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th\source\repos\fema-debate\Fema-Denial-Data\"/>
    </mc:Choice>
  </mc:AlternateContent>
  <xr:revisionPtr revIDLastSave="0" documentId="8_{E7E2F2B2-E18B-47E3-8BAD-8EDB9E29E324}" xr6:coauthVersionLast="47" xr6:coauthVersionMax="47" xr10:uidLastSave="{00000000-0000-0000-0000-000000000000}"/>
  <bookViews>
    <workbookView xWindow="14520" yWindow="1110" windowWidth="46830" windowHeight="19740" xr2:uid="{83535376-E79E-4D78-900E-74B5C04B8556}"/>
  </bookViews>
  <sheets>
    <sheet name="DeclarationDenials" sheetId="1" r:id="rId1"/>
    <sheet name="Fema Web Disaster Declarations " sheetId="9" r:id="rId2"/>
    <sheet name="Biden Denials" sheetId="4" r:id="rId3"/>
    <sheet name="Biden FEMA Declarations" sheetId="5" r:id="rId4"/>
    <sheet name="Trump Denials" sheetId="2" r:id="rId5"/>
    <sheet name="Trump FEMA Declarations" sheetId="3" r:id="rId6"/>
    <sheet name="Results Summary" sheetId="6" r:id="rId7"/>
    <sheet name="Major Disaster Denial" sheetId="7" r:id="rId8"/>
    <sheet name="Major Disaster Approval" sheetId="8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514" i="5" l="1"/>
  <c r="I514" i="5"/>
  <c r="F69" i="4"/>
  <c r="N36" i="8"/>
  <c r="M36" i="8"/>
  <c r="L36" i="8"/>
  <c r="K36" i="8"/>
  <c r="J36" i="8"/>
  <c r="J37" i="8" s="1"/>
  <c r="J16" i="7"/>
  <c r="I16" i="7"/>
  <c r="J15" i="7"/>
  <c r="I15" i="7"/>
  <c r="H15" i="7"/>
  <c r="G15" i="7"/>
  <c r="F15" i="7"/>
  <c r="F16" i="7" s="1"/>
  <c r="Z14" i="7"/>
  <c r="Z13" i="7"/>
  <c r="Z26" i="7"/>
  <c r="Z12" i="7"/>
  <c r="Z11" i="7"/>
  <c r="Z27" i="7"/>
  <c r="Z10" i="7"/>
  <c r="Z9" i="7"/>
  <c r="Z8" i="7"/>
  <c r="Z7" i="7"/>
  <c r="Z6" i="7"/>
  <c r="Z5" i="7"/>
  <c r="Z4" i="7"/>
  <c r="Z3" i="7"/>
  <c r="Z24" i="7"/>
  <c r="Z25" i="7"/>
  <c r="Z2" i="7"/>
  <c r="J27" i="2"/>
  <c r="I27" i="2"/>
  <c r="B31" i="6"/>
  <c r="B30" i="6"/>
  <c r="C31" i="6"/>
  <c r="C30" i="6"/>
  <c r="B28" i="6"/>
  <c r="B27" i="6"/>
  <c r="B20" i="6"/>
  <c r="B19" i="6"/>
  <c r="M514" i="5"/>
  <c r="N514" i="5"/>
  <c r="I58" i="4"/>
  <c r="H58" i="4"/>
  <c r="B24" i="6"/>
  <c r="C24" i="6"/>
  <c r="B25" i="6"/>
  <c r="C25" i="6"/>
  <c r="B26" i="6"/>
  <c r="C26" i="6"/>
  <c r="C27" i="6"/>
  <c r="C28" i="6"/>
  <c r="C23" i="6"/>
  <c r="B23" i="6"/>
  <c r="B15" i="6"/>
  <c r="B16" i="6"/>
  <c r="B17" i="6"/>
  <c r="B18" i="6"/>
  <c r="C20" i="6"/>
  <c r="C19" i="6"/>
  <c r="C18" i="6"/>
  <c r="C17" i="6"/>
  <c r="C16" i="6"/>
  <c r="C15" i="6"/>
  <c r="M145" i="3"/>
  <c r="N145" i="3"/>
  <c r="I26" i="2"/>
  <c r="J26" i="2"/>
  <c r="E58" i="4"/>
  <c r="F26" i="2"/>
  <c r="F27" i="2" s="1"/>
  <c r="J145" i="3"/>
  <c r="J146" i="3" s="1"/>
  <c r="Z57" i="4"/>
  <c r="Z53" i="4"/>
  <c r="Z19" i="2"/>
  <c r="Z3" i="2"/>
  <c r="Z2" i="2"/>
  <c r="F58" i="4"/>
  <c r="G58" i="4"/>
  <c r="K145" i="3"/>
  <c r="L145" i="3"/>
  <c r="L514" i="5"/>
  <c r="K514" i="5"/>
  <c r="Z7" i="4"/>
  <c r="Z54" i="4"/>
  <c r="Z22" i="4"/>
  <c r="Z40" i="4"/>
  <c r="Z3" i="4"/>
  <c r="Z4" i="4"/>
  <c r="Z33" i="4"/>
  <c r="Z41" i="4"/>
  <c r="Z18" i="4"/>
  <c r="Z8" i="4"/>
  <c r="Z16" i="4"/>
  <c r="Z10" i="4"/>
  <c r="Z42" i="4"/>
  <c r="Z5" i="4"/>
  <c r="Z38" i="4"/>
  <c r="Z6" i="4"/>
  <c r="Z19" i="4"/>
  <c r="Z39" i="4"/>
  <c r="Z29" i="4"/>
  <c r="Z34" i="4"/>
  <c r="Z50" i="4"/>
  <c r="Z17" i="4"/>
  <c r="Z23" i="4"/>
  <c r="Z52" i="4"/>
  <c r="Z12" i="4"/>
  <c r="Z30" i="4"/>
  <c r="Z51" i="4"/>
  <c r="Z32" i="4"/>
  <c r="Z36" i="4"/>
  <c r="Z44" i="4"/>
  <c r="Z14" i="4"/>
  <c r="Z35" i="4"/>
  <c r="Z9" i="4"/>
  <c r="Z45" i="4"/>
  <c r="Z46" i="4"/>
  <c r="Z47" i="4"/>
  <c r="Z13" i="4"/>
  <c r="Z55" i="4"/>
  <c r="Z24" i="4"/>
  <c r="Z48" i="4"/>
  <c r="Z43" i="4"/>
  <c r="Z26" i="4"/>
  <c r="Z27" i="4"/>
  <c r="Z11" i="4"/>
  <c r="Z31" i="4"/>
  <c r="Z37" i="4"/>
  <c r="Z25" i="4"/>
  <c r="Z21" i="4"/>
  <c r="Z56" i="4"/>
  <c r="Z20" i="4"/>
  <c r="Z28" i="4"/>
  <c r="Z49" i="4"/>
  <c r="Z2" i="4"/>
  <c r="Z15" i="4"/>
  <c r="H26" i="2"/>
  <c r="G26" i="2"/>
  <c r="Z15" i="2"/>
  <c r="Z16" i="2"/>
  <c r="Z18" i="2"/>
  <c r="Z24" i="2"/>
  <c r="Z17" i="2"/>
  <c r="Z14" i="2"/>
  <c r="Z12" i="2"/>
  <c r="Z13" i="2"/>
  <c r="Z11" i="2"/>
  <c r="Z8" i="2"/>
  <c r="Z9" i="2"/>
  <c r="Z22" i="2"/>
  <c r="Z23" i="2"/>
  <c r="Z10" i="2"/>
  <c r="Z21" i="2"/>
  <c r="Z7" i="2"/>
  <c r="Z20" i="2"/>
  <c r="Z6" i="2"/>
  <c r="Z5" i="2"/>
  <c r="Z4" i="2"/>
  <c r="Z25" i="2"/>
  <c r="Z16" i="7" l="1"/>
  <c r="E59" i="4"/>
  <c r="K515" i="5"/>
  <c r="I515" i="5"/>
  <c r="G61" i="4"/>
  <c r="F61" i="4"/>
  <c r="Z28" i="2"/>
  <c r="Z27" i="2"/>
</calcChain>
</file>

<file path=xl/sharedStrings.xml><?xml version="1.0" encoding="utf-8"?>
<sst xmlns="http://schemas.openxmlformats.org/spreadsheetml/2006/main" count="115480" uniqueCount="34782">
  <si>
    <t>declarationRequestNumber</t>
  </si>
  <si>
    <t>region</t>
  </si>
  <si>
    <t>stateAbbreviation</t>
  </si>
  <si>
    <t>state</t>
  </si>
  <si>
    <t>tribalRequest</t>
  </si>
  <si>
    <t>declarationRequestDate</t>
  </si>
  <si>
    <t>declarationRequestType</t>
  </si>
  <si>
    <t>incidentName</t>
  </si>
  <si>
    <t>requestedIncidentTypes</t>
  </si>
  <si>
    <t>requestedIncidentBeginDate</t>
  </si>
  <si>
    <t>requestedIncidentEndDate</t>
  </si>
  <si>
    <t>currentRequestStatus</t>
  </si>
  <si>
    <t>requestStatusDate</t>
  </si>
  <si>
    <t>ihProgramRequested</t>
  </si>
  <si>
    <t>iaProgramRequested</t>
  </si>
  <si>
    <t>paProgramRequested</t>
  </si>
  <si>
    <t>hmProgramRequested</t>
  </si>
  <si>
    <t>incidentId</t>
  </si>
  <si>
    <t>incidentBeginDate</t>
  </si>
  <si>
    <t>id</t>
  </si>
  <si>
    <t>ID</t>
  </si>
  <si>
    <t xml:space="preserve">Idaho                         </t>
  </si>
  <si>
    <t>2000-03-03T00:00:00.000Z</t>
  </si>
  <si>
    <t>Major Disaster</t>
  </si>
  <si>
    <t>ID-ROCKSLIDES-02-11-2000</t>
  </si>
  <si>
    <t>Mud/Landslide</t>
  </si>
  <si>
    <t>2000-01-30T00:00:00.000Z</t>
  </si>
  <si>
    <t>Turndown</t>
  </si>
  <si>
    <t>2000-03-17T00:00:00.000Z</t>
  </si>
  <si>
    <t>67b1678a-1ee7-48cc-8e0c-fb84060c1139</t>
  </si>
  <si>
    <t>OK</t>
  </si>
  <si>
    <t xml:space="preserve">Oklahoma                      </t>
  </si>
  <si>
    <t>2000-05-10T00:00:00.000Z</t>
  </si>
  <si>
    <t>OK-Tulsa Flooding-5-6-00</t>
  </si>
  <si>
    <t>Flood</t>
  </si>
  <si>
    <t>2000-05-05T00:00:00.000Z</t>
  </si>
  <si>
    <t>2000-05-08T00:00:00.000Z</t>
  </si>
  <si>
    <t>2000-05-24T00:00:00.000Z</t>
  </si>
  <si>
    <t>2000-05-06T00:00:00.000Z</t>
  </si>
  <si>
    <t>3fcc659f-31f3-4ae7-8a44-d78a416cc480</t>
  </si>
  <si>
    <t>LA</t>
  </si>
  <si>
    <t xml:space="preserve">Louisiana                     </t>
  </si>
  <si>
    <t>2000-06-05T00:00:00.000Z</t>
  </si>
  <si>
    <t>LA-Tornado-North Louisiana-4/23/00</t>
  </si>
  <si>
    <t>Tornado</t>
  </si>
  <si>
    <t>2000-04-23T00:00:00.000Z</t>
  </si>
  <si>
    <t>2000-04-24T00:00:00.000Z</t>
  </si>
  <si>
    <t>2000-06-21T00:00:00.000Z</t>
  </si>
  <si>
    <t>ae5b6821-0801-4123-9d18-4a405994fabf</t>
  </si>
  <si>
    <t>NC</t>
  </si>
  <si>
    <t xml:space="preserve">North Carolina                </t>
  </si>
  <si>
    <t>2000-06-06T00:00:00.000Z</t>
  </si>
  <si>
    <t>NC -Severe Storms and Possible Tornados</t>
  </si>
  <si>
    <t>Severe Storm</t>
  </si>
  <si>
    <t>2000-05-25T00:00:00.000Z</t>
  </si>
  <si>
    <t>2000-06-23T00:00:00.000Z</t>
  </si>
  <si>
    <t>c33ba4bf-03fa-4263-bfa6-e424c70d622c</t>
  </si>
  <si>
    <t>IL</t>
  </si>
  <si>
    <t xml:space="preserve">Illinois                      </t>
  </si>
  <si>
    <t>2000-06-15T00:00:00.000Z</t>
  </si>
  <si>
    <t>IL-Severe Storms, Tornadoes &amp; Flooding-05/19/2000</t>
  </si>
  <si>
    <t>2000-05-18T00:00:00.000Z</t>
  </si>
  <si>
    <t>2000-05-26T00:00:00.000Z</t>
  </si>
  <si>
    <t>2000-06-27T00:00:00.000Z</t>
  </si>
  <si>
    <t>2000-05-19T00:00:00.000Z</t>
  </si>
  <si>
    <t>dc1f701a-1070-45db-ab7d-3ac3c7607db7</t>
  </si>
  <si>
    <t>TX</t>
  </si>
  <si>
    <t xml:space="preserve">Texas                         </t>
  </si>
  <si>
    <t>2000-07-27T00:00:00.000Z</t>
  </si>
  <si>
    <t>Emergency</t>
  </si>
  <si>
    <t>TX-Fire Emergency Request-07-27-00</t>
  </si>
  <si>
    <t>Fire</t>
  </si>
  <si>
    <t>2000-09-20T00:00:00.000Z</t>
  </si>
  <si>
    <t>1dd77c82-d853-4266-9b83-00f59128ca64</t>
  </si>
  <si>
    <t>CT</t>
  </si>
  <si>
    <t xml:space="preserve">Connecticut                   </t>
  </si>
  <si>
    <t>2000-08-17T00:00:00.000Z</t>
  </si>
  <si>
    <t>CT Heavy Rains and Flooding 8-11-00</t>
  </si>
  <si>
    <t>2000-08-11T00:00:00.000Z</t>
  </si>
  <si>
    <t>2000-08-12T00:00:00.000Z</t>
  </si>
  <si>
    <t>2000-09-21T00:00:00.000Z</t>
  </si>
  <si>
    <t>118b8e7e-9a9a-4ada-937e-658c5c969470</t>
  </si>
  <si>
    <t>AR</t>
  </si>
  <si>
    <t xml:space="preserve">Arkansas                      </t>
  </si>
  <si>
    <t>2000-09-08T00:00:00.000Z</t>
  </si>
  <si>
    <t>AR-Extreme Fire Hazard-8/25/00</t>
  </si>
  <si>
    <t>2000-08-25T00:00:00.000Z</t>
  </si>
  <si>
    <t>b254d8f2-9962-43ac-a99d-4954ff942507</t>
  </si>
  <si>
    <t>2000-09-22T00:00:00.000Z</t>
  </si>
  <si>
    <t>OK-Severe Fire Threat-8/29/00</t>
  </si>
  <si>
    <t>2000-09-15T00:00:00.000Z</t>
  </si>
  <si>
    <t>2000-10-11T00:00:00.000Z</t>
  </si>
  <si>
    <t>3a65fb31-34f0-464e-8c56-42824012cf95</t>
  </si>
  <si>
    <t>WI</t>
  </si>
  <si>
    <t xml:space="preserve">Wisconsin                     </t>
  </si>
  <si>
    <t xml:space="preserve"> Wi-Eau Claire, Severe Storms and Flooding</t>
  </si>
  <si>
    <t>2000-09-10T00:00:00.000Z</t>
  </si>
  <si>
    <t>2000-09-11T00:00:00.000Z</t>
  </si>
  <si>
    <t>2000-10-20T00:00:00.000Z</t>
  </si>
  <si>
    <t>73a7ee82-f677-4588-89ac-34d2ee08c866</t>
  </si>
  <si>
    <t>NY</t>
  </si>
  <si>
    <t xml:space="preserve">New York                      </t>
  </si>
  <si>
    <t>2000-10-10T00:00:00.000Z</t>
  </si>
  <si>
    <t>NY - Heavy Rains and Thunderstorms</t>
  </si>
  <si>
    <t>2000-09-02T00:00:00.000Z</t>
  </si>
  <si>
    <t>2000-09-09T00:00:00.000Z</t>
  </si>
  <si>
    <t>2000-10-19T00:00:00.000Z</t>
  </si>
  <si>
    <t>e77ed7cf-f893-43ac-bdf0-7f55bd7da495</t>
  </si>
  <si>
    <t>2001-01-16T00:00:00.000Z</t>
  </si>
  <si>
    <t>NY Rain Dec17, 2000</t>
  </si>
  <si>
    <t>2000-12-16T00:00:00.000Z</t>
  </si>
  <si>
    <t>2000-12-17T00:00:00.000Z</t>
  </si>
  <si>
    <t>2001-04-03T00:00:00.000Z</t>
  </si>
  <si>
    <t>da14c76e-6236-45b3-8c20-91c8260103f7</t>
  </si>
  <si>
    <t>1998-09-02T00:00:00.000Z</t>
  </si>
  <si>
    <t>TX-DUA-Drought-9-21-98</t>
  </si>
  <si>
    <t>Drought</t>
  </si>
  <si>
    <t>1998-07-23T00:00:00.000Z</t>
  </si>
  <si>
    <t>1998-09-21T00:00:00.000Z</t>
  </si>
  <si>
    <t>1998-11-10T00:00:00.000Z</t>
  </si>
  <si>
    <t>92237599-ad23-4221-bde9-c35ff1107fc7</t>
  </si>
  <si>
    <t>2001-03-02T00:00:00.000Z</t>
  </si>
  <si>
    <t>AR-Tornadoes-2-24-01</t>
  </si>
  <si>
    <t>2001-02-24T00:00:00.000Z</t>
  </si>
  <si>
    <t>2001-02-25T00:00:00.000Z</t>
  </si>
  <si>
    <t>2001-03-16T00:00:00.000Z</t>
  </si>
  <si>
    <t>c6f21bb4-c2bf-46b7-a560-669f39f93edd</t>
  </si>
  <si>
    <t>2001-03-15T00:00:00.000Z</t>
  </si>
  <si>
    <t>OK-Ice Storm-1-27-01</t>
  </si>
  <si>
    <t>Severe Ice Storm</t>
  </si>
  <si>
    <t>2001-01-27T00:00:00.000Z</t>
  </si>
  <si>
    <t>2001-01-29T00:00:00.000Z</t>
  </si>
  <si>
    <t>952d80c1-f850-4ca2-a8bf-4ceb72c074b4</t>
  </si>
  <si>
    <t>2001-05-30T00:00:00.000Z</t>
  </si>
  <si>
    <t>TX-Severe Weather-2-23-01</t>
  </si>
  <si>
    <t>2001-02-14T00:00:00.000Z</t>
  </si>
  <si>
    <t>2001-03-30T00:00:00.000Z</t>
  </si>
  <si>
    <t>2001-06-28T00:00:00.000Z</t>
  </si>
  <si>
    <t>5a9f8f92-d509-45e5-8aea-fdc182fcbf7d</t>
  </si>
  <si>
    <t>RI</t>
  </si>
  <si>
    <t xml:space="preserve">Rhode Island                  </t>
  </si>
  <si>
    <t>2001-04-20T00:00:00.000Z</t>
  </si>
  <si>
    <t>New England Nor'Easter/Flooding-03/21/2001</t>
  </si>
  <si>
    <t>2001-03-22T00:00:00.000Z</t>
  </si>
  <si>
    <t>2001-06-21T00:00:00.000Z</t>
  </si>
  <si>
    <t>2001-03-21T00:00:00.000Z</t>
  </si>
  <si>
    <t>8e6c0da4-e2b5-4a47-82b0-c0ef429a1acc</t>
  </si>
  <si>
    <t>FL</t>
  </si>
  <si>
    <t xml:space="preserve">Florida                       </t>
  </si>
  <si>
    <t>2001-08-06T00:00:00.000Z</t>
  </si>
  <si>
    <t>R4-TS Barry</t>
  </si>
  <si>
    <t>Hurricane</t>
  </si>
  <si>
    <t>2001-08-02T00:00:00.000Z</t>
  </si>
  <si>
    <t>2001-08-14T00:00:00.000Z</t>
  </si>
  <si>
    <t>40851d9f-11bd-4c7e-af07-d4425cf91b48</t>
  </si>
  <si>
    <t>IL-Chigago Flash Flood-08/02/2110</t>
  </si>
  <si>
    <t>2001-08-27T00:00:00.000Z</t>
  </si>
  <si>
    <t>33fed8d1-5525-4957-b773-f0665e80d84a</t>
  </si>
  <si>
    <t>MA</t>
  </si>
  <si>
    <t xml:space="preserve">Massachusetts                 </t>
  </si>
  <si>
    <t>2001-10-02T00:00:00.000Z</t>
  </si>
  <si>
    <t>Fires and Explosions</t>
  </si>
  <si>
    <t>2001-09-11T00:00:00.000Z</t>
  </si>
  <si>
    <t>2001-10-31T00:00:00.000Z</t>
  </si>
  <si>
    <t>5099f651-8117-47bd-b076-21b1ddf4a12d</t>
  </si>
  <si>
    <t>MD</t>
  </si>
  <si>
    <t xml:space="preserve">Maryland                      </t>
  </si>
  <si>
    <t>Tornadoes and Severe Storms</t>
  </si>
  <si>
    <t>2001-09-24T00:00:00.000Z</t>
  </si>
  <si>
    <t>2001-10-24T00:00:00.000Z</t>
  </si>
  <si>
    <t>e9398b23-9117-4744-b147-da5826d46eac</t>
  </si>
  <si>
    <t>2001-10-03T00:00:00.000Z</t>
  </si>
  <si>
    <t>TX-Queen Isabel Bridge Collapse-9-15-01</t>
  </si>
  <si>
    <t>Other</t>
  </si>
  <si>
    <t>2001-09-15T00:00:00.000Z</t>
  </si>
  <si>
    <t>2001-12-21T00:00:00.000Z</t>
  </si>
  <si>
    <t>fdc39299-ddf1-4cfa-9291-fdedb9ac1d49</t>
  </si>
  <si>
    <t>FM</t>
  </si>
  <si>
    <t>Federated States of Micronesia</t>
  </si>
  <si>
    <t>2001-09-10T00:00:00.000Z</t>
  </si>
  <si>
    <t>FM-Toxic Substance-08-20-2001</t>
  </si>
  <si>
    <t>Toxic Substances</t>
  </si>
  <si>
    <t>2001-07-01T00:00:00.000Z</t>
  </si>
  <si>
    <t>2001-08-26T00:00:00.000Z</t>
  </si>
  <si>
    <t>2001-10-29T00:00:00.000Z</t>
  </si>
  <si>
    <t>2001-08-20T00:00:00.000Z</t>
  </si>
  <si>
    <t>c9ddc3b8-3b41-4ca8-9950-512eee2977d9</t>
  </si>
  <si>
    <t>2001-10-17T00:00:00.000Z</t>
  </si>
  <si>
    <t>2001-11-07T00:00:00.000Z</t>
  </si>
  <si>
    <t>62242a56-4e40-465d-a977-0b6a797ca480</t>
  </si>
  <si>
    <t>2001-10-25T00:00:00.000Z</t>
  </si>
  <si>
    <t>TX-Severe Storms &amp; Tornadoes-10-12-01</t>
  </si>
  <si>
    <t>2001-10-12T00:00:00.000Z</t>
  </si>
  <si>
    <t>2001-10-13T00:00:00.000Z</t>
  </si>
  <si>
    <t>2001-11-27T00:00:00.000Z</t>
  </si>
  <si>
    <t>08fa3d88-cc5d-4f10-969d-dbb1fe4c1084</t>
  </si>
  <si>
    <t>2001-11-30T00:00:00.000Z</t>
  </si>
  <si>
    <t>TX-Severe Storms &amp; Flooding-11-15-01</t>
  </si>
  <si>
    <t>2001-11-15T00:00:00.000Z</t>
  </si>
  <si>
    <t>2001-11-18T00:00:00.000Z</t>
  </si>
  <si>
    <t>2002-01-09T00:00:00.000Z</t>
  </si>
  <si>
    <t>9913cdf7-0acf-4ef9-8250-d99962aa68d1</t>
  </si>
  <si>
    <t>2001-12-04T00:00:00.000Z</t>
  </si>
  <si>
    <t>Red Tide (micro algae Karenia brevis)</t>
  </si>
  <si>
    <t>2001-10-16T00:00:00.000Z</t>
  </si>
  <si>
    <t>2002-03-13T00:00:00.000Z</t>
  </si>
  <si>
    <t>ff1435d0-ade9-4aba-a935-d083b819826b</t>
  </si>
  <si>
    <t>TN</t>
  </si>
  <si>
    <t xml:space="preserve">Tennessee                     </t>
  </si>
  <si>
    <t>2002-02-06T00:00:00.000Z</t>
  </si>
  <si>
    <t>TN - Severe Weather System with Flooding</t>
  </si>
  <si>
    <t>2002-01-23T00:00:00.000Z</t>
  </si>
  <si>
    <t>2002-02-19T00:00:00.000Z</t>
  </si>
  <si>
    <t>2002-01-22T00:00:00.000Z</t>
  </si>
  <si>
    <t>a6dd2ff6-f9bf-4425-93b5-8cca99ca7aee</t>
  </si>
  <si>
    <t>GA</t>
  </si>
  <si>
    <t xml:space="preserve">Georgia                       </t>
  </si>
  <si>
    <t>2002-02-21T00:00:00.000Z</t>
  </si>
  <si>
    <t>GA-Unburied and Uncremated Bodies</t>
  </si>
  <si>
    <t>2002-02-15T00:00:00.000Z</t>
  </si>
  <si>
    <t>2002-02-26T00:00:00.000Z</t>
  </si>
  <si>
    <t>2002-02-17T00:00:00.000Z</t>
  </si>
  <si>
    <t>aa001e6d-b209-4eda-ab18-7bd942edecdf</t>
  </si>
  <si>
    <t>ME</t>
  </si>
  <si>
    <t xml:space="preserve">Maine                         </t>
  </si>
  <si>
    <t>2002-04-09T00:00:00.000Z</t>
  </si>
  <si>
    <t>2001-06-01T00:00:00.000Z</t>
  </si>
  <si>
    <t>2002-07-19T00:00:00.000Z</t>
  </si>
  <si>
    <t>2002-06-01T00:00:00.000Z</t>
  </si>
  <si>
    <t>3c288583-272e-47fa-9a35-90f873b0fe79</t>
  </si>
  <si>
    <t>2002-04-25T00:00:00.000Z</t>
  </si>
  <si>
    <t>Il-Tornado-4 21 02</t>
  </si>
  <si>
    <t>2002-04-21T00:00:00.000Z</t>
  </si>
  <si>
    <t>2002-05-07T00:00:00.000Z</t>
  </si>
  <si>
    <t>5487da5c-7b31-4489-8432-3e2b3b28a16f</t>
  </si>
  <si>
    <t>NM</t>
  </si>
  <si>
    <t xml:space="preserve">New Mexico                    </t>
  </si>
  <si>
    <t>2002-06-03T00:00:00.000Z</t>
  </si>
  <si>
    <t>NM-Wildfire Threat-3-24-02</t>
  </si>
  <si>
    <t>2002-03-24T00:00:00.000Z</t>
  </si>
  <si>
    <t>2002-06-17T00:00:00.000Z</t>
  </si>
  <si>
    <t>875146cc-1826-4b89-8e18-a9ae922aadd0</t>
  </si>
  <si>
    <t>2002-07-01T00:00:00.000Z</t>
  </si>
  <si>
    <t>IL-Flooding-06/04-05/02</t>
  </si>
  <si>
    <t>2002-06-05T00:00:00.000Z</t>
  </si>
  <si>
    <t>2002-06-04T00:00:00.000Z</t>
  </si>
  <si>
    <t>d700b128-2822-4ec7-97ff-fa41258eb46d</t>
  </si>
  <si>
    <t>NE</t>
  </si>
  <si>
    <t xml:space="preserve">Nebraska                      </t>
  </si>
  <si>
    <t>2002-07-15T00:00:00.000Z</t>
  </si>
  <si>
    <t>Nebraska severe storms</t>
  </si>
  <si>
    <t>2002-07-06T00:00:00.000Z</t>
  </si>
  <si>
    <t>2002-07-29T00:00:00.000Z</t>
  </si>
  <si>
    <t>ae840b13-beb7-4d7f-9c3a-74606b0ea7bd</t>
  </si>
  <si>
    <t>ND</t>
  </si>
  <si>
    <t xml:space="preserve">North Dakota                  </t>
  </si>
  <si>
    <t>2002-08-01T00:00:00.000Z</t>
  </si>
  <si>
    <t>ND - Wildfire Threat</t>
  </si>
  <si>
    <t>2002-02-22T00:00:00.000Z</t>
  </si>
  <si>
    <t>2002-09-05T00:00:00.000Z</t>
  </si>
  <si>
    <t>60bb0133-776c-4079-95c1-ac9730b1d2da</t>
  </si>
  <si>
    <t>2002-08-05T00:00:00.000Z</t>
  </si>
  <si>
    <t>LA-West Nile Virus-8-5-02</t>
  </si>
  <si>
    <t>2003-04-25T00:00:00.000Z</t>
  </si>
  <si>
    <t>ece994fe-c225-4e1a-af73-f4b06eb1c784</t>
  </si>
  <si>
    <t>MS</t>
  </si>
  <si>
    <t xml:space="preserve">Mississippi                   </t>
  </si>
  <si>
    <t>2002-08-16T00:00:00.000Z</t>
  </si>
  <si>
    <t>MS - West Nile Virus 8-16-02</t>
  </si>
  <si>
    <t>c415b97c-37fb-473c-b831-e6fae0f73197</t>
  </si>
  <si>
    <t>NJ</t>
  </si>
  <si>
    <t xml:space="preserve">New Jersey                    </t>
  </si>
  <si>
    <t>2002-08-14T00:00:00.000Z</t>
  </si>
  <si>
    <t>NJ-Severe Storm Power Outage 8-02-02</t>
  </si>
  <si>
    <t>2002-08-02T00:00:00.000Z</t>
  </si>
  <si>
    <t>2003-01-08T00:00:00.000Z</t>
  </si>
  <si>
    <t>ce70a85b-5ecc-4b39-8906-6b86f875e096</t>
  </si>
  <si>
    <t>AZ</t>
  </si>
  <si>
    <t xml:space="preserve">Arizona                       </t>
  </si>
  <si>
    <t>2002-08-06T00:00:00.000Z</t>
  </si>
  <si>
    <t>Monsoon 7-09-2002</t>
  </si>
  <si>
    <t>2002-07-09T00:00:00.000Z</t>
  </si>
  <si>
    <t>2002-08-30T00:00:00.000Z</t>
  </si>
  <si>
    <t>68fbd1db-c442-42b5-a1c7-4e01250325e4</t>
  </si>
  <si>
    <t>WY</t>
  </si>
  <si>
    <t xml:space="preserve">Wyoming                       </t>
  </si>
  <si>
    <t>WY Flooding 08/27/02</t>
  </si>
  <si>
    <t>2002-08-27T00:00:00.000Z</t>
  </si>
  <si>
    <t>2002-08-28T00:00:00.000Z</t>
  </si>
  <si>
    <t>2002-09-18T00:00:00.000Z</t>
  </si>
  <si>
    <t>2aa33804-b5d3-4a85-b01b-b80b49f3d006</t>
  </si>
  <si>
    <t>VA</t>
  </si>
  <si>
    <t xml:space="preserve">Virginia                      </t>
  </si>
  <si>
    <t>2002-08-23T00:00:00.000Z</t>
  </si>
  <si>
    <t>VA - Orange County Drought</t>
  </si>
  <si>
    <t>2002-08-26T00:00:00.000Z</t>
  </si>
  <si>
    <t>2003-01-21T00:00:00.000Z</t>
  </si>
  <si>
    <t>5acb3f84-8e76-45f1-b833-89608467db46</t>
  </si>
  <si>
    <t>2002-10-08T00:00:00.000Z</t>
  </si>
  <si>
    <t>Hurricane Isidore-9-23-02</t>
  </si>
  <si>
    <t>2002-09-26T00:00:00.000Z</t>
  </si>
  <si>
    <t>2002-09-27T00:00:00.000Z</t>
  </si>
  <si>
    <t>2002-11-18T00:00:00.000Z</t>
  </si>
  <si>
    <t>2002-09-21T00:00:00.000Z</t>
  </si>
  <si>
    <t>ab097dff-2761-4489-92b5-7f9db8ed15f8</t>
  </si>
  <si>
    <t>2002-12-11T00:00:00.000Z</t>
  </si>
  <si>
    <t>CT-Winter Storm -Freezing rain, sleet &amp; snow</t>
  </si>
  <si>
    <t>2002-11-16T00:00:00.000Z</t>
  </si>
  <si>
    <t>cbf2d101-d961-460d-9c3b-ef553457663e</t>
  </si>
  <si>
    <t>2002-12-23T00:00:00.000Z</t>
  </si>
  <si>
    <t>MS-Severe Storms and Tornado</t>
  </si>
  <si>
    <t>2002-12-18T00:00:00.000Z</t>
  </si>
  <si>
    <t>2002-12-19T00:00:00.000Z</t>
  </si>
  <si>
    <t>2003-02-14T00:00:00.000Z</t>
  </si>
  <si>
    <t>92a3705e-a28a-4904-bfaf-199b93952400</t>
  </si>
  <si>
    <t>2000-02-18T00:00:00.000Z</t>
  </si>
  <si>
    <t>2000-02-11T00:00:00.000Z</t>
  </si>
  <si>
    <t>0767a536-265d-475a-9460-d9f3dfc12f98</t>
  </si>
  <si>
    <t>GU</t>
  </si>
  <si>
    <t xml:space="preserve">Guam                          </t>
  </si>
  <si>
    <t>1999-01-14T00:00:00.000Z</t>
  </si>
  <si>
    <t>FIRE AT THE ORDOT LANDFILL</t>
  </si>
  <si>
    <t>1998-12-25T00:00:00.000Z</t>
  </si>
  <si>
    <t>1999-04-14T00:00:00.000Z</t>
  </si>
  <si>
    <t>739da745-7d9e-4c5e-99cc-94e463bb3445</t>
  </si>
  <si>
    <t>2003-02-24T00:00:00.000Z</t>
  </si>
  <si>
    <t>RI Nightclub Fire</t>
  </si>
  <si>
    <t>2003-02-20T00:00:00.000Z</t>
  </si>
  <si>
    <t>2003-04-23T00:00:00.000Z</t>
  </si>
  <si>
    <t>e3e0d315-237a-4338-9c84-3f2c50587ff6</t>
  </si>
  <si>
    <t>2003-03-20T00:00:00.000Z</t>
  </si>
  <si>
    <t>FL - Sustained severe freeze events</t>
  </si>
  <si>
    <t>Freezing</t>
  </si>
  <si>
    <t>2002-11-01T00:00:00.000Z</t>
  </si>
  <si>
    <t>2003-02-28T00:00:00.000Z</t>
  </si>
  <si>
    <t>2003-04-28T00:00:00.000Z</t>
  </si>
  <si>
    <t>a671663f-7d2d-45fc-9b7a-9780ca0f99dd</t>
  </si>
  <si>
    <t>NH</t>
  </si>
  <si>
    <t xml:space="preserve">New Hampshire                 </t>
  </si>
  <si>
    <t>2003-04-09T00:00:00.000Z</t>
  </si>
  <si>
    <t>Mt. Washington Structural Fire</t>
  </si>
  <si>
    <t>2003-02-09T00:00:00.000Z</t>
  </si>
  <si>
    <t>2003-06-20T00:00:00.000Z</t>
  </si>
  <si>
    <t>68ea8357-1b9a-4be9-ac66-4dd2b55e7184</t>
  </si>
  <si>
    <t>CA</t>
  </si>
  <si>
    <t xml:space="preserve">California                    </t>
  </si>
  <si>
    <t>2003-04-16T00:00:00.000Z</t>
  </si>
  <si>
    <t>CA - Severe Fire Threat</t>
  </si>
  <si>
    <t>2002-03-01T00:00:00.000Z</t>
  </si>
  <si>
    <t>2003-12-22T00:00:00.000Z</t>
  </si>
  <si>
    <t>3ca22260-1ad7-41dc-a3ea-282929beecc0</t>
  </si>
  <si>
    <t>1998-12-10T00:00:00.000Z</t>
  </si>
  <si>
    <t>SEVERE STORMS AND FLOODING</t>
  </si>
  <si>
    <t>1998-10-31T00:00:00.000Z</t>
  </si>
  <si>
    <t>1998-11-02T00:00:00.000Z</t>
  </si>
  <si>
    <t>1999-01-08T00:00:00.000Z</t>
  </si>
  <si>
    <t>757c83fb-23c7-4572-a6fa-6c93eca41628</t>
  </si>
  <si>
    <t>MI</t>
  </si>
  <si>
    <t xml:space="preserve">Michigan                      </t>
  </si>
  <si>
    <t>2003-06-04T00:00:00.000Z</t>
  </si>
  <si>
    <t>MI-Dam Failure 05/14/2003</t>
  </si>
  <si>
    <t>Dam/Levee Break</t>
  </si>
  <si>
    <t>0003-05-10T00:00:00.000Z</t>
  </si>
  <si>
    <t>2003-05-26T00:00:00.000Z</t>
  </si>
  <si>
    <t>2003-09-24T00:00:00.000Z</t>
  </si>
  <si>
    <t>2003-05-14T00:00:00.000Z</t>
  </si>
  <si>
    <t>8bb46bc0-44de-4773-bfd8-44f03d4cf8b4</t>
  </si>
  <si>
    <t>2003-06-12T00:00:00.000Z</t>
  </si>
  <si>
    <t>AZ-Wildfire-05-27-2003</t>
  </si>
  <si>
    <t>2002-04-01T00:00:00.000Z</t>
  </si>
  <si>
    <t>2002-01-08T00:00:00.000Z</t>
  </si>
  <si>
    <t>2003-05-27T00:00:00.000Z</t>
  </si>
  <si>
    <t>ae260f8c-7440-40af-99ad-953c99c20d1c</t>
  </si>
  <si>
    <t>MS Flooding and Damaging Winds</t>
  </si>
  <si>
    <t>2003-05-17T00:00:00.000Z</t>
  </si>
  <si>
    <t>2003-08-28T00:00:00.000Z</t>
  </si>
  <si>
    <t>d252afa1-cb76-43e8-a7ed-8910885325e4</t>
  </si>
  <si>
    <t>2003-07-09T00:00:00.000Z</t>
  </si>
  <si>
    <t>TS  Bill</t>
  </si>
  <si>
    <t>2003-06-30T00:00:00.000Z</t>
  </si>
  <si>
    <t>2003-09-12T00:00:00.000Z</t>
  </si>
  <si>
    <t>2003-06-29T00:00:00.000Z</t>
  </si>
  <si>
    <t>18d60bc3-eca7-428d-80fe-4c4da354f63f</t>
  </si>
  <si>
    <t>2003-08-13T00:00:00.000Z</t>
  </si>
  <si>
    <t>FL-Severe Storms and Tornadoes</t>
  </si>
  <si>
    <t>2003-08-07T00:00:00.000Z</t>
  </si>
  <si>
    <t>2003-08-08T00:00:00.000Z</t>
  </si>
  <si>
    <t>2003-08-29T00:00:00.000Z</t>
  </si>
  <si>
    <t>ffdaa911-beeb-4376-be3f-e693eb509a3c</t>
  </si>
  <si>
    <t>KY</t>
  </si>
  <si>
    <t xml:space="preserve">Kentucky                      </t>
  </si>
  <si>
    <t>KY - Severe Storms and flooding</t>
  </si>
  <si>
    <t>2003-08-22T00:00:00.000Z</t>
  </si>
  <si>
    <t>2003-10-07T00:00:00.000Z</t>
  </si>
  <si>
    <t>688e602b-ff9d-4dd2-8214-e863184514bc</t>
  </si>
  <si>
    <t>2003-10-03T00:00:00.000Z</t>
  </si>
  <si>
    <t>Hurricane Isabel</t>
  </si>
  <si>
    <t>2003-09-18T00:00:00.000Z</t>
  </si>
  <si>
    <t>2003-11-06T00:00:00.000Z</t>
  </si>
  <si>
    <t>bb99d182-8373-47dd-90d4-867e97941576</t>
  </si>
  <si>
    <t>2003-10-21T00:00:00.000Z</t>
  </si>
  <si>
    <t>TX-Severe Storms10-12-03</t>
  </si>
  <si>
    <t>2003-10-20T00:00:00.000Z</t>
  </si>
  <si>
    <t>2003-10-12T00:00:00.000Z</t>
  </si>
  <si>
    <t>2f5aab93-2f0b-4d73-add1-83582f62d7c9</t>
  </si>
  <si>
    <t>2003-11-21T00:00:00.000Z</t>
  </si>
  <si>
    <t>TX-Severe Storms and Tornadoes-11-17-2003</t>
  </si>
  <si>
    <t>2003-11-17T00:00:00.000Z</t>
  </si>
  <si>
    <t>2003-11-18T00:00:00.000Z</t>
  </si>
  <si>
    <t>2003-12-04T00:00:00.000Z</t>
  </si>
  <si>
    <t>50407649-d4aa-4e81-bcfa-98d3dc4c3ddd</t>
  </si>
  <si>
    <t>PA</t>
  </si>
  <si>
    <t xml:space="preserve">Pennsylvania                  </t>
  </si>
  <si>
    <t>2003-12-05T00:00:00.000Z</t>
  </si>
  <si>
    <t>VA Severe Storms and Flooding 11/18/2003</t>
  </si>
  <si>
    <t>2003-11-19T00:00:00.000Z</t>
  </si>
  <si>
    <t>2004-02-10T00:00:00.000Z</t>
  </si>
  <si>
    <t>46265f87-2a78-45f2-818b-07a1de708872</t>
  </si>
  <si>
    <t>WV</t>
  </si>
  <si>
    <t xml:space="preserve">West Virginia                 </t>
  </si>
  <si>
    <t>2004-02-04T00:00:00.000Z</t>
  </si>
  <si>
    <t>WV Flood Jan 2004</t>
  </si>
  <si>
    <t>2004-01-03T00:00:00.000Z</t>
  </si>
  <si>
    <t>2004-01-30T00:00:00.000Z</t>
  </si>
  <si>
    <t>2004-03-04T00:00:00.000Z</t>
  </si>
  <si>
    <t>91e42d49-d43c-48a1-89d7-691ec608e693</t>
  </si>
  <si>
    <t>WA</t>
  </si>
  <si>
    <t xml:space="preserve">Washington                    </t>
  </si>
  <si>
    <t>2004-02-06T00:00:00.000Z</t>
  </si>
  <si>
    <t>RX-WA-Winter Storm</t>
  </si>
  <si>
    <t>2004-01-06T00:00:00.000Z</t>
  </si>
  <si>
    <t>2004-01-10T00:00:00.000Z</t>
  </si>
  <si>
    <t>2004-05-28T00:00:00.000Z</t>
  </si>
  <si>
    <t>fff20e8b-c137-4762-a4a6-29ace36c0a41</t>
  </si>
  <si>
    <t>2004-03-19T00:00:00.000Z</t>
  </si>
  <si>
    <t>MS - Big Bay Lake Dam Failure</t>
  </si>
  <si>
    <t>2004-03-12T00:00:00.000Z</t>
  </si>
  <si>
    <t>2004-04-05T00:00:00.000Z</t>
  </si>
  <si>
    <t>6bbe252c-4765-418f-b4d5-7a8b3ed67b8b</t>
  </si>
  <si>
    <t>2004-04-30T00:00:00.000Z</t>
  </si>
  <si>
    <t>MI-Emerald Ash Borer Infestation</t>
  </si>
  <si>
    <t>2004-07-26T00:00:00.000Z</t>
  </si>
  <si>
    <t>b7e1e55d-7048-452b-a1de-6e29870dffce</t>
  </si>
  <si>
    <t>2004-05-11T00:00:00.000Z</t>
  </si>
  <si>
    <t>LA-Flooding-4-25-04</t>
  </si>
  <si>
    <t>2004-04-25T00:00:00.000Z</t>
  </si>
  <si>
    <t>2004-08-18T00:00:00.000Z</t>
  </si>
  <si>
    <t>0639a217-782b-4d53-b5c6-c419e8304dba</t>
  </si>
  <si>
    <t>2004-08-20T00:00:00.000Z</t>
  </si>
  <si>
    <t>Tropical Storm Bonnie and Hurricane Charley</t>
  </si>
  <si>
    <t>2004-08-12T00:00:00.000Z</t>
  </si>
  <si>
    <t>2004-08-15T00:00:00.000Z</t>
  </si>
  <si>
    <t>2004-12-01T00:00:00.000Z</t>
  </si>
  <si>
    <t>2004-08-11T00:00:00.000Z</t>
  </si>
  <si>
    <t>83afbcfc-1f8a-410b-9826-df698a672fff</t>
  </si>
  <si>
    <t>OH</t>
  </si>
  <si>
    <t xml:space="preserve">Ohio                          </t>
  </si>
  <si>
    <t>2004-09-07T00:00:00.000Z</t>
  </si>
  <si>
    <t>Severe Storms and Flooding</t>
  </si>
  <si>
    <t>2004-08-27T00:00:00.000Z</t>
  </si>
  <si>
    <t>2004-08-28T00:00:00.000Z</t>
  </si>
  <si>
    <t>2004-09-20T00:00:00.000Z</t>
  </si>
  <si>
    <t>ec6b90b3-e720-47c1-9540-9665b469cae6</t>
  </si>
  <si>
    <t>2004-09-26T00:00:00.000Z</t>
  </si>
  <si>
    <t>Severe Storms &amp; Flooding-remnants of Hur. Jeanne</t>
  </si>
  <si>
    <t>2004-11-09T00:00:00.000Z</t>
  </si>
  <si>
    <t>2004-09-28T00:00:00.000Z</t>
  </si>
  <si>
    <t>93530f79-8742-4328-a7a4-5f9056c2eac3</t>
  </si>
  <si>
    <t>2004-09-29T00:00:00.000Z</t>
  </si>
  <si>
    <t>Hurricane Ivan</t>
  </si>
  <si>
    <t>2004-09-12T00:00:00.000Z</t>
  </si>
  <si>
    <t>2004-09-23T00:00:00.000Z</t>
  </si>
  <si>
    <t>2004-10-18T00:00:00.000Z</t>
  </si>
  <si>
    <t>2004-09-14T00:00:00.000Z</t>
  </si>
  <si>
    <t>320a5c84-ea92-4da4-a8ab-ecaae9ff95d2</t>
  </si>
  <si>
    <t>IA</t>
  </si>
  <si>
    <t xml:space="preserve">Iowa                          </t>
  </si>
  <si>
    <t>2004-10-04T00:00:00.000Z</t>
  </si>
  <si>
    <t>Severe storms and flooding</t>
  </si>
  <si>
    <t>2004-09-21T00:00:00.000Z</t>
  </si>
  <si>
    <t>2004-11-05T00:00:00.000Z</t>
  </si>
  <si>
    <t>4a4fc36b-0325-4132-87ee-a7b751cb853b</t>
  </si>
  <si>
    <t>2004-12-09T00:00:00.000Z</t>
  </si>
  <si>
    <t>Severe Storms and Tornadoes</t>
  </si>
  <si>
    <t>2004-11-23T00:00:00.000Z</t>
  </si>
  <si>
    <t>2005-02-25T00:00:00.000Z</t>
  </si>
  <si>
    <t>3ea834b4-8bc4-4df2-b6d5-2cb6861f2c72</t>
  </si>
  <si>
    <t>2004-11-15T00:00:00.000Z</t>
  </si>
  <si>
    <t>2004-12-04T00:00:00.000Z</t>
  </si>
  <si>
    <t>2004-12-29T00:00:00.000Z</t>
  </si>
  <si>
    <t>85a1840b-d9f2-43f4-8661-a3bfc6da8ea9</t>
  </si>
  <si>
    <t>SC</t>
  </si>
  <si>
    <t xml:space="preserve">South Carolina                </t>
  </si>
  <si>
    <t>2005-01-11T00:00:00.000Z</t>
  </si>
  <si>
    <t>Hazardous Material Spill</t>
  </si>
  <si>
    <t>Chemical</t>
  </si>
  <si>
    <t>2005-01-06T00:00:00.000Z</t>
  </si>
  <si>
    <t>2005-02-09T00:00:00.000Z</t>
  </si>
  <si>
    <t>7268bcf2-ff6c-4df9-ad03-ccf2b29817dc</t>
  </si>
  <si>
    <t>MT</t>
  </si>
  <si>
    <t xml:space="preserve">Montana                       </t>
  </si>
  <si>
    <t>2005-05-02T00:00:00.000Z</t>
  </si>
  <si>
    <t>Severe Ice and Wind Storms</t>
  </si>
  <si>
    <t>2005-04-09T00:00:00.000Z</t>
  </si>
  <si>
    <t>2005-04-10T00:00:00.000Z</t>
  </si>
  <si>
    <t>2005-08-08T00:00:00.000Z</t>
  </si>
  <si>
    <t>18553fa4-03e5-4fca-a250-38446b7f6f89</t>
  </si>
  <si>
    <t>2005-04-28T00:00:00.000Z</t>
  </si>
  <si>
    <t>Severe Storms, Flooding, Snow Melt, and Ice Jams</t>
  </si>
  <si>
    <t>2005-04-01T00:00:00.000Z</t>
  </si>
  <si>
    <t>2005-04-05T00:00:00.000Z</t>
  </si>
  <si>
    <t>2005-08-26T00:00:00.000Z</t>
  </si>
  <si>
    <t>2005-03-29T00:00:00.000Z</t>
  </si>
  <si>
    <t>47ca884c-c825-43d7-9786-8d69b00ca9fb</t>
  </si>
  <si>
    <t>2005-06-10T00:00:00.000Z</t>
  </si>
  <si>
    <t>Red Tide</t>
  </si>
  <si>
    <t>Fishing Losses</t>
  </si>
  <si>
    <t>2005-04-27T00:00:00.000Z</t>
  </si>
  <si>
    <t>2005-08-11T00:00:00.000Z</t>
  </si>
  <si>
    <t>2005-05-04T00:00:00.000Z</t>
  </si>
  <si>
    <t>302a6545-7c86-498a-9599-c159555a22ec</t>
  </si>
  <si>
    <t>2005-06-30T00:00:00.000Z</t>
  </si>
  <si>
    <t>2005-07-27T00:00:00.000Z</t>
  </si>
  <si>
    <t>1d2c643e-c0ce-4eea-b9f6-76785657e083</t>
  </si>
  <si>
    <t>2005-07-22T00:00:00.000Z</t>
  </si>
  <si>
    <t>2005-06-06T00:00:00.000Z</t>
  </si>
  <si>
    <t>2005-07-18T00:00:00.000Z</t>
  </si>
  <si>
    <t>2005-12-08T00:00:00.000Z</t>
  </si>
  <si>
    <t>a71eef98-7494-4e95-a405-b1e65fdd8277</t>
  </si>
  <si>
    <t>2005-07-21T00:00:00.000Z</t>
  </si>
  <si>
    <t>NJ - Severe Storms and Flooding</t>
  </si>
  <si>
    <t>2005-07-17T00:00:00.000Z</t>
  </si>
  <si>
    <t>2005-10-03T00:00:00.000Z</t>
  </si>
  <si>
    <t>5e7ce56f-6947-4d95-8fe6-46298fe4b2db</t>
  </si>
  <si>
    <t>2005-08-04T00:00:00.000Z</t>
  </si>
  <si>
    <t>NH -- Rain and Flash Flooding</t>
  </si>
  <si>
    <t>2005-06-29T00:00:00.000Z</t>
  </si>
  <si>
    <t>2005-12-21T00:00:00.000Z</t>
  </si>
  <si>
    <t>7343440e-05f6-4f28-b626-99e723d90ffe</t>
  </si>
  <si>
    <t>2005-08-25T00:00:00.000Z</t>
  </si>
  <si>
    <t>Severe Storms, Tornadoes, and Heavy Rains</t>
  </si>
  <si>
    <t>2005-08-18T00:00:00.000Z</t>
  </si>
  <si>
    <t>2005-12-19T00:00:00.000Z</t>
  </si>
  <si>
    <t>e8e7f510-f4e0-4b53-8e60-95455197ddb9</t>
  </si>
  <si>
    <t>2005-10-12T00:00:00.000Z</t>
  </si>
  <si>
    <t>Hurricane Rita</t>
  </si>
  <si>
    <t>2005-09-23T00:00:00.000Z</t>
  </si>
  <si>
    <t>2005-11-04T00:00:00.000Z</t>
  </si>
  <si>
    <t>c6762c51-8449-44b3-8a92-159adb992774</t>
  </si>
  <si>
    <t>2005-10-18T00:00:00.000Z</t>
  </si>
  <si>
    <t>2005-10-07T00:00:00.000Z</t>
  </si>
  <si>
    <t>2005-10-14T00:00:00.000Z</t>
  </si>
  <si>
    <t>2005-12-23T00:00:00.000Z</t>
  </si>
  <si>
    <t>5309ec1e-9cdc-4167-8274-68d59792f838</t>
  </si>
  <si>
    <t>2005-11-21T00:00:00.000Z</t>
  </si>
  <si>
    <t>2005-11-12T00:00:00.000Z</t>
  </si>
  <si>
    <t>2005-12-13T00:00:00.000Z</t>
  </si>
  <si>
    <t>4c7f454c-783a-45cc-83e7-d63671efc1aa</t>
  </si>
  <si>
    <t>2005-11-23T00:00:00.000Z</t>
  </si>
  <si>
    <t>2005-10-17T00:00:00.000Z</t>
  </si>
  <si>
    <t>2006-02-28T00:00:00.000Z</t>
  </si>
  <si>
    <t>a0898ece-4f04-4dba-8fbd-fc7bcba64663</t>
  </si>
  <si>
    <t>2005-11-22T00:00:00.000Z</t>
  </si>
  <si>
    <t>2005-10-15T00:00:00.000Z</t>
  </si>
  <si>
    <t>2006-02-03T00:00:00.000Z</t>
  </si>
  <si>
    <t>81646c60-0312-4bb1-9707-5c2b77869197</t>
  </si>
  <si>
    <t>IN</t>
  </si>
  <si>
    <t xml:space="preserve">Indiana                       </t>
  </si>
  <si>
    <t>2005-12-03T00:00:00.000Z</t>
  </si>
  <si>
    <t>Tornadoes, Severe Storms, and Flooding</t>
  </si>
  <si>
    <t>2005-11-15T00:00:00.000Z</t>
  </si>
  <si>
    <t>990641dc-0700-4185-8103-2c9515b73f1f</t>
  </si>
  <si>
    <t>2006-02-26T00:00:00.000Z</t>
  </si>
  <si>
    <t>Threat of Levee Failure</t>
  </si>
  <si>
    <t>2005-12-29T00:00:00.000Z</t>
  </si>
  <si>
    <t>2006-05-02T00:00:00.000Z</t>
  </si>
  <si>
    <t>e7917c0a-b6c5-4539-b25d-f3b0c72b522b</t>
  </si>
  <si>
    <t>2006-04-07T00:00:00.000Z</t>
  </si>
  <si>
    <t>2006-04-02T00:00:00.000Z</t>
  </si>
  <si>
    <t>2006-06-01T00:00:00.000Z</t>
  </si>
  <si>
    <t>fd04bb1d-6ea6-41dc-97f4-37a7d649454f</t>
  </si>
  <si>
    <t>2006-04-19T00:00:00.000Z</t>
  </si>
  <si>
    <t>Severe Storms, Tornadoes, and Straight Line Winds</t>
  </si>
  <si>
    <t>2006-04-13T00:00:00.000Z</t>
  </si>
  <si>
    <t>2006-04-14T00:00:00.000Z</t>
  </si>
  <si>
    <t>2006-08-08T00:00:00.000Z</t>
  </si>
  <si>
    <t>74275130-d643-402c-930d-4c0f9ac1af3b</t>
  </si>
  <si>
    <t>2006-06-13T00:00:00.000Z</t>
  </si>
  <si>
    <t>Mill Fire</t>
  </si>
  <si>
    <t>2006-06-06T00:00:00.000Z</t>
  </si>
  <si>
    <t>2006-07-11T00:00:00.000Z</t>
  </si>
  <si>
    <t>d2b0c7d8-e711-4366-9df6-db8475865cf1</t>
  </si>
  <si>
    <t>2006-07-14T00:00:00.000Z</t>
  </si>
  <si>
    <t>Flash Flood</t>
  </si>
  <si>
    <t>2006-06-22T00:00:00.000Z</t>
  </si>
  <si>
    <t>2006-08-23T00:00:00.000Z</t>
  </si>
  <si>
    <t>ee6bc7fb-74e7-4a02-b684-d228a0cbda01</t>
  </si>
  <si>
    <t>OR</t>
  </si>
  <si>
    <t xml:space="preserve">Oregon                        </t>
  </si>
  <si>
    <t>2006-06-02T00:00:00.000Z</t>
  </si>
  <si>
    <t>Curtailment of the Salmon Fishing Season</t>
  </si>
  <si>
    <t>2006-03-15T00:00:00.000Z</t>
  </si>
  <si>
    <t>2006-08-14T00:00:00.000Z</t>
  </si>
  <si>
    <t>913c3827-bf6c-4bfc-a33e-5e567f3aa30a</t>
  </si>
  <si>
    <t>2006-07-27T00:00:00.000Z</t>
  </si>
  <si>
    <t>2006-12-21T00:00:00.000Z</t>
  </si>
  <si>
    <t>e6d65f0d-6c3e-46c4-9915-48b059c0cb6a</t>
  </si>
  <si>
    <t>2006-07-26T00:00:00.000Z</t>
  </si>
  <si>
    <t>Severe Storms</t>
  </si>
  <si>
    <t>2006-07-19T00:00:00.000Z</t>
  </si>
  <si>
    <t>2006-07-21T00:00:00.000Z</t>
  </si>
  <si>
    <t>2006-10-13T00:00:00.000Z</t>
  </si>
  <si>
    <t>71ce0df1-1c64-430d-9bc5-13d322bd3358</t>
  </si>
  <si>
    <t>2006-08-24T00:00:00.000Z</t>
  </si>
  <si>
    <t>Drought and Fire Hazard</t>
  </si>
  <si>
    <t>2006-10-03T00:00:00.000Z</t>
  </si>
  <si>
    <t>2683231f-6180-46e9-a7ba-d36251dcfb71</t>
  </si>
  <si>
    <t>2006-09-11T00:00:00.000Z</t>
  </si>
  <si>
    <t>2006-09-04T00:00:00.000Z</t>
  </si>
  <si>
    <t>2006-12-29T00:00:00.000Z</t>
  </si>
  <si>
    <t>8373203d-bdf9-4953-9cb6-04158ba01e20</t>
  </si>
  <si>
    <t>MO</t>
  </si>
  <si>
    <t xml:space="preserve">Missouri                      </t>
  </si>
  <si>
    <t>2006-09-28T00:00:00.000Z</t>
  </si>
  <si>
    <t>Severe Storms, Tornadoes, and Flooding</t>
  </si>
  <si>
    <t>2006-09-22T00:00:00.000Z</t>
  </si>
  <si>
    <t>2006-09-24T00:00:00.000Z</t>
  </si>
  <si>
    <t>2006-11-30T00:00:00.000Z</t>
  </si>
  <si>
    <t>cffed40e-612e-43d1-b392-499f348c29ac</t>
  </si>
  <si>
    <t>2006-10-31T00:00:00.000Z</t>
  </si>
  <si>
    <t>2006-10-15T00:00:00.000Z</t>
  </si>
  <si>
    <t>2007-01-04T00:00:00.000Z</t>
  </si>
  <si>
    <t>e38127e9-b1de-4566-8cad-92379e871052</t>
  </si>
  <si>
    <t>CO</t>
  </si>
  <si>
    <t xml:space="preserve">Colorado                      </t>
  </si>
  <si>
    <t>2007-01-05T00:00:00.000Z</t>
  </si>
  <si>
    <t>Severe Winter Storms</t>
  </si>
  <si>
    <t>2006-12-18T00:00:00.000Z</t>
  </si>
  <si>
    <t>2006-12-31T00:00:00.000Z</t>
  </si>
  <si>
    <t>2007-01-12T00:00:00.000Z</t>
  </si>
  <si>
    <t>6c41c011-bc4e-4e47-ad9e-ddc310a418c7</t>
  </si>
  <si>
    <t>2007-02-05T00:00:00.000Z</t>
  </si>
  <si>
    <t>Windstorm</t>
  </si>
  <si>
    <t>2007-01-07T00:00:00.000Z</t>
  </si>
  <si>
    <t>2007-03-02T00:00:00.000Z</t>
  </si>
  <si>
    <t>4ce77fa8-f22e-4194-86d4-83c4a50474dc</t>
  </si>
  <si>
    <t>2007-02-27T00:00:00.000Z</t>
  </si>
  <si>
    <t>2007-02-24T00:00:00.000Z</t>
  </si>
  <si>
    <t>2007-03-08T00:00:00.000Z</t>
  </si>
  <si>
    <t>b2211b2b-00d1-4fc0-8245-7a48609d01c2</t>
  </si>
  <si>
    <t>2007-03-06T00:00:00.000Z</t>
  </si>
  <si>
    <t>Landslide</t>
  </si>
  <si>
    <t>2007-06-21T00:00:00.000Z</t>
  </si>
  <si>
    <t>8a6253a0-aa5e-42d5-92b4-b26927e79a8f</t>
  </si>
  <si>
    <t>2007-04-19T00:00:00.000Z</t>
  </si>
  <si>
    <t>TX Severe Storms &amp; Flooding-3-29-07</t>
  </si>
  <si>
    <t>2007-03-29T00:00:00.000Z</t>
  </si>
  <si>
    <t>2007-03-31T00:00:00.000Z</t>
  </si>
  <si>
    <t>2007-05-15T00:00:00.000Z</t>
  </si>
  <si>
    <t>2ccdeecf-831d-41f3-a042-9efde0dfa9c2</t>
  </si>
  <si>
    <t>2007-05-25T00:00:00.000Z</t>
  </si>
  <si>
    <t>FL Fires</t>
  </si>
  <si>
    <t>2007-03-25T00:00:00.000Z</t>
  </si>
  <si>
    <t>2007-06-27T00:00:00.000Z</t>
  </si>
  <si>
    <t>28786d75-c9c6-42bf-8aab-774ed71d39b1</t>
  </si>
  <si>
    <t>2007-06-01T00:00:00.000Z</t>
  </si>
  <si>
    <t>GA Fires</t>
  </si>
  <si>
    <t>7fa7aa30-77c5-4bf4-9393-c8f8193136ad</t>
  </si>
  <si>
    <t>AK</t>
  </si>
  <si>
    <t xml:space="preserve">Alaska                        </t>
  </si>
  <si>
    <t>2007-06-11T00:00:00.000Z</t>
  </si>
  <si>
    <t>AK-Flood Watch-01-26-2007</t>
  </si>
  <si>
    <t>2007-01-25T00:00:00.000Z</t>
  </si>
  <si>
    <t>2007-02-04T00:00:00.000Z</t>
  </si>
  <si>
    <t>2007-07-27T00:00:00.000Z</t>
  </si>
  <si>
    <t>8eb6128f-1483-410a-8163-a4094360a2bb</t>
  </si>
  <si>
    <t>2007-06-05T00:00:00.000Z</t>
  </si>
  <si>
    <t>IA- Severe Storms and Flooding</t>
  </si>
  <si>
    <t>2007-06-22T00:00:00.000Z</t>
  </si>
  <si>
    <t>833baf20-1cad-4da2-80b8-2c33e5c05fe4</t>
  </si>
  <si>
    <t>2007-07-03T00:00:00.000Z</t>
  </si>
  <si>
    <t>2007-06-04T00:00:00.000Z</t>
  </si>
  <si>
    <t>2007-12-05T00:00:00.000Z</t>
  </si>
  <si>
    <t>48b450ff-f64a-4894-b5f0-d240da70d320</t>
  </si>
  <si>
    <t>2007-09-20T00:00:00.000Z</t>
  </si>
  <si>
    <t>Hurricane Humberto</t>
  </si>
  <si>
    <t>2007-09-13T00:00:00.000Z</t>
  </si>
  <si>
    <t>2007-10-16T00:00:00.000Z</t>
  </si>
  <si>
    <t>902c1720-7d89-4e33-9b4c-06f0396df30e</t>
  </si>
  <si>
    <t>2007-10-20T00:00:00.000Z</t>
  </si>
  <si>
    <t>Drought Conditions</t>
  </si>
  <si>
    <t>2007-09-28T00:00:00.000Z</t>
  </si>
  <si>
    <t>2008-03-03T00:00:00.000Z</t>
  </si>
  <si>
    <t>420d0c83-9e87-448b-b7fe-2c8ddcdf7814</t>
  </si>
  <si>
    <t>2007-11-02T00:00:00.000Z</t>
  </si>
  <si>
    <t>Severe Storms and a Tornado</t>
  </si>
  <si>
    <t>2007-10-18T00:00:00.000Z</t>
  </si>
  <si>
    <t>2008-01-04T00:00:00.000Z</t>
  </si>
  <si>
    <t>2971a19c-599d-4d92-a3e8-01ae1b8e8c3f</t>
  </si>
  <si>
    <t>AL</t>
  </si>
  <si>
    <t xml:space="preserve">Alabama                       </t>
  </si>
  <si>
    <t>2008-02-08T00:00:00.000Z</t>
  </si>
  <si>
    <t xml:space="preserve">Severe Storms, Tornadoes, Straight-line Winds, an </t>
  </si>
  <si>
    <t>2008-02-05T00:00:00.000Z</t>
  </si>
  <si>
    <t>2008-02-06T00:00:00.000Z</t>
  </si>
  <si>
    <t>2008-03-24T00:00:00.000Z</t>
  </si>
  <si>
    <t>66257b8c-81b4-47a7-aeb5-3d52d2c7b571</t>
  </si>
  <si>
    <t>2008-02-26T00:00:00.000Z</t>
  </si>
  <si>
    <t>Ft Chaffee Fire</t>
  </si>
  <si>
    <t>2008-01-29T00:00:00.000Z</t>
  </si>
  <si>
    <t>2008-05-14T00:00:00.000Z</t>
  </si>
  <si>
    <t>9b93d532-6dab-4bb3-8c45-e73ac3a3ef7b</t>
  </si>
  <si>
    <t>2008-03-15T00:00:00.000Z</t>
  </si>
  <si>
    <t>2008-04-01T00:00:00.000Z</t>
  </si>
  <si>
    <t>023aa6c6-85b8-4d15-b3ba-e74c134e62a0</t>
  </si>
  <si>
    <t>2008-03-28T00:00:00.000Z</t>
  </si>
  <si>
    <t>Record Snowfall</t>
  </si>
  <si>
    <t>Snowstorm</t>
  </si>
  <si>
    <t>2008-03-19T00:00:00.000Z</t>
  </si>
  <si>
    <t>2008-03-22T00:00:00.000Z</t>
  </si>
  <si>
    <t>2008-05-21T00:00:00.000Z</t>
  </si>
  <si>
    <t>23e31d1b-bd0e-4d91-b37e-d4289da61251</t>
  </si>
  <si>
    <t>2008-04-08T00:00:00.000Z</t>
  </si>
  <si>
    <t>2008-03-17T00:00:00.000Z</t>
  </si>
  <si>
    <t>2008-08-20T00:00:00.000Z</t>
  </si>
  <si>
    <t>c32ccb37-ec1a-4dec-860b-5e078bd2f028</t>
  </si>
  <si>
    <t>2008-02-19T00:00:00.000Z</t>
  </si>
  <si>
    <t>Martin's Ferry Bridge</t>
  </si>
  <si>
    <t>2007-12-03T00:00:00.000Z</t>
  </si>
  <si>
    <t>2008-06-01T00:00:00.000Z</t>
  </si>
  <si>
    <t>2008-04-30T00:00:00.000Z</t>
  </si>
  <si>
    <t>2008-01-17T00:00:00.000Z</t>
  </si>
  <si>
    <t>6f67164c-f3b6-4d91-abe1-c5eea3e9f621</t>
  </si>
  <si>
    <t>2008-05-15T00:00:00.000Z</t>
  </si>
  <si>
    <t>Severe storms and tornadoes</t>
  </si>
  <si>
    <t>2008-05-01T00:00:00.000Z</t>
  </si>
  <si>
    <t>2008-05-03T00:00:00.000Z</t>
  </si>
  <si>
    <t>2008-06-20T00:00:00.000Z</t>
  </si>
  <si>
    <t>7da8dbd6-35d6-4fb1-9fb5-d0b2e2bec34b</t>
  </si>
  <si>
    <t>2008-06-03T00:00:00.000Z</t>
  </si>
  <si>
    <t>2008-05-13T00:00:00.000Z</t>
  </si>
  <si>
    <t>2008-08-08T00:00:00.000Z</t>
  </si>
  <si>
    <t>b9f8c5db-dffd-4633-9e59-b9db6c184087</t>
  </si>
  <si>
    <t>2008-05-28T00:00:00.000Z</t>
  </si>
  <si>
    <t>Cherokee County Tornado</t>
  </si>
  <si>
    <t>2008-05-20T00:00:00.000Z</t>
  </si>
  <si>
    <t>2008-07-23T00:00:00.000Z</t>
  </si>
  <si>
    <t>ba8fc649-bae0-4328-ac83-703471ddb470</t>
  </si>
  <si>
    <t>2008-05-30T00:00:00.000Z</t>
  </si>
  <si>
    <t>OR-Fishery Closure-06-06-2008</t>
  </si>
  <si>
    <t>2008-07-11T00:00:00.000Z</t>
  </si>
  <si>
    <t>409de99c-bf36-417c-bc92-46769644c331</t>
  </si>
  <si>
    <t>2008-08-19T00:00:00.000Z</t>
  </si>
  <si>
    <t>Wildfires</t>
  </si>
  <si>
    <t>2008-05-22T00:00:00.000Z</t>
  </si>
  <si>
    <t>2008-10-23T00:00:00.000Z</t>
  </si>
  <si>
    <t>b8426ed4-34f2-42d1-9371-ba3de3117b8e</t>
  </si>
  <si>
    <t>2008-08-22T00:00:00.000Z</t>
  </si>
  <si>
    <t>2008-08-18T00:00:00.000Z</t>
  </si>
  <si>
    <t>efe7d8f1-97ee-44f6-ae4a-6b650ddbb83f</t>
  </si>
  <si>
    <t>2008-08-31T00:00:00.000Z</t>
  </si>
  <si>
    <t>Hurricane Gustav</t>
  </si>
  <si>
    <t>2008-09-22T00:00:00.000Z</t>
  </si>
  <si>
    <t>2008-08-29T00:00:00.000Z</t>
  </si>
  <si>
    <t>101a84e0-1bba-422f-a717-ad7d86842ea1</t>
  </si>
  <si>
    <t>2008-09-12T00:00:00.000Z</t>
  </si>
  <si>
    <t>Hurricane Ike</t>
  </si>
  <si>
    <t>2008-09-26T00:00:00.000Z</t>
  </si>
  <si>
    <t>2008-09-14T00:00:00.000Z</t>
  </si>
  <si>
    <t>deb9507f-aa50-4818-8402-66e7e2b0707f</t>
  </si>
  <si>
    <t>2008-09-18T00:00:00.000Z</t>
  </si>
  <si>
    <t>2008-10-06T00:00:00.000Z</t>
  </si>
  <si>
    <t>be14a270-abe7-4d88-8e10-ad887f151225</t>
  </si>
  <si>
    <t>2008-09-08T00:00:00.000Z</t>
  </si>
  <si>
    <t>0c6495c4-b8fd-47a8-97bf-6360b0f0aea7</t>
  </si>
  <si>
    <t>OK-Severe Storms-TS Lowel 9/11/2008(2)</t>
  </si>
  <si>
    <t>2008-09-11T00:00:00.000Z</t>
  </si>
  <si>
    <t>2008-09-19T00:00:00.000Z</t>
  </si>
  <si>
    <t>364a25da-f300-4feb-a48e-10c2f16fa0b3</t>
  </si>
  <si>
    <t>2008-07-31T00:00:00.000Z</t>
  </si>
  <si>
    <t>High Tides and Drought</t>
  </si>
  <si>
    <t>2008-03-11T00:00:00.000Z</t>
  </si>
  <si>
    <t>5b68fd37-52fe-4c66-be96-f6823b728982</t>
  </si>
  <si>
    <t>2008-10-07T00:00:00.000Z</t>
  </si>
  <si>
    <t>2008-12-18T00:00:00.000Z</t>
  </si>
  <si>
    <t>b194381c-0cf9-4591-8dea-363b3b832541</t>
  </si>
  <si>
    <t>2008-10-24T00:00:00.000Z</t>
  </si>
  <si>
    <t>94L Non-Tropical Low</t>
  </si>
  <si>
    <t>Coastal Storm</t>
  </si>
  <si>
    <t>2008-09-24T00:00:00.000Z</t>
  </si>
  <si>
    <t>2008-09-28T00:00:00.000Z</t>
  </si>
  <si>
    <t>2008-11-05T00:00:00.000Z</t>
  </si>
  <si>
    <t>2008-09-25T00:00:00.000Z</t>
  </si>
  <si>
    <t>a93abb63-b7e0-45db-bc2f-b332b7c64eb2</t>
  </si>
  <si>
    <t>2009-01-09T00:00:00.000Z</t>
  </si>
  <si>
    <t>56th Presidential Inauguration</t>
  </si>
  <si>
    <t>2009-01-17T00:00:00.000Z</t>
  </si>
  <si>
    <t>2009-01-21T00:00:00.000Z</t>
  </si>
  <si>
    <t>2009-04-10T00:00:00.000Z</t>
  </si>
  <si>
    <t>18460033-7c84-426d-87f6-b41f6997f7d2</t>
  </si>
  <si>
    <t>2009-01-13T00:00:00.000Z</t>
  </si>
  <si>
    <t>81329118-7856-4672-a11a-5d8ea03db2a3</t>
  </si>
  <si>
    <t>2009-02-25T00:00:00.000Z</t>
  </si>
  <si>
    <t>Extreme Fire Hazard</t>
  </si>
  <si>
    <t>2009-01-16T00:00:00.000Z</t>
  </si>
  <si>
    <t>2009-05-06T00:00:00.000Z</t>
  </si>
  <si>
    <t>0c09e096-aaac-4b9c-a050-262c247776d7</t>
  </si>
  <si>
    <t>2009-02-19T00:00:00.000Z</t>
  </si>
  <si>
    <t>Snow</t>
  </si>
  <si>
    <t>2008-11-04T00:00:00.000Z</t>
  </si>
  <si>
    <t>2009-05-20T00:00:00.000Z</t>
  </si>
  <si>
    <t>997418d8-625a-4f13-b0e9-806a384b1848</t>
  </si>
  <si>
    <t>2009-04-16T00:00:00.000Z</t>
  </si>
  <si>
    <t>2009-04-07T00:00:00.000Z</t>
  </si>
  <si>
    <t>2009-05-08T00:00:00.000Z</t>
  </si>
  <si>
    <t>8f8173fb-140a-4949-9b17-61670178b037</t>
  </si>
  <si>
    <t>2009-05-21T00:00:00.000Z</t>
  </si>
  <si>
    <t>2009-04-25T00:00:00.000Z</t>
  </si>
  <si>
    <t>2009-05-16T00:00:00.000Z</t>
  </si>
  <si>
    <t>2009-09-02T00:00:00.000Z</t>
  </si>
  <si>
    <t>c79f3cbb-aa36-4e8c-aabf-4c3ccaf043ef</t>
  </si>
  <si>
    <t>2009-06-29T00:00:00.000Z</t>
  </si>
  <si>
    <t>2009-05-28T00:00:00.000Z</t>
  </si>
  <si>
    <t>2009-09-03T00:00:00.000Z</t>
  </si>
  <si>
    <t>7c703b4e-b916-48ed-b7e8-53a8ce665a29</t>
  </si>
  <si>
    <t>2009-06-19T00:00:00.000Z</t>
  </si>
  <si>
    <t>2009-04-14T00:00:00.000Z</t>
  </si>
  <si>
    <t>2009-10-19T00:00:00.000Z</t>
  </si>
  <si>
    <t>4dfb6f2b-f6e9-4302-ba70-77509e8d2b10</t>
  </si>
  <si>
    <t>2009-08-18T00:00:00.000Z</t>
  </si>
  <si>
    <t>2009-07-15T00:00:00.000Z</t>
  </si>
  <si>
    <t>2009-09-16T00:00:00.000Z</t>
  </si>
  <si>
    <t>0a43395d-f257-43d7-857a-a80119c9e4e6</t>
  </si>
  <si>
    <t>2009-09-09T00:00:00.000Z</t>
  </si>
  <si>
    <t>2009-08-04T00:00:00.000Z</t>
  </si>
  <si>
    <t>2009-08-09T00:00:00.000Z</t>
  </si>
  <si>
    <t>2009-11-03T00:00:00.000Z</t>
  </si>
  <si>
    <t>d726ec6e-bfb1-4484-bc07-166ac83cbff3</t>
  </si>
  <si>
    <t>AZ-Havasupai Flood-08-17-2008</t>
  </si>
  <si>
    <t>2008-08-17T00:00:00.000Z</t>
  </si>
  <si>
    <t>2009-12-04T00:00:00.000Z</t>
  </si>
  <si>
    <t>d23518ff-a9f7-4a08-b53d-c76b9f067ece</t>
  </si>
  <si>
    <t>2010-02-01T00:00:00.000Z</t>
  </si>
  <si>
    <t>Subfreezing Temperatures</t>
  </si>
  <si>
    <t>2010-01-07T00:00:00.000Z</t>
  </si>
  <si>
    <t>2010-01-12T00:00:00.000Z</t>
  </si>
  <si>
    <t>2010-04-28T00:00:00.000Z</t>
  </si>
  <si>
    <t>0051e2fe-0770-4567-9b2d-ebcec92c5b8f</t>
  </si>
  <si>
    <t>2010-02-02T00:00:00.000Z</t>
  </si>
  <si>
    <t>2009-12-18T00:00:00.000Z</t>
  </si>
  <si>
    <t>2009-12-20T00:00:00.000Z</t>
  </si>
  <si>
    <t>2010-05-10T00:00:00.000Z</t>
  </si>
  <si>
    <t>2009-12-19T00:00:00.000Z</t>
  </si>
  <si>
    <t>ac8f7445-1e5c-4749-b566-d8e08ef80858</t>
  </si>
  <si>
    <t>2010-03-18T00:00:00.000Z</t>
  </si>
  <si>
    <t>2010-01-02T00:00:00.000Z</t>
  </si>
  <si>
    <t>2010-04-16T00:00:00.000Z</t>
  </si>
  <si>
    <t>60cb2643-3812-48aa-8b47-61d7399d252c</t>
  </si>
  <si>
    <t>2010-05-07T00:00:00.000Z</t>
  </si>
  <si>
    <t xml:space="preserve">Tornado </t>
  </si>
  <si>
    <t>2010-04-24T00:00:00.000Z</t>
  </si>
  <si>
    <t>2010-07-23T00:00:00.000Z</t>
  </si>
  <si>
    <t>3a41ed28-77c9-427f-965d-afbf878f262d</t>
  </si>
  <si>
    <t>2010-04-30T00:00:00.000Z</t>
  </si>
  <si>
    <t>2010-05-20T00:00:00.000Z</t>
  </si>
  <si>
    <t>d29cb9d5-a4d7-46f9-b7f3-dbd3f5dcda37</t>
  </si>
  <si>
    <t>2010-06-09T00:00:00.000Z</t>
  </si>
  <si>
    <t>OH-Tornado-06062010</t>
  </si>
  <si>
    <t>2010-06-05T00:00:00.000Z</t>
  </si>
  <si>
    <t>2010-06-06T00:00:00.000Z</t>
  </si>
  <si>
    <t>2010-07-30T00:00:00.000Z</t>
  </si>
  <si>
    <t>a8a44ca7-c1a7-48fc-86a8-49a32aa3002a</t>
  </si>
  <si>
    <t>2010-06-18T00:00:00.000Z</t>
  </si>
  <si>
    <t>2010-06-29T00:00:00.000Z</t>
  </si>
  <si>
    <t>112cc06f-3571-4b50-9a30-335b56bf860f</t>
  </si>
  <si>
    <t>2010-07-19T00:00:00.000Z</t>
  </si>
  <si>
    <t>2010-07-06T00:00:00.000Z</t>
  </si>
  <si>
    <t>2010-07-12T00:00:00.000Z</t>
  </si>
  <si>
    <t>2010-07-28T00:00:00.000Z</t>
  </si>
  <si>
    <t>b84a43b8-d2d1-49b2-83a0-4d62d7320575</t>
  </si>
  <si>
    <t>2010-09-02T00:00:00.000Z</t>
  </si>
  <si>
    <t>Hurricane Earl</t>
  </si>
  <si>
    <t>2010-08-30T00:00:00.000Z</t>
  </si>
  <si>
    <t>2010-11-03T00:00:00.000Z</t>
  </si>
  <si>
    <t>2010-09-01T00:00:00.000Z</t>
  </si>
  <si>
    <t>b14f1123-11f8-46f8-b191-1f059f8766a9</t>
  </si>
  <si>
    <t>2010-08-20T00:00:00.000Z</t>
  </si>
  <si>
    <t>Severe Storm and Tornado</t>
  </si>
  <si>
    <t>2010-06-24T00:00:00.000Z</t>
  </si>
  <si>
    <t>2010-10-08T00:00:00.000Z</t>
  </si>
  <si>
    <t>e90c6cce-29ce-4687-aa67-0c7ea920ade2</t>
  </si>
  <si>
    <t>2010-09-20T00:00:00.000Z</t>
  </si>
  <si>
    <t xml:space="preserve">Trop Storm Hermine </t>
  </si>
  <si>
    <t>2010-09-06T00:00:00.000Z</t>
  </si>
  <si>
    <t>2010-09-10T00:00:00.000Z</t>
  </si>
  <si>
    <t>2010-11-05T00:00:00.000Z</t>
  </si>
  <si>
    <t>517b0bbe-39a3-4612-9697-5b2a3191188a</t>
  </si>
  <si>
    <t>2010-09-15T00:00:00.000Z</t>
  </si>
  <si>
    <t>Explosions and Fires</t>
  </si>
  <si>
    <t>2010-09-09T00:00:00.000Z</t>
  </si>
  <si>
    <t>2010-09-11T00:00:00.000Z</t>
  </si>
  <si>
    <t>2010-10-28T00:00:00.000Z</t>
  </si>
  <si>
    <t>32e4dcf7-9bf9-436f-a70b-e648d1b29be3</t>
  </si>
  <si>
    <t>2011-01-14T00:00:00.000Z</t>
  </si>
  <si>
    <t>2010-12-30T00:00:00.000Z</t>
  </si>
  <si>
    <t>2010-12-31T00:00:00.000Z</t>
  </si>
  <si>
    <t>2011-01-26T00:00:00.000Z</t>
  </si>
  <si>
    <t>97b6e32b-6cf9-4d8b-9d9b-452048e1a35b</t>
  </si>
  <si>
    <t>2011-02-14T00:00:00.000Z</t>
  </si>
  <si>
    <t>Severe Winter Storm, Flooding, Landslides, and Mud</t>
  </si>
  <si>
    <t>2010-12-08T00:00:00.000Z</t>
  </si>
  <si>
    <t>2010-12-18T00:00:00.000Z</t>
  </si>
  <si>
    <t>2011-05-17T00:00:00.000Z</t>
  </si>
  <si>
    <t>553f3dab-7b48-4a81-8713-fac4adb781b8</t>
  </si>
  <si>
    <t>2011-03-14T00:00:00.000Z</t>
  </si>
  <si>
    <t>Severe Winter Storm</t>
  </si>
  <si>
    <t>2011-01-31T00:00:00.000Z</t>
  </si>
  <si>
    <t>2011-02-04T00:00:00.000Z</t>
  </si>
  <si>
    <t>2011-04-20T00:00:00.000Z</t>
  </si>
  <si>
    <t>79e3f30a-b9a0-4769-8aba-5d916e577f90</t>
  </si>
  <si>
    <t>2011-03-18T00:00:00.000Z</t>
  </si>
  <si>
    <t>2011-03-05T00:00:00.000Z</t>
  </si>
  <si>
    <t>2011-05-10T00:00:00.000Z</t>
  </si>
  <si>
    <t>18a69ae8-1c9a-4f01-9e48-98992138e79a</t>
  </si>
  <si>
    <t>2011-03-31T00:00:00.000Z</t>
  </si>
  <si>
    <t>2011-03-08T00:00:00.000Z</t>
  </si>
  <si>
    <t>2011-03-09T00:00:00.000Z</t>
  </si>
  <si>
    <t>2011-04-08T00:00:00.000Z</t>
  </si>
  <si>
    <t>5b6f8bfd-26f4-4ef0-b3cc-1e8c1c01c131</t>
  </si>
  <si>
    <t>2011-03-10T00:00:00.000Z</t>
  </si>
  <si>
    <t>2011-03-17T00:00:00.000Z</t>
  </si>
  <si>
    <t>2011-05-31T00:00:00.000Z</t>
  </si>
  <si>
    <t>cb8e05f2-b547-48c4-810a-b66350f21de7</t>
  </si>
  <si>
    <t>2011-04-19T00:00:00.000Z</t>
  </si>
  <si>
    <t>2011-04-15T00:00:00.000Z</t>
  </si>
  <si>
    <t>2011-04-16T00:00:00.000Z</t>
  </si>
  <si>
    <t>2011-04-22T00:00:00.000Z</t>
  </si>
  <si>
    <t>73d2780f-0b0a-4a55-971e-ded4a4fd7236</t>
  </si>
  <si>
    <t>2011-03-25T00:00:00.000Z</t>
  </si>
  <si>
    <t>WA-White Swan Fire 02-12-2011</t>
  </si>
  <si>
    <t>2011-02-12T00:00:00.000Z</t>
  </si>
  <si>
    <t>2011-02-13T00:00:00.000Z</t>
  </si>
  <si>
    <t>2011-07-01T00:00:00.000Z</t>
  </si>
  <si>
    <t>838d57ea-58c7-4ad4-bc73-8489bbd15c51</t>
  </si>
  <si>
    <t>2011-04-18T00:00:00.000Z</t>
  </si>
  <si>
    <t>Severe Storms, Tornadoes, and  Flooding</t>
  </si>
  <si>
    <t>2011-06-23T00:00:00.000Z</t>
  </si>
  <si>
    <t>86349415-48c3-46c5-b75b-5548de9479f5</t>
  </si>
  <si>
    <t>Severe Storms, Flooding, and Debris and Mud Flows</t>
  </si>
  <si>
    <t>2011-03-15T00:00:00.000Z</t>
  </si>
  <si>
    <t>2011-03-27T00:00:00.000Z</t>
  </si>
  <si>
    <t>2011-08-04T00:00:00.000Z</t>
  </si>
  <si>
    <t>73228769-d7d8-41b5-9b2e-4affe4d3f583</t>
  </si>
  <si>
    <t>2011-07-13T00:00:00.000Z</t>
  </si>
  <si>
    <t>2011-05-13T00:00:00.000Z</t>
  </si>
  <si>
    <t>2011-11-23T00:00:00.000Z</t>
  </si>
  <si>
    <t>2011-05-09T00:00:00.000Z</t>
  </si>
  <si>
    <t>b3d6d3e3-f45c-4769-9e00-3c3e94637bab</t>
  </si>
  <si>
    <t>2011-08-26T00:00:00.000Z</t>
  </si>
  <si>
    <t>2011-07-27T00:00:00.000Z</t>
  </si>
  <si>
    <t>2011-07-28T00:00:00.000Z</t>
  </si>
  <si>
    <t>2011-09-09T00:00:00.000Z</t>
  </si>
  <si>
    <t>cf1465d5-1bda-456b-ba42-7b73882c8d42</t>
  </si>
  <si>
    <t>2011-09-08T00:00:00.000Z</t>
  </si>
  <si>
    <t>Remnants of Tropical Storm Lee</t>
  </si>
  <si>
    <t>2011-09-03T00:00:00.000Z</t>
  </si>
  <si>
    <t>2011-11-10T00:00:00.000Z</t>
  </si>
  <si>
    <t>5f9adf59-ac38-4706-9612-74f1a6e39aa6</t>
  </si>
  <si>
    <t>2011-09-15T00:00:00.000Z</t>
  </si>
  <si>
    <t>2011-08-18T00:00:00.000Z</t>
  </si>
  <si>
    <t>2011-08-22T00:00:00.000Z</t>
  </si>
  <si>
    <t>2011-11-09T00:00:00.000Z</t>
  </si>
  <si>
    <t>4f9f785c-88dc-460b-a097-03f6f3af6867</t>
  </si>
  <si>
    <t>2011-10-08T00:00:00.000Z</t>
  </si>
  <si>
    <t>2011-11-04T00:00:00.000Z</t>
  </si>
  <si>
    <t>11502391-defc-4e71-ab82-1d2094d15a84</t>
  </si>
  <si>
    <t>2011-11-21T00:00:00.000Z</t>
  </si>
  <si>
    <t>Earthquakes</t>
  </si>
  <si>
    <t>Earthquake</t>
  </si>
  <si>
    <t>2011-11-05T00:00:00.000Z</t>
  </si>
  <si>
    <t>2011-11-30T00:00:00.000Z</t>
  </si>
  <si>
    <t>fbc36bc2-df66-4fb6-bc85-ad91849295d6</t>
  </si>
  <si>
    <t>2012-03-07T00:00:00.000Z</t>
  </si>
  <si>
    <t>Severe Storms, Straight-line Winds, and Tornadoes</t>
  </si>
  <si>
    <t>2012-02-28T00:00:00.000Z</t>
  </si>
  <si>
    <t>2012-03-01T00:00:00.000Z</t>
  </si>
  <si>
    <t>2012-03-12T00:00:00.000Z</t>
  </si>
  <si>
    <t>2b01bade-88cc-4d1d-8697-fc021d790dcd</t>
  </si>
  <si>
    <t>2012-02-29T00:00:00.000Z</t>
  </si>
  <si>
    <t>2012-03-02T00:00:00.000Z</t>
  </si>
  <si>
    <t>2012-03-21T00:00:00.000Z</t>
  </si>
  <si>
    <t>ed88a69f-3134-4550-a4bc-10137643bcac</t>
  </si>
  <si>
    <t>Severe Storms and Tornado</t>
  </si>
  <si>
    <t>2012-03-09T00:00:00.000Z</t>
  </si>
  <si>
    <t>244fe6f7-02e3-47d9-a081-ea648ceafece</t>
  </si>
  <si>
    <t>2012-04-18T00:00:00.000Z</t>
  </si>
  <si>
    <t>Severe Storms, Tornadoes, and Straight-line Winds</t>
  </si>
  <si>
    <t>2012-04-13T00:00:00.000Z</t>
  </si>
  <si>
    <t>2012-04-20T00:00:00.000Z</t>
  </si>
  <si>
    <t>c1dfbccf-d1e7-4d3f-9b3d-0cc9d54a08d6</t>
  </si>
  <si>
    <t>2012-04-26T00:00:00.000Z</t>
  </si>
  <si>
    <t>2012-03-11T00:00:00.000Z</t>
  </si>
  <si>
    <t>2012-05-08T00:00:00.000Z</t>
  </si>
  <si>
    <t>153c4e30-8609-44ee-8409-d11886d57fa5</t>
  </si>
  <si>
    <t>2012-05-01T00:00:00.000Z</t>
  </si>
  <si>
    <t>2012-03-20T00:00:00.000Z</t>
  </si>
  <si>
    <t>2012-03-22T00:00:00.000Z</t>
  </si>
  <si>
    <t>d9a86523-a3b4-4d0b-a974-831238b3ff0d</t>
  </si>
  <si>
    <t>2012-06-01T00:00:00.000Z</t>
  </si>
  <si>
    <t>MI - Severe Storms and Flooding</t>
  </si>
  <si>
    <t>2012-05-03T00:00:00.000Z</t>
  </si>
  <si>
    <t>2012-05-05T00:00:00.000Z</t>
  </si>
  <si>
    <t>2012-06-08T00:00:00.000Z</t>
  </si>
  <si>
    <t>1592b795-27d8-4cf2-9927-29cae3246e69</t>
  </si>
  <si>
    <t>2012-06-30T00:00:00.000Z</t>
  </si>
  <si>
    <t>2012-06-09T00:00:00.000Z</t>
  </si>
  <si>
    <t>2012-06-11T00:00:00.000Z</t>
  </si>
  <si>
    <t>2012-08-13T00:00:00.000Z</t>
  </si>
  <si>
    <t>f6c8f8a2-1c7e-4050-8920-e136f558fba5</t>
  </si>
  <si>
    <t>2012-08-28T00:00:00.000Z</t>
  </si>
  <si>
    <t xml:space="preserve">Region 24 Fire Complex </t>
  </si>
  <si>
    <t>2012-07-20T00:00:00.000Z</t>
  </si>
  <si>
    <t>2012-07-29T00:00:00.000Z</t>
  </si>
  <si>
    <t>2012-11-09T00:00:00.000Z</t>
  </si>
  <si>
    <t>7f9f6877-2960-4e91-80b4-d6057ac1a574</t>
  </si>
  <si>
    <t>2012-09-27T00:00:00.000Z</t>
  </si>
  <si>
    <t>2012-07-28T00:00:00.000Z</t>
  </si>
  <si>
    <t>2012-08-14T00:00:00.000Z</t>
  </si>
  <si>
    <t>2012-10-15T00:00:00.000Z</t>
  </si>
  <si>
    <t>b5ea7a2f-31b4-4658-9933-a52567116074</t>
  </si>
  <si>
    <t>2012-11-01T00:00:00.000Z</t>
  </si>
  <si>
    <t>Hurricane Sandy</t>
  </si>
  <si>
    <t>2012-10-24T00:00:00.000Z</t>
  </si>
  <si>
    <t>2013-01-17T00:00:00.000Z</t>
  </si>
  <si>
    <t>2012-10-27T00:00:00.000Z</t>
  </si>
  <si>
    <t>a41f1205-3842-4169-9543-25ab946dc400</t>
  </si>
  <si>
    <t>2013-04-22T00:00:00.000Z</t>
  </si>
  <si>
    <t>Explosion</t>
  </si>
  <si>
    <t>2013-04-17T00:00:00.000Z</t>
  </si>
  <si>
    <t>2013-04-23T00:00:00.000Z</t>
  </si>
  <si>
    <t>2013-06-10T00:00:00.000Z</t>
  </si>
  <si>
    <t>5ce3bc25-110c-47e3-9a82-adbb1b4113ad</t>
  </si>
  <si>
    <t>2013-07-12T00:00:00.000Z</t>
  </si>
  <si>
    <t>Yarnell Hill Fire</t>
  </si>
  <si>
    <t>2013-06-28T00:00:00.000Z</t>
  </si>
  <si>
    <t>2013-09-13T00:00:00.000Z</t>
  </si>
  <si>
    <t>2013-06-30T00:00:00.000Z</t>
  </si>
  <si>
    <t>79e788ae-8514-4c3d-aea6-11c7e323693c</t>
  </si>
  <si>
    <t>2013-05-03T00:00:00.000Z</t>
  </si>
  <si>
    <t>San Carlos Apache Tribe Power Outage</t>
  </si>
  <si>
    <t>2013-05-02T00:00:00.000Z</t>
  </si>
  <si>
    <t>2013-05-04T00:00:00.000Z</t>
  </si>
  <si>
    <t>2013-08-05T00:00:00.000Z</t>
  </si>
  <si>
    <t>95f050cf-63bb-49d7-aa4c-9472120528e0</t>
  </si>
  <si>
    <t>SD</t>
  </si>
  <si>
    <t xml:space="preserve">South Dakota                  </t>
  </si>
  <si>
    <t>2013-09-10T00:00:00.000Z</t>
  </si>
  <si>
    <t xml:space="preserve">SD - Severe Storms </t>
  </si>
  <si>
    <t>2013-07-30T00:00:00.000Z</t>
  </si>
  <si>
    <t>2013-07-31T00:00:00.000Z</t>
  </si>
  <si>
    <t>2013-12-12T00:00:00.000Z</t>
  </si>
  <si>
    <t>f00d7601-28f3-4042-b1f5-42bb87741296</t>
  </si>
  <si>
    <t>2013-10-10T00:00:00.000Z</t>
  </si>
  <si>
    <t>Flooding</t>
  </si>
  <si>
    <t>2013-09-17T00:00:00.000Z</t>
  </si>
  <si>
    <t>2013-11-01T00:00:00.000Z</t>
  </si>
  <si>
    <t>baa8979a-d527-484a-a997-d6c2ba0db6ef</t>
  </si>
  <si>
    <t>2013-12-04T00:00:00.000Z</t>
  </si>
  <si>
    <t>2013-11-17T00:00:00.000Z</t>
  </si>
  <si>
    <t>2014-01-07T00:00:00.000Z</t>
  </si>
  <si>
    <t>172aaf4c-3382-4636-bb54-c6750dd729f8</t>
  </si>
  <si>
    <t>2014-01-17T00:00:00.000Z</t>
  </si>
  <si>
    <t>2013-12-05T00:00:00.000Z</t>
  </si>
  <si>
    <t>2013-12-09T00:00:00.000Z</t>
  </si>
  <si>
    <t>2014-04-15T00:00:00.000Z</t>
  </si>
  <si>
    <t>aba1ab8b-a55e-4cb6-bdae-c592e5606eae</t>
  </si>
  <si>
    <t>2014-02-14T00:00:00.000Z</t>
  </si>
  <si>
    <t xml:space="preserve">Region 1  2-13-2014 Severe Winter Storm </t>
  </si>
  <si>
    <t>2014-02-13T00:00:00.000Z</t>
  </si>
  <si>
    <t>2014-02-17T00:00:00.000Z</t>
  </si>
  <si>
    <t>26b42486-09d0-4afc-aff3-fe46fae7f147</t>
  </si>
  <si>
    <t>2014-02-21T00:00:00.000Z</t>
  </si>
  <si>
    <t>2013-12-20T00:00:00.000Z</t>
  </si>
  <si>
    <t>2014-01-01T00:00:00.000Z</t>
  </si>
  <si>
    <t>2014-03-12T00:00:00.000Z</t>
  </si>
  <si>
    <t>6e9f731d-7c51-4fe3-a0fe-ce68206a124e</t>
  </si>
  <si>
    <t>2014-03-21T00:00:00.000Z</t>
  </si>
  <si>
    <t>Chemical Spill</t>
  </si>
  <si>
    <t>2014-01-09T00:00:00.000Z</t>
  </si>
  <si>
    <t>2014-01-20T00:00:00.000Z</t>
  </si>
  <si>
    <t>2014-05-20T00:00:00.000Z</t>
  </si>
  <si>
    <t>49e4fa05-93b1-40d2-90aa-0cba6d71bc91</t>
  </si>
  <si>
    <t>2014-05-02T00:00:00.000Z</t>
  </si>
  <si>
    <t>Severe Storms, Tornadoes, Straight-line Winds, and</t>
  </si>
  <si>
    <t>2014-04-25T00:00:00.000Z</t>
  </si>
  <si>
    <t>2014-04-26T00:00:00.000Z</t>
  </si>
  <si>
    <t>2014-05-09T00:00:00.000Z</t>
  </si>
  <si>
    <t>2014-04-28T00:00:00.000Z</t>
  </si>
  <si>
    <t>5c31601f-0ac8-4a82-86be-cf0c5c412ff5</t>
  </si>
  <si>
    <t>2014-05-21T00:00:00.000Z</t>
  </si>
  <si>
    <t>2014-04-16T00:00:00.000Z</t>
  </si>
  <si>
    <t>2014-07-17T00:00:00.000Z</t>
  </si>
  <si>
    <t>b48e9409-4e0b-4f6f-bb9a-2271b38bd7ea</t>
  </si>
  <si>
    <t>2014-07-02T00:00:00.000Z</t>
  </si>
  <si>
    <t>2014-06-13T00:00:00.000Z</t>
  </si>
  <si>
    <t>2014-06-20T00:00:00.000Z</t>
  </si>
  <si>
    <t>2014-07-10T00:00:00.000Z</t>
  </si>
  <si>
    <t>94036d4c-2c69-4149-bfd1-900e0effe347</t>
  </si>
  <si>
    <t>2014-07-23T00:00:00.000Z</t>
  </si>
  <si>
    <t>Extreme Cold and Deep Freeze</t>
  </si>
  <si>
    <t>2014-04-07T00:00:00.000Z</t>
  </si>
  <si>
    <t>2014-09-04T00:00:00.000Z</t>
  </si>
  <si>
    <t>755ad130-633d-49e9-8d1e-26f37dbc2d37</t>
  </si>
  <si>
    <t>HI</t>
  </si>
  <si>
    <t xml:space="preserve">Hawaii                        </t>
  </si>
  <si>
    <t>2014-08-21T00:00:00.000Z</t>
  </si>
  <si>
    <t>Tropical Storm Iselle</t>
  </si>
  <si>
    <t>2014-08-07T00:00:00.000Z</t>
  </si>
  <si>
    <t>2014-08-09T00:00:00.000Z</t>
  </si>
  <si>
    <t>2014-10-16T00:00:00.000Z</t>
  </si>
  <si>
    <t>9025057c-a670-4755-926e-9a8bbc3bbf6a</t>
  </si>
  <si>
    <t>VT</t>
  </si>
  <si>
    <t xml:space="preserve">Vermont                       </t>
  </si>
  <si>
    <t>Region I 7-28-2014 Severe Storms and Flooding</t>
  </si>
  <si>
    <t>2014-07-28T00:00:00.000Z</t>
  </si>
  <si>
    <t>2014-09-23T00:00:00.000Z</t>
  </si>
  <si>
    <t>95829d02-86fa-42a9-8d93-793dd40d126c</t>
  </si>
  <si>
    <t>2014-10-08T00:00:00.000Z</t>
  </si>
  <si>
    <t>2014-08-15T00:00:00.000Z</t>
  </si>
  <si>
    <t>2014-08-25T00:00:00.000Z</t>
  </si>
  <si>
    <t>2014-11-26T00:00:00.000Z</t>
  </si>
  <si>
    <t>e105172f-c361-4cd5-aa5e-bcd51fa4bfa4</t>
  </si>
  <si>
    <t>UT</t>
  </si>
  <si>
    <t xml:space="preserve">Utah                          </t>
  </si>
  <si>
    <t>2014-10-22T00:00:00.000Z</t>
  </si>
  <si>
    <t>2014-09-27T00:00:00.000Z</t>
  </si>
  <si>
    <t>2014-11-03T00:00:00.000Z</t>
  </si>
  <si>
    <t>39376a0f-f961-46ca-ae7e-52c1b0b78383</t>
  </si>
  <si>
    <t>2015-04-01T00:00:00.000Z</t>
  </si>
  <si>
    <t>OK - Tornadoes - Severe Storms - Straight-line Win</t>
  </si>
  <si>
    <t>2015-03-25T00:00:00.000Z</t>
  </si>
  <si>
    <t>2015-03-26T00:00:00.000Z</t>
  </si>
  <si>
    <t>2015-04-03T00:00:00.000Z</t>
  </si>
  <si>
    <t>d5d3a580-e55c-4bae-bd88-b7470ee68517</t>
  </si>
  <si>
    <t>2015-05-22T00:00:00.000Z</t>
  </si>
  <si>
    <t>R3_Baltimore_City_Unrest</t>
  </si>
  <si>
    <t>Civil Unrest</t>
  </si>
  <si>
    <t>2015-04-25T00:00:00.000Z</t>
  </si>
  <si>
    <t>2015-05-01T00:00:00.000Z</t>
  </si>
  <si>
    <t>2015-07-29T00:00:00.000Z</t>
  </si>
  <si>
    <t>2015-04-27T00:00:00.000Z</t>
  </si>
  <si>
    <t>4ec9f808-a96b-47e9-93d0-3283af41b68d</t>
  </si>
  <si>
    <t>2015-05-27T00:00:00.000Z</t>
  </si>
  <si>
    <t>SD Severe Storm and Tornado</t>
  </si>
  <si>
    <t>2015-05-10T00:00:00.000Z</t>
  </si>
  <si>
    <t>2015-06-03T00:00:00.000Z</t>
  </si>
  <si>
    <t>f8b2fc49-cb02-49ed-bd78-035849163d36</t>
  </si>
  <si>
    <t>2015-06-17T00:00:00.000Z</t>
  </si>
  <si>
    <t>Iowa Highly Pathogenic Avian Influenza (HPAI) 2015</t>
  </si>
  <si>
    <t>2015-04-13T00:00:00.000Z</t>
  </si>
  <si>
    <t>2015-07-07T00:00:00.000Z</t>
  </si>
  <si>
    <t>da5358c3-750b-46d6-8cab-01b3c0f6a232</t>
  </si>
  <si>
    <t>2015-07-24T00:00:00.000Z</t>
  </si>
  <si>
    <t>2015-06-14T00:00:00.000Z</t>
  </si>
  <si>
    <t>2015-08-19T00:00:00.000Z</t>
  </si>
  <si>
    <t>eb2e7ace-9ac0-4bdf-b1b8-be15256d8f28</t>
  </si>
  <si>
    <t>2015-08-26T00:00:00.000Z</t>
  </si>
  <si>
    <t>2015-08-01T00:00:00.000Z</t>
  </si>
  <si>
    <t>2015-08-09T00:00:00.000Z</t>
  </si>
  <si>
    <t>2015-09-23T00:00:00.000Z</t>
  </si>
  <si>
    <t>a5c1b19e-7962-4d82-a90b-c6ed7e16efed</t>
  </si>
  <si>
    <t>2015-08-31T00:00:00.000Z</t>
  </si>
  <si>
    <t>Indiana_Flooding_06182015</t>
  </si>
  <si>
    <t>2015-06-07T00:00:00.000Z</t>
  </si>
  <si>
    <t>2015-10-20T00:00:00.000Z</t>
  </si>
  <si>
    <t>2015-06-18T00:00:00.000Z</t>
  </si>
  <si>
    <t>35540448-a7e0-461b-9a4c-33691f82eb58</t>
  </si>
  <si>
    <t>2015-10-02T00:00:00.000Z</t>
  </si>
  <si>
    <t>2015-08-05T00:00:00.000Z</t>
  </si>
  <si>
    <t>2015-09-03T00:00:00.000Z</t>
  </si>
  <si>
    <t>9c8f503c-59cd-4071-bc06-efab9b534282</t>
  </si>
  <si>
    <t>2015-10-29T00:00:00.000Z</t>
  </si>
  <si>
    <t>2015-10-01T00:00:00.000Z</t>
  </si>
  <si>
    <t>2015-10-23T00:00:00.000Z</t>
  </si>
  <si>
    <t>2015-12-08T00:00:00.000Z</t>
  </si>
  <si>
    <t>2015-09-25T00:00:00.000Z</t>
  </si>
  <si>
    <t>31a6d396-2c93-49fe-8e04-017cafc90f16</t>
  </si>
  <si>
    <t>NJ Severe Coastal Storm</t>
  </si>
  <si>
    <t>2015-10-04T00:00:00.000Z</t>
  </si>
  <si>
    <t>2015-11-10T00:00:00.000Z</t>
  </si>
  <si>
    <t>d315599c-3885-4ef2-9329-8d53f1e3acd6</t>
  </si>
  <si>
    <t>2015-11-03T00:00:00.000Z</t>
  </si>
  <si>
    <t>WA-Colville Indian Reservation-08/13/2015</t>
  </si>
  <si>
    <t>2015-08-13T00:00:00.000Z</t>
  </si>
  <si>
    <t>2015-09-10T00:00:00.000Z</t>
  </si>
  <si>
    <t>2015-11-23T00:00:00.000Z</t>
  </si>
  <si>
    <t>2d3ef7c5-ce0f-4306-b292-111e18a5df34</t>
  </si>
  <si>
    <t>2016-01-14T00:00:00.000Z</t>
  </si>
  <si>
    <t>Contaminated Water</t>
  </si>
  <si>
    <t>2016-01-22T00:00:00.000Z</t>
  </si>
  <si>
    <t>625ddb94-267a-48f6-988a-93c5af63a812</t>
  </si>
  <si>
    <t>2016-02-16T00:00:00.000Z</t>
  </si>
  <si>
    <t>Severe Winter Storm and Snowstorm</t>
  </si>
  <si>
    <t>2015-12-26T00:00:00.000Z</t>
  </si>
  <si>
    <t>2015-12-27T00:00:00.000Z</t>
  </si>
  <si>
    <t>2016-05-10T00:00:00.000Z</t>
  </si>
  <si>
    <t>b9aac87e-acac-4e88-9c27-8ab96ffc9e8d</t>
  </si>
  <si>
    <t>2016-02-26T00:00:00.000Z</t>
  </si>
  <si>
    <t>IL_Flooding_01012016</t>
  </si>
  <si>
    <t>2015-12-23T00:00:00.000Z</t>
  </si>
  <si>
    <t>2016-01-13T00:00:00.000Z</t>
  </si>
  <si>
    <t>2016-04-22T00:00:00.000Z</t>
  </si>
  <si>
    <t>2016-01-01T00:00:00.000Z</t>
  </si>
  <si>
    <t>4b48f835-e4bf-4a60-ae47-b47ca046c2a1</t>
  </si>
  <si>
    <t>2016-02-29T00:00:00.000Z</t>
  </si>
  <si>
    <t>2016-02-15T00:00:00.000Z</t>
  </si>
  <si>
    <t>2016-02-24T00:00:00.000Z</t>
  </si>
  <si>
    <t>2016-03-15T00:00:00.000Z</t>
  </si>
  <si>
    <t>7b10af25-f43c-455d-9ada-792d231c0bed</t>
  </si>
  <si>
    <t>2016-03-02T00:00:00.000Z</t>
  </si>
  <si>
    <t>LA - Flooding December 28 2015 - February 1 2016</t>
  </si>
  <si>
    <t>2015-12-28T00:00:00.000Z</t>
  </si>
  <si>
    <t>2016-02-01T00:00:00.000Z</t>
  </si>
  <si>
    <t>2016-06-15T00:00:00.000Z</t>
  </si>
  <si>
    <t>6a9ab4bc-6fad-414f-881c-053d726b01c1</t>
  </si>
  <si>
    <t>2016-03-16T00:00:00.000Z</t>
  </si>
  <si>
    <t>2016-03-25T00:00:00.000Z</t>
  </si>
  <si>
    <t>7a8bc5a2-1c71-4680-abca-2058fbd278f3</t>
  </si>
  <si>
    <t>2016-03-18T00:00:00.000Z</t>
  </si>
  <si>
    <t>LA - Severe Storms and Tornadoes - February 2016</t>
  </si>
  <si>
    <t>2016-02-23T00:00:00.000Z</t>
  </si>
  <si>
    <t>2016-04-29T00:00:00.000Z</t>
  </si>
  <si>
    <t>ab02dc05-71a0-4cfa-86b7-8d6ae0d1be26</t>
  </si>
  <si>
    <t>Severe Storm and Tornadoes</t>
  </si>
  <si>
    <t>2016-05-19T00:00:00.000Z</t>
  </si>
  <si>
    <t>2cb0eed1-20f6-4e86-ab15-8aeb590436b8</t>
  </si>
  <si>
    <t>2016-05-13T00:00:00.000Z</t>
  </si>
  <si>
    <t>2016-04-28T00:00:00.000Z</t>
  </si>
  <si>
    <t>2016-05-02T00:00:00.000Z</t>
  </si>
  <si>
    <t>2016-05-27T00:00:00.000Z</t>
  </si>
  <si>
    <t>504bbee0-9a33-432a-9abd-d8ea8672b3ea</t>
  </si>
  <si>
    <t>2016-04-26T00:00:00.000Z</t>
  </si>
  <si>
    <t>Severe Winter Storm &amp; Flooding</t>
  </si>
  <si>
    <t>2016-04-11T00:00:00.000Z</t>
  </si>
  <si>
    <t>2016-05-25T00:00:00.000Z</t>
  </si>
  <si>
    <t>9e5c20cf-d7fc-4e10-9652-2bd441aef113</t>
  </si>
  <si>
    <t>2016-06-13T00:00:00.000Z</t>
  </si>
  <si>
    <t>Orlando Terrorist Attack</t>
  </si>
  <si>
    <t>Terrorist</t>
  </si>
  <si>
    <t>2016-06-12T00:00:00.000Z</t>
  </si>
  <si>
    <t>2016-06-20T00:00:00.000Z</t>
  </si>
  <si>
    <t>aca3bc83-7677-401d-aacd-cf16aa2e4a9d</t>
  </si>
  <si>
    <t>2016-06-29T00:00:00.000Z</t>
  </si>
  <si>
    <t>2016-06-11T00:00:00.000Z</t>
  </si>
  <si>
    <t>2016-07-07T00:00:00.000Z</t>
  </si>
  <si>
    <t>2dddf782-a363-49af-b7af-257fdef0c932</t>
  </si>
  <si>
    <t>2016-07-06T00:00:00.000Z</t>
  </si>
  <si>
    <t>Toxic Algae Blooms</t>
  </si>
  <si>
    <t>Biological</t>
  </si>
  <si>
    <t>2016-08-25T00:00:00.000Z</t>
  </si>
  <si>
    <t>f803be6d-c417-404c-8eef-d562b290f786</t>
  </si>
  <si>
    <t>2016-07-14T00:00:00.000Z</t>
  </si>
  <si>
    <t>Erskine Fire</t>
  </si>
  <si>
    <t>2016-06-23T00:00:00.000Z</t>
  </si>
  <si>
    <t>2016-07-22T00:00:00.000Z</t>
  </si>
  <si>
    <t>2ed172aa-370f-4bd5-9338-1e32224419dd</t>
  </si>
  <si>
    <t>KS</t>
  </si>
  <si>
    <t xml:space="preserve">Kansas                        </t>
  </si>
  <si>
    <t>2016-07-21T00:00:00.000Z</t>
  </si>
  <si>
    <t>2016-05-22T00:00:00.000Z</t>
  </si>
  <si>
    <t>2016-05-31T00:00:00.000Z</t>
  </si>
  <si>
    <t>2016-09-29T00:00:00.000Z</t>
  </si>
  <si>
    <t>a916c47b-428e-418f-82c7-77a98c80c9ee</t>
  </si>
  <si>
    <t>2016-08-02T00:00:00.000Z</t>
  </si>
  <si>
    <t>Severe Storms and Straight Straight Line Winds</t>
  </si>
  <si>
    <t>2016-06-24T00:00:00.000Z</t>
  </si>
  <si>
    <t>2016-08-12T00:00:00.000Z</t>
  </si>
  <si>
    <t>ca8dc5d2-8b18-4250-b817-b7fe43cb34ab</t>
  </si>
  <si>
    <t>2016-09-02T00:00:00.000Z</t>
  </si>
  <si>
    <t>Bad River Severe Storms and Flooding</t>
  </si>
  <si>
    <t>2016-07-11T00:00:00.000Z</t>
  </si>
  <si>
    <t>2016-10-27T00:00:00.000Z</t>
  </si>
  <si>
    <t>32674e35-714f-4d40-99db-8002ebaf324c</t>
  </si>
  <si>
    <t>2016-09-21T00:00:00.000Z</t>
  </si>
  <si>
    <t>2016-08-03T00:00:00.000Z</t>
  </si>
  <si>
    <t>2016-08-05T00:00:00.000Z</t>
  </si>
  <si>
    <t>2016-11-28T00:00:00.000Z</t>
  </si>
  <si>
    <t>a9d4872e-ea78-4ae8-b562-6e40cec9500b</t>
  </si>
  <si>
    <t>2016-10-18T00:00:00.000Z</t>
  </si>
  <si>
    <t>Cayuse Mountain Fire</t>
  </si>
  <si>
    <t>2016-08-21T00:00:00.000Z</t>
  </si>
  <si>
    <t>2016-09-07T00:00:00.000Z</t>
  </si>
  <si>
    <t>2016-10-31T00:00:00.000Z</t>
  </si>
  <si>
    <t>7c3d9869-ba5c-4c14-9f39-0f07be60b60b</t>
  </si>
  <si>
    <t>DE</t>
  </si>
  <si>
    <t xml:space="preserve">Delaware                      </t>
  </si>
  <si>
    <t>DE Severe Storms - 09/29/2016</t>
  </si>
  <si>
    <t>2016-09-30T00:00:00.000Z</t>
  </si>
  <si>
    <t>2016-11-18T00:00:00.000Z</t>
  </si>
  <si>
    <t>665b6841-fe83-4343-b569-f3762df68ac6</t>
  </si>
  <si>
    <t>2016-11-24T00:00:00.000Z</t>
  </si>
  <si>
    <t>Chemical Plant Explosion - Neodesha KS</t>
  </si>
  <si>
    <t>2016-11-22T00:00:00.000Z</t>
  </si>
  <si>
    <t>2017-01-06T00:00:00.000Z</t>
  </si>
  <si>
    <t>2016-11-23T00:00:00.000Z</t>
  </si>
  <si>
    <t>d9939b41-9f15-4f1f-82d8-b8a5fc341902</t>
  </si>
  <si>
    <t>2016-12-23T00:00:00.000Z</t>
  </si>
  <si>
    <t>Newtok Village-Yukip Tribe- Storm Damage</t>
  </si>
  <si>
    <t>2006-01-01T00:00:00.000Z</t>
  </si>
  <si>
    <t>2017-01-18T00:00:00.000Z</t>
  </si>
  <si>
    <t>8e31c0f3-f9f0-4aa3-a5bd-6780ae09bcda</t>
  </si>
  <si>
    <t>2017-01-15T00:00:00.000Z</t>
  </si>
  <si>
    <t>Kivalina-StormFloodErosion-01-15-2017</t>
  </si>
  <si>
    <t>2017-01-13T00:00:00.000Z</t>
  </si>
  <si>
    <t>2017-02-01T00:00:00.000Z</t>
  </si>
  <si>
    <t>262b672a-dede-4545-88e7-dbe2be3a23ed</t>
  </si>
  <si>
    <t>2017-01-25T00:00:00.000Z</t>
  </si>
  <si>
    <t>2016-12-25T00:00:00.000Z</t>
  </si>
  <si>
    <t>2016-12-26T00:00:00.000Z</t>
  </si>
  <si>
    <t>2017-02-21T00:00:00.000Z</t>
  </si>
  <si>
    <t>79110c7e-c963-4b0d-9151-44ce77eeae0f</t>
  </si>
  <si>
    <t>2017-02-28T00:00:00.000Z</t>
  </si>
  <si>
    <t>FEMA_R10_SevereWinterStorm_2017-2-3_1430_PST_Idaho</t>
  </si>
  <si>
    <t>2016-12-22T00:00:00.000Z</t>
  </si>
  <si>
    <t>2017-01-19T00:00:00.000Z</t>
  </si>
  <si>
    <t>2017-03-21T00:00:00.000Z</t>
  </si>
  <si>
    <t>2017-02-03T00:00:00.000Z</t>
  </si>
  <si>
    <t>3f1f93e0-f410-41b6-9736-744fdecb81e3</t>
  </si>
  <si>
    <t>2017-05-02T00:00:00.000Z</t>
  </si>
  <si>
    <t>Severe Winter Storm - 03/13/2017</t>
  </si>
  <si>
    <t>2017-03-13T00:00:00.000Z</t>
  </si>
  <si>
    <t>2017-03-16T00:00:00.000Z</t>
  </si>
  <si>
    <t>2017-06-13T00:00:00.000Z</t>
  </si>
  <si>
    <t>96184849-a769-4d65-a0ad-1222a59c0251</t>
  </si>
  <si>
    <t>2017-04-29T00:00:00.000Z</t>
  </si>
  <si>
    <t>ND-Dakota Access Pipeline</t>
  </si>
  <si>
    <t>2016-08-10T00:00:00.000Z</t>
  </si>
  <si>
    <t>2017-03-31T00:00:00.000Z</t>
  </si>
  <si>
    <t>2017-05-18T00:00:00.000Z</t>
  </si>
  <si>
    <t>382f9d8f-8269-46e9-8157-835b50a4a522</t>
  </si>
  <si>
    <t>2017-08-31T00:00:00.000Z</t>
  </si>
  <si>
    <t>NY June 30 Severe Storm</t>
  </si>
  <si>
    <t>2017-06-30T00:00:00.000Z</t>
  </si>
  <si>
    <t>2018-01-26T00:00:00.000Z</t>
  </si>
  <si>
    <t>50946921-df48-465a-a127-a5e503ffebec</t>
  </si>
  <si>
    <t>2017-08-24T00:00:00.000Z</t>
  </si>
  <si>
    <t>ND-Severe Storm</t>
  </si>
  <si>
    <t>2017-07-20T00:00:00.000Z</t>
  </si>
  <si>
    <t>2017-11-14T00:00:00.000Z</t>
  </si>
  <si>
    <t>e4652ecb-711a-4eb9-bec7-726022c9ef59</t>
  </si>
  <si>
    <t>RV_IL_Flooding_07142017</t>
  </si>
  <si>
    <t>2017-07-11T00:00:00.000Z</t>
  </si>
  <si>
    <t>2017-07-27T00:00:00.000Z</t>
  </si>
  <si>
    <t>2017-11-07T00:00:00.000Z</t>
  </si>
  <si>
    <t>2017-07-14T00:00:00.000Z</t>
  </si>
  <si>
    <t>2bcbfa5b-28f0-4071-b2db-b747e5bb5db2</t>
  </si>
  <si>
    <t>2017-08-07T00:00:00.000Z</t>
  </si>
  <si>
    <t>ND - Drought</t>
  </si>
  <si>
    <t>2017-05-23T00:00:00.000Z</t>
  </si>
  <si>
    <t>2017-10-07T00:00:00.000Z</t>
  </si>
  <si>
    <t>2017-06-22T00:00:00.000Z</t>
  </si>
  <si>
    <t>e016d414-af21-432a-8cc7-3b04a861c463</t>
  </si>
  <si>
    <t>2017-11-15T00:00:00.000Z</t>
  </si>
  <si>
    <t>MT - historic series of wildfires</t>
  </si>
  <si>
    <t>2017-08-10T00:00:00.000Z</t>
  </si>
  <si>
    <t>2017-09-20T00:00:00.000Z</t>
  </si>
  <si>
    <t>2018-04-26T00:00:00.000Z</t>
  </si>
  <si>
    <t>59da5971-01f2-4bc2-a11d-11bbda23f7e1</t>
  </si>
  <si>
    <t>2018-04-11T00:00:00.000Z</t>
  </si>
  <si>
    <t>IL-Flooding-02202018-Region V</t>
  </si>
  <si>
    <t>2018-02-18T00:00:00.000Z</t>
  </si>
  <si>
    <t>2018-02-25T00:00:00.000Z</t>
  </si>
  <si>
    <t>2018-02-20T00:00:00.000Z</t>
  </si>
  <si>
    <t>6d30fdf7-c0e0-471c-a545-e96e08c828dc</t>
  </si>
  <si>
    <t>2018-05-12T00:00:00.000Z</t>
  </si>
  <si>
    <t xml:space="preserve">Severe Weather and Tornados </t>
  </si>
  <si>
    <t>2018-04-13T00:00:00.000Z</t>
  </si>
  <si>
    <t>2018-04-14T00:00:00.000Z</t>
  </si>
  <si>
    <t>2018-07-12T00:00:00.000Z</t>
  </si>
  <si>
    <t>2018-04-06T00:00:00.000Z</t>
  </si>
  <si>
    <t>f1392015-3586-4fda-b6e2-9c96762c6837</t>
  </si>
  <si>
    <t>2018-06-14T00:00:00.000Z</t>
  </si>
  <si>
    <t>SD - Severe Thunderstorms &amp; Flooding</t>
  </si>
  <si>
    <t>2018-05-17T00:00:00.000Z</t>
  </si>
  <si>
    <t>2018-10-15T00:00:00.000Z</t>
  </si>
  <si>
    <t>7aefa205-d99f-4167-ba1c-976ea06baac1</t>
  </si>
  <si>
    <t>2018-06-22T00:00:00.000Z</t>
  </si>
  <si>
    <t>Pennsylvania Severe Storms - Landslides</t>
  </si>
  <si>
    <t>2018-02-15T00:00:00.000Z</t>
  </si>
  <si>
    <t>2018-04-24T00:00:00.000Z</t>
  </si>
  <si>
    <t>2018-07-11T00:00:00.000Z</t>
  </si>
  <si>
    <t>33f5aefa-a3af-4f80-8c81-975bca067e67</t>
  </si>
  <si>
    <t>2018-07-30T00:00:00.000Z</t>
  </si>
  <si>
    <t xml:space="preserve">RIV Tropical Weather </t>
  </si>
  <si>
    <t>2018-05-15T00:00:00.000Z</t>
  </si>
  <si>
    <t>2018-05-31T00:00:00.000Z</t>
  </si>
  <si>
    <t>2018-11-09T00:00:00.000Z</t>
  </si>
  <si>
    <t>e78776ce-17bd-4c0b-a888-f4324484f022</t>
  </si>
  <si>
    <t>2018-08-30T00:00:00.000Z</t>
  </si>
  <si>
    <t>NJ Severe Storm and Flooding</t>
  </si>
  <si>
    <t>2018-08-11T00:00:00.000Z</t>
  </si>
  <si>
    <t>2018-08-13T00:00:00.000Z</t>
  </si>
  <si>
    <t>2018-10-01T00:00:00.000Z</t>
  </si>
  <si>
    <t>e75e22d6-d016-4603-9627-dafd42960850</t>
  </si>
  <si>
    <t>2018-06-29T00:00:00.000Z</t>
  </si>
  <si>
    <t>Louisiana Spring Flooding</t>
  </si>
  <si>
    <t>2018-02-21T00:00:00.000Z</t>
  </si>
  <si>
    <t>2019-02-07T00:00:00.000Z</t>
  </si>
  <si>
    <t>7e641631-1e58-44e1-83d5-6db850986eb3</t>
  </si>
  <si>
    <t>2019-01-04T00:00:00.000Z</t>
  </si>
  <si>
    <t>Region I_11-26-2018_Severe Winter Storm</t>
  </si>
  <si>
    <t>2018-11-26T00:00:00.000Z</t>
  </si>
  <si>
    <t>2018-11-28T00:00:00.000Z</t>
  </si>
  <si>
    <t>2019-04-08T00:00:00.000Z</t>
  </si>
  <si>
    <t>a5364828-dc10-4458-9995-ba545fd5a5c2</t>
  </si>
  <si>
    <t>2019-06-10T00:00:00.000Z</t>
  </si>
  <si>
    <t>MI - Flooding</t>
  </si>
  <si>
    <t>2019-04-30T00:00:00.000Z</t>
  </si>
  <si>
    <t>2019-05-01T00:00:00.000Z</t>
  </si>
  <si>
    <t>2019-09-06T00:00:00.000Z</t>
  </si>
  <si>
    <t>397f8880-1f9f-4546-a89d-bf6b7b7c1c97</t>
  </si>
  <si>
    <t>2019-09-12T00:00:00.000Z</t>
  </si>
  <si>
    <t>LA Tropical Storm Barry</t>
  </si>
  <si>
    <t>2019-07-09T00:00:00.000Z</t>
  </si>
  <si>
    <t>2019-07-15T00:00:00.000Z</t>
  </si>
  <si>
    <t>2019-10-04T00:00:00.000Z</t>
  </si>
  <si>
    <t>0abc2a7b-7203-4ff5-924d-6770fd275377</t>
  </si>
  <si>
    <t>2019-09-10T00:00:00.000Z</t>
  </si>
  <si>
    <t>SD - severe storms August 2-11 2019</t>
  </si>
  <si>
    <t>2019-08-02T00:00:00.000Z</t>
  </si>
  <si>
    <t>2019-08-11T00:00:00.000Z</t>
  </si>
  <si>
    <t>2019-11-22T00:00:00.000Z</t>
  </si>
  <si>
    <t>537acbb2-a6da-4fd4-b89c-bfd87f162a96</t>
  </si>
  <si>
    <t>2019-10-21T00:00:00.000Z</t>
  </si>
  <si>
    <t>NE Flooding - 07/15/2019</t>
  </si>
  <si>
    <t>2020-01-07T00:00:00.000Z</t>
  </si>
  <si>
    <t>99060645-cfee-43da-9158-d84a108f6c87</t>
  </si>
  <si>
    <t>2019-11-25T00:00:00.000Z</t>
  </si>
  <si>
    <t>AK-Swan Lake Fire-20190605</t>
  </si>
  <si>
    <t>2019-06-05T00:00:00.000Z</t>
  </si>
  <si>
    <t>2019-10-02T00:00:00.000Z</t>
  </si>
  <si>
    <t>2020-01-27T00:00:00.000Z</t>
  </si>
  <si>
    <t>52e024a2-7c46-4cef-81a5-a86748f146f8</t>
  </si>
  <si>
    <t>2020-01-14T00:00:00.000Z</t>
  </si>
  <si>
    <t>TX - Tornados 10/20/2019</t>
  </si>
  <si>
    <t>2019-10-20T00:00:00.000Z</t>
  </si>
  <si>
    <t>2020-06-10T00:00:00.000Z</t>
  </si>
  <si>
    <t>d7426a99-643a-47f7-a758-5fad633d6850</t>
  </si>
  <si>
    <t>2019-12-03T00:00:00.000Z</t>
  </si>
  <si>
    <t>AR - Severe Storms, Tornado 10/21/2019</t>
  </si>
  <si>
    <t>2020-04-24T00:00:00.000Z</t>
  </si>
  <si>
    <t>76e9f32d-4648-41d4-99da-6d46a355fe23</t>
  </si>
  <si>
    <t>2020-02-06T00:00:00.000Z</t>
  </si>
  <si>
    <t>Kenai Peninsula Borough Winter Storms</t>
  </si>
  <si>
    <t>2019-11-27T00:00:00.000Z</t>
  </si>
  <si>
    <t>2019-12-10T00:00:00.000Z</t>
  </si>
  <si>
    <t>2020-03-05T00:00:00.000Z</t>
  </si>
  <si>
    <t>63540a4c-4c8f-447d-88a0-aaa0558f41ee</t>
  </si>
  <si>
    <t>2020-04-06T00:00:00.000Z</t>
  </si>
  <si>
    <t>AK_Kaktovik_School_Fire</t>
  </si>
  <si>
    <t>2020-02-07T00:00:00.000Z</t>
  </si>
  <si>
    <t>2020-06-19T00:00:00.000Z</t>
  </si>
  <si>
    <t>2020-03-23T00:00:00.000Z</t>
  </si>
  <si>
    <t>aa928e83-6b41-4bd0-85f6-820a94400730</t>
  </si>
  <si>
    <t>2020-04-22T00:00:00.000Z</t>
  </si>
  <si>
    <t xml:space="preserve">SEVERE THUNDERSTORMS </t>
  </si>
  <si>
    <t>2020-04-12T00:00:00.000Z</t>
  </si>
  <si>
    <t>2020-04-13T00:00:00.000Z</t>
  </si>
  <si>
    <t>2020-04-30T00:00:00.000Z</t>
  </si>
  <si>
    <t>2020-04-11T00:00:00.000Z</t>
  </si>
  <si>
    <t>091758c6-6014-4f30-9268-7e38d1b9f500</t>
  </si>
  <si>
    <t>2020-04-25T00:00:00.000Z</t>
  </si>
  <si>
    <t>Louisiana - Tornado 4/12/2020</t>
  </si>
  <si>
    <t>a994f941-4bea-4819-8067-e0212e32f657</t>
  </si>
  <si>
    <t>MN</t>
  </si>
  <si>
    <t xml:space="preserve">Minnesota                     </t>
  </si>
  <si>
    <t>2020-07-02T00:00:00.000Z</t>
  </si>
  <si>
    <t>MN Fires due to Civil Unrest</t>
  </si>
  <si>
    <t>2020-05-27T00:00:00.000Z</t>
  </si>
  <si>
    <t>2020-06-03T00:00:00.000Z</t>
  </si>
  <si>
    <t>2020-08-18T00:00:00.000Z</t>
  </si>
  <si>
    <t>2020-05-26T00:00:00.000Z</t>
  </si>
  <si>
    <t>948e6f02-bc3d-42f1-89a3-cc3af9c9c667</t>
  </si>
  <si>
    <t>2020-07-10T00:00:00.000Z</t>
  </si>
  <si>
    <t>Louisiana - Tornado 4/22/2020</t>
  </si>
  <si>
    <t>2020-09-09T00:00:00.000Z</t>
  </si>
  <si>
    <t>8875f068-69e1-476e-bec0-e9318dfba618</t>
  </si>
  <si>
    <t>2020-07-07T00:00:00.000Z</t>
  </si>
  <si>
    <t>TS Cristobal</t>
  </si>
  <si>
    <t>2020-06-07T00:00:00.000Z</t>
  </si>
  <si>
    <t>2020-06-08T00:00:00.000Z</t>
  </si>
  <si>
    <t>2020-11-18T00:00:00.000Z</t>
  </si>
  <si>
    <t>2020-06-05T00:00:00.000Z</t>
  </si>
  <si>
    <t>4c7607d8-aa63-4d92-9077-b3830c1eaf02</t>
  </si>
  <si>
    <t>2020-09-30T00:00:00.000Z</t>
  </si>
  <si>
    <t>TX - Hurricane Hanna</t>
  </si>
  <si>
    <t>2020-07-25T00:00:00.000Z</t>
  </si>
  <si>
    <t>2020-07-31T00:00:00.000Z</t>
  </si>
  <si>
    <t>2021-06-01T00:00:00.000Z</t>
  </si>
  <si>
    <t>1e740dc1-bc72-4cc2-86ca-240e98c3d01d</t>
  </si>
  <si>
    <t>2020-10-05T00:00:00.000Z</t>
  </si>
  <si>
    <t>Tropical Storm Isaias</t>
  </si>
  <si>
    <t>2020-08-03T00:00:00.000Z</t>
  </si>
  <si>
    <t>2020-08-04T00:00:00.000Z</t>
  </si>
  <si>
    <t>d9e3d1ef-1998-428f-99cb-20c79ded7fe9</t>
  </si>
  <si>
    <t>2021-01-15T00:00:00.000Z</t>
  </si>
  <si>
    <t>National Special Security Event - 59th Presidentia</t>
  </si>
  <si>
    <t>2021-01-06T00:00:00.000Z</t>
  </si>
  <si>
    <t>2021-03-18T00:00:00.000Z</t>
  </si>
  <si>
    <t>b8e21660-9a55-4ca2-a30d-16dd570c3c3b</t>
  </si>
  <si>
    <t>2021-03-17T00:00:00.000Z</t>
  </si>
  <si>
    <t>3e4beefb-3c42-44be-a808-0d35c71feb8c</t>
  </si>
  <si>
    <t>2021-02-12T00:00:00.000Z</t>
  </si>
  <si>
    <t>Severe Weather/Tornados</t>
  </si>
  <si>
    <t>2021-01-25T00:00:00.000Z</t>
  </si>
  <si>
    <t>c3c91fc8-eee3-41e7-acc4-b707c3b74a9e</t>
  </si>
  <si>
    <t>2021-05-07T00:00:00.000Z</t>
  </si>
  <si>
    <t>WY 2021 Winter Storm-Snow</t>
  </si>
  <si>
    <t>2021-03-13T00:00:00.000Z</t>
  </si>
  <si>
    <t>2021-03-15T00:00:00.000Z</t>
  </si>
  <si>
    <t>2021-07-21T00:00:00.000Z</t>
  </si>
  <si>
    <t>8bf916f6-8ac8-4bda-88ea-a6f454d73918</t>
  </si>
  <si>
    <t>2021-08-02T00:00:00.000Z</t>
  </si>
  <si>
    <t>MT - Ft Peck Indian Res - Straight Line Winds</t>
  </si>
  <si>
    <t>2021-06-08T00:00:00.000Z</t>
  </si>
  <si>
    <t>2021-09-13T00:00:00.000Z</t>
  </si>
  <si>
    <t>ed6f625d-7891-46b7-ac80-44df43cf2afa</t>
  </si>
  <si>
    <t>2021-08-19T00:00:00.000Z</t>
  </si>
  <si>
    <t>R4 Kentucky Flash Flooding</t>
  </si>
  <si>
    <t>2021-07-29T00:00:00.000Z</t>
  </si>
  <si>
    <t>2021-07-30T00:00:00.000Z</t>
  </si>
  <si>
    <t>2021-10-08T00:00:00.000Z</t>
  </si>
  <si>
    <t>4b3362e4-f9d0-4a11-9a67-5504bbbb152b</t>
  </si>
  <si>
    <t>2021-09-27T00:00:00.000Z</t>
  </si>
  <si>
    <t>Remnants of Hurricane Ida</t>
  </si>
  <si>
    <t>2021-08-31T00:00:00.000Z</t>
  </si>
  <si>
    <t>2021-09-04T00:00:00.000Z</t>
  </si>
  <si>
    <t>2021-08-27T00:00:00.000Z</t>
  </si>
  <si>
    <t>3aecee69-e0c1-4d02-8a4b-49ffd94c1192</t>
  </si>
  <si>
    <t>2021-09-20T00:00:00.000Z</t>
  </si>
  <si>
    <t>Texas - Border Security</t>
  </si>
  <si>
    <t>2021-05-31T00:00:00.000Z</t>
  </si>
  <si>
    <t>2021-10-24T00:00:00.000Z</t>
  </si>
  <si>
    <t>79a89ff3-128a-4b2b-97dc-cbaa4461a9cd</t>
  </si>
  <si>
    <t>2021-09-30T00:00:00.000Z</t>
  </si>
  <si>
    <t>Red Lake Severe Storms</t>
  </si>
  <si>
    <t>2021-07-26T00:00:00.000Z</t>
  </si>
  <si>
    <t>d2bd0799-89ba-4ade-8625-f897e1ad698a</t>
  </si>
  <si>
    <t>2021-10-06T00:00:00.000Z</t>
  </si>
  <si>
    <t>New Mexico Severe Storms and Flooding</t>
  </si>
  <si>
    <t>2021-08-12T00:00:00.000Z</t>
  </si>
  <si>
    <t>2021-08-16T00:00:00.000Z</t>
  </si>
  <si>
    <t>2021-11-12T00:00:00.000Z</t>
  </si>
  <si>
    <t>78936c51-fb23-4784-9412-944899955742</t>
  </si>
  <si>
    <t>OR-Bootleg Fire-07/10/21</t>
  </si>
  <si>
    <t>2021-07-06T00:00:00.000Z</t>
  </si>
  <si>
    <t>2021-08-15T00:00:00.000Z</t>
  </si>
  <si>
    <t>2021-10-26T00:00:00.000Z</t>
  </si>
  <si>
    <t>2021-07-10T00:00:00.000Z</t>
  </si>
  <si>
    <t>4db8f4ae-8f1f-400a-846b-6cf5ad343614</t>
  </si>
  <si>
    <t>2022-01-24T00:00:00.000Z</t>
  </si>
  <si>
    <t>R04 FL Severe Storms and Tornadoes</t>
  </si>
  <si>
    <t>2022-01-16T00:00:00.000Z</t>
  </si>
  <si>
    <t>2022-04-24T00:00:00.000Z</t>
  </si>
  <si>
    <t>8a9f5c9d-2d15-4ad9-9372-632dcb7677f6</t>
  </si>
  <si>
    <t>2022-04-28T00:00:00.000Z</t>
  </si>
  <si>
    <t>Severe Storms and Tornadoes - March 21-22, 2022</t>
  </si>
  <si>
    <t>2022-03-22T00:00:00.000Z</t>
  </si>
  <si>
    <t>2022-07-18T00:00:00.000Z</t>
  </si>
  <si>
    <t>2022-03-21T00:00:00.000Z</t>
  </si>
  <si>
    <t>2ac3c5e5-b5d7-4111-8153-01b3e2277671</t>
  </si>
  <si>
    <t>2022-04-29T00:00:00.000Z</t>
  </si>
  <si>
    <t>R04 Severe Storms</t>
  </si>
  <si>
    <t>2022-03-30T00:00:00.000Z</t>
  </si>
  <si>
    <t>2022-07-02T00:00:00.000Z</t>
  </si>
  <si>
    <t>b9173482-1c53-4347-9edf-801cdb1fd697</t>
  </si>
  <si>
    <t>2022-05-27T00:00:00.000Z</t>
  </si>
  <si>
    <t xml:space="preserve">R04 Wears Valley Wildfire </t>
  </si>
  <si>
    <t>2022-04-05T00:00:00.000Z</t>
  </si>
  <si>
    <t>4ce88c3f-8206-46d0-9031-bb2c9b915ad2</t>
  </si>
  <si>
    <t>2022-06-03T00:00:00.000Z</t>
  </si>
  <si>
    <t>WV, Severe Storms and Flooding- May 6, 2022</t>
  </si>
  <si>
    <t>2022-05-06T00:00:00.000Z</t>
  </si>
  <si>
    <t>2022-05-07T00:00:00.000Z</t>
  </si>
  <si>
    <t>2022-08-27T00:00:00.000Z</t>
  </si>
  <si>
    <t>bda2ad37-d057-4a56-8cc2-67c9383e844d</t>
  </si>
  <si>
    <t>2022-06-08T00:00:00.000Z</t>
  </si>
  <si>
    <t>MI - Otsego County - Tornado and Severe Weather</t>
  </si>
  <si>
    <t>2022-05-20T00:00:00.000Z</t>
  </si>
  <si>
    <t>0476f341-ac36-45ef-9dc1-6ef526d60f50</t>
  </si>
  <si>
    <t>2022-09-09T00:00:00.000Z</t>
  </si>
  <si>
    <t xml:space="preserve">OR_Wildfire Response </t>
  </si>
  <si>
    <t>2022-09-08T00:00:00.000Z</t>
  </si>
  <si>
    <t>2023-01-04T00:00:00.000Z</t>
  </si>
  <si>
    <t>c8c1fc60-5d64-4945-bf29-ed5c1d37c211</t>
  </si>
  <si>
    <t>2022-10-04T00:00:00.000Z</t>
  </si>
  <si>
    <t>R4 Flooding in Chattooga/Floyd Counties, GA</t>
  </si>
  <si>
    <t>2022-09-04T00:00:00.000Z</t>
  </si>
  <si>
    <t>2022-09-14T00:00:00.000Z</t>
  </si>
  <si>
    <t>2022-12-31T00:00:00.000Z</t>
  </si>
  <si>
    <t>cb34af83-c228-4dff-9b43-d3ee04f77b36</t>
  </si>
  <si>
    <t>2022-10-14T00:00:00.000Z</t>
  </si>
  <si>
    <t xml:space="preserve">WV Severe Storms and Flooding </t>
  </si>
  <si>
    <t>2022-07-25T00:00:00.000Z</t>
  </si>
  <si>
    <t>2022-08-01T00:00:00.000Z</t>
  </si>
  <si>
    <t>2022-12-05T00:00:00.000Z</t>
  </si>
  <si>
    <t>5c618475-6597-4d0f-a13e-69d6ae4fea27</t>
  </si>
  <si>
    <t>2022-08-11T00:00:00.000Z</t>
  </si>
  <si>
    <t>1d43f9ae-6857-4eb9-a39f-13d424627c2a</t>
  </si>
  <si>
    <t>2022-10-19T00:00:00.000Z</t>
  </si>
  <si>
    <t>UT Flooding - 08/19/2022</t>
  </si>
  <si>
    <t>2022-08-19T00:00:00.000Z</t>
  </si>
  <si>
    <t>2022-08-21T00:00:00.000Z</t>
  </si>
  <si>
    <t>2023-01-18T00:00:00.000Z</t>
  </si>
  <si>
    <t>c8cbc812-c54d-4da1-a50e-7a78a953dd4b</t>
  </si>
  <si>
    <t>2022-10-26T00:00:00.000Z</t>
  </si>
  <si>
    <t>California Extreme Heat Event and Wildfires</t>
  </si>
  <si>
    <t>2022-08-29T00:00:00.000Z</t>
  </si>
  <si>
    <t>2023-05-16T00:00:00.000Z</t>
  </si>
  <si>
    <t>2022-08-30T00:00:00.000Z</t>
  </si>
  <si>
    <t>7485bbcc-a5c2-46be-ae3b-e0c00a793c29</t>
  </si>
  <si>
    <t>2023-01-03T00:00:00.000Z</t>
  </si>
  <si>
    <t>Severe Weather 11/4/2022</t>
  </si>
  <si>
    <t>2022-11-04T00:00:00.000Z</t>
  </si>
  <si>
    <t>2023-05-18T00:00:00.000Z</t>
  </si>
  <si>
    <t>f23f94e7-7588-4eb3-97eb-d0efb26f05b6</t>
  </si>
  <si>
    <t>2023-02-07T00:00:00.000Z</t>
  </si>
  <si>
    <t>Severe Weather</t>
  </si>
  <si>
    <t>2023-01-24T00:00:00.000Z</t>
  </si>
  <si>
    <t>2023-03-16T00:00:00.000Z</t>
  </si>
  <si>
    <t>72f0d443-ca3c-406a-8f6b-bd77d7e74bf5</t>
  </si>
  <si>
    <t>2023-01-20T00:00:00.000Z</t>
  </si>
  <si>
    <t>Mauna Loa Volcanic Eruption</t>
  </si>
  <si>
    <t>Volcanic Eruption</t>
  </si>
  <si>
    <t>2022-11-27T00:00:00.000Z</t>
  </si>
  <si>
    <t>2022-12-16T00:00:00.000Z</t>
  </si>
  <si>
    <t>2023-03-01T00:00:00.000Z</t>
  </si>
  <si>
    <t>2022-11-28T00:00:00.000Z</t>
  </si>
  <si>
    <t>ad85354e-e084-48a2-bcb9-dd77129df330</t>
  </si>
  <si>
    <t>2023-02-28T00:00:00.000Z</t>
  </si>
  <si>
    <t>OR_Severe Winter Storm</t>
  </si>
  <si>
    <t>2022-12-26T00:00:00.000Z</t>
  </si>
  <si>
    <t>2023-04-05T00:00:00.000Z</t>
  </si>
  <si>
    <t>4e023b18-9dda-46e3-8bb7-c29b93477dd3</t>
  </si>
  <si>
    <t>2023-03-21T00:00:00.000Z</t>
  </si>
  <si>
    <t>ND freezing fog</t>
  </si>
  <si>
    <t>2023-01-16T00:00:00.000Z</t>
  </si>
  <si>
    <t>2023-05-09T00:00:00.000Z</t>
  </si>
  <si>
    <t>f6ebee87-e2fb-4be4-aeeb-c8671f781f25</t>
  </si>
  <si>
    <t xml:space="preserve">R5-Illinois-March 31st Severe Storms Tornadoes </t>
  </si>
  <si>
    <t>2023-03-31T00:00:00.000Z</t>
  </si>
  <si>
    <t>2023-04-01T00:00:00.000Z</t>
  </si>
  <si>
    <t>2023-05-06T00:00:00.000Z</t>
  </si>
  <si>
    <t>67837556-8023-42df-b23e-b9d8d8f1b1ea</t>
  </si>
  <si>
    <t>2023-05-12T00:00:00.000Z</t>
  </si>
  <si>
    <t xml:space="preserve">Severe Winter Storm </t>
  </si>
  <si>
    <t>2023-03-13T00:00:00.000Z</t>
  </si>
  <si>
    <t>2023-03-15T00:00:00.000Z</t>
  </si>
  <si>
    <t>2023-12-23T00:00:00.000Z</t>
  </si>
  <si>
    <t>f80c1192-ca0d-4966-90b5-15293fbbfd96</t>
  </si>
  <si>
    <t>2023-05-26T00:00:00.000Z</t>
  </si>
  <si>
    <t>2023-03-25T00:00:00.000Z</t>
  </si>
  <si>
    <t>2023-03-27T00:00:00.000Z</t>
  </si>
  <si>
    <t>2023-08-22T00:00:00.000Z</t>
  </si>
  <si>
    <t>2023-03-24T00:00:00.000Z</t>
  </si>
  <si>
    <t>6b3bb3ac-cfb9-4f11-a7d9-01bd34d3591c</t>
  </si>
  <si>
    <t>2023-06-06T00:00:00.000Z</t>
  </si>
  <si>
    <t>R7 Iowa Building Collapse</t>
  </si>
  <si>
    <t>2023-05-28T00:00:00.000Z</t>
  </si>
  <si>
    <t>2023-06-28T00:00:00.000Z</t>
  </si>
  <si>
    <t>a0ce2721-4221-421f-b14f-3f8bc465c45a</t>
  </si>
  <si>
    <t>2023-06-15T00:00:00.000Z</t>
  </si>
  <si>
    <t>Flooding/ Spring Thaw/ Snow Melt MI</t>
  </si>
  <si>
    <t>2023-04-10T00:00:00.000Z</t>
  </si>
  <si>
    <t>2023-05-14T00:00:00.000Z</t>
  </si>
  <si>
    <t>2023-08-25T00:00:00.000Z</t>
  </si>
  <si>
    <t>1b5547cf-de5b-43b5-b6bf-81681523b323</t>
  </si>
  <si>
    <t>2023-06-29T00:00:00.000Z</t>
  </si>
  <si>
    <t>ICAS_Severed Fiber Optic Cable</t>
  </si>
  <si>
    <t>2023-06-10T00:00:00.000Z</t>
  </si>
  <si>
    <t>2024-01-31T00:00:00.000Z</t>
  </si>
  <si>
    <t>f57ed487-5411-4b62-8c5f-8e2c07628bd3</t>
  </si>
  <si>
    <t>2023-07-03T00:00:00.000Z</t>
  </si>
  <si>
    <t>Ohio Train Derailment, East Palestine</t>
  </si>
  <si>
    <t>2023-02-03T00:00:00.000Z</t>
  </si>
  <si>
    <t>2023-02-08T00:00:00.000Z</t>
  </si>
  <si>
    <t>2025-01-01T00:00:00.000Z</t>
  </si>
  <si>
    <t>5c4e8356-9007-4e65-8ea6-3d8ae7e54da0</t>
  </si>
  <si>
    <t>2023-07-28T00:00:00.000Z</t>
  </si>
  <si>
    <t xml:space="preserve">Flooding </t>
  </si>
  <si>
    <t>2023-04-30T00:00:00.000Z</t>
  </si>
  <si>
    <t>2023-05-01T00:00:00.000Z</t>
  </si>
  <si>
    <t>2023-09-26T00:00:00.000Z</t>
  </si>
  <si>
    <t>c78c7980-377d-420a-96c2-4b47dc984afc</t>
  </si>
  <si>
    <t>2023-07-31T00:00:00.000Z</t>
  </si>
  <si>
    <t>R3_07092023 Severe Storms and Flooding _PA</t>
  </si>
  <si>
    <t>2023-07-09T00:00:00.000Z</t>
  </si>
  <si>
    <t>98955944-4b76-44d4-880a-5f4fdbefb735</t>
  </si>
  <si>
    <t>2023-06-20T00:00:00.000Z</t>
  </si>
  <si>
    <t>2023-08-15T00:00:00.000Z</t>
  </si>
  <si>
    <t>7e8cde4a-1829-4ec4-9698-22b81abaf69f</t>
  </si>
  <si>
    <t>2023-08-18T00:00:00.000Z</t>
  </si>
  <si>
    <t>Severe Storms straight-line winds &amp; flash flooding</t>
  </si>
  <si>
    <t>2023-07-17T00:00:00.000Z</t>
  </si>
  <si>
    <t>2023-07-20T00:00:00.000Z</t>
  </si>
  <si>
    <t>2024-02-26T00:00:00.000Z</t>
  </si>
  <si>
    <t>2023-07-16T00:00:00.000Z</t>
  </si>
  <si>
    <t>5c806067-d78b-433a-85f6-a7452eefdbb2</t>
  </si>
  <si>
    <t>2023-09-05T00:00:00.000Z</t>
  </si>
  <si>
    <t>AK_Mendenhall Glacier Dam Burst</t>
  </si>
  <si>
    <t>2023-08-04T00:00:00.000Z</t>
  </si>
  <si>
    <t>2023-08-06T00:00:00.000Z</t>
  </si>
  <si>
    <t>2023-08-05T00:00:00.000Z</t>
  </si>
  <si>
    <t>4e2f8ee7-70bd-4637-8370-1a97e5273b2c</t>
  </si>
  <si>
    <t>2023-11-09T00:00:00.000Z</t>
  </si>
  <si>
    <t>R3_ Pennsylvania Severe Storms and Flooding</t>
  </si>
  <si>
    <t>2023-09-09T00:00:00.000Z</t>
  </si>
  <si>
    <t>2023-09-10T00:00:00.000Z</t>
  </si>
  <si>
    <t>2024-03-15T00:00:00.000Z</t>
  </si>
  <si>
    <t>1d0f901a-79d3-45d7-a3c7-21538b288be7</t>
  </si>
  <si>
    <t>2024-01-24T00:00:00.000Z</t>
  </si>
  <si>
    <t>AK_Permafrost Degradation</t>
  </si>
  <si>
    <t>2023-11-26T00:00:00.000Z</t>
  </si>
  <si>
    <t>2023-11-27T00:00:00.000Z</t>
  </si>
  <si>
    <t>678c323b-560f-42c9-b17c-423610889ed8</t>
  </si>
  <si>
    <t>2024-02-02T00:00:00.000Z</t>
  </si>
  <si>
    <t>2024-01-09T00:00:00.000Z</t>
  </si>
  <si>
    <t>2024-01-10T00:00:00.000Z</t>
  </si>
  <si>
    <t>2024-01-11T00:00:00.000Z</t>
  </si>
  <si>
    <t>a5152b79-605e-422d-b85e-3131abf54905</t>
  </si>
  <si>
    <t>2024-02-05T00:00:00.000Z</t>
  </si>
  <si>
    <t>9b87b4a3-ab9c-4b3b-94af-35b360de412f</t>
  </si>
  <si>
    <t>2024-02-13T00:00:00.000Z</t>
  </si>
  <si>
    <t>R7 Winter Storms Iowa</t>
  </si>
  <si>
    <t>Winter Storm</t>
  </si>
  <si>
    <t>2024-01-08T00:00:00.000Z</t>
  </si>
  <si>
    <t>2024-01-14T00:00:00.000Z</t>
  </si>
  <si>
    <t>2024-08-15T00:00:00.000Z</t>
  </si>
  <si>
    <t>2ab47c5e-0b72-46f4-a6e7-7f17c8c79127</t>
  </si>
  <si>
    <t>2018-08-17T00:00:00.000Z</t>
  </si>
  <si>
    <t>SD - Severe Storms 07/04/2018</t>
  </si>
  <si>
    <t>2018-07-04T00:00:00.000Z</t>
  </si>
  <si>
    <t>2018-09-18T00:00:00.000Z</t>
  </si>
  <si>
    <t>2018-07-03T00:00:00.000Z</t>
  </si>
  <si>
    <t>9c867a63-2014-4099-864f-d5572457baea</t>
  </si>
  <si>
    <t>2018-08-27T00:00:00.000Z</t>
  </si>
  <si>
    <t>OST severe storm 07/27/2018</t>
  </si>
  <si>
    <t>2018-07-27T00:00:00.000Z</t>
  </si>
  <si>
    <t>2018-07-29T00:00:00.000Z</t>
  </si>
  <si>
    <t>95fe1c1d-3a82-4cea-82b1-928f774629dd</t>
  </si>
  <si>
    <t>2024-03-27T00:00:00.000Z</t>
  </si>
  <si>
    <t>Severe Weather - Winds, Heavy Rains, and Tornadoes</t>
  </si>
  <si>
    <t>2024-03-14T00:00:00.000Z</t>
  </si>
  <si>
    <t>2024-04-19T00:00:00.000Z</t>
  </si>
  <si>
    <t>9d9dc49d-5c74-4df0-b43b-07752c62dbcd</t>
  </si>
  <si>
    <t>2024-03-21T00:00:00.000Z</t>
  </si>
  <si>
    <t xml:space="preserve">Sycuan Band of Kumeyaay Nation </t>
  </si>
  <si>
    <t>2024-01-21T00:00:00.000Z</t>
  </si>
  <si>
    <t>2024-01-23T00:00:00.000Z</t>
  </si>
  <si>
    <t>2024-05-24T00:00:00.000Z</t>
  </si>
  <si>
    <t>f7adea33-bce4-44e8-95a8-7ae6a7bb48a3</t>
  </si>
  <si>
    <t>2024-05-07T00:00:00.000Z</t>
  </si>
  <si>
    <t>Severe Storms &amp; Hail</t>
  </si>
  <si>
    <t>2024-04-20T00:00:00.000Z</t>
  </si>
  <si>
    <t>2024-04-21T00:00:00.000Z</t>
  </si>
  <si>
    <t>2024-05-22T00:00:00.000Z</t>
  </si>
  <si>
    <t>41c39036-408c-49c6-8929-7f3425f75d2f</t>
  </si>
  <si>
    <t>2024-06-03T00:00:00.000Z</t>
  </si>
  <si>
    <t>R5 Ohio Severe Storms Eastern Counties</t>
  </si>
  <si>
    <t>2024-04-01T00:00:00.000Z</t>
  </si>
  <si>
    <t>2024-04-04T00:00:00.000Z</t>
  </si>
  <si>
    <t>2024-08-30T00:00:00.000Z</t>
  </si>
  <si>
    <t>6e6b0654-8062-41f9-a43b-22dde655afc9</t>
  </si>
  <si>
    <t>2024-06-04T00:00:00.000Z</t>
  </si>
  <si>
    <t>AK_City of Kivalina Fire</t>
  </si>
  <si>
    <t>2024-04-09T00:00:00.000Z</t>
  </si>
  <si>
    <t>2024-07-03T00:00:00.000Z</t>
  </si>
  <si>
    <t>f66f7197-c77d-4801-83fa-025f77f5d5b0</t>
  </si>
  <si>
    <t>AK_South Tongass VFD Fire</t>
  </si>
  <si>
    <t>2024-07-12T00:00:00.000Z</t>
  </si>
  <si>
    <t>a2a364c7-5482-40db-8ab8-0e8ca6268633</t>
  </si>
  <si>
    <t>2024-06-05T00:00:00.000Z</t>
  </si>
  <si>
    <t xml:space="preserve">May 6, 2024 SC Dam/Spillway Breech </t>
  </si>
  <si>
    <t>2024-05-06T00:00:00.000Z</t>
  </si>
  <si>
    <t>2024-06-20T00:00:00.000Z</t>
  </si>
  <si>
    <t>8299c50e-46c9-401f-a525-e3d038d6d444</t>
  </si>
  <si>
    <t>2024-06-06T00:00:00.000Z</t>
  </si>
  <si>
    <t>R5 - MI May 7 Tornadoes</t>
  </si>
  <si>
    <t>2025-01-18T00:00:00.000Z</t>
  </si>
  <si>
    <t>f30d82c6-71e1-471a-8321-bee2a8507b1c</t>
  </si>
  <si>
    <t>2024-07-20T00:00:00.000Z</t>
  </si>
  <si>
    <t>NY Tornado-07/15/2024</t>
  </si>
  <si>
    <t>2024-07-15T00:00:00.000Z</t>
  </si>
  <si>
    <t>2024-07-16T00:00:00.000Z</t>
  </si>
  <si>
    <t>2025-03-19T00:00:00.000Z</t>
  </si>
  <si>
    <t>652f29e3-832d-488a-a705-99f32be3ae54</t>
  </si>
  <si>
    <t>2024-09-24T00:00:00.000Z</t>
  </si>
  <si>
    <t>Park and Borel Fires</t>
  </si>
  <si>
    <t>2024-07-24T00:00:00.000Z</t>
  </si>
  <si>
    <t>2024-08-26T00:00:00.000Z</t>
  </si>
  <si>
    <t>2025-04-11T00:00:00.000Z</t>
  </si>
  <si>
    <t>19532835-8ec3-4a3a-8664-c6294eccb7f6</t>
  </si>
  <si>
    <t>2024-10-07T00:00:00.000Z</t>
  </si>
  <si>
    <t>ID Gwen Fire</t>
  </si>
  <si>
    <t>2024-08-09T00:00:00.000Z</t>
  </si>
  <si>
    <t>2024-11-20T00:00:00.000Z</t>
  </si>
  <si>
    <t>2024-07-25T00:00:00.000Z</t>
  </si>
  <si>
    <t>4fafadea-6743-4e74-b80d-32bcb04af97f</t>
  </si>
  <si>
    <t>2024-12-06T00:00:00.000Z</t>
  </si>
  <si>
    <t>2024-11-28T00:00:00.000Z</t>
  </si>
  <si>
    <t>2025-01-13T00:00:00.000Z</t>
  </si>
  <si>
    <t>e86c909d-a315-4cf9-ad30-8a186c53b0cf</t>
  </si>
  <si>
    <t>2025-01-02T00:00:00.000Z</t>
  </si>
  <si>
    <t xml:space="preserve">New Orleans Terror Attack </t>
  </si>
  <si>
    <t>2025-02-12T00:00:00.000Z</t>
  </si>
  <si>
    <t>92532b0f-e3fc-4800-b637-e73c580801cd</t>
  </si>
  <si>
    <t>R5 - WI - Lack of Snow</t>
  </si>
  <si>
    <t>2024-12-20T00:00:00.000Z</t>
  </si>
  <si>
    <t>4b6547aa-05d4-4830-9cd6-c4159b911764</t>
  </si>
  <si>
    <t>2025-01-31T00:00:00.000Z</t>
  </si>
  <si>
    <t>Winter Storm and Snow</t>
  </si>
  <si>
    <t>2025-01-04T00:00:00.000Z</t>
  </si>
  <si>
    <t>2025-01-11T00:00:00.000Z</t>
  </si>
  <si>
    <t>2025-07-22T00:00:00.000Z</t>
  </si>
  <si>
    <t>68930cd6-b6d5-4364-bc89-973ee49594a4</t>
  </si>
  <si>
    <t>2025-03-18T00:00:00.000Z</t>
  </si>
  <si>
    <t>R4 Severe Weather - 2/14/2025</t>
  </si>
  <si>
    <t>2025-02-15T00:00:00.000Z</t>
  </si>
  <si>
    <t>2025-02-16T00:00:00.000Z</t>
  </si>
  <si>
    <t>2025-02-14T00:00:00.000Z</t>
  </si>
  <si>
    <t>30e56fb6-40e8-4fa8-9af4-443b5dea8f1a</t>
  </si>
  <si>
    <t>2025-03-14T00:00:00.000Z</t>
  </si>
  <si>
    <t>HI Severe Weather and Flooding</t>
  </si>
  <si>
    <t>2025-01-29T00:00:00.000Z</t>
  </si>
  <si>
    <t>2025-05-21T00:00:00.000Z</t>
  </si>
  <si>
    <t>1dfd0c3e-813b-41c9-a76f-809305ed7220</t>
  </si>
  <si>
    <t>R5 - MI March 2025 Severe Winter Storm / Ice Storm</t>
  </si>
  <si>
    <t>2025-03-28T00:00:00.000Z</t>
  </si>
  <si>
    <t>2025-03-30T00:00:00.000Z</t>
  </si>
  <si>
    <t>2025-06-19T00:00:00.000Z</t>
  </si>
  <si>
    <t>f6e1bb08-71eb-4ead-b7a5-01bf61c6aabe</t>
  </si>
  <si>
    <t>2025-01-14T00:00:00.000Z</t>
  </si>
  <si>
    <t>WA - Severe Storm</t>
  </si>
  <si>
    <t>2024-11-17T00:00:00.000Z</t>
  </si>
  <si>
    <t>2024-11-23T00:00:00.000Z</t>
  </si>
  <si>
    <t>8f523ad3-e21a-4bb9-9131-bc1fc7e999a2</t>
  </si>
  <si>
    <t>2025-05-19T00:00:00.000Z</t>
  </si>
  <si>
    <t>R7 Severe Weather - R7</t>
  </si>
  <si>
    <t>2025-05-16T00:00:00.000Z</t>
  </si>
  <si>
    <t>2025-06-09T00:00:00.000Z</t>
  </si>
  <si>
    <t>20d4f8ca-7845-4d77-b1bf-136b57b1b64e</t>
  </si>
  <si>
    <t>OR Severe Storms, Flooding, Mudslide, Landslide</t>
  </si>
  <si>
    <t>2025-03-12T00:00:00.000Z</t>
  </si>
  <si>
    <t>2025-04-15T00:00:00.000Z</t>
  </si>
  <si>
    <t>dadc52ef-08b0-4fd7-b708-307d85b7458c</t>
  </si>
  <si>
    <t>2025-06-11T00:00:00.000Z</t>
  </si>
  <si>
    <t>R3 Severe Storm and Flooding</t>
  </si>
  <si>
    <t>2025-05-13T00:00:00.000Z</t>
  </si>
  <si>
    <t>2025-05-14T00:00:00.000Z</t>
  </si>
  <si>
    <t>2025-10-22T00:00:00.000Z</t>
  </si>
  <si>
    <t>13a610d2-d808-4c02-9e7d-ef1e146d7e81</t>
  </si>
  <si>
    <t>2025-06-20T00:00:00.000Z</t>
  </si>
  <si>
    <t>R3 PD261-WV (June 14 flooding)</t>
  </si>
  <si>
    <t>2025-06-14T00:00:00.000Z</t>
  </si>
  <si>
    <t>869fdfdf-c93b-4852-9ed2-2ba01904a254</t>
  </si>
  <si>
    <t>2025-06-26T00:00:00.000Z</t>
  </si>
  <si>
    <t>R8 Rosebud Sioux Tribe Winds and Severe Weather</t>
  </si>
  <si>
    <t>2025-04-27T00:00:00.000Z</t>
  </si>
  <si>
    <t>2025-04-28T00:00:00.000Z</t>
  </si>
  <si>
    <t>2025-12-20T00:00:00.000Z</t>
  </si>
  <si>
    <t>d87333c0-bc5b-4921-842d-a6fa44680de9</t>
  </si>
  <si>
    <t>2025-07-02T00:00:00.000Z</t>
  </si>
  <si>
    <t>OK SS, Tornadoes, SL Winds, Flooding</t>
  </si>
  <si>
    <t>2025-04-19T00:00:00.000Z</t>
  </si>
  <si>
    <t>2025-05-06T00:00:00.000Z</t>
  </si>
  <si>
    <t>84741638-5832-4c21-9bf0-79a20f926814</t>
  </si>
  <si>
    <t>2025-06-24T00:00:00.000Z</t>
  </si>
  <si>
    <t>Robinson Rancheria Emergency Declaration</t>
  </si>
  <si>
    <t>d3258bf2-68d8-4a1b-be21-870c01175e43</t>
  </si>
  <si>
    <t>2025-07-24T00:00:00.000Z</t>
  </si>
  <si>
    <t>NE - Severe Storms and Heavy Rainfall</t>
  </si>
  <si>
    <t>2025-06-29T00:00:00.000Z</t>
  </si>
  <si>
    <t>2025-06-30T00:00:00.000Z</t>
  </si>
  <si>
    <t>2025-09-11T00:00:00.000Z</t>
  </si>
  <si>
    <t>490a6d68-7917-4d7c-8eef-e723d6f7fbd8</t>
  </si>
  <si>
    <t>2025-08-22T00:00:00.000Z</t>
  </si>
  <si>
    <t>R1_VT_Severe Storm-Flooding_07102025</t>
  </si>
  <si>
    <t>2025-07-10T00:00:00.000Z</t>
  </si>
  <si>
    <t>2026-02-07T00:00:00.000Z</t>
  </si>
  <si>
    <t>0f1c9a71-4183-41fd-a875-0e128c2d1d25</t>
  </si>
  <si>
    <t>2025-08-28T00:00:00.000Z</t>
  </si>
  <si>
    <t>R10 AK Chevak Public Safety Building Fire</t>
  </si>
  <si>
    <t>2025-07-08T00:00:00.000Z</t>
  </si>
  <si>
    <t>11a0188a-bad3-4c0f-89a7-db3278a553c1</t>
  </si>
  <si>
    <t>2025-09-15T00:00:00.000Z</t>
  </si>
  <si>
    <t>R5 IL - August 2025 Severe Storms and Flooding</t>
  </si>
  <si>
    <t>2025-08-16T00:00:00.000Z</t>
  </si>
  <si>
    <t>2025-08-19T00:00:00.000Z</t>
  </si>
  <si>
    <t>d8f5c242-e7f6-4ab2-b053-f0ad77ff6dda</t>
  </si>
  <si>
    <t>R8 MT Prison Water System Failure - October 2025</t>
  </si>
  <si>
    <t>2025-10-10T00:00:00.000Z</t>
  </si>
  <si>
    <t>2025-12-24T00:00:00.000Z</t>
  </si>
  <si>
    <t>76593fd3-578a-4882-b58e-39716233e6a1</t>
  </si>
  <si>
    <t>Pueblo of Acoma Severe Storms</t>
  </si>
  <si>
    <t>2025-09-28T00:00:00.000Z</t>
  </si>
  <si>
    <t>2025-09-29T00:00:00.000Z</t>
  </si>
  <si>
    <t>d62cec92-7383-4236-a4af-1e8ee4f97ccc</t>
  </si>
  <si>
    <t>2025-11-21T00:00:00.000Z</t>
  </si>
  <si>
    <t xml:space="preserve">R7-Severe Storms, Straight-line Winds, Flooding. </t>
  </si>
  <si>
    <t>2025-09-08T00:00:00.000Z</t>
  </si>
  <si>
    <t>2025-09-10T00:00:00.000Z</t>
  </si>
  <si>
    <t>9d2a0a67-5d01-4c1c-b16d-81274cf150bc</t>
  </si>
  <si>
    <t>2025-11-12T00:00:00.000Z</t>
  </si>
  <si>
    <t>Arizona October Severe Storms and Flooding</t>
  </si>
  <si>
    <t>2025-10-13T00:00:00.000Z</t>
  </si>
  <si>
    <t>0a289219-335c-42b7-b1af-48303fe18d5a</t>
  </si>
  <si>
    <t>R8 MT Winds and Winter Storm, December 2025</t>
  </si>
  <si>
    <t>Straight-Line Winds</t>
  </si>
  <si>
    <t>2025-12-17T00:00:00.000Z</t>
  </si>
  <si>
    <t>58ff49ce-8d24-4c13-a2dd-79f89724a09d</t>
  </si>
  <si>
    <t>2025-11-30T00:00:00.000Z</t>
  </si>
  <si>
    <t>R5 - Leech Lake Band of Ojibwe - Sep 1 2025 - Fire</t>
  </si>
  <si>
    <t>2025-09-01T00:00:00.000Z</t>
  </si>
  <si>
    <t>6e4e6a42-4759-473b-9308-3f532cb3a1a0</t>
  </si>
  <si>
    <t>1953-08-21T00:00:00.000Z</t>
  </si>
  <si>
    <t>TORNADO</t>
  </si>
  <si>
    <t>28090874-6833-4a41-b965-104e98feab61</t>
  </si>
  <si>
    <t>1953-12-10T00:00:00.000Z</t>
  </si>
  <si>
    <t>BEACH EROSION</t>
  </si>
  <si>
    <t>d4c45104-ac71-49e9-9a82-e42b30e1d6a4</t>
  </si>
  <si>
    <t>1954-07-01T00:00:00.000Z</t>
  </si>
  <si>
    <t>CROP INFESTATION - ARMY WORMS</t>
  </si>
  <si>
    <t>Crop Losses</t>
  </si>
  <si>
    <t>7f982b9d-394f-4cc9-9b90-0aa11e6f3f0f</t>
  </si>
  <si>
    <t>1954-12-10T00:00:00.000Z</t>
  </si>
  <si>
    <t>FLOOD</t>
  </si>
  <si>
    <t>4742c2b2-fbf6-430b-89d7-6cb123c486f8</t>
  </si>
  <si>
    <t>1955-03-01T00:00:00.000Z</t>
  </si>
  <si>
    <t>16871ad4-d9f3-4c31-b567-d9c30b9c0e68</t>
  </si>
  <si>
    <t>1955-04-08T00:00:00.000Z</t>
  </si>
  <si>
    <t>655bba18-b3b8-4cdc-9ce6-6b00c477229c</t>
  </si>
  <si>
    <t>1956-10-15T00:00:00.000Z</t>
  </si>
  <si>
    <t>FIRE</t>
  </si>
  <si>
    <t>1b794548-49e2-4109-8371-60e129343bab</t>
  </si>
  <si>
    <t>1956-11-30T00:00:00.000Z</t>
  </si>
  <si>
    <t>SNOW STORM</t>
  </si>
  <si>
    <t>a2eb9047-e78f-433c-866d-693087b00da6</t>
  </si>
  <si>
    <t>NV</t>
  </si>
  <si>
    <t xml:space="preserve">Nevada                        </t>
  </si>
  <si>
    <t>1957-01-25T00:00:00.000Z</t>
  </si>
  <si>
    <t>WATER SHORTAGE</t>
  </si>
  <si>
    <t>249e279f-21f8-42f9-b533-0fe9b21bb2fc</t>
  </si>
  <si>
    <t>1957-04-15T00:00:00.000Z</t>
  </si>
  <si>
    <t>c89fbc59-43b4-4b78-8d3b-04f74f6af4ce</t>
  </si>
  <si>
    <t>1957-04-16T00:00:00.000Z</t>
  </si>
  <si>
    <t>6a8edc9b-f35f-4ef7-9a8f-3705b2dc0510</t>
  </si>
  <si>
    <t>1957-04-26T00:00:00.000Z</t>
  </si>
  <si>
    <t>d297eef2-d4d6-4626-9fe8-3a3e38d55a71</t>
  </si>
  <si>
    <t>1957-05-15T00:00:00.000Z</t>
  </si>
  <si>
    <t>FOREST FIRE</t>
  </si>
  <si>
    <t>300e7668-e9de-4b62-b518-8e058ce244da</t>
  </si>
  <si>
    <t>1957-05-25T00:00:00.000Z</t>
  </si>
  <si>
    <t>WINDSTORM</t>
  </si>
  <si>
    <t>f82a682d-9dce-4132-bd35-2092b77e9bae</t>
  </si>
  <si>
    <t>1957-06-03T00:00:00.000Z</t>
  </si>
  <si>
    <t>e586cc5e-aa16-49c3-846d-60e67336901d</t>
  </si>
  <si>
    <t>1957-06-21T00:00:00.000Z</t>
  </si>
  <si>
    <t>5ec7ff8c-445a-4183-9744-0acb65541f35</t>
  </si>
  <si>
    <t>1957-06-26T00:00:00.000Z</t>
  </si>
  <si>
    <t>b86f9043-2c1d-470e-945d-26ac0295476b</t>
  </si>
  <si>
    <t>1957-09-16T00:00:00.000Z</t>
  </si>
  <si>
    <t>WINDS &amp; TORRENTIAL RAINS</t>
  </si>
  <si>
    <t>0f3c1641-72ef-4816-91c1-8c00dc61cd9a</t>
  </si>
  <si>
    <t>1957-12-17T00:00:00.000Z</t>
  </si>
  <si>
    <t>EXCESSIVE RAINFALL</t>
  </si>
  <si>
    <t>59346fe7-ef44-4602-a42a-ab54608e211f</t>
  </si>
  <si>
    <t>1958-01-17T00:00:00.000Z</t>
  </si>
  <si>
    <t>ea0e07f3-6737-487d-80d9-829da40e4140</t>
  </si>
  <si>
    <t>1958-02-03T00:00:00.000Z</t>
  </si>
  <si>
    <t>ea004b31-ce9c-48dd-abbc-6d9cc5e68263</t>
  </si>
  <si>
    <t>1958-02-22T00:00:00.000Z</t>
  </si>
  <si>
    <t>4439bdbb-1801-442e-91e3-5f768f0d3838</t>
  </si>
  <si>
    <t>1958-03-08T00:00:00.000Z</t>
  </si>
  <si>
    <t>SEVERE WINTER WEATHER</t>
  </si>
  <si>
    <t>c2d9cf94-6efe-437b-8e7e-ba626bddb47c</t>
  </si>
  <si>
    <t>1958-03-13T00:00:00.000Z</t>
  </si>
  <si>
    <t>EXTREME WINTER WEATHER</t>
  </si>
  <si>
    <t>4906541f-ea13-4da1-a25a-8d9aa27ac038</t>
  </si>
  <si>
    <t>1958-06-12T00:00:00.000Z</t>
  </si>
  <si>
    <t>893389f0-c179-42d4-82ac-effb44d51005</t>
  </si>
  <si>
    <t>1958-08-14T00:00:00.000Z</t>
  </si>
  <si>
    <t>FLASH FLOOD</t>
  </si>
  <si>
    <t>df24af75-1d6e-4407-966e-b89acc04ed75</t>
  </si>
  <si>
    <t>1958-08-22T00:00:00.000Z</t>
  </si>
  <si>
    <t>8961f70e-f317-4791-b6ad-e7b4827075f0</t>
  </si>
  <si>
    <t>1958-08-26T00:00:00.000Z</t>
  </si>
  <si>
    <t>FLOODS, WIND &amp; HAIL</t>
  </si>
  <si>
    <t>7870aa8a-e604-45b5-8772-18176b13489d</t>
  </si>
  <si>
    <t>1958-08-30T00:00:00.000Z</t>
  </si>
  <si>
    <t>EXCESSIVE RAINS &amp; FLOODS</t>
  </si>
  <si>
    <t>dcb10cb1-a429-44ee-8ff7-9ed74ad8c651</t>
  </si>
  <si>
    <t>1958-10-07T00:00:00.000Z</t>
  </si>
  <si>
    <t>0f0be9d3-27b0-4d25-8001-4787e5cdb8a0</t>
  </si>
  <si>
    <t>1959-01-05T00:00:00.000Z</t>
  </si>
  <si>
    <t>SEVERE DROUGHT CONDITIONS</t>
  </si>
  <si>
    <t>429d93a4-6500-464c-bb2e-983248645c56</t>
  </si>
  <si>
    <t>1959-01-20T00:00:00.000Z</t>
  </si>
  <si>
    <t>FIRES &amp; THREATENING FLOODS</t>
  </si>
  <si>
    <t>cf028cc8-3174-42d8-bf1b-af8ed2c871c0</t>
  </si>
  <si>
    <t>1959-04-17T00:00:00.000Z</t>
  </si>
  <si>
    <t>CLOSURE OF BRISTOL BAY TO COMM FISHING</t>
  </si>
  <si>
    <t>0381c2a7-ab36-4160-9ee5-3fb2069d3aa2</t>
  </si>
  <si>
    <t>1959-06-08T00:00:00.000Z</t>
  </si>
  <si>
    <t>OYSTER INDUSTRY</t>
  </si>
  <si>
    <t>37ae92a5-c35e-43de-b392-047e5dc1ec27</t>
  </si>
  <si>
    <t>1959-06-15T00:00:00.000Z</t>
  </si>
  <si>
    <t>TORRENTIAL RAINS</t>
  </si>
  <si>
    <t>5a61d7dd-3787-4fe8-8d9e-153be8b8be07</t>
  </si>
  <si>
    <t>1959-08-14T00:00:00.000Z</t>
  </si>
  <si>
    <t>EXCESSIVE RAINFALL &amp; FLOODING</t>
  </si>
  <si>
    <t>d5a8998d-5eb5-4906-8f09-786994da2479</t>
  </si>
  <si>
    <t>1959-08-19T00:00:00.000Z</t>
  </si>
  <si>
    <t>HEAVY RAINFALL</t>
  </si>
  <si>
    <t>c46c2425-5ce8-4860-824e-4bf8dda2ea2d</t>
  </si>
  <si>
    <t>1959-08-21T00:00:00.000Z</t>
  </si>
  <si>
    <t>DROUGHT</t>
  </si>
  <si>
    <t>7e4350c5-4016-40f3-91ce-71978980a42f</t>
  </si>
  <si>
    <t>1959-10-12T00:00:00.000Z</t>
  </si>
  <si>
    <t>HURRICANE DEBRA</t>
  </si>
  <si>
    <t>d7be29f4-a0a4-4d3c-9940-1640c1c00f64</t>
  </si>
  <si>
    <t>1959-10-20T00:00:00.000Z</t>
  </si>
  <si>
    <t>1c23f8b1-2e1b-4ab5-b860-13957e72c25d</t>
  </si>
  <si>
    <t>1959-11-12T00:00:00.000Z</t>
  </si>
  <si>
    <t>GROUND SUBSIDENCE</t>
  </si>
  <si>
    <t>aeb8e0ed-db46-459d-bc02-e174a1f4eb9d</t>
  </si>
  <si>
    <t>1959-11-24T00:00:00.000Z</t>
  </si>
  <si>
    <t>4314d4dd-0e80-4fd8-9f01-9d41f569058d</t>
  </si>
  <si>
    <t>1960-01-02T00:00:00.000Z</t>
  </si>
  <si>
    <t>TIDAL FLOOD</t>
  </si>
  <si>
    <t>e48f53c1-d85b-440f-a43d-de62efbfae36</t>
  </si>
  <si>
    <t>1960-03-17T00:00:00.000Z</t>
  </si>
  <si>
    <t>ICE STORM</t>
  </si>
  <si>
    <t>30ab13d6-1d55-48b0-ad18-06fa078b612f</t>
  </si>
  <si>
    <t>a487328e-57a1-49b1-a836-ce112b312fc2</t>
  </si>
  <si>
    <t>1960-04-01T00:00:00.000Z</t>
  </si>
  <si>
    <t>FLOODS</t>
  </si>
  <si>
    <t>79537a23-575d-4572-b772-811850cd56ee</t>
  </si>
  <si>
    <t>1960-05-06T00:00:00.000Z</t>
  </si>
  <si>
    <t>SEVERE FLOOD</t>
  </si>
  <si>
    <t>4576cac6-44fa-43e9-acae-cad9436a2ed5</t>
  </si>
  <si>
    <t>1960-05-31T00:00:00.000Z</t>
  </si>
  <si>
    <t>SEVERE FLOOD (2ND TURNDOWN)</t>
  </si>
  <si>
    <t>44151775-bd4d-4e33-b18b-9cb8f96bafad</t>
  </si>
  <si>
    <t>1960-06-13T00:00:00.000Z</t>
  </si>
  <si>
    <t>2f37b2ab-a24a-43a3-ac60-6cab2523e123</t>
  </si>
  <si>
    <t>1960-06-17T00:00:00.000Z</t>
  </si>
  <si>
    <t>916323fe-9f05-416f-963d-2218ee82fe3e</t>
  </si>
  <si>
    <t>1960-07-11T00:00:00.000Z</t>
  </si>
  <si>
    <t>SEVERE FLOOD (3RD TURNDOWN)</t>
  </si>
  <si>
    <t>50ad9928-765c-4caa-a680-018e07029338</t>
  </si>
  <si>
    <t>1960-08-01T00:00:00.000Z</t>
  </si>
  <si>
    <t>b74b81c6-8a20-4813-b314-f768485c1576</t>
  </si>
  <si>
    <t>f1bd4d81-8193-4823-963b-c365202245ac</t>
  </si>
  <si>
    <t>1960-10-17T00:00:00.000Z</t>
  </si>
  <si>
    <t>MINE WATER SEEPAGE</t>
  </si>
  <si>
    <t>3c6d2526-3c42-4042-ae83-791d08d705af</t>
  </si>
  <si>
    <t>1961-02-13T00:00:00.000Z</t>
  </si>
  <si>
    <t>RAINS &amp; FLOODS</t>
  </si>
  <si>
    <t>98bf7f46-dbf3-4d0b-a371-d8d70b38df23</t>
  </si>
  <si>
    <t>1961-03-16T00:00:00.000Z</t>
  </si>
  <si>
    <t>573176ba-075a-4c1d-beea-398c1360ef5b</t>
  </si>
  <si>
    <t>1961-04-10T00:00:00.000Z</t>
  </si>
  <si>
    <t>a9c92c02-8b64-4b9f-a69c-00911d966e8a</t>
  </si>
  <si>
    <t>1961-08-25T00:00:00.000Z</t>
  </si>
  <si>
    <t>cbabb25b-022e-4484-adab-50d9d5912720</t>
  </si>
  <si>
    <t>1961-08-31T00:00:00.000Z</t>
  </si>
  <si>
    <t>d15c0d60-9a58-43bb-8134-bab49f1cd106</t>
  </si>
  <si>
    <t>1961-10-09T00:00:00.000Z</t>
  </si>
  <si>
    <t>21d1978e-6276-49af-83f5-d1814a68be4b</t>
  </si>
  <si>
    <t>FIRES</t>
  </si>
  <si>
    <t>6ac3d50b-ddce-4d2c-9000-8d7b65f811a2</t>
  </si>
  <si>
    <t>1962-03-06T00:00:00.000Z</t>
  </si>
  <si>
    <t>MANGUM SCHOOL FIRE</t>
  </si>
  <si>
    <t>67deaf41-877c-4da3-a365-222ae949c1bf</t>
  </si>
  <si>
    <t>1962-06-19T00:00:00.000Z</t>
  </si>
  <si>
    <t>b08139bb-02fc-4268-9cef-b237ea05c35e</t>
  </si>
  <si>
    <t>1962-07-18T00:00:00.000Z</t>
  </si>
  <si>
    <t>MOSQUITOES</t>
  </si>
  <si>
    <t>c361efaf-635a-4473-9ac0-1835305a7602</t>
  </si>
  <si>
    <t>e5e8d163-c1e1-4bf3-b145-23d7ef09baae</t>
  </si>
  <si>
    <t>1963-01-01T00:00:00.000Z</t>
  </si>
  <si>
    <t>DAM FAILURE &amp; FLOODS</t>
  </si>
  <si>
    <t>1963-12-31T00:00:00.000Z</t>
  </si>
  <si>
    <t>2b209350-5b78-49c6-b6d6-4fbdf48bc23a</t>
  </si>
  <si>
    <t>f6db3e28-1fbb-4ace-90ce-1f4ea8834a92</t>
  </si>
  <si>
    <t>DROUGHT &amp; FREEZE</t>
  </si>
  <si>
    <t>da8ced3f-2685-49e8-97f1-c7fc585b348d</t>
  </si>
  <si>
    <t>1963-02-11T00:00:00.000Z</t>
  </si>
  <si>
    <t>HIGH TIDES</t>
  </si>
  <si>
    <t>b457cc47-c5b3-4874-93b7-78b7a22557b7</t>
  </si>
  <si>
    <t>1963-03-16T00:00:00.000Z</t>
  </si>
  <si>
    <t>7697e48e-d340-443c-8034-9106e9bc6217</t>
  </si>
  <si>
    <t>1963-05-31T00:00:00.000Z</t>
  </si>
  <si>
    <t>SEVERE STORM &amp; BEACH EROSION</t>
  </si>
  <si>
    <t>a629ea05-04d5-45d1-bdd6-9daed3ab435e</t>
  </si>
  <si>
    <t>1963-07-26T00:00:00.000Z</t>
  </si>
  <si>
    <t>41ab6709-c00a-4b38-aa32-80eb0bebd179</t>
  </si>
  <si>
    <t>1963-08-01T00:00:00.000Z</t>
  </si>
  <si>
    <t>SALMON INDUSTRY PROBLEM</t>
  </si>
  <si>
    <t>77ca8e56-2d85-43c5-bf4f-f169127155a7</t>
  </si>
  <si>
    <t>1963-08-06T00:00:00.000Z</t>
  </si>
  <si>
    <t>SEVERE STORMS</t>
  </si>
  <si>
    <t>ce6043e7-74b6-4216-9dbc-c72d35ede166</t>
  </si>
  <si>
    <t>1963-10-15T00:00:00.000Z</t>
  </si>
  <si>
    <t>ARCTIC STORM</t>
  </si>
  <si>
    <t>a287a2f8-2f60-46bb-9bae-4ef9a99773e0</t>
  </si>
  <si>
    <t>1963-11-19T00:00:00.000Z</t>
  </si>
  <si>
    <t>cfbf5181-daaa-4145-b125-76f07085162f</t>
  </si>
  <si>
    <t>1964-01-01T00:00:00.000Z</t>
  </si>
  <si>
    <t>MUDSLIDE</t>
  </si>
  <si>
    <t>1964-12-31T00:00:00.000Z</t>
  </si>
  <si>
    <t>755ac28c-c293-4cb2-8749-5768cc8068f6</t>
  </si>
  <si>
    <t>RAIN,WIND, MUD SLIDES</t>
  </si>
  <si>
    <t>e1d1b208-2fcb-4b36-b9d2-2cc0ed546eef</t>
  </si>
  <si>
    <t>SNOWSTORM &amp; POWER FAILURE</t>
  </si>
  <si>
    <t>15b881b3-90d8-43f1-bff5-75d90b444047</t>
  </si>
  <si>
    <t>1964-01-08T00:00:00.000Z</t>
  </si>
  <si>
    <t>d4ba2e23-3f6e-47db-a9ad-f85ed288c4f1</t>
  </si>
  <si>
    <t>1964-05-01T00:00:00.000Z</t>
  </si>
  <si>
    <t>9feb9dc8-a10b-49f9-a55a-c1bf834f2edf</t>
  </si>
  <si>
    <t>1964-08-14T00:00:00.000Z</t>
  </si>
  <si>
    <t>5b6c8e6c-20c7-4672-acc6-b75887884e63</t>
  </si>
  <si>
    <t>1964-09-09T00:00:00.000Z</t>
  </si>
  <si>
    <t>27e35bd1-b638-4657-a943-1da2c95e2e50</t>
  </si>
  <si>
    <t>1964-11-24T00:00:00.000Z</t>
  </si>
  <si>
    <t>71c11ffe-be4a-43ac-90da-0660f4824b0a</t>
  </si>
  <si>
    <t>1965-01-01T00:00:00.000Z</t>
  </si>
  <si>
    <t>FLOOD THREAT</t>
  </si>
  <si>
    <t>1965-12-31T00:00:00.000Z</t>
  </si>
  <si>
    <t>8d6f2f4f-bd88-46a5-8bed-91f5ddd220ed</t>
  </si>
  <si>
    <t>6fc69d2c-8d2d-4941-a797-e5d00eb33a4d</t>
  </si>
  <si>
    <t>CIVIL RIOTS</t>
  </si>
  <si>
    <t>Human Cause</t>
  </si>
  <si>
    <t>af3d593a-146a-4edb-bfe9-ba94f189af08</t>
  </si>
  <si>
    <t>1965-01-19T00:00:00.000Z</t>
  </si>
  <si>
    <t>46388d9b-5d67-4d4b-9cc1-db5cf501dd47</t>
  </si>
  <si>
    <t>1965-05-06T00:00:00.000Z</t>
  </si>
  <si>
    <t>dd90c4fb-3612-4e8c-a437-058f4a04e873</t>
  </si>
  <si>
    <t>1965-05-22T00:00:00.000Z</t>
  </si>
  <si>
    <t>677caf3e-7d26-4416-a54e-8d3f2db3e370</t>
  </si>
  <si>
    <t>1965-06-16T00:00:00.000Z</t>
  </si>
  <si>
    <t>b54ae5f0-1405-40c3-b001-2c62bae6ff88</t>
  </si>
  <si>
    <t>1965-07-07T00:00:00.000Z</t>
  </si>
  <si>
    <t>a28eac00-0c44-4053-ba6a-a9d9a5d8dbde</t>
  </si>
  <si>
    <t>1965-08-04T00:00:00.000Z</t>
  </si>
  <si>
    <t>aabf8da7-fb74-43c6-babd-63591a1b866e</t>
  </si>
  <si>
    <t>1965-09-13T00:00:00.000Z</t>
  </si>
  <si>
    <t>TORNADO &amp; FLOOD</t>
  </si>
  <si>
    <t>Tsunami</t>
  </si>
  <si>
    <t>0b86c586-5cec-4acf-a818-fb4de1c1afd0</t>
  </si>
  <si>
    <t>1965-09-25T00:00:00.000Z</t>
  </si>
  <si>
    <t>aa2e039e-c55c-428d-987a-997555d4661d</t>
  </si>
  <si>
    <t>1965-12-06T00:00:00.000Z</t>
  </si>
  <si>
    <t>7a2316f4-a559-4c01-b245-303ae6debd5f</t>
  </si>
  <si>
    <t>1966-01-01T00:00:00.000Z</t>
  </si>
  <si>
    <t>EARTHSLIDES</t>
  </si>
  <si>
    <t>1966-12-31T00:00:00.000Z</t>
  </si>
  <si>
    <t>837628c2-dd60-4e0e-bd3d-06246403ae93</t>
  </si>
  <si>
    <t>b363a799-1fe0-4eb7-a208-80bf18afbcbd</t>
  </si>
  <si>
    <t>1966-02-10T00:00:00.000Z</t>
  </si>
  <si>
    <t>4932863a-559e-4bff-b94c-a5be5a33080d</t>
  </si>
  <si>
    <t>1966-02-14T00:00:00.000Z</t>
  </si>
  <si>
    <t>FLOODING</t>
  </si>
  <si>
    <t>e0018c48-0595-4030-aa6c-afd76d6525b3</t>
  </si>
  <si>
    <t>1966-03-15T00:00:00.000Z</t>
  </si>
  <si>
    <t>TORNADOES</t>
  </si>
  <si>
    <t>2c90730d-3876-41ad-9884-9909f3033c53</t>
  </si>
  <si>
    <t>1966-04-04T00:00:00.000Z</t>
  </si>
  <si>
    <t>BLIZZARD</t>
  </si>
  <si>
    <t>68d63aed-f9f3-49d8-860d-bf44f4cb24fa</t>
  </si>
  <si>
    <t>1966-04-19T00:00:00.000Z</t>
  </si>
  <si>
    <t>60f9a837-704e-448c-9305-ebf9e4b4f03f</t>
  </si>
  <si>
    <t>LANDSLIDES</t>
  </si>
  <si>
    <t>bd4b522c-b335-4921-b85d-586d85414a9e</t>
  </si>
  <si>
    <t>1966-09-12T00:00:00.000Z</t>
  </si>
  <si>
    <t>8b1cf2b9-7daa-42ed-9f8c-6daf30919eb4</t>
  </si>
  <si>
    <t>1967-01-01T00:00:00.000Z</t>
  </si>
  <si>
    <t>SNOWSTORMS</t>
  </si>
  <si>
    <t>1967-12-31T00:00:00.000Z</t>
  </si>
  <si>
    <t>39cd1814-b2d5-4f9b-911f-735d34b35958</t>
  </si>
  <si>
    <t>b334cca2-66ee-482e-abd1-b4712012a405</t>
  </si>
  <si>
    <t>11421c1a-eb1a-45ad-a7c9-81b1abf1bb9f</t>
  </si>
  <si>
    <t>4c5548c4-310e-4a4b-94cf-abfae0626818</t>
  </si>
  <si>
    <t>1967-01-11T00:00:00.000Z</t>
  </si>
  <si>
    <t>258ceef4-0565-494e-bb74-26ed0c5a1645</t>
  </si>
  <si>
    <t>1967-02-07T00:00:00.000Z</t>
  </si>
  <si>
    <t>c4309747-fa62-4971-b871-4209ca9fd2dd</t>
  </si>
  <si>
    <t>1967-05-10T00:00:00.000Z</t>
  </si>
  <si>
    <t>STORMS &amp; FLOODS</t>
  </si>
  <si>
    <t>cdd0854c-7228-493a-a0e1-b9c67e94ef03</t>
  </si>
  <si>
    <t>1967-05-19T00:00:00.000Z</t>
  </si>
  <si>
    <t>62827ede-8ae5-4379-9e50-fe605c2546a9</t>
  </si>
  <si>
    <t>1967-06-02T00:00:00.000Z</t>
  </si>
  <si>
    <t>82aa4d1f-3420-4179-95c8-ca13e3f11cad</t>
  </si>
  <si>
    <t>1967-06-09T00:00:00.000Z</t>
  </si>
  <si>
    <t>12dedaf3-b08b-4bcd-9f37-fae84be256a3</t>
  </si>
  <si>
    <t>1967-07-22T00:00:00.000Z</t>
  </si>
  <si>
    <t>ae42510e-e8bf-4d6f-9b8d-12a08716c129</t>
  </si>
  <si>
    <t>1967-08-12T00:00:00.000Z</t>
  </si>
  <si>
    <t>4c77accd-b4a7-4bf6-af0d-7acf7000be79</t>
  </si>
  <si>
    <t>1967-09-12T00:00:00.000Z</t>
  </si>
  <si>
    <t>d0181b1e-0b7f-4ad1-8ece-47095b9142b6</t>
  </si>
  <si>
    <t>PR</t>
  </si>
  <si>
    <t xml:space="preserve">Puerto Rico                   </t>
  </si>
  <si>
    <t>1967-09-20T00:00:00.000Z</t>
  </si>
  <si>
    <t>9d221da6-e1da-461d-8da4-d97a33cdc8f5</t>
  </si>
  <si>
    <t>1967-09-27T00:00:00.000Z</t>
  </si>
  <si>
    <t>7ad1c8fd-cb86-4abc-aa20-7a62a3b1911f</t>
  </si>
  <si>
    <t>1967-12-13T00:00:00.000Z</t>
  </si>
  <si>
    <t>TYPHOON</t>
  </si>
  <si>
    <t>Typhoon</t>
  </si>
  <si>
    <t>baf8ded6-dfb5-48dd-ba65-8fb5c2d413f0</t>
  </si>
  <si>
    <t>1968-01-01T00:00:00.000Z</t>
  </si>
  <si>
    <t>1968-12-31T00:00:00.000Z</t>
  </si>
  <si>
    <t>c09bc1ed-d375-4617-9ef4-8a38c3e5e200</t>
  </si>
  <si>
    <t>1968-02-06T00:00:00.000Z</t>
  </si>
  <si>
    <t>05210857-6d8e-4f7a-bc08-12cd2cc67cd5</t>
  </si>
  <si>
    <t>1968-11-12T00:00:00.000Z</t>
  </si>
  <si>
    <t>09592bd6-311b-45ba-a40f-55ac66850608</t>
  </si>
  <si>
    <t>1969-01-01T00:00:00.000Z</t>
  </si>
  <si>
    <t>HEAVY SNOWS</t>
  </si>
  <si>
    <t>252679f8-4228-4ad7-bd7f-992bb79ce485</t>
  </si>
  <si>
    <t>1969-02-13T00:00:00.000Z</t>
  </si>
  <si>
    <t>SNOW &amp; BLIZZARD</t>
  </si>
  <si>
    <t>02866593-bd81-49e2-8502-c03bbf795095</t>
  </si>
  <si>
    <t>1969-02-25T00:00:00.000Z</t>
  </si>
  <si>
    <t>EXPLOSION &amp; FIRES</t>
  </si>
  <si>
    <t>abc8392c-3528-4916-a82c-98e9daa1c0c7</t>
  </si>
  <si>
    <t>a6cd5479-e67d-4f74-abe0-da34a74cb7da</t>
  </si>
  <si>
    <t>1969-03-06T00:00:00.000Z</t>
  </si>
  <si>
    <t>SNOW PROBLEM</t>
  </si>
  <si>
    <t>0e58815a-ceb1-425d-ab8e-b6dce1070d85</t>
  </si>
  <si>
    <t>1969-03-21T00:00:00.000Z</t>
  </si>
  <si>
    <t>SNOW REMOVAL &amp; FLOOD PREPARATIONS</t>
  </si>
  <si>
    <t>2b1b3883-bc39-4bae-b794-37dbc8d6e7e8</t>
  </si>
  <si>
    <t>1969-04-01T00:00:00.000Z</t>
  </si>
  <si>
    <t>a58539e7-b0fc-47a7-a6af-a0faf2cf6ded</t>
  </si>
  <si>
    <t>1969-04-09T00:00:00.000Z</t>
  </si>
  <si>
    <t>SLEET &amp; ICE STORM</t>
  </si>
  <si>
    <t>1537af3b-e893-4692-8b95-7d4261c1be2c</t>
  </si>
  <si>
    <t>1969-05-06T00:00:00.000Z</t>
  </si>
  <si>
    <t>9ce4a04f-8015-42bb-8a51-a55e34ddc461</t>
  </si>
  <si>
    <t>1969-06-10T00:00:00.000Z</t>
  </si>
  <si>
    <t>FLOODING, HARD WIND &amp; HAIL</t>
  </si>
  <si>
    <t>86afdc19-521d-483a-9bce-7f193ef2d3d4</t>
  </si>
  <si>
    <t>1969-06-19T00:00:00.000Z</t>
  </si>
  <si>
    <t>HEAVY RAINS &amp; FLOODING</t>
  </si>
  <si>
    <t>9140ce02-b7e9-451e-9cb1-44bc21ea34bb</t>
  </si>
  <si>
    <t>1969-07-03T00:00:00.000Z</t>
  </si>
  <si>
    <t>532765b8-698a-4bf1-a4bc-cdb32e3189f9</t>
  </si>
  <si>
    <t>1969-08-20T00:00:00.000Z</t>
  </si>
  <si>
    <t>STORM &amp; RESULTANT FLOODING</t>
  </si>
  <si>
    <t>77e4d762-f3ff-4c0b-bb81-9295170ad46b</t>
  </si>
  <si>
    <t>1969-09-06T00:00:00.000Z</t>
  </si>
  <si>
    <t>ff2af11b-8c97-4fcb-81d7-0e192b6e1eb7</t>
  </si>
  <si>
    <t>1969-09-29T00:00:00.000Z</t>
  </si>
  <si>
    <t>3784529b-503d-451d-afa6-cb7419efe30f</t>
  </si>
  <si>
    <t>1970-02-03T00:00:00.000Z</t>
  </si>
  <si>
    <t>EXCESSIVE RAINS &amp; FLOODING</t>
  </si>
  <si>
    <t>0b27cc8b-210c-4305-9c75-5ac86ea6613a</t>
  </si>
  <si>
    <t>1970-05-18T00:00:00.000Z</t>
  </si>
  <si>
    <t>c09caddb-dc05-4b82-83cf-bbd98303505b</t>
  </si>
  <si>
    <t>1970-07-24T00:00:00.000Z</t>
  </si>
  <si>
    <t>MERCURY POLLUTION</t>
  </si>
  <si>
    <t>fd6c4b0d-4726-45ea-9675-bb9e5bc30a15</t>
  </si>
  <si>
    <t>TRAIN DERAILMENT, EXPLOSION &amp; FIRE</t>
  </si>
  <si>
    <t>b69409a3-47a0-467a-b3ea-739e5c6ee733</t>
  </si>
  <si>
    <t>1970-07-27T00:00:00.000Z</t>
  </si>
  <si>
    <t>CIVIL DISORDERS</t>
  </si>
  <si>
    <t>c38a638b-9604-47ea-ac60-09aeef5f4ac9</t>
  </si>
  <si>
    <t>1970-08-06T00:00:00.000Z</t>
  </si>
  <si>
    <t>282e193c-a954-4aaa-a866-e9af02186cbc</t>
  </si>
  <si>
    <t>9cfa6c9b-c248-4cb3-81f5-2f2802c80c8d</t>
  </si>
  <si>
    <t>1970-11-09T00:00:00.000Z</t>
  </si>
  <si>
    <t>01520c50-cee7-48f6-b829-e9096e3b6322</t>
  </si>
  <si>
    <t>1971-02-22T00:00:00.000Z</t>
  </si>
  <si>
    <t>ICE &amp; SLEET STORM</t>
  </si>
  <si>
    <t>434a51bc-67a8-4636-8557-5143c56eb048</t>
  </si>
  <si>
    <t>1971-03-18T00:00:00.000Z</t>
  </si>
  <si>
    <t>880eb29c-573f-46b4-a009-ddd3f0de8df4</t>
  </si>
  <si>
    <t>9a89e2dd-f43c-429e-8c29-c359c00cf7e9</t>
  </si>
  <si>
    <t>fda594d3-de75-4a16-9f95-898fa121846f</t>
  </si>
  <si>
    <t>1971-04-15T00:00:00.000Z</t>
  </si>
  <si>
    <t>IMMINENT FLOOD</t>
  </si>
  <si>
    <t>ee76d71a-ea02-48b6-89a5-ba6046f76d5d</t>
  </si>
  <si>
    <t>1971-05-11T00:00:00.000Z</t>
  </si>
  <si>
    <t>15e92209-2878-4aec-9ea5-613eac8d4390</t>
  </si>
  <si>
    <t>1971-06-04T00:00:00.000Z</t>
  </si>
  <si>
    <t>43ec9d3d-7dae-4040-b34b-c592bf51bba3</t>
  </si>
  <si>
    <t>1971-06-17T00:00:00.000Z</t>
  </si>
  <si>
    <t>0f7977f4-e7a1-4afd-b770-8a4f18918ec4</t>
  </si>
  <si>
    <t>66ce9094-50b4-4c57-8ef8-23b6ca30325c</t>
  </si>
  <si>
    <t>1971-06-24T00:00:00.000Z</t>
  </si>
  <si>
    <t>c56118b2-a68d-419c-b543-0e15d0115849</t>
  </si>
  <si>
    <t>1971-09-02T00:00:00.000Z</t>
  </si>
  <si>
    <t>HAIL, TORNADOES, &amp; FLOODING</t>
  </si>
  <si>
    <t>e9698a59-300c-4838-80c7-96fb4b4943fc</t>
  </si>
  <si>
    <t>1971-09-10T00:00:00.000Z</t>
  </si>
  <si>
    <t>3c478cd7-8318-4942-8f1f-b95c02f22126</t>
  </si>
  <si>
    <t>1971-10-21T00:00:00.000Z</t>
  </si>
  <si>
    <t>c458426c-dac5-496f-89d5-457ddfb55bb1</t>
  </si>
  <si>
    <t>1971-11-05T00:00:00.000Z</t>
  </si>
  <si>
    <t>HURRICANE GINGER</t>
  </si>
  <si>
    <t>2510459f-dd27-484e-8deb-80d8f3023725</t>
  </si>
  <si>
    <t>1971-11-24T00:00:00.000Z</t>
  </si>
  <si>
    <t>d6db41d8-2023-4f02-9cab-a424ec5a7571</t>
  </si>
  <si>
    <t>1972-01-27T00:00:00.000Z</t>
  </si>
  <si>
    <t>TORNADO &amp; FLOODING</t>
  </si>
  <si>
    <t>fa2f9660-81f2-415d-ae0e-bd92f15c5354</t>
  </si>
  <si>
    <t>1972-02-10T00:00:00.000Z</t>
  </si>
  <si>
    <t>RAILROAD CAR EXPLOSION</t>
  </si>
  <si>
    <t>48ee284f-dd50-4db0-a618-95cd52b22b2d</t>
  </si>
  <si>
    <t>1972-03-24T00:00:00.000Z</t>
  </si>
  <si>
    <t>WEATHER MODIFICATION PROJECT'</t>
  </si>
  <si>
    <t>956ce4da-8817-4666-9e75-22aa26d73470</t>
  </si>
  <si>
    <t>1972-04-18T00:00:00.000Z</t>
  </si>
  <si>
    <t>c7bb879c-bb73-4653-bec2-2a3d90261182</t>
  </si>
  <si>
    <t>1972-04-25T00:00:00.000Z</t>
  </si>
  <si>
    <t>5d05d803-4f50-4a50-847e-f53fa89c7fce</t>
  </si>
  <si>
    <t>1972-05-10T00:00:00.000Z</t>
  </si>
  <si>
    <t>16787717-f2c9-4347-a431-1fcf92f659b6</t>
  </si>
  <si>
    <t>1972-05-17T00:00:00.000Z</t>
  </si>
  <si>
    <t>SUNSHINE SILVER MINE FIRE</t>
  </si>
  <si>
    <t>51b3e6e9-8f13-4556-8026-2a9f61ba6d99</t>
  </si>
  <si>
    <t>1972-06-08T00:00:00.000Z</t>
  </si>
  <si>
    <t>HEAVY FREEZE &amp; HAIL STORMS</t>
  </si>
  <si>
    <t>99be0bf4-3f53-4c8d-80e7-53ef7f26755b</t>
  </si>
  <si>
    <t>1972-06-14T00:00:00.000Z</t>
  </si>
  <si>
    <t>09b07e28-9e41-4a71-8c8c-051ae1ff3bdc</t>
  </si>
  <si>
    <t>1972-07-18T00:00:00.000Z</t>
  </si>
  <si>
    <t>FLASH FLOODING</t>
  </si>
  <si>
    <t>a1732919-5765-4e04-9fb4-9afd9d302657</t>
  </si>
  <si>
    <t>1972-08-22T00:00:00.000Z</t>
  </si>
  <si>
    <t>94360fe4-0438-445a-a194-8dd5085a30b3</t>
  </si>
  <si>
    <t>STRONG WINDS, HEAVY RAINS &amp; FLOODING</t>
  </si>
  <si>
    <t>f8936203-4995-4a2f-a419-9d6fd686f93f</t>
  </si>
  <si>
    <t>1972-11-10T00:00:00.000Z</t>
  </si>
  <si>
    <t>4326d437-abe7-419d-b715-d6597a857271</t>
  </si>
  <si>
    <t>1972-12-20T00:00:00.000Z</t>
  </si>
  <si>
    <t>dfed9486-cc97-45d5-a5ba-f6ea799c4f9a</t>
  </si>
  <si>
    <t>1972-12-21T00:00:00.000Z</t>
  </si>
  <si>
    <t>60e2d379-e610-4ef8-bf4e-62b83b055e5f</t>
  </si>
  <si>
    <t>1973-01-08T00:00:00.000Z</t>
  </si>
  <si>
    <t>1973-01-19T00:00:00.000Z</t>
  </si>
  <si>
    <t>b133fc70-8381-4ade-b21c-76f1f699a7ea</t>
  </si>
  <si>
    <t>1973-01-11T00:00:00.000Z</t>
  </si>
  <si>
    <t>1442e4af-d15e-48d5-ab5d-1ef33a366905</t>
  </si>
  <si>
    <t>1973-01-16T00:00:00.000Z</t>
  </si>
  <si>
    <t>EARTHSLIDE</t>
  </si>
  <si>
    <t>1973-01-26T00:00:00.000Z</t>
  </si>
  <si>
    <t>1ea0bfdc-5512-4d6d-9ab6-43b4936f8ca5</t>
  </si>
  <si>
    <t>1973-01-23T00:00:00.000Z</t>
  </si>
  <si>
    <t>1973-02-09T00:00:00.000Z</t>
  </si>
  <si>
    <t>9f991b29-7782-4abd-a027-24a8f3fdc952</t>
  </si>
  <si>
    <t>1973-01-17T00:00:00.000Z</t>
  </si>
  <si>
    <t>SEVERE ICE STORM</t>
  </si>
  <si>
    <t>1973-02-01T00:00:00.000Z</t>
  </si>
  <si>
    <t>e06d7ddf-63d8-4a45-9a7a-0ddf36da9c5f</t>
  </si>
  <si>
    <t>HAY SHORTAGE</t>
  </si>
  <si>
    <t>1973-02-16T00:00:00.000Z</t>
  </si>
  <si>
    <t>fcbe43fb-f3e4-401e-b3d5-9172b4050922</t>
  </si>
  <si>
    <t>1973-01-29T00:00:00.000Z</t>
  </si>
  <si>
    <t>SEVERE ROAD DAMAGE</t>
  </si>
  <si>
    <t>1973-03-06T00:00:00.000Z</t>
  </si>
  <si>
    <t>ca1fdf00-3770-40de-b87c-054ef7bf8ca6</t>
  </si>
  <si>
    <t>1973-02-13T00:00:00.000Z</t>
  </si>
  <si>
    <t>1973-03-17T00:00:00.000Z</t>
  </si>
  <si>
    <t>dae08d6d-dcce-4350-9d61-b0bbb5668003</t>
  </si>
  <si>
    <t>1973-05-25T00:00:00.000Z</t>
  </si>
  <si>
    <t>c04698a7-bdf3-4b25-9731-778da6fcf390</t>
  </si>
  <si>
    <t>1973-02-14T00:00:00.000Z</t>
  </si>
  <si>
    <t>LAKESHORE</t>
  </si>
  <si>
    <t>1973-04-12T00:00:00.000Z</t>
  </si>
  <si>
    <t>b620e62a-f126-4e2a-87a2-b45542b57d91</t>
  </si>
  <si>
    <t>DELMARVA</t>
  </si>
  <si>
    <t>1973-03-27T00:00:00.000Z</t>
  </si>
  <si>
    <t>d6432548-c0f6-411d-8dae-da5a594fe449</t>
  </si>
  <si>
    <t>1973-02-28T00:00:00.000Z</t>
  </si>
  <si>
    <t>b0fcd362-edbc-482a-b189-45ac2a3a6957</t>
  </si>
  <si>
    <t>1973-03-01T00:00:00.000Z</t>
  </si>
  <si>
    <t>ceb87586-685d-4016-8c24-2508f0bc75c5</t>
  </si>
  <si>
    <t>1973-04-02T00:00:00.000Z</t>
  </si>
  <si>
    <t>1973-04-13T00:00:00.000Z</t>
  </si>
  <si>
    <t>c66b956c-c736-4419-87e8-921f6198002f</t>
  </si>
  <si>
    <t>c0f78447-2253-4eec-b36c-1678796445e9</t>
  </si>
  <si>
    <t>1973-04-05T00:00:00.000Z</t>
  </si>
  <si>
    <t>SHORE EROSION</t>
  </si>
  <si>
    <t>1973-05-10T00:00:00.000Z</t>
  </si>
  <si>
    <t>8654075c-a81a-40b2-9007-60f773d672c7</t>
  </si>
  <si>
    <t>EUCALYPTUS TREE FREEZE</t>
  </si>
  <si>
    <t>2eda3f82-67c7-4847-8efa-43d9ddf571a2</t>
  </si>
  <si>
    <t>1973-04-06T00:00:00.000Z</t>
  </si>
  <si>
    <t>1973-04-27T00:00:00.000Z</t>
  </si>
  <si>
    <t>3a9b9c3e-88ff-4bf7-a782-b87c05e647d1</t>
  </si>
  <si>
    <t>1973-04-19T00:00:00.000Z</t>
  </si>
  <si>
    <t>1973-05-09T00:00:00.000Z</t>
  </si>
  <si>
    <t>a3999b85-606c-4c57-842b-a97264e069b9</t>
  </si>
  <si>
    <t>1973-04-24T00:00:00.000Z</t>
  </si>
  <si>
    <t>FREEZE</t>
  </si>
  <si>
    <t>1973-05-30T00:00:00.000Z</t>
  </si>
  <si>
    <t>6353660b-01d6-41bc-a0fb-c5417f5c7582</t>
  </si>
  <si>
    <t>1973-05-07T00:00:00.000Z</t>
  </si>
  <si>
    <t>e6e1792d-460f-4d04-8af9-55e480187567</t>
  </si>
  <si>
    <t>1973-05-31T00:00:00.000Z</t>
  </si>
  <si>
    <t>1973-07-06T00:00:00.000Z</t>
  </si>
  <si>
    <t>a543a400-af72-4681-8d7e-55078c4ef2da</t>
  </si>
  <si>
    <t>1973-06-08T00:00:00.000Z</t>
  </si>
  <si>
    <t>STORMS &amp; FLOODING</t>
  </si>
  <si>
    <t>1973-06-29T00:00:00.000Z</t>
  </si>
  <si>
    <t>ef9b0621-33ea-437b-a255-67fde7d5f9de</t>
  </si>
  <si>
    <t>1973-06-21T00:00:00.000Z</t>
  </si>
  <si>
    <t>SEVERE HIGH WINDS</t>
  </si>
  <si>
    <t>1973-07-10T00:00:00.000Z</t>
  </si>
  <si>
    <t>7721b37b-47db-4630-94f1-b33da7f4253d</t>
  </si>
  <si>
    <t>1973-06-28T00:00:00.000Z</t>
  </si>
  <si>
    <t>ff1a9369-c594-4d2a-baa0-063b03330a93</t>
  </si>
  <si>
    <t>1973-07-05T00:00:00.000Z</t>
  </si>
  <si>
    <t>SEVERE STORMS &amp; FLOODING</t>
  </si>
  <si>
    <t>1973-07-31T00:00:00.000Z</t>
  </si>
  <si>
    <t>1cb4e191-ff1f-40d2-b223-b8820106d7e0</t>
  </si>
  <si>
    <t>1973-07-09T00:00:00.000Z</t>
  </si>
  <si>
    <t>1973-07-26T00:00:00.000Z</t>
  </si>
  <si>
    <t>ff7801c1-0d45-4c3f-8f9f-7fcb110d610c</t>
  </si>
  <si>
    <t>1973-07-25T00:00:00.000Z</t>
  </si>
  <si>
    <t>b2fc650c-81a7-4243-b52d-f97b235ba2e5</t>
  </si>
  <si>
    <t>1973-07-13T00:00:00.000Z</t>
  </si>
  <si>
    <t>SEVERE STORMS, HIGH WINDS &amp; FLOODING</t>
  </si>
  <si>
    <t>14fb29d2-f7d2-4188-8943-9a14064a2fee</t>
  </si>
  <si>
    <t>1973-08-09T00:00:00.000Z</t>
  </si>
  <si>
    <t>a024ac82-8b5b-4999-8bf2-6c769a6bee7b</t>
  </si>
  <si>
    <t>1973-08-24T00:00:00.000Z</t>
  </si>
  <si>
    <t>088f506e-e204-488b-8a13-ebc59edd3aa2</t>
  </si>
  <si>
    <t>1973-08-10T00:00:00.000Z</t>
  </si>
  <si>
    <t>1973-08-29T00:00:00.000Z</t>
  </si>
  <si>
    <t>0c0d9b45-b6de-4f0b-a6cb-05a72a3dd47f</t>
  </si>
  <si>
    <t>1973-08-17T00:00:00.000Z</t>
  </si>
  <si>
    <t>FIRE (CITY OF BUTTE)</t>
  </si>
  <si>
    <t>1973-09-19T00:00:00.000Z</t>
  </si>
  <si>
    <t>744d877a-a844-470d-8648-1bb5c9b5f517</t>
  </si>
  <si>
    <t>1973-08-31T00:00:00.000Z</t>
  </si>
  <si>
    <t>TEMPORARY HOUSING</t>
  </si>
  <si>
    <t>1973-09-07T00:00:00.000Z</t>
  </si>
  <si>
    <t>43683632-7faf-4331-9998-984f22ca8b4c</t>
  </si>
  <si>
    <t>1973-09-24T00:00:00.000Z</t>
  </si>
  <si>
    <t>f364da7c-b71c-4a70-9fb8-37fc9e372be4</t>
  </si>
  <si>
    <t>1973-09-11T00:00:00.000Z</t>
  </si>
  <si>
    <t>FLOODING (TROPICAL STORM DELIA)</t>
  </si>
  <si>
    <t>1973-10-09T00:00:00.000Z</t>
  </si>
  <si>
    <t>1392b984-c8c7-40ca-a8fd-28896b061ac8</t>
  </si>
  <si>
    <t>1973-09-18T00:00:00.000Z</t>
  </si>
  <si>
    <t>URBAN FIRE</t>
  </si>
  <si>
    <t>fed25286-799a-444f-a5ff-3c5d5ce7161c</t>
  </si>
  <si>
    <t>1973-09-20T00:00:00.000Z</t>
  </si>
  <si>
    <t>1973-09-28T00:00:00.000Z</t>
  </si>
  <si>
    <t>4c85aeed-ba1a-4021-affc-a95f211d7013</t>
  </si>
  <si>
    <t>1973-09-21T00:00:00.000Z</t>
  </si>
  <si>
    <t>1973-10-19T00:00:00.000Z</t>
  </si>
  <si>
    <t>b2445350-93ff-4096-9dbc-a8f2b836690f</t>
  </si>
  <si>
    <t>1973-10-02T00:00:00.000Z</t>
  </si>
  <si>
    <t>1973-10-26T00:00:00.000Z</t>
  </si>
  <si>
    <t>c9d0d688-ef56-4dfc-bb5b-d6262d32bd58</t>
  </si>
  <si>
    <t>1973-11-08T00:00:00.000Z</t>
  </si>
  <si>
    <t>a960261f-6185-48e6-b86a-86736b4c00ce</t>
  </si>
  <si>
    <t>1973-10-30T00:00:00.000Z</t>
  </si>
  <si>
    <t>1973-11-30T00:00:00.000Z</t>
  </si>
  <si>
    <t>13db4648-9ea9-47d9-bfee-78959205a366</t>
  </si>
  <si>
    <t>1973-11-15T00:00:00.000Z</t>
  </si>
  <si>
    <t>e008d1a2-11ff-4b6b-b5c5-a0467b5aa48d</t>
  </si>
  <si>
    <t>1973-12-20T00:00:00.000Z</t>
  </si>
  <si>
    <t>9dfd0cbf-606d-4582-abb1-8c5d2dda4409</t>
  </si>
  <si>
    <t>1973-12-06T00:00:00.000Z</t>
  </si>
  <si>
    <t>1973-12-27T00:00:00.000Z</t>
  </si>
  <si>
    <t>bde3d356-2af4-4d57-b1fd-ee9e4d2593b6</t>
  </si>
  <si>
    <t>1973-12-10T00:00:00.000Z</t>
  </si>
  <si>
    <t>TORNADOES &amp; FLOODING</t>
  </si>
  <si>
    <t>1974-01-03T00:00:00.000Z</t>
  </si>
  <si>
    <t>55b16001-ce4a-4eb7-83fc-f57eabda73d8</t>
  </si>
  <si>
    <t>1973-12-14T00:00:00.000Z</t>
  </si>
  <si>
    <t>dd68d21b-1732-4a42-a779-917bd9fd77f3</t>
  </si>
  <si>
    <t>1973-12-18T00:00:00.000Z</t>
  </si>
  <si>
    <t>1974-01-04T00:00:00.000Z</t>
  </si>
  <si>
    <t>eae0a890-f41a-4285-a1ea-4d07d272b3bd</t>
  </si>
  <si>
    <t>1974-01-02T00:00:00.000Z</t>
  </si>
  <si>
    <t>COASTAL FLOODING</t>
  </si>
  <si>
    <t>1974-01-16T00:00:00.000Z</t>
  </si>
  <si>
    <t>ed0d3ce0-f7bc-4245-93f3-16906c6665a7</t>
  </si>
  <si>
    <t>1974-02-14T00:00:00.000Z</t>
  </si>
  <si>
    <t>e6fbacf7-3991-4111-947b-7d0bdbf564a7</t>
  </si>
  <si>
    <t>AVALANCHE</t>
  </si>
  <si>
    <t>1974-01-31T00:00:00.000Z</t>
  </si>
  <si>
    <t>055f0549-b1c8-4d22-9cfa-8ee993e04608</t>
  </si>
  <si>
    <t>1974-02-04T00:00:00.000Z</t>
  </si>
  <si>
    <t>7b110440-e299-4823-9b46-bb1d566fe5a8</t>
  </si>
  <si>
    <t>1974-01-22T00:00:00.000Z</t>
  </si>
  <si>
    <t>1974-03-01T00:00:00.000Z</t>
  </si>
  <si>
    <t>284296a4-3eb3-4071-9afc-08f07fdeafa4</t>
  </si>
  <si>
    <t>1974-01-24T00:00:00.000Z</t>
  </si>
  <si>
    <t>1974-02-19T00:00:00.000Z</t>
  </si>
  <si>
    <t>9ad802ae-66c2-4d9a-8314-e09bdfc1ce89</t>
  </si>
  <si>
    <t>1974-02-05T00:00:00.000Z</t>
  </si>
  <si>
    <t>1974-02-27T00:00:00.000Z</t>
  </si>
  <si>
    <t>a41a8770-ab0b-40a5-bd91-acb395158c55</t>
  </si>
  <si>
    <t>1974-02-08T00:00:00.000Z</t>
  </si>
  <si>
    <t>1974-03-13T00:00:00.000Z</t>
  </si>
  <si>
    <t>3b270b77-0334-456c-8332-eb63d3287e06</t>
  </si>
  <si>
    <t>1974-02-15T00:00:00.000Z</t>
  </si>
  <si>
    <t>TUSSOCK MOTH INFESTATION</t>
  </si>
  <si>
    <t>1974-04-25T00:00:00.000Z</t>
  </si>
  <si>
    <t>c6fc2b03-003b-4a3c-a679-0825e46a4f16</t>
  </si>
  <si>
    <t>1974-02-28T00:00:00.000Z</t>
  </si>
  <si>
    <t>ab6d4c71-d233-4c17-af1a-866fdf56d487</t>
  </si>
  <si>
    <t>1974-03-11T00:00:00.000Z</t>
  </si>
  <si>
    <t>ICE JAMS (CHARITON RIVER)</t>
  </si>
  <si>
    <t>1974-04-01T00:00:00.000Z</t>
  </si>
  <si>
    <t>ad8b5030-7546-4c1a-9269-80882ba5cf01</t>
  </si>
  <si>
    <t>1974-03-27T00:00:00.000Z</t>
  </si>
  <si>
    <t>1974-04-17T00:00:00.000Z</t>
  </si>
  <si>
    <t>b68cd7c5-0c66-4787-9e48-a8fda71db1a2</t>
  </si>
  <si>
    <t>1974-04-05T00:00:00.000Z</t>
  </si>
  <si>
    <t>e87125b4-2d62-4899-8974-5929e69d3262</t>
  </si>
  <si>
    <t>1974-04-03T00:00:00.000Z</t>
  </si>
  <si>
    <t>3c1700d5-7528-436e-b428-0770fdf41165</t>
  </si>
  <si>
    <t>1974-04-09T00:00:00.000Z</t>
  </si>
  <si>
    <t>SEVERE STORMS &amp; TORNADOES</t>
  </si>
  <si>
    <t>80ac7a11-6da9-49bc-8e7d-6732308369ab</t>
  </si>
  <si>
    <t>1974-04-24T00:00:00.000Z</t>
  </si>
  <si>
    <t>1974-05-06T00:00:00.000Z</t>
  </si>
  <si>
    <t>85de2d1d-dd21-48a5-8d2c-6ff51320c28b</t>
  </si>
  <si>
    <t>1974-05-23T00:00:00.000Z</t>
  </si>
  <si>
    <t>13cee734-91fb-4edb-80f8-6fa3ba491c98</t>
  </si>
  <si>
    <t>1974-05-15T00:00:00.000Z</t>
  </si>
  <si>
    <t>1974-05-24T00:00:00.000Z</t>
  </si>
  <si>
    <t>974e3427-2edb-4995-b7f1-9abfbfe27776</t>
  </si>
  <si>
    <t>1974-05-20T00:00:00.000Z</t>
  </si>
  <si>
    <t>1974-06-03T00:00:00.000Z</t>
  </si>
  <si>
    <t>2fd57a38-a630-4436-ae6c-d6301d0414f9</t>
  </si>
  <si>
    <t>1974-05-21T00:00:00.000Z</t>
  </si>
  <si>
    <t>SEAWALL DAMAGE</t>
  </si>
  <si>
    <t>1974-06-10T00:00:00.000Z</t>
  </si>
  <si>
    <t>64021593-32d5-4c3e-bd79-4587dce98767</t>
  </si>
  <si>
    <t>1974-05-22T00:00:00.000Z</t>
  </si>
  <si>
    <t>ca340765-3d34-4581-adb1-6586a9c25caa</t>
  </si>
  <si>
    <t>1974-06-12T00:00:00.000Z</t>
  </si>
  <si>
    <t>1974-06-27T00:00:00.000Z</t>
  </si>
  <si>
    <t>88fab006-35e1-4e57-9c71-807d2f6fccba</t>
  </si>
  <si>
    <t>1974-06-17T00:00:00.000Z</t>
  </si>
  <si>
    <t>1974-07-11T00:00:00.000Z</t>
  </si>
  <si>
    <t>963ef145-2eb9-4f40-a05a-ac3de46c845f</t>
  </si>
  <si>
    <t>1974-06-24T00:00:00.000Z</t>
  </si>
  <si>
    <t>TORNADO &amp; HEAVY RAINS</t>
  </si>
  <si>
    <t>1974-07-10T00:00:00.000Z</t>
  </si>
  <si>
    <t>34e235ac-745d-4683-805a-039954869e3c</t>
  </si>
  <si>
    <t>1974-07-12T00:00:00.000Z</t>
  </si>
  <si>
    <t>1f116f4a-80f0-4631-a69e-5d0237fe7452</t>
  </si>
  <si>
    <t>1974-03-21T00:00:00.000Z</t>
  </si>
  <si>
    <t>1974-05-09T00:00:00.000Z</t>
  </si>
  <si>
    <t>fd4cfe60-f942-44c5-a9f4-9c9a91f5c5da</t>
  </si>
  <si>
    <t>1974-07-02T00:00:00.000Z</t>
  </si>
  <si>
    <t>SHRIMP FISHERY</t>
  </si>
  <si>
    <t>1974-07-29T00:00:00.000Z</t>
  </si>
  <si>
    <t>e88b0acd-0058-4ee0-8e81-620bb351ee57</t>
  </si>
  <si>
    <t>1974-07-03T00:00:00.000Z</t>
  </si>
  <si>
    <t>1974-07-30T00:00:00.000Z</t>
  </si>
  <si>
    <t>4843406c-9782-46cc-bde9-717657fad79a</t>
  </si>
  <si>
    <t>1974-07-05T00:00:00.000Z</t>
  </si>
  <si>
    <t>43d36a0a-5b82-4c29-b5b6-3da4b15abc92</t>
  </si>
  <si>
    <t>1974-07-08T00:00:00.000Z</t>
  </si>
  <si>
    <t>1974-07-18T00:00:00.000Z</t>
  </si>
  <si>
    <t>13e23d54-6051-4971-8ff0-814feb36e537</t>
  </si>
  <si>
    <t>1974-07-09T00:00:00.000Z</t>
  </si>
  <si>
    <t>SEVERE STORMS, RAINS, HAIL &amp; WINDS</t>
  </si>
  <si>
    <t>19ffae79-0a49-449b-a92a-3d8f608cb47a</t>
  </si>
  <si>
    <t>1974-07-24T00:00:00.000Z</t>
  </si>
  <si>
    <t>1974-08-15T00:00:00.000Z</t>
  </si>
  <si>
    <t>a764bf7a-eed1-467d-af6c-2c8388e5509f</t>
  </si>
  <si>
    <t>LAKESHORE EROSION</t>
  </si>
  <si>
    <t>28f93f67-1493-4e47-b609-e39234235147</t>
  </si>
  <si>
    <t>1974-08-02T00:00:00.000Z</t>
  </si>
  <si>
    <t>URBAN FIRE (BURLINGTON)</t>
  </si>
  <si>
    <t>1a2f1aab-d19a-4726-80f7-2d1c116d2ddc</t>
  </si>
  <si>
    <t>1974-08-05T00:00:00.000Z</t>
  </si>
  <si>
    <t>BRIDGE DAMAGE</t>
  </si>
  <si>
    <t>1974-08-23T00:00:00.000Z</t>
  </si>
  <si>
    <t>3ace0637-ff85-4e0d-bb85-dc931c3de4a0</t>
  </si>
  <si>
    <t>TRAIN EXPLOSION &amp; FIRE</t>
  </si>
  <si>
    <t>95b41f9d-9d7e-45d8-b6ce-2720e82d128b</t>
  </si>
  <si>
    <t>1974-08-12T00:00:00.000Z</t>
  </si>
  <si>
    <t>HEAVY RAINS &amp; HIGH WINDS</t>
  </si>
  <si>
    <t>1974-08-29T00:00:00.000Z</t>
  </si>
  <si>
    <t>1f75ef91-b985-452d-892c-e6c71864071d</t>
  </si>
  <si>
    <t>1974-08-14T00:00:00.000Z</t>
  </si>
  <si>
    <t>1974-08-27T00:00:00.000Z</t>
  </si>
  <si>
    <t>4e68da34-da2c-472f-a968-9e1399bfbe31</t>
  </si>
  <si>
    <t>75c04bfe-5d07-46df-81d7-ea12f787b45d</t>
  </si>
  <si>
    <t>1974-09-11T00:00:00.000Z</t>
  </si>
  <si>
    <t>aa21678f-68a1-4103-9f64-7f1b3cb8c87d</t>
  </si>
  <si>
    <t>1974-08-22T00:00:00.000Z</t>
  </si>
  <si>
    <t>78fdaee4-edb9-4c50-85d3-98481810ceb8</t>
  </si>
  <si>
    <t>1974-09-19T00:00:00.000Z</t>
  </si>
  <si>
    <t>1974-10-04T00:00:00.000Z</t>
  </si>
  <si>
    <t>1ed6caab-eb39-4a16-ac07-e03165550406</t>
  </si>
  <si>
    <t>RED TIDE</t>
  </si>
  <si>
    <t>1974-10-16T00:00:00.000Z</t>
  </si>
  <si>
    <t>1bd95607-b055-43c0-8f46-d8be5b55b209</t>
  </si>
  <si>
    <t>ea67cfa7-7a75-4862-b1e2-d75d45b61d88</t>
  </si>
  <si>
    <t>1974-09-25T00:00:00.000Z</t>
  </si>
  <si>
    <t>1974-10-09T00:00:00.000Z</t>
  </si>
  <si>
    <t>4aeabb14-b054-4f00-8727-566a19bb878c</t>
  </si>
  <si>
    <t>1974-10-25T00:00:00.000Z</t>
  </si>
  <si>
    <t>e40836e4-7d51-4cf4-9527-ad614f69fbc1</t>
  </si>
  <si>
    <t>1974-10-29T00:00:00.000Z</t>
  </si>
  <si>
    <t>COMMERCIAL SALMON FISHING</t>
  </si>
  <si>
    <t>1974-11-12T00:00:00.000Z</t>
  </si>
  <si>
    <t>51da701b-3939-4903-99e7-452923d890ec</t>
  </si>
  <si>
    <t>ac96813a-b4a6-483d-a167-e1a860450a82</t>
  </si>
  <si>
    <t>1974-10-30T00:00:00.000Z</t>
  </si>
  <si>
    <t>URBAN FIRE (SHERIDAN)</t>
  </si>
  <si>
    <t>1974-11-18T00:00:00.000Z</t>
  </si>
  <si>
    <t>77d20560-72c4-46aa-a16b-fb4fa9d28f58</t>
  </si>
  <si>
    <t>FLOODING (NYS BARGE CANAL)</t>
  </si>
  <si>
    <t>1974-11-02T00:00:00.000Z</t>
  </si>
  <si>
    <t>1a762a22-abf3-4b14-b34d-2df0dca99ea5</t>
  </si>
  <si>
    <t>1974-11-01T00:00:00.000Z</t>
  </si>
  <si>
    <t>URBAN FIRE (CARMEL)</t>
  </si>
  <si>
    <t>1974-11-11T00:00:00.000Z</t>
  </si>
  <si>
    <t>e9eaf4de-b1b2-4cca-8f05-d40d765fb493</t>
  </si>
  <si>
    <t>1974-12-10T00:00:00.000Z</t>
  </si>
  <si>
    <t>1974-12-20T00:00:00.000Z</t>
  </si>
  <si>
    <t>9b7e0907-68af-4e8e-b2f3-770e281230e3</t>
  </si>
  <si>
    <t>1974-12-12T00:00:00.000Z</t>
  </si>
  <si>
    <t>aaf3628a-f24a-4f3a-b2f2-03911ee976e2</t>
  </si>
  <si>
    <t>1974-12-31T00:00:00.000Z</t>
  </si>
  <si>
    <t>1975-01-14T00:00:00.000Z</t>
  </si>
  <si>
    <t>9c421aae-59f1-444f-bc5e-3243213dbdc6</t>
  </si>
  <si>
    <t>1975-01-05T00:00:00.000Z</t>
  </si>
  <si>
    <t>URBAN FIRE (MIDDLEBORO)</t>
  </si>
  <si>
    <t>1975-01-09T00:00:00.000Z</t>
  </si>
  <si>
    <t>f9fddbc1-57a5-44ce-9220-1cb31c7b6710</t>
  </si>
  <si>
    <t>1975-01-18T00:00:00.000Z</t>
  </si>
  <si>
    <t>1975-01-24T00:00:00.000Z</t>
  </si>
  <si>
    <t>b7f04a8f-ba13-44e7-ab36-a6882ce4bded</t>
  </si>
  <si>
    <t>1975-01-27T00:00:00.000Z</t>
  </si>
  <si>
    <t>URBAN FIRE (NEWPORT)</t>
  </si>
  <si>
    <t>1975-02-04T00:00:00.000Z</t>
  </si>
  <si>
    <t>12b769ed-4082-4b8f-b893-371b487817a7</t>
  </si>
  <si>
    <t>1975-02-13T00:00:00.000Z</t>
  </si>
  <si>
    <t>1975-02-20T00:00:00.000Z</t>
  </si>
  <si>
    <t>e1c30517-6aa3-4c63-9156-608c7a1ab301</t>
  </si>
  <si>
    <t>1975-02-24T00:00:00.000Z</t>
  </si>
  <si>
    <t>1975-03-07T00:00:00.000Z</t>
  </si>
  <si>
    <t>5f3a4bbf-9f90-4092-b3a2-3930b3e3831f</t>
  </si>
  <si>
    <t>1975-02-27T00:00:00.000Z</t>
  </si>
  <si>
    <t>1975-03-14T00:00:00.000Z</t>
  </si>
  <si>
    <t>e5a4ec04-2dac-41b6-b9a0-c622e1cb912b</t>
  </si>
  <si>
    <t>1975-02-28T00:00:00.000Z</t>
  </si>
  <si>
    <t>TORNADO, HIGH WINDS &amp; FLOODING</t>
  </si>
  <si>
    <t>eae19c5e-9a0a-4a0a-a05a-5f863118c14d</t>
  </si>
  <si>
    <t>URBAN FIRE (PROVIDENCE)</t>
  </si>
  <si>
    <t>1975-03-24T00:00:00.000Z</t>
  </si>
  <si>
    <t>06a33f8d-c059-4de8-a163-27229554cd8b</t>
  </si>
  <si>
    <t>1975-03-18T00:00:00.000Z</t>
  </si>
  <si>
    <t>1975-04-04T00:00:00.000Z</t>
  </si>
  <si>
    <t>f03f59b6-ef3b-44f0-aa76-67b49b46d31e</t>
  </si>
  <si>
    <t>1975-03-28T00:00:00.000Z</t>
  </si>
  <si>
    <t>URBAN FIRE (WESTERLY)</t>
  </si>
  <si>
    <t>1975-04-15T00:00:00.000Z</t>
  </si>
  <si>
    <t>07c6fa19-3c76-4ba7-988a-1423904f67c3</t>
  </si>
  <si>
    <t>1975-03-29T00:00:00.000Z</t>
  </si>
  <si>
    <t>1975-04-10T00:00:00.000Z</t>
  </si>
  <si>
    <t>fe9dda1f-7fbf-4cee-8a38-25ff2a44314f</t>
  </si>
  <si>
    <t>1975-04-16T00:00:00.000Z</t>
  </si>
  <si>
    <t>88ed0d38-3cbb-489a-bd38-5a62b46cd894</t>
  </si>
  <si>
    <t>1975-04-08T00:00:00.000Z</t>
  </si>
  <si>
    <t>HIGH WINDS</t>
  </si>
  <si>
    <t>1975-04-18T00:00:00.000Z</t>
  </si>
  <si>
    <t>b1fa5e0a-9a0a-42a9-a36c-1566f4b9650b</t>
  </si>
  <si>
    <t>1975-04-14T00:00:00.000Z</t>
  </si>
  <si>
    <t>b3c9f5d6-5904-4973-900b-29aa9ce96bbc</t>
  </si>
  <si>
    <t>1975-04-09T00:00:00.000Z</t>
  </si>
  <si>
    <t>FLOODS &amp; TORNADO</t>
  </si>
  <si>
    <t>1975-05-08T00:00:00.000Z</t>
  </si>
  <si>
    <t>8ed145a0-03ff-4844-8352-ccd529d1d7a8</t>
  </si>
  <si>
    <t>1975-05-05T00:00:00.000Z</t>
  </si>
  <si>
    <t>9e1b16c0-dbdb-4115-b172-7f12d3a6b773</t>
  </si>
  <si>
    <t>1975-05-30T00:00:00.000Z</t>
  </si>
  <si>
    <t>1975-06-19T00:00:00.000Z</t>
  </si>
  <si>
    <t>eaee1d83-08fd-4362-8b1a-98cad9177c69</t>
  </si>
  <si>
    <t>1975-06-04T00:00:00.000Z</t>
  </si>
  <si>
    <t>7154cc9d-dd01-48af-9110-6db64536c751</t>
  </si>
  <si>
    <t>1975-06-30T00:00:00.000Z</t>
  </si>
  <si>
    <t>1975-07-18T00:00:00.000Z</t>
  </si>
  <si>
    <t>cbdd7a76-dc35-41ee-a381-35da02cc133a</t>
  </si>
  <si>
    <t>22480e81-730e-4c67-85fe-ce35f29e4af2</t>
  </si>
  <si>
    <t>1975-04-22T00:00:00.000Z</t>
  </si>
  <si>
    <t>EARTHQUAKE</t>
  </si>
  <si>
    <t>1516433d-5a4a-47b8-847e-403014040487</t>
  </si>
  <si>
    <t>1975-05-13T00:00:00.000Z</t>
  </si>
  <si>
    <t>TORNADOES &amp; HEAVY RAINS</t>
  </si>
  <si>
    <t>7e62a217-e34a-4220-a5ee-9458735efc1a</t>
  </si>
  <si>
    <t>1975-05-14T00:00:00.000Z</t>
  </si>
  <si>
    <t>HIGH WINDS &amp; WAVE ACTION</t>
  </si>
  <si>
    <t>073443d5-2a43-4be0-a84c-e26dd4232e42</t>
  </si>
  <si>
    <t>1975-05-22T00:00:00.000Z</t>
  </si>
  <si>
    <t>c6933bd7-fd95-4fd1-afba-22647b4f2e23</t>
  </si>
  <si>
    <t>1975-05-29T00:00:00.000Z</t>
  </si>
  <si>
    <t>8b64f327-7d2a-4303-aab2-93a5f8993a90</t>
  </si>
  <si>
    <t>HIGH WINDS, RAIN</t>
  </si>
  <si>
    <t>2ab2d436-86a3-43df-a042-da38ff00bbb5</t>
  </si>
  <si>
    <t>1975-06-17T00:00:00.000Z</t>
  </si>
  <si>
    <t>85253484-0d58-4997-a479-ff15b67469f0</t>
  </si>
  <si>
    <t>178d0fd1-ff71-40f9-98d1-0e5c586e314e</t>
  </si>
  <si>
    <t>HEAVY RAINFALL &amp; FLOODING</t>
  </si>
  <si>
    <t>f473ace7-ebf5-4a31-b6b7-55dce7dabf86</t>
  </si>
  <si>
    <t>1975-07-09T00:00:00.000Z</t>
  </si>
  <si>
    <t>STORMS, FLOODING &amp; TORNADOES</t>
  </si>
  <si>
    <t>dca397c6-4bdf-4318-8e5a-eef1839547f0</t>
  </si>
  <si>
    <t>1975-07-17T00:00:00.000Z</t>
  </si>
  <si>
    <t>1975-08-04T00:00:00.000Z</t>
  </si>
  <si>
    <t>22168f51-ebde-428b-a93c-4193fdc6f9c1</t>
  </si>
  <si>
    <t>1975-08-14T00:00:00.000Z</t>
  </si>
  <si>
    <t>1975-09-03T00:00:00.000Z</t>
  </si>
  <si>
    <t>560bdcbd-ce12-4aa0-beca-631a27babdb0</t>
  </si>
  <si>
    <t>1975-08-18T00:00:00.000Z</t>
  </si>
  <si>
    <t>STORMS &amp; HIGH WINDS</t>
  </si>
  <si>
    <t>f59d81d7-8c50-479a-a6f1-a028f729294b</t>
  </si>
  <si>
    <t>1975-09-05T00:00:00.000Z</t>
  </si>
  <si>
    <t>1975-09-16T00:00:00.000Z</t>
  </si>
  <si>
    <t>7b7f12a5-851f-4079-bd45-5824544b0fbf</t>
  </si>
  <si>
    <t>1975-09-13T00:00:00.000Z</t>
  </si>
  <si>
    <t>WATER SUPPLY PROBLEM</t>
  </si>
  <si>
    <t>1975-10-01T00:00:00.000Z</t>
  </si>
  <si>
    <t>e1699472-86d2-47cb-bc51-a4504a7dc865</t>
  </si>
  <si>
    <t>1975-10-28T00:00:00.000Z</t>
  </si>
  <si>
    <t>1975-11-13T00:00:00.000Z</t>
  </si>
  <si>
    <t>a82abe95-390c-44ac-85a4-4ae367b93690</t>
  </si>
  <si>
    <t>1975-11-03T00:00:00.000Z</t>
  </si>
  <si>
    <t>1975-11-14T00:00:00.000Z</t>
  </si>
  <si>
    <t>bf2bbbb1-fc0e-4751-a712-a55b2f21ee91</t>
  </si>
  <si>
    <t>1975-12-02T00:00:00.000Z</t>
  </si>
  <si>
    <t>STRONG WINDS &amp; HEAVY RAIN</t>
  </si>
  <si>
    <t>1975-12-16T00:00:00.000Z</t>
  </si>
  <si>
    <t>9682487f-53c7-4059-a4e9-1dcaaf90e35c</t>
  </si>
  <si>
    <t>1975-12-15T00:00:00.000Z</t>
  </si>
  <si>
    <t>GAS EXPLOSION</t>
  </si>
  <si>
    <t>1975-12-31T00:00:00.000Z</t>
  </si>
  <si>
    <t>2d1ab5a8-0a82-4287-aa24-cf87dbe84024</t>
  </si>
  <si>
    <t>1976-02-18T00:00:00.000Z</t>
  </si>
  <si>
    <t>1976-03-01T00:00:00.000Z</t>
  </si>
  <si>
    <t>482f8328-8d45-48fc-b76a-d7c5297dec0e</t>
  </si>
  <si>
    <t>1976-03-12T00:00:00.000Z</t>
  </si>
  <si>
    <t>1976-03-24T00:00:00.000Z</t>
  </si>
  <si>
    <t>bc0753d1-997e-41d2-90ed-1c409a9ca97c</t>
  </si>
  <si>
    <t>1976-03-19T00:00:00.000Z</t>
  </si>
  <si>
    <t>STORMS, FLOODING, &amp; TORNADOES</t>
  </si>
  <si>
    <t>1976-03-25T00:00:00.000Z</t>
  </si>
  <si>
    <t>de4419cf-20d3-4d37-8c89-54a657ceb7f0</t>
  </si>
  <si>
    <t>TORNADOES,STRONG WINDS,RAINS</t>
  </si>
  <si>
    <t>1976-04-07T00:00:00.000Z</t>
  </si>
  <si>
    <t>2fa2a49f-e630-49e7-b06f-93bc6e98b84d</t>
  </si>
  <si>
    <t>1976-06-01T00:00:00.000Z</t>
  </si>
  <si>
    <t>1976-06-11T00:00:00.000Z</t>
  </si>
  <si>
    <t>6564b536-63ad-48b6-beb1-08050abfb6c3</t>
  </si>
  <si>
    <t>1976-07-14T00:00:00.000Z</t>
  </si>
  <si>
    <t>1976-07-21T00:00:00.000Z</t>
  </si>
  <si>
    <t>2b93d608-be15-4d98-a00f-b7c414a0bc50</t>
  </si>
  <si>
    <t>1976-07-20T00:00:00.000Z</t>
  </si>
  <si>
    <t>1976-07-30T00:00:00.000Z</t>
  </si>
  <si>
    <t>b1b0b3c1-6756-483a-94fb-2a6619556406</t>
  </si>
  <si>
    <t>1976-07-22T00:00:00.000Z</t>
  </si>
  <si>
    <t>3f2a540e-b944-4c69-9bed-43410b751557</t>
  </si>
  <si>
    <t>1976-09-08T00:00:00.000Z</t>
  </si>
  <si>
    <t>1976-09-29T00:00:00.000Z</t>
  </si>
  <si>
    <t>804c6446-f2b2-44d8-aad6-4d93e574646a</t>
  </si>
  <si>
    <t>1975-07-16T00:00:00.000Z</t>
  </si>
  <si>
    <t>174e5616-4334-40b8-beda-6dc858696893</t>
  </si>
  <si>
    <t>HIGH WNDS,HVY RAINS,&amp;FLOODING</t>
  </si>
  <si>
    <t>8375689a-00f4-4ea8-9b42-9e8ec7a95e3a</t>
  </si>
  <si>
    <t>8edd2c16-371d-4d9a-be9a-ac1358bf2369</t>
  </si>
  <si>
    <t>1975-07-24T00:00:00.000Z</t>
  </si>
  <si>
    <t>8b5ae656-9b99-4cdb-8981-f5b0b4dd4b2c</t>
  </si>
  <si>
    <t>422294db-0e60-4954-82d7-fa37c6528a45</t>
  </si>
  <si>
    <t>1975-07-28T00:00:00.000Z</t>
  </si>
  <si>
    <t>1baebb0c-9fa6-4863-95e8-99d87f98ed45</t>
  </si>
  <si>
    <t>1975-07-30T00:00:00.000Z</t>
  </si>
  <si>
    <t>957ad37d-a78d-4634-a658-7fc7ef379710</t>
  </si>
  <si>
    <t>1975-08-11T00:00:00.000Z</t>
  </si>
  <si>
    <t>HIGH WINDS &amp; FLOODING</t>
  </si>
  <si>
    <t>40cc6a2c-86af-40c6-9543-12cd67f16cbc</t>
  </si>
  <si>
    <t>df1f06f8-2ba0-4fb6-aeae-67759780f7b2</t>
  </si>
  <si>
    <t>EARTHQUAKE &amp; AFTERSHOCKS</t>
  </si>
  <si>
    <t>a7b77798-a68a-4b00-a5cf-6af47a96b094</t>
  </si>
  <si>
    <t>1975-08-21T00:00:00.000Z</t>
  </si>
  <si>
    <t>4ad4b467-8438-4992-af34-620e91b200df</t>
  </si>
  <si>
    <t>1975-09-10T00:00:00.000Z</t>
  </si>
  <si>
    <t>SEVERE THUNDERSTORM &amp; FLOODING</t>
  </si>
  <si>
    <t>984a9d13-e8a0-4e60-8674-240061ac551a</t>
  </si>
  <si>
    <t>1975-10-03T00:00:00.000Z</t>
  </si>
  <si>
    <t>070444c2-00b5-43b3-a812-f5e4be9d2a2f</t>
  </si>
  <si>
    <t>1975-10-10T00:00:00.000Z</t>
  </si>
  <si>
    <t>NATURAL GAS EXPLOSION</t>
  </si>
  <si>
    <t>0a584c36-1bdf-4060-a822-e0e2acfb7837</t>
  </si>
  <si>
    <t>1975-12-08T00:00:00.000Z</t>
  </si>
  <si>
    <t>453480f6-406e-4af0-b617-621a57a8067f</t>
  </si>
  <si>
    <t>1975-07-29T00:00:00.000Z</t>
  </si>
  <si>
    <t>0d7f5f16-b472-4c4c-b746-8c7d5b65e89a</t>
  </si>
  <si>
    <t>1975-09-24T00:00:00.000Z</t>
  </si>
  <si>
    <t>72fda83a-bc6c-42c7-a264-5b1b779d6410</t>
  </si>
  <si>
    <t>1975-09-26T00:00:00.000Z</t>
  </si>
  <si>
    <t>50426f6d-9b07-4c43-b3bc-41541fd22529</t>
  </si>
  <si>
    <t>d9812fab-4ff5-4b56-88fd-81288edb49ae</t>
  </si>
  <si>
    <t>1975-09-29T00:00:00.000Z</t>
  </si>
  <si>
    <t>d7effe63-2206-4faa-813b-27c7e6103138</t>
  </si>
  <si>
    <t>1975-10-02T00:00:00.000Z</t>
  </si>
  <si>
    <t>77c12144-4ac6-491e-993f-ed79efcb60c6</t>
  </si>
  <si>
    <t>1975-10-15T00:00:00.000Z</t>
  </si>
  <si>
    <t>d0575c42-ddc7-48b1-888c-e8097686e32f</t>
  </si>
  <si>
    <t>4a8feba9-aff0-40d6-acf2-ab14409e450b</t>
  </si>
  <si>
    <t>1975-12-30T00:00:00.000Z</t>
  </si>
  <si>
    <t>b834d35d-52c2-4ba2-b873-cdc09e572282</t>
  </si>
  <si>
    <t>1976-01-16T00:00:00.000Z</t>
  </si>
  <si>
    <t>9ead4f3f-1814-4af9-81a2-0b5f654c38f1</t>
  </si>
  <si>
    <t>eeb41fd7-427b-4acf-85aa-c6c5f4a665f8</t>
  </si>
  <si>
    <t>1976-02-11T00:00:00.000Z</t>
  </si>
  <si>
    <t>RAIN,WINDSTORMS,FLOODING</t>
  </si>
  <si>
    <t>3b5ace1b-bd57-4421-b83f-31bee9627ae5</t>
  </si>
  <si>
    <t>1976-02-26T00:00:00.000Z</t>
  </si>
  <si>
    <t>FLOODING &amp; ICE JAMS</t>
  </si>
  <si>
    <t>d9002aef-7188-42fd-ac5d-11e3f32c52b0</t>
  </si>
  <si>
    <t>1976-02-27T00:00:00.000Z</t>
  </si>
  <si>
    <t>5cd768fc-fdd9-42ea-a561-48ca4a8a465e</t>
  </si>
  <si>
    <t>8456970b-66a6-4272-bad9-64574b1d1c01</t>
  </si>
  <si>
    <t>1976-03-02T00:00:00.000Z</t>
  </si>
  <si>
    <t>ICE JAMS</t>
  </si>
  <si>
    <t>85ef9224-cf07-4063-b8d6-2fcb1b171ab6</t>
  </si>
  <si>
    <t>770f77b9-5b70-41d5-b1e2-43af7210662b</t>
  </si>
  <si>
    <t>1976-03-17T00:00:00.000Z</t>
  </si>
  <si>
    <t>ce3596e0-b3cb-468d-9ace-64f20d28b1fd</t>
  </si>
  <si>
    <t>1976-04-08T00:00:00.000Z</t>
  </si>
  <si>
    <t>c8d78015-97f6-4327-b15f-91674de21e59</t>
  </si>
  <si>
    <t>1976-04-13T00:00:00.000Z</t>
  </si>
  <si>
    <t>6b7ff9ad-c313-4cc6-90a9-abc26661022c</t>
  </si>
  <si>
    <t>2333a5a5-d2f3-4c65-8609-93b2b04f1720</t>
  </si>
  <si>
    <t>1976-03-30T00:00:00.000Z</t>
  </si>
  <si>
    <t>8ae0397b-7e8b-40f0-8e86-8d3331585ab2</t>
  </si>
  <si>
    <t>1976-04-16T00:00:00.000Z</t>
  </si>
  <si>
    <t>4e5097b7-fd7d-44fe-abe5-bf563b6461a5</t>
  </si>
  <si>
    <t>1976-04-22T00:00:00.000Z</t>
  </si>
  <si>
    <t>37b2c29f-c5ab-4f7b-b58e-cef5ac087be4</t>
  </si>
  <si>
    <t>1976-04-23T00:00:00.000Z</t>
  </si>
  <si>
    <t>72cfe4ca-f58b-416a-b8d3-be08e6297579</t>
  </si>
  <si>
    <t>d0fe6037-37cb-424e-868d-f6ffa643db4a</t>
  </si>
  <si>
    <t>f22e0283-1f01-4c73-8a0a-81fa7ac614b1</t>
  </si>
  <si>
    <t>1976-04-29T00:00:00.000Z</t>
  </si>
  <si>
    <t>2725c51a-7456-48d2-97a4-17a2b02a0849</t>
  </si>
  <si>
    <t>1976-05-07T00:00:00.000Z</t>
  </si>
  <si>
    <t>8b2fee20-f74b-44db-8177-2775a2afeb00</t>
  </si>
  <si>
    <t>1976-05-14T00:00:00.000Z</t>
  </si>
  <si>
    <t>0140854f-9a6b-49db-a309-038109fbb982</t>
  </si>
  <si>
    <t>1976-06-16T00:00:00.000Z</t>
  </si>
  <si>
    <t>WIND,HAIL,FLOOD</t>
  </si>
  <si>
    <t>65e1207b-d364-42f2-a115-eb26ac856e79</t>
  </si>
  <si>
    <t>1976-06-25T00:00:00.000Z</t>
  </si>
  <si>
    <t>TORNADOES &amp; HAIL</t>
  </si>
  <si>
    <t>db6d7964-ea55-4fac-a1c4-5b3a59a124ba</t>
  </si>
  <si>
    <t>1976-07-07T00:00:00.000Z</t>
  </si>
  <si>
    <t>RAINS &amp; FLOODING</t>
  </si>
  <si>
    <t>6ff4ddc2-a47b-4b49-bee8-684ad77d7816</t>
  </si>
  <si>
    <t>e5151f81-b30d-43c7-8bcd-057498470a2a</t>
  </si>
  <si>
    <t>1976-07-08T00:00:00.000Z</t>
  </si>
  <si>
    <t>a6a11826-d882-4dc4-a83c-c8e7c50de060</t>
  </si>
  <si>
    <t>de26426e-9364-4e4a-83f7-90b9495595b8</t>
  </si>
  <si>
    <t>d95ee50b-8516-4abb-8b4b-c65ebd209cae</t>
  </si>
  <si>
    <t>fe65c3a4-b69a-4b6c-8c71-f8a9614c5bdc</t>
  </si>
  <si>
    <t>1976-09-03T00:00:00.000Z</t>
  </si>
  <si>
    <t>82f6d201-7647-4681-8590-67770fb60ee7</t>
  </si>
  <si>
    <t>1976-09-09T00:00:00.000Z</t>
  </si>
  <si>
    <t>4617144c-171b-4371-b325-d6eff6f38cc7</t>
  </si>
  <si>
    <t>1976-09-10T00:00:00.000Z</t>
  </si>
  <si>
    <t>231d5fe7-ab28-4098-8c51-c8584ef0b3cb</t>
  </si>
  <si>
    <t>1976-10-22T00:00:00.000Z</t>
  </si>
  <si>
    <t>1976-12-20T00:00:00.000Z</t>
  </si>
  <si>
    <t>6f2c8aad-72ae-40f6-ac0c-4061c57aab2c</t>
  </si>
  <si>
    <t>1976-12-22T00:00:00.000Z</t>
  </si>
  <si>
    <t>OIL SPILL</t>
  </si>
  <si>
    <t>1977-01-14T00:00:00.000Z</t>
  </si>
  <si>
    <t>843f5781-00cd-4c14-bf52-5911ee42ba20</t>
  </si>
  <si>
    <t>1976-12-28T00:00:00.000Z</t>
  </si>
  <si>
    <t>1977-01-11T00:00:00.000Z</t>
  </si>
  <si>
    <t>f64fb896-2f4e-4787-99dc-77d15f61d2ec</t>
  </si>
  <si>
    <t>1977-01-07T00:00:00.000Z</t>
  </si>
  <si>
    <t>d9d5679a-5f7e-438e-8bfc-9514bc9c9d9b</t>
  </si>
  <si>
    <t>1976-12-21T00:00:00.000Z</t>
  </si>
  <si>
    <t>770e9cea-7941-4482-a091-eb51ad7be78a</t>
  </si>
  <si>
    <t>1977-01-29T00:00:00.000Z</t>
  </si>
  <si>
    <t>1977-02-09T00:00:00.000Z</t>
  </si>
  <si>
    <t>1977-03-29T00:00:00.000Z</t>
  </si>
  <si>
    <t>3bd48061-9c76-47c7-88b4-598eb267f98a</t>
  </si>
  <si>
    <t>1977-02-01T00:00:00.000Z</t>
  </si>
  <si>
    <t>1977-03-09T00:00:00.000Z</t>
  </si>
  <si>
    <t>3c36a573-d367-4063-87c7-2a4974f6a9a8</t>
  </si>
  <si>
    <t>DROUGHT &amp; SEVERE COLD</t>
  </si>
  <si>
    <t>1977-03-04T00:00:00.000Z</t>
  </si>
  <si>
    <t>406e95ce-544a-45ec-99c3-2f845ea5fe96</t>
  </si>
  <si>
    <t>1977-02-04T00:00:00.000Z</t>
  </si>
  <si>
    <t>SEVERE WEATHER</t>
  </si>
  <si>
    <t>1977-02-14T00:00:00.000Z</t>
  </si>
  <si>
    <t>ace69943-e65b-4aab-9221-42469c85828a</t>
  </si>
  <si>
    <t>1977-04-08T00:00:00.000Z</t>
  </si>
  <si>
    <t>bfdac90a-d68a-4e05-9501-c3a58df74343</t>
  </si>
  <si>
    <t>1977-02-10T00:00:00.000Z</t>
  </si>
  <si>
    <t>1977-02-22T00:00:00.000Z</t>
  </si>
  <si>
    <t>95edb211-9a54-4c86-b1d9-8f438089aa76</t>
  </si>
  <si>
    <t>DROUGHT,RAINS,COLD</t>
  </si>
  <si>
    <t>1977-03-16T00:00:00.000Z</t>
  </si>
  <si>
    <t>b345bb71-5175-4834-9c74-e4f8890bcbeb</t>
  </si>
  <si>
    <t>1977-02-11T00:00:00.000Z</t>
  </si>
  <si>
    <t>1977-03-03T00:00:00.000Z</t>
  </si>
  <si>
    <t>1f1aa875-f497-40df-ba50-a3763c733e5f</t>
  </si>
  <si>
    <t>SNOWSTORMS &amp; HIGH WINDS</t>
  </si>
  <si>
    <t>d51b265b-1edb-4adb-98f5-71781c0dfb19</t>
  </si>
  <si>
    <t>1977-02-17T00:00:00.000Z</t>
  </si>
  <si>
    <t>1977-03-11T00:00:00.000Z</t>
  </si>
  <si>
    <t>74eeeebc-8e83-4f2b-a739-78ad95ea46cd</t>
  </si>
  <si>
    <t>3278f3ab-a62a-431a-9cbf-c67ab8d462e8</t>
  </si>
  <si>
    <t>1977-03-21T00:00:00.000Z</t>
  </si>
  <si>
    <t>6898e01b-bf4a-43c1-90f4-aea2a1254632</t>
  </si>
  <si>
    <t>bfcae020-3a49-405a-b45e-0f30433aed59</t>
  </si>
  <si>
    <t>1977-04-12T00:00:00.000Z</t>
  </si>
  <si>
    <t>e4e3c7fb-db02-4cdf-a4f9-ce1c22760ad0</t>
  </si>
  <si>
    <t>1977-04-11T00:00:00.000Z</t>
  </si>
  <si>
    <t>1977-05-19T00:00:00.000Z</t>
  </si>
  <si>
    <t>1652dc8c-be8e-4b1f-b7f6-11ce0a806883</t>
  </si>
  <si>
    <t>6b643081-00d7-4c14-b326-dc1ac1db59a9</t>
  </si>
  <si>
    <t>1977-03-22T00:00:00.000Z</t>
  </si>
  <si>
    <t>93adcc3f-efe2-4da2-91bd-42da22a84b64</t>
  </si>
  <si>
    <t>8968b0f9-fe80-4f5c-8241-b101518a34e6</t>
  </si>
  <si>
    <t>1977-04-04T00:00:00.000Z</t>
  </si>
  <si>
    <t>1977-04-26T00:00:00.000Z</t>
  </si>
  <si>
    <t>3b74be2e-1c67-4d6f-a49b-adf9f99eb552</t>
  </si>
  <si>
    <t>SEVERE STROMS &amp; FLOODING</t>
  </si>
  <si>
    <t>1977-04-20T00:00:00.000Z</t>
  </si>
  <si>
    <t>50c4ac7e-d000-4ee9-a786-a3cfde4cd10f</t>
  </si>
  <si>
    <t>SEWAGE PLANT CONTAMINATION</t>
  </si>
  <si>
    <t>70a00462-556f-4cf2-b3c3-840bfc6c048d</t>
  </si>
  <si>
    <t>1977-04-18T00:00:00.000Z</t>
  </si>
  <si>
    <t>5a7412ac-1d72-4321-ada7-61c0620fbff5</t>
  </si>
  <si>
    <t>9ad0df84-fc61-4019-b41f-964fdfdf576c</t>
  </si>
  <si>
    <t>1977-04-14T00:00:00.000Z</t>
  </si>
  <si>
    <t>1977-04-25T00:00:00.000Z</t>
  </si>
  <si>
    <t>a88cf879-2e3a-42a2-898f-71f172d408d3</t>
  </si>
  <si>
    <t>1977-05-02T00:00:00.000Z</t>
  </si>
  <si>
    <t>1977-06-06T00:00:00.000Z</t>
  </si>
  <si>
    <t>26745f35-a22f-435a-a194-90355179b7c0</t>
  </si>
  <si>
    <t>8186c9d8-403c-4f6d-80d7-cf8285e8f757</t>
  </si>
  <si>
    <t>1977-05-16T00:00:00.000Z</t>
  </si>
  <si>
    <t>1977-06-09T00:00:00.000Z</t>
  </si>
  <si>
    <t>4ed54aff-d98f-4cbb-8c0f-c8cadc8e5861</t>
  </si>
  <si>
    <t>1977-05-25T00:00:00.000Z</t>
  </si>
  <si>
    <t>FLOODING,TORNADOES</t>
  </si>
  <si>
    <t>1977-06-13T00:00:00.000Z</t>
  </si>
  <si>
    <t>1977-06-21T00:00:00.000Z</t>
  </si>
  <si>
    <t>35c49e6f-4052-4473-87bd-eeb82d79a1bb</t>
  </si>
  <si>
    <t>1977-05-26T00:00:00.000Z</t>
  </si>
  <si>
    <t>STORMS,TORNADOES</t>
  </si>
  <si>
    <t>55face0d-983d-4051-88f7-fb5aa269af26</t>
  </si>
  <si>
    <t>1977-06-23T00:00:00.000Z</t>
  </si>
  <si>
    <t>3a904d61-c0d7-4ee9-b04b-6fae4e0b68eb</t>
  </si>
  <si>
    <t>HIGH WINDS &amp; TORNADOES</t>
  </si>
  <si>
    <t>1977-06-24T00:00:00.000Z</t>
  </si>
  <si>
    <t>6a0da80a-aac5-4e34-a589-a673092342c1</t>
  </si>
  <si>
    <t>1977-06-10T00:00:00.000Z</t>
  </si>
  <si>
    <t>WATER CONTAMINATION</t>
  </si>
  <si>
    <t>b53f0ea3-18dc-43d8-bcd8-06f57fb3a214</t>
  </si>
  <si>
    <t>1977-06-29T00:00:00.000Z</t>
  </si>
  <si>
    <t>SEWER EXPLOSIONS</t>
  </si>
  <si>
    <t>1977-07-11T00:00:00.000Z</t>
  </si>
  <si>
    <t>1977-08-19T00:00:00.000Z</t>
  </si>
  <si>
    <t>112294b7-bb9e-4002-91c9-4c837ec51f09</t>
  </si>
  <si>
    <t>1977-07-15T00:00:00.000Z</t>
  </si>
  <si>
    <t>POWER OUTAGE</t>
  </si>
  <si>
    <t>1977-08-03T00:00:00.000Z</t>
  </si>
  <si>
    <t>17f59f46-2ca6-429c-b343-e7fdb502e88e</t>
  </si>
  <si>
    <t>1977-08-02T00:00:00.000Z</t>
  </si>
  <si>
    <t>SANTA BARBARA FIRE</t>
  </si>
  <si>
    <t>1977-08-29T00:00:00.000Z</t>
  </si>
  <si>
    <t>6d39cce2-4ced-489b-8707-ef7ba316d7af</t>
  </si>
  <si>
    <t>1977-08-04T00:00:00.000Z</t>
  </si>
  <si>
    <t>1977-08-15T00:00:00.000Z</t>
  </si>
  <si>
    <t>1977-10-03T00:00:00.000Z</t>
  </si>
  <si>
    <t>ad8ad4f6-20f5-449b-989b-502a20ab41d9</t>
  </si>
  <si>
    <t>1977-09-09T00:00:00.000Z</t>
  </si>
  <si>
    <t>FOREST &amp; BRUSH FIRES</t>
  </si>
  <si>
    <t>1977-09-26T00:00:00.000Z</t>
  </si>
  <si>
    <t>e2792cc2-de74-4bb8-987e-418997b4f009</t>
  </si>
  <si>
    <t>H RAIN, H TIDES &amp; FLOODING</t>
  </si>
  <si>
    <t>1977-11-17T00:00:00.000Z</t>
  </si>
  <si>
    <t>8cd123bb-4855-4add-9c65-8445520c321a</t>
  </si>
  <si>
    <t>1977-09-15T00:00:00.000Z</t>
  </si>
  <si>
    <t>1977-09-28T00:00:00.000Z</t>
  </si>
  <si>
    <t>4ea1afcb-de25-4516-968f-639d7adf41bb</t>
  </si>
  <si>
    <t>1976-10-05T00:00:00.000Z</t>
  </si>
  <si>
    <t>1833ceeb-9561-4064-8209-99008635fd07</t>
  </si>
  <si>
    <t>1977-01-12T00:00:00.000Z</t>
  </si>
  <si>
    <t>1bbadc12-1607-4157-9ede-6e8c2fc605b1</t>
  </si>
  <si>
    <t>6b726cab-71ff-4b72-b927-50c7896a28f4</t>
  </si>
  <si>
    <t>506d6580-50ef-4c0a-a444-f3932caf04da</t>
  </si>
  <si>
    <t>1977-01-21T00:00:00.000Z</t>
  </si>
  <si>
    <t>a9cf59f2-b6ff-4f5e-bc42-1895e9781b34</t>
  </si>
  <si>
    <t>1977-02-16T00:00:00.000Z</t>
  </si>
  <si>
    <t>77811cad-9bcc-4a8c-86c0-f2b04b7765b8</t>
  </si>
  <si>
    <t>1977-02-18T00:00:00.000Z</t>
  </si>
  <si>
    <t>f9f930c1-f140-497a-9953-c38a103044f2</t>
  </si>
  <si>
    <t>1977-02-23T00:00:00.000Z</t>
  </si>
  <si>
    <t>ICE CONDITIONS</t>
  </si>
  <si>
    <t>39a84543-44b6-4760-bbde-7ccc09997680</t>
  </si>
  <si>
    <t>208e349d-3618-424e-90aa-b6b62d989de8</t>
  </si>
  <si>
    <t>fd621595-8e7f-411a-a939-0535f182add6</t>
  </si>
  <si>
    <t>e56afd6f-02ef-4150-9c0e-8c93f8b95f49</t>
  </si>
  <si>
    <t>23a3736e-2401-46d3-a54f-b0882ee98d7b</t>
  </si>
  <si>
    <t>8543d8b0-2c7d-427e-9798-25b05d9d65ae</t>
  </si>
  <si>
    <t>6f978de5-fd0c-493f-9fe1-c41839d3282c</t>
  </si>
  <si>
    <t>1977-03-15T00:00:00.000Z</t>
  </si>
  <si>
    <t>47d7e3bd-821c-4d6a-abb8-e4e4f90a1d7a</t>
  </si>
  <si>
    <t>ICE CONDTIONS</t>
  </si>
  <si>
    <t>7606994f-70ba-4487-9436-324000a17012</t>
  </si>
  <si>
    <t>1977-03-18T00:00:00.000Z</t>
  </si>
  <si>
    <t>DROUGHT, WELL DAMAGE</t>
  </si>
  <si>
    <t>99d808c4-b807-486f-9576-5beb7a2b51e9</t>
  </si>
  <si>
    <t>e400499c-cdf5-45e7-abe2-64dead0744ff</t>
  </si>
  <si>
    <t>TORNADOES &amp; FLOODS</t>
  </si>
  <si>
    <t>cee8cb6b-8287-4462-b429-a16e2b03fc22</t>
  </si>
  <si>
    <t>3be407e6-777a-4305-9e22-be54984f61cd</t>
  </si>
  <si>
    <t>1977-04-13T00:00:00.000Z</t>
  </si>
  <si>
    <t>0f9dd868-efc6-4d26-9d0b-0722bbf581b4</t>
  </si>
  <si>
    <t>251b07c7-5f7a-48a4-b62d-2dd29b6802c2</t>
  </si>
  <si>
    <t>1977-04-15T00:00:00.000Z</t>
  </si>
  <si>
    <t>370f2830-f4da-4937-9e68-b79a1b33db75</t>
  </si>
  <si>
    <t>HEAVY RAINS</t>
  </si>
  <si>
    <t>339dfccb-8c3b-4335-96cd-f43532f09a9c</t>
  </si>
  <si>
    <t>1977-04-29T00:00:00.000Z</t>
  </si>
  <si>
    <t>7537950d-ba1f-4047-a021-788212bd6979</t>
  </si>
  <si>
    <t>1977-04-28T00:00:00.000Z</t>
  </si>
  <si>
    <t>DROUGHT,WELL DAMAGE</t>
  </si>
  <si>
    <t>0ca1df58-7b72-449a-a31c-95d08dc72db3</t>
  </si>
  <si>
    <t>1977-05-07T00:00:00.000Z</t>
  </si>
  <si>
    <t>569d6c6d-763f-4a28-87dd-ee6a27c99353</t>
  </si>
  <si>
    <t>1977-05-12T00:00:00.000Z</t>
  </si>
  <si>
    <t>e3115c9d-85a0-4d79-8fda-b9b8e32aa36b</t>
  </si>
  <si>
    <t>9611a3aa-01e8-48ef-9566-1bfc238fa725</t>
  </si>
  <si>
    <t>52c1b7ea-a442-49f1-91d2-fcdf9d241736</t>
  </si>
  <si>
    <t>bab7e3a3-2b43-4a3d-ab91-5d9844a87aea</t>
  </si>
  <si>
    <t>1977-06-02T00:00:00.000Z</t>
  </si>
  <si>
    <t>0bc66180-f456-43b2-91cd-b9bda9793df7</t>
  </si>
  <si>
    <t>b35158fe-9b83-47a2-b496-02ea68fb8da2</t>
  </si>
  <si>
    <t>DROUGHT,WELLS</t>
  </si>
  <si>
    <t>109aa66f-1b82-46e6-8aae-57c5d791d49b</t>
  </si>
  <si>
    <t>1977-06-16T00:00:00.000Z</t>
  </si>
  <si>
    <t>WINTER STORM</t>
  </si>
  <si>
    <t>6f139b05-3db6-463f-8b61-2bbc71ccb77c</t>
  </si>
  <si>
    <t>COASTAL STORM</t>
  </si>
  <si>
    <t>7a56d8b1-18d4-444a-b804-17e3175c9cdf</t>
  </si>
  <si>
    <t>1977-06-17T00:00:00.000Z</t>
  </si>
  <si>
    <t>b98fc9fb-f8f4-434c-bcfe-e7d52eee0dd1</t>
  </si>
  <si>
    <t>a8c9a224-76c6-4142-b9f2-441c95991620</t>
  </si>
  <si>
    <t>1977-07-05T00:00:00.000Z</t>
  </si>
  <si>
    <t>c3e60a9b-1452-4eff-8c98-48fceef4aecd</t>
  </si>
  <si>
    <t>1977-07-19T00:00:00.000Z</t>
  </si>
  <si>
    <t>b9202a06-cac5-4d62-accd-0307177179bb</t>
  </si>
  <si>
    <t>1977-07-22T00:00:00.000Z</t>
  </si>
  <si>
    <t>d415db57-417a-41b3-9b33-c0fc8e117c49</t>
  </si>
  <si>
    <t>ca1d2a3e-510c-4253-a9a9-fae4b28d1871</t>
  </si>
  <si>
    <t>5ab6095f-946c-497c-a7e5-58db69edb3a8</t>
  </si>
  <si>
    <t>1977-08-09T00:00:00.000Z</t>
  </si>
  <si>
    <t>778cf921-2159-4019-9d79-0c99e50c397f</t>
  </si>
  <si>
    <t>1977-08-10T00:00:00.000Z</t>
  </si>
  <si>
    <t>286ba2da-927f-48d1-8bef-8c65dc9c8681</t>
  </si>
  <si>
    <t>1977-08-12T00:00:00.000Z</t>
  </si>
  <si>
    <t>733f132a-187c-41b2-8cf9-7ab847e2663e</t>
  </si>
  <si>
    <t>f576d352-ca40-4e98-965a-e887f855d692</t>
  </si>
  <si>
    <t>1977-08-23T00:00:00.000Z</t>
  </si>
  <si>
    <t>13843451-8ab2-47f6-9971-d3b5aa867232</t>
  </si>
  <si>
    <t>d8f5172f-be2f-48e3-aed3-2cb1b24c086f</t>
  </si>
  <si>
    <t>215db91f-3980-4bf3-a4bf-25dfc4588948</t>
  </si>
  <si>
    <t>cdef5c6a-201e-4bda-ba85-0b5889b5230f</t>
  </si>
  <si>
    <t>1977-09-02T00:00:00.000Z</t>
  </si>
  <si>
    <t>a5d7aa6b-5e05-4add-b8ee-09c1a7e800cb</t>
  </si>
  <si>
    <t>1977-08-31T00:00:00.000Z</t>
  </si>
  <si>
    <t>2ba2bacc-8e5d-44f3-97d9-d80fda8769ad</t>
  </si>
  <si>
    <t>023c90d3-47ce-4b55-bf79-63f85271a39b</t>
  </si>
  <si>
    <t>1977-09-12T00:00:00.000Z</t>
  </si>
  <si>
    <t>c41fdb6e-1ab9-4c7e-9e6f-5400cfbd7b11</t>
  </si>
  <si>
    <t>e85c0113-2cb5-4888-be3a-8b5fc8845ed0</t>
  </si>
  <si>
    <t>1977-09-16T00:00:00.000Z</t>
  </si>
  <si>
    <t>9e7bf8d0-b59a-4a55-bad2-40403eb0ef53</t>
  </si>
  <si>
    <t>d2b41edf-675e-4869-88bf-ec45e8882ee9</t>
  </si>
  <si>
    <t>1977-09-19T00:00:00.000Z</t>
  </si>
  <si>
    <t>b0a3e132-2958-4fa1-97a3-1031d7581a86</t>
  </si>
  <si>
    <t>8921819b-97aa-4c82-b478-5d086a029689</t>
  </si>
  <si>
    <t>1977-09-29T00:00:00.000Z</t>
  </si>
  <si>
    <t>DROUGHT, DRY WELLS</t>
  </si>
  <si>
    <t>b1dec9d4-efe7-4b50-a66c-205c1e75e56b</t>
  </si>
  <si>
    <t>79adffd4-9351-45c2-886b-c5c61e8af34d</t>
  </si>
  <si>
    <t>1977-10-11T00:00:00.000Z</t>
  </si>
  <si>
    <t>95a213cd-34b9-4517-bdbd-2c000a77334d</t>
  </si>
  <si>
    <t>1977-10-07T00:00:00.000Z</t>
  </si>
  <si>
    <t>1977-10-18T00:00:00.000Z</t>
  </si>
  <si>
    <t>1977-12-06T00:00:00.000Z</t>
  </si>
  <si>
    <t>cb99a0c4-be5f-4b23-8768-c6c1c1cd2e0f</t>
  </si>
  <si>
    <t>1977-10-12T00:00:00.000Z</t>
  </si>
  <si>
    <t>1977-10-31T00:00:00.000Z</t>
  </si>
  <si>
    <t>d7599f9e-3598-4dcf-8285-ce03708c93d9</t>
  </si>
  <si>
    <t>VI</t>
  </si>
  <si>
    <t xml:space="preserve">Virgin Islands of the U.S.    </t>
  </si>
  <si>
    <t>1977-10-21T00:00:00.000Z</t>
  </si>
  <si>
    <t>1977-11-07T00:00:00.000Z</t>
  </si>
  <si>
    <t>ab22f234-a327-4971-abee-44ba3aa5283a</t>
  </si>
  <si>
    <t>1977-11-09T00:00:00.000Z</t>
  </si>
  <si>
    <t>WINTER FREEZE &amp; SHRIMP LOSS</t>
  </si>
  <si>
    <t>1977-12-19T00:00:00.000Z</t>
  </si>
  <si>
    <t>ea3cd535-5db9-4090-ab0d-1317bcf67456</t>
  </si>
  <si>
    <t>1977-11-12T00:00:00.000Z</t>
  </si>
  <si>
    <t>1977-11-23T00:00:00.000Z</t>
  </si>
  <si>
    <t>7bf51cf2-daf1-4931-8df8-bc9019c416e4</t>
  </si>
  <si>
    <t>1977-11-15T00:00:00.000Z</t>
  </si>
  <si>
    <t>1978-02-02T00:00:00.000Z</t>
  </si>
  <si>
    <t>d4740ef5-907e-4d64-891f-57baa4b5356d</t>
  </si>
  <si>
    <t>1977-11-22T00:00:00.000Z</t>
  </si>
  <si>
    <t>6820e949-65cb-4e28-84ab-ec6d010b943e</t>
  </si>
  <si>
    <t>1978-01-11T00:00:00.000Z</t>
  </si>
  <si>
    <t>SEVERE WINTER STORMS</t>
  </si>
  <si>
    <t>1978-01-25T00:00:00.000Z</t>
  </si>
  <si>
    <t>3e74c54c-bdb8-4ffc-9b04-0848da6e5a76</t>
  </si>
  <si>
    <t>1978-02-09T00:00:00.000Z</t>
  </si>
  <si>
    <t>6567e3c4-0d64-4dfb-95f5-16ca29ac3378</t>
  </si>
  <si>
    <t>1978-01-19T00:00:00.000Z</t>
  </si>
  <si>
    <t>1978-02-06T00:00:00.000Z</t>
  </si>
  <si>
    <t>864cbffa-c5e7-47e0-b0af-60408063c0c2</t>
  </si>
  <si>
    <t>1978-01-26T00:00:00.000Z</t>
  </si>
  <si>
    <t>HIGH WINDS &amp; RAINS</t>
  </si>
  <si>
    <t>bef56478-880a-4824-bf7e-b821919adf2e</t>
  </si>
  <si>
    <t>ICE, SNOW, FLOODS</t>
  </si>
  <si>
    <t>1978-02-10T00:00:00.000Z</t>
  </si>
  <si>
    <t>976d994b-5d6f-472a-b78b-09618b6ca9fe</t>
  </si>
  <si>
    <t>1978-01-30T00:00:00.000Z</t>
  </si>
  <si>
    <t>SNOWSTORM</t>
  </si>
  <si>
    <t>7a4e73ce-b323-4b1b-acfe-df54cbc54b2d</t>
  </si>
  <si>
    <t>1978-05-01T00:00:00.000Z</t>
  </si>
  <si>
    <t>2261a7fb-5493-4da7-a3b9-0443f9024c75</t>
  </si>
  <si>
    <t>c535fa00-594b-4dd2-b9d4-30fda23cd7cc</t>
  </si>
  <si>
    <t>1978-02-03T00:00:00.000Z</t>
  </si>
  <si>
    <t>a35f44a3-da88-4383-8c91-db1eb1b78942</t>
  </si>
  <si>
    <t>1978-02-17T00:00:00.000Z</t>
  </si>
  <si>
    <t>1978-02-24T00:00:00.000Z</t>
  </si>
  <si>
    <t>e5bdd67c-a0dd-4db7-9041-64a3a2c7077d</t>
  </si>
  <si>
    <t>6f76474d-29dc-4cae-9783-2e0294ed658c</t>
  </si>
  <si>
    <t>1978-02-07T00:00:00.000Z</t>
  </si>
  <si>
    <t>1978-02-16T00:00:00.000Z</t>
  </si>
  <si>
    <t>1978-03-08T00:00:00.000Z</t>
  </si>
  <si>
    <t>b79b83db-58cc-45e4-8508-2cf82262f763</t>
  </si>
  <si>
    <t>1978-02-08T00:00:00.000Z</t>
  </si>
  <si>
    <t>1978-02-23T00:00:00.000Z</t>
  </si>
  <si>
    <t>1978-03-28T00:00:00.000Z</t>
  </si>
  <si>
    <t>de0e8610-eede-4bf7-9442-632e6b7bbb78</t>
  </si>
  <si>
    <t>99510f30-a78e-4fbf-a1e9-d0464affb7e1</t>
  </si>
  <si>
    <t>9c86c1ce-5163-4099-9c81-afb26b758749</t>
  </si>
  <si>
    <t>1978-04-07T00:00:00.000Z</t>
  </si>
  <si>
    <t>a18cc509-13d1-4a93-81e3-b51cdc0fc2d1</t>
  </si>
  <si>
    <t>1978-02-21T00:00:00.000Z</t>
  </si>
  <si>
    <t>1978-03-23T00:00:00.000Z</t>
  </si>
  <si>
    <t>8e15ede1-8439-44f9-98e5-95bfd0426397</t>
  </si>
  <si>
    <t>29b7c061-af44-48b8-9555-a9ffaf6739fd</t>
  </si>
  <si>
    <t>STORMS, ICE, FLOODING</t>
  </si>
  <si>
    <t>1978-03-14T00:00:00.000Z</t>
  </si>
  <si>
    <t>92cfc599-f4ec-4f27-b6f6-499d5908f1e8</t>
  </si>
  <si>
    <t>1978-03-27T00:00:00.000Z</t>
  </si>
  <si>
    <t>ICE JAMS &amp; FLOOD</t>
  </si>
  <si>
    <t>1978-05-17T00:00:00.000Z</t>
  </si>
  <si>
    <t>c4630eb5-208c-4988-87c3-b0f706968325</t>
  </si>
  <si>
    <t>1978-03-25T00:00:00.000Z</t>
  </si>
  <si>
    <t>ICESTORM</t>
  </si>
  <si>
    <t>1978-04-03T00:00:00.000Z</t>
  </si>
  <si>
    <t>1978-05-08T00:00:00.000Z</t>
  </si>
  <si>
    <t>86d89e9d-18a1-41a7-86ce-98a3c9e61991</t>
  </si>
  <si>
    <t>1978-04-28T00:00:00.000Z</t>
  </si>
  <si>
    <t>c1f1be96-511f-42a7-9888-ffae56c673b5</t>
  </si>
  <si>
    <t>1978-05-23T00:00:00.000Z</t>
  </si>
  <si>
    <t>ccbea6d7-225b-4dd5-838f-383e5ff7f303</t>
  </si>
  <si>
    <t>1978-06-26T00:00:00.000Z</t>
  </si>
  <si>
    <t>SEVERE COLD WEATHER</t>
  </si>
  <si>
    <t>1978-06-30T00:00:00.000Z</t>
  </si>
  <si>
    <t>75972cc5-ef30-4e02-903a-c226aef73656</t>
  </si>
  <si>
    <t>1978-07-07T00:00:00.000Z</t>
  </si>
  <si>
    <t>1978-07-19T00:00:00.000Z</t>
  </si>
  <si>
    <t>f7a702e0-3bbc-42af-8f62-d26ff57c1313</t>
  </si>
  <si>
    <t>1978-07-31T00:00:00.000Z</t>
  </si>
  <si>
    <t>1978-08-09T00:00:00.000Z</t>
  </si>
  <si>
    <t>9aff2167-ace1-4de7-9828-44e88be1ecd4</t>
  </si>
  <si>
    <t>1978-08-03T00:00:00.000Z</t>
  </si>
  <si>
    <t>32ed0a4c-e15b-48d1-8c36-53aa3a5d5f03</t>
  </si>
  <si>
    <t>1978-08-10T00:00:00.000Z</t>
  </si>
  <si>
    <t>SEWER LINE RUPTURE</t>
  </si>
  <si>
    <t>1978-09-18T00:00:00.000Z</t>
  </si>
  <si>
    <t>8594d8c9-485c-4a16-971d-e5ffa83228e8</t>
  </si>
  <si>
    <t>1978-08-15T00:00:00.000Z</t>
  </si>
  <si>
    <t>PCB CONTAMINATION</t>
  </si>
  <si>
    <t>1978-09-29T00:00:00.000Z</t>
  </si>
  <si>
    <t>321418a8-c5eb-43b8-9402-f67a1717d932</t>
  </si>
  <si>
    <t>1978-09-25T00:00:00.000Z</t>
  </si>
  <si>
    <t>1978-09-30T00:00:00.000Z</t>
  </si>
  <si>
    <t>b3e79cfe-c21e-429d-95d3-72d9465121e0</t>
  </si>
  <si>
    <t>dc8ba107-0cad-45d8-9ba6-035ec1b316fc</t>
  </si>
  <si>
    <t>7ef52a7b-74bb-4a0b-b4de-191e01a9043c</t>
  </si>
  <si>
    <t>1977-10-19T00:00:00.000Z</t>
  </si>
  <si>
    <t>DROUGHT, CROPS &amp; WELLS</t>
  </si>
  <si>
    <t>9b00f70c-42a6-48f0-aae1-380c1b25a2b4</t>
  </si>
  <si>
    <t>1977-10-06T00:00:00.000Z</t>
  </si>
  <si>
    <t>a5b177d7-9df9-4e17-9cf6-3abc568c4c98</t>
  </si>
  <si>
    <t>c41b9600-ac59-4c45-8d93-85940d68ed91</t>
  </si>
  <si>
    <t>5a9a4a33-b0a6-45b8-8d68-4ad9443efa0b</t>
  </si>
  <si>
    <t>EXPLOSION</t>
  </si>
  <si>
    <t>3e0d6f38-6227-478d-82a7-809f184d48e9</t>
  </si>
  <si>
    <t>1977-10-26T00:00:00.000Z</t>
  </si>
  <si>
    <t>3d5d24a9-2de8-4e25-b47b-9a7008d33578</t>
  </si>
  <si>
    <t>1977-10-28T00:00:00.000Z</t>
  </si>
  <si>
    <t>daf682e2-8631-4a3b-bc2a-0f808cfe2740</t>
  </si>
  <si>
    <t>ee015bd0-564d-476e-aabc-da3b492f93d4</t>
  </si>
  <si>
    <t>7c923add-5985-43e3-9309-e251e0e3eb1f</t>
  </si>
  <si>
    <t>1977-11-25T00:00:00.000Z</t>
  </si>
  <si>
    <t>a5a0e2a9-04ed-4489-a063-3a0bdd28dff5</t>
  </si>
  <si>
    <t>1977-12-13T00:00:00.000Z</t>
  </si>
  <si>
    <t>STORMS &amp; FLOOD</t>
  </si>
  <si>
    <t>94a816a5-aef8-4f60-b8c4-37fc40662dd9</t>
  </si>
  <si>
    <t>7260dbe7-a46b-4b14-9cba-8d32a31a4d05</t>
  </si>
  <si>
    <t>1977-12-16T00:00:00.000Z</t>
  </si>
  <si>
    <t>52e67c77-71d1-4e7b-9166-8eb8217fe902</t>
  </si>
  <si>
    <t>1978-01-06T00:00:00.000Z</t>
  </si>
  <si>
    <t>1ac59e7f-903d-42fe-968c-57adc3b1b232</t>
  </si>
  <si>
    <t>712f4db1-da93-4210-b63d-cdb2ae326e6f</t>
  </si>
  <si>
    <t>1978-01-13T00:00:00.000Z</t>
  </si>
  <si>
    <t>TORNADOES &amp; DROUGHT</t>
  </si>
  <si>
    <t>1fff36aa-0bfc-415b-9051-8d192bec2f8e</t>
  </si>
  <si>
    <t>1978-01-16T00:00:00.000Z</t>
  </si>
  <si>
    <t>TORNADO, SNOW &amp; ICE</t>
  </si>
  <si>
    <t>906cf115-9dbe-4e05-9684-31ceff6d9c9a</t>
  </si>
  <si>
    <t>7c0d705e-a1b4-4ee9-aa57-3f467b081c3c</t>
  </si>
  <si>
    <t>1978-01-27T00:00:00.000Z</t>
  </si>
  <si>
    <t>0e29522e-7637-4f01-a4a7-37850fb866cb</t>
  </si>
  <si>
    <t>STORMS</t>
  </si>
  <si>
    <t>0a8454a8-f1e5-4940-b684-7dda3c5fd4b6</t>
  </si>
  <si>
    <t>6390549f-7177-46f2-9c21-9b2688145868</t>
  </si>
  <si>
    <t>96ab914f-3f4c-4096-8d1c-4b8ba8ee11d4</t>
  </si>
  <si>
    <t>5ebe211c-090e-4fc6-8b4e-4f557200c65d</t>
  </si>
  <si>
    <t>f744beec-41f6-42dc-a1f1-13f1b3405217</t>
  </si>
  <si>
    <t>SNOW &amp; ICE</t>
  </si>
  <si>
    <t>61e79309-d504-4208-b98f-11183b42b8fb</t>
  </si>
  <si>
    <t>1978-02-14T00:00:00.000Z</t>
  </si>
  <si>
    <t>COASTAL STORMS, FLOOD</t>
  </si>
  <si>
    <t>8f1cb20c-61ab-454a-83df-2186e97cee00</t>
  </si>
  <si>
    <t>1978-02-22T00:00:00.000Z</t>
  </si>
  <si>
    <t>65316db8-f132-4c19-a221-fcfdd489c1ec</t>
  </si>
  <si>
    <t>818e30ec-e1f7-4072-8549-056fa3cfc429</t>
  </si>
  <si>
    <t>1978-02-28T00:00:00.000Z</t>
  </si>
  <si>
    <t>ebb79e74-bc6d-461a-b9ec-dd6412282d4d</t>
  </si>
  <si>
    <t>1978-03-06T00:00:00.000Z</t>
  </si>
  <si>
    <t>edd59090-36dd-42d0-9926-eeba7d993049</t>
  </si>
  <si>
    <t>SNOW &amp; WIND</t>
  </si>
  <si>
    <t>4117435d-5387-4dda-9a3d-52bccbe7546e</t>
  </si>
  <si>
    <t>1978-03-31T00:00:00.000Z</t>
  </si>
  <si>
    <t>0d891fd8-eafe-4046-9ba2-287bf2d29414</t>
  </si>
  <si>
    <t>1978-04-04T00:00:00.000Z</t>
  </si>
  <si>
    <t>e3097c14-b002-4965-ba4d-63d0c9ff2556</t>
  </si>
  <si>
    <t>1978-04-11T00:00:00.000Z</t>
  </si>
  <si>
    <t>DROUGHT, ETC.</t>
  </si>
  <si>
    <t>9b4996cd-ca6b-4195-b62c-5042d465a7e7</t>
  </si>
  <si>
    <t>1978-04-21T00:00:00.000Z</t>
  </si>
  <si>
    <t>fc0efc1d-a61d-4a5d-aca8-db19328f27de</t>
  </si>
  <si>
    <t>1978-04-26T00:00:00.000Z</t>
  </si>
  <si>
    <t>e6fcca67-bed7-42f1-b09c-3b8d5d17e5ab</t>
  </si>
  <si>
    <t>1978-05-03T00:00:00.000Z</t>
  </si>
  <si>
    <t>34d5e8dc-06df-445b-ba49-78c1d4063458</t>
  </si>
  <si>
    <t>1978-05-13T00:00:00.000Z</t>
  </si>
  <si>
    <t>SEVERE WINTER &amp; DROUGHT</t>
  </si>
  <si>
    <t>0b7e8727-4c5e-4f2f-83cf-59b3db86e1c7</t>
  </si>
  <si>
    <t>1978-05-05T00:00:00.000Z</t>
  </si>
  <si>
    <t>1811ab66-2e92-4fbc-a6f1-1251d93e072c</t>
  </si>
  <si>
    <t>04a437f8-4bb4-4869-a1de-082d43bc55b5</t>
  </si>
  <si>
    <t>7eead08d-4918-4331-9d1b-f911dab9f723</t>
  </si>
  <si>
    <t>c1d9adf3-e654-4470-bfd8-9677b8904e6e</t>
  </si>
  <si>
    <t>1978-05-15T00:00:00.000Z</t>
  </si>
  <si>
    <t>f73418a0-2597-495e-a344-7490561e9cf3</t>
  </si>
  <si>
    <t>1978-05-12T00:00:00.000Z</t>
  </si>
  <si>
    <t>HAIL, RAIN, WIND</t>
  </si>
  <si>
    <t>db5bb74a-d6e8-414a-a798-655d139d659b</t>
  </si>
  <si>
    <t>1978-05-18T00:00:00.000Z</t>
  </si>
  <si>
    <t>e51a382a-d9b6-4a23-870c-59eb2275aacf</t>
  </si>
  <si>
    <t>ICE STORMS</t>
  </si>
  <si>
    <t>e585989d-f869-4b85-a925-606c0d776bbd</t>
  </si>
  <si>
    <t>9f1083bc-0580-4196-9006-4b7d1fe9fdaf</t>
  </si>
  <si>
    <t>1978-05-19T00:00:00.000Z</t>
  </si>
  <si>
    <t>9cd07dd2-54aa-457c-ac88-b0ccd35a6206</t>
  </si>
  <si>
    <t>9b8a3ee4-6adb-4075-9a3c-f0b91a872609</t>
  </si>
  <si>
    <t>72f2f7c8-a830-4838-add4-ae7b1d176047</t>
  </si>
  <si>
    <t>1978-05-22T00:00:00.000Z</t>
  </si>
  <si>
    <t>WIND, HAIL, RAIN</t>
  </si>
  <si>
    <t>d3adc897-d823-4bb1-964a-ebeb0a661a30</t>
  </si>
  <si>
    <t>1978-05-26T00:00:00.000Z</t>
  </si>
  <si>
    <t>80db6355-fd76-4ba3-baed-0acdea254762</t>
  </si>
  <si>
    <t>1978-05-30T00:00:00.000Z</t>
  </si>
  <si>
    <t>7dc212d8-9f77-43eb-a554-7a0411610fec</t>
  </si>
  <si>
    <t>1978-06-07T00:00:00.000Z</t>
  </si>
  <si>
    <t>4c88abf5-fd87-4043-aa3b-5d3356146eed</t>
  </si>
  <si>
    <t>1978-06-15T00:00:00.000Z</t>
  </si>
  <si>
    <t>50568ac6-391d-482f-941c-1c1819192b6f</t>
  </si>
  <si>
    <t>1978-06-16T00:00:00.000Z</t>
  </si>
  <si>
    <t>87485f72-b9bb-4f86-8bf6-1d2ce6ef113d</t>
  </si>
  <si>
    <t>1978-06-22T00:00:00.000Z</t>
  </si>
  <si>
    <t>df786707-4140-4d96-ada6-404766f1fb9e</t>
  </si>
  <si>
    <t>1978-06-27T00:00:00.000Z</t>
  </si>
  <si>
    <t>fea9e483-e0db-4709-ab2d-02becb72c006</t>
  </si>
  <si>
    <t>38c89a1c-a4ac-44c6-bb14-cb1043d045b6</t>
  </si>
  <si>
    <t>STORMS &amp; RAIN</t>
  </si>
  <si>
    <t>f9ce62a9-a856-43a3-8197-e3eb9490fd32</t>
  </si>
  <si>
    <t>9ec3b8ca-3a0b-4695-8ba4-d15cdfdf8744</t>
  </si>
  <si>
    <t>1978-06-28T00:00:00.000Z</t>
  </si>
  <si>
    <t>396edf0d-348f-4214-b3d5-c5d81037149a</t>
  </si>
  <si>
    <t>dc1aaa7a-4498-4e19-a07b-f8422de4c9c0</t>
  </si>
  <si>
    <t>8c875dac-704b-4a03-93eb-5ed8aec20fc4</t>
  </si>
  <si>
    <t>1978-07-14T00:00:00.000Z</t>
  </si>
  <si>
    <t>2dd58a8f-47fb-44bd-b77f-e4b195cb38ad</t>
  </si>
  <si>
    <t>1978-07-26T00:00:00.000Z</t>
  </si>
  <si>
    <t>8cf7d29f-f042-44bc-9179-4acaff65bd96</t>
  </si>
  <si>
    <t>1978-07-18T00:00:00.000Z</t>
  </si>
  <si>
    <t>2536599a-b5c0-44ee-a0ed-ecc5da3928cd</t>
  </si>
  <si>
    <t>1978-07-20T00:00:00.000Z</t>
  </si>
  <si>
    <t>f87ef484-90ec-449c-8f1c-ae5ff23199ea</t>
  </si>
  <si>
    <t>1978-07-21T00:00:00.000Z</t>
  </si>
  <si>
    <t>65617f1b-e6f0-4709-ab26-a5a3309031c3</t>
  </si>
  <si>
    <t>1978-07-28T00:00:00.000Z</t>
  </si>
  <si>
    <t>4a9c45ec-12ea-4190-964a-6454852f050c</t>
  </si>
  <si>
    <t>c268ec87-c849-4f35-b47a-cf8d5a86652c</t>
  </si>
  <si>
    <t>0e5276c9-52d0-4776-bd5f-a22614dbc045</t>
  </si>
  <si>
    <t>1978-08-04T00:00:00.000Z</t>
  </si>
  <si>
    <t>STORMS &amp; TORNADOES</t>
  </si>
  <si>
    <t>90e131a8-f685-4686-8fdd-eea68a0620b1</t>
  </si>
  <si>
    <t>08b2bcb6-5ddd-4991-92e8-0f2a1128b930</t>
  </si>
  <si>
    <t>WIND &amp; RAIN</t>
  </si>
  <si>
    <t>6815957d-7640-48f9-bd54-c13400b3c655</t>
  </si>
  <si>
    <t>1978-08-17T00:00:00.000Z</t>
  </si>
  <si>
    <t>ed680f3f-ba90-4d2a-9661-0a7f9f595ea4</t>
  </si>
  <si>
    <t>1978-08-22T00:00:00.000Z</t>
  </si>
  <si>
    <t>0452038d-d1c7-4d73-9d58-a56f8304ff64</t>
  </si>
  <si>
    <t>1978-08-18T00:00:00.000Z</t>
  </si>
  <si>
    <t>96ab1159-24f4-4a61-a80b-8568f16c5b44</t>
  </si>
  <si>
    <t>1978-08-29T00:00:00.000Z</t>
  </si>
  <si>
    <t>STORMS, FLOOD &amp; INSECTS</t>
  </si>
  <si>
    <t>bc241cf3-1581-4eff-bc14-6b37548111fb</t>
  </si>
  <si>
    <t>1978-08-30T00:00:00.000Z</t>
  </si>
  <si>
    <t>57fbfd23-1846-468c-b094-e570049666a4</t>
  </si>
  <si>
    <t>1978-09-06T00:00:00.000Z</t>
  </si>
  <si>
    <t>a0624d92-887f-4d43-8660-f51c99177447</t>
  </si>
  <si>
    <t>1978-09-15T00:00:00.000Z</t>
  </si>
  <si>
    <t>HAIL, WIND &amp; RAIN</t>
  </si>
  <si>
    <t>890fc2c6-84ba-47c0-b96f-dd65b88da318</t>
  </si>
  <si>
    <t>1978-09-11T00:00:00.000Z</t>
  </si>
  <si>
    <t>a9dc748b-4852-43cb-b721-46bac1d91d27</t>
  </si>
  <si>
    <t>1978-09-14T00:00:00.000Z</t>
  </si>
  <si>
    <t>e0fd4a65-d961-4202-85a3-c40a184503c1</t>
  </si>
  <si>
    <t>1978-09-19T00:00:00.000Z</t>
  </si>
  <si>
    <t>FROST</t>
  </si>
  <si>
    <t>21ff0401-5167-4f76-a41a-7ca8b105b645</t>
  </si>
  <si>
    <t>b092f612-19bf-410f-8233-e6f5b043c32d</t>
  </si>
  <si>
    <t>1978-09-22T00:00:00.000Z</t>
  </si>
  <si>
    <t>8d1c8f9f-92b6-4075-a10c-eb50caef21ac</t>
  </si>
  <si>
    <t>1978-12-07T00:00:00.000Z</t>
  </si>
  <si>
    <t>1978-12-14T00:00:00.000Z</t>
  </si>
  <si>
    <t>414e1c4b-a72f-483b-8e52-ad8153965203</t>
  </si>
  <si>
    <t>1979-01-16T00:00:00.000Z</t>
  </si>
  <si>
    <t>1979-01-22T00:00:00.000Z</t>
  </si>
  <si>
    <t>e43b89d4-4b34-4128-a684-1e358f1c3ed3</t>
  </si>
  <si>
    <t>1979-01-17T00:00:00.000Z</t>
  </si>
  <si>
    <t>1979-01-20T00:00:00.000Z</t>
  </si>
  <si>
    <t>394bc12d-e402-4252-a09d-f40fbc265b58</t>
  </si>
  <si>
    <t>0cae6609-c1a7-44f0-bca5-e29849f6bdc7</t>
  </si>
  <si>
    <t>1979-01-19T00:00:00.000Z</t>
  </si>
  <si>
    <t>1ef9f39a-61e9-4afb-9b19-07ee148048c2</t>
  </si>
  <si>
    <t>1979-01-24T00:00:00.000Z</t>
  </si>
  <si>
    <t>1979-01-31T00:00:00.000Z</t>
  </si>
  <si>
    <t>f2d82760-5cbf-4ab6-afea-53e327f1a8db</t>
  </si>
  <si>
    <t>1979-02-21T00:00:00.000Z</t>
  </si>
  <si>
    <t>1979-02-26T00:00:00.000Z</t>
  </si>
  <si>
    <t>9e33beef-7cf7-4a5a-8cee-e858eadd231b</t>
  </si>
  <si>
    <t>SEVERE WINTER STORM</t>
  </si>
  <si>
    <t>1979-02-28T00:00:00.000Z</t>
  </si>
  <si>
    <t>ad082f49-3dc9-44e1-b320-5a5bd8e7f824</t>
  </si>
  <si>
    <t>1979-03-07T00:00:00.000Z</t>
  </si>
  <si>
    <t>1979-03-12T00:00:00.000Z</t>
  </si>
  <si>
    <t>9a46480f-2afe-460a-b6a9-77d95814f759</t>
  </si>
  <si>
    <t>1979-03-06T00:00:00.000Z</t>
  </si>
  <si>
    <t>0e7d6e8a-621b-4a95-a57a-ff405e067727</t>
  </si>
  <si>
    <t>1979-03-26T00:00:00.000Z</t>
  </si>
  <si>
    <t>1979-03-30T00:00:00.000Z</t>
  </si>
  <si>
    <t>066accb1-ff64-439f-8e78-4e594760f773</t>
  </si>
  <si>
    <t>1979-04-16T00:00:00.000Z</t>
  </si>
  <si>
    <t>HIGH WIND, HEAVY RAIN, FLOODING</t>
  </si>
  <si>
    <t>1979-04-23T00:00:00.000Z</t>
  </si>
  <si>
    <t>70ad8b5f-ceed-4e09-b7dc-223d6e324025</t>
  </si>
  <si>
    <t>1979-04-13T00:00:00.000Z</t>
  </si>
  <si>
    <t>SEVERE ICE &amp; WIND STORMS</t>
  </si>
  <si>
    <t>1979-04-20T00:00:00.000Z</t>
  </si>
  <si>
    <t>652236c4-b53a-4b13-99a5-2d8d61e6c11c</t>
  </si>
  <si>
    <t>1979-09-07T00:00:00.000Z</t>
  </si>
  <si>
    <t>HURRICANE DAVID</t>
  </si>
  <si>
    <t>1979-10-01T00:00:00.000Z</t>
  </si>
  <si>
    <t>af94fe04-9e77-4b15-bb24-c43db5b9d1b6</t>
  </si>
  <si>
    <t>1979-09-12T00:00:00.000Z</t>
  </si>
  <si>
    <t>1979-09-18T00:00:00.000Z</t>
  </si>
  <si>
    <t>7769669a-702d-45df-ae50-4bf4ce392c22</t>
  </si>
  <si>
    <t>1978-10-03T00:00:00.000Z</t>
  </si>
  <si>
    <t>64b835a0-3ea3-4de3-bdbb-abc4cd6c5d2e</t>
  </si>
  <si>
    <t>1978-10-02T00:00:00.000Z</t>
  </si>
  <si>
    <t>87aba1ea-6bcb-4bd2-ae63-30c6e755a881</t>
  </si>
  <si>
    <t>1978-10-06T00:00:00.000Z</t>
  </si>
  <si>
    <t>2612ce54-1c15-4c90-9564-5b809c784245</t>
  </si>
  <si>
    <t>1978-10-17T00:00:00.000Z</t>
  </si>
  <si>
    <t>bd4ea98e-8c77-4538-887b-86b750b92ee5</t>
  </si>
  <si>
    <t>1978-10-14T00:00:00.000Z</t>
  </si>
  <si>
    <t>82e4cd68-397e-419b-bfb6-404faa480127</t>
  </si>
  <si>
    <t>1978-11-01T00:00:00.000Z</t>
  </si>
  <si>
    <t>a9d1d40f-934d-45db-a093-c57a9d14c51d</t>
  </si>
  <si>
    <t>1978-11-03T00:00:00.000Z</t>
  </si>
  <si>
    <t>DROUGHT &amp; RAIN</t>
  </si>
  <si>
    <t>1cbfe6fa-4c4f-4a9b-915c-55796dd44af0</t>
  </si>
  <si>
    <t>124fbd33-2980-47f1-be85-869b084a9c80</t>
  </si>
  <si>
    <t>349cc6ec-b7e6-4b9c-abd0-c57ac7980701</t>
  </si>
  <si>
    <t>1978-11-08T00:00:00.000Z</t>
  </si>
  <si>
    <t>FLOOD, LANDSLIDES</t>
  </si>
  <si>
    <t>85e822e4-c7a0-42dd-b9e0-8acd1cbf83b0</t>
  </si>
  <si>
    <t>1978-11-13T00:00:00.000Z</t>
  </si>
  <si>
    <t>170406f3-01ef-4f80-8f45-5bf98398d525</t>
  </si>
  <si>
    <t>1978-11-24T00:00:00.000Z</t>
  </si>
  <si>
    <t>WIND, RAIN, WAVES</t>
  </si>
  <si>
    <t>e0c613ff-0689-4eaa-a63a-a59279ecdc66</t>
  </si>
  <si>
    <t>b5abb818-7675-43d2-a681-6b089cfafdcb</t>
  </si>
  <si>
    <t>60ece315-f9a9-47cc-b2a6-d1626384b161</t>
  </si>
  <si>
    <t>8fce4f0d-37b0-4d3a-9e4c-330e780d1c12</t>
  </si>
  <si>
    <t>1979-01-04T00:00:00.000Z</t>
  </si>
  <si>
    <t>35296dd6-b328-4610-bbcd-40b513d69060</t>
  </si>
  <si>
    <t>1979-01-03T00:00:00.000Z</t>
  </si>
  <si>
    <t>05524d55-cc66-4f05-bfbd-635cc0029c7e</t>
  </si>
  <si>
    <t>1979-11-07T00:00:00.000Z</t>
  </si>
  <si>
    <t>DAM FAILURE &amp; FLOODING</t>
  </si>
  <si>
    <t>1979-11-12T00:00:00.000Z</t>
  </si>
  <si>
    <t>4a74e29f-a02e-48a3-89b2-c577db8ed28a</t>
  </si>
  <si>
    <t>1979-11-08T00:00:00.000Z</t>
  </si>
  <si>
    <t>1979-11-26T00:00:00.000Z</t>
  </si>
  <si>
    <t>1979-12-10T00:00:00.000Z</t>
  </si>
  <si>
    <t>e28a44c5-004a-4332-bb9b-56c0d13db297</t>
  </si>
  <si>
    <t>1979-12-07T00:00:00.000Z</t>
  </si>
  <si>
    <t>63d0003b-a0b8-4f76-b81a-f3f88d8f1abd</t>
  </si>
  <si>
    <t>1979-11-28T00:00:00.000Z</t>
  </si>
  <si>
    <t>TORNADOES, WIND &amp; RAIN</t>
  </si>
  <si>
    <t>ead0deb0-634c-4354-851f-af1666fce42e</t>
  </si>
  <si>
    <t>1980-01-29T00:00:00.000Z</t>
  </si>
  <si>
    <t>1980-02-07T00:00:00.000Z</t>
  </si>
  <si>
    <t>5ab2948c-ed7e-4f28-8a1f-3ce83aca5a7f</t>
  </si>
  <si>
    <t>1980-02-20T00:00:00.000Z</t>
  </si>
  <si>
    <t>9c84ff99-bdcd-4b60-8c11-c8c43f7bac92</t>
  </si>
  <si>
    <t>1980-02-11T00:00:00.000Z</t>
  </si>
  <si>
    <t>HEAVY SURF &amp; STRONG WINDS</t>
  </si>
  <si>
    <t>1980-02-14T00:00:00.000Z</t>
  </si>
  <si>
    <t>a4fa57bf-07df-4e14-b612-ed9adfd71119</t>
  </si>
  <si>
    <t>1980-03-14T00:00:00.000Z</t>
  </si>
  <si>
    <t>1980-03-21T00:00:00.000Z</t>
  </si>
  <si>
    <t>8b4458f4-ff06-4dba-84c9-5087ece3f64e</t>
  </si>
  <si>
    <t>1980-04-05T00:00:00.000Z</t>
  </si>
  <si>
    <t>1980-04-09T00:00:00.000Z</t>
  </si>
  <si>
    <t>7ee73ac6-5c27-4039-8cae-6eca4c5ab2cf</t>
  </si>
  <si>
    <t>1980-04-17T00:00:00.000Z</t>
  </si>
  <si>
    <t>CHEMICAL CONTAMINATION</t>
  </si>
  <si>
    <t>1980-11-12T00:00:00.000Z</t>
  </si>
  <si>
    <t>f6d5a93b-6867-42ec-85a6-b8a426e17175</t>
  </si>
  <si>
    <t>1980-04-18T00:00:00.000Z</t>
  </si>
  <si>
    <t>1980-04-26T00:00:00.000Z</t>
  </si>
  <si>
    <t>5980a512-ff7e-4ea7-bdaf-ebccb655d563</t>
  </si>
  <si>
    <t>1980-04-22T00:00:00.000Z</t>
  </si>
  <si>
    <t>1980-05-01T00:00:00.000Z</t>
  </si>
  <si>
    <t>1980-05-31T00:00:00.000Z</t>
  </si>
  <si>
    <t>7d884f74-6d0e-4a61-9ca4-0062274427b0</t>
  </si>
  <si>
    <t>1980-05-26T00:00:00.000Z</t>
  </si>
  <si>
    <t>1980-06-04T00:00:00.000Z</t>
  </si>
  <si>
    <t>34c6ff1b-eb1c-4504-9bd1-d113afadd170</t>
  </si>
  <si>
    <t>1980-05-30T00:00:00.000Z</t>
  </si>
  <si>
    <t>1980-07-28T00:00:00.000Z</t>
  </si>
  <si>
    <t>e70477f1-0f8d-4c85-b44e-9c29a52f47ac</t>
  </si>
  <si>
    <t>1980-06-06T00:00:00.000Z</t>
  </si>
  <si>
    <t>1980-06-16T00:00:00.000Z</t>
  </si>
  <si>
    <t>443f7ca1-2cf8-4752-a865-8285d0a769a9</t>
  </si>
  <si>
    <t>1980-06-09T00:00:00.000Z</t>
  </si>
  <si>
    <t>VOLCANIC ASH</t>
  </si>
  <si>
    <t>a3e5462e-e6c5-4ac5-9b16-41926d7a663d</t>
  </si>
  <si>
    <t>1980-06-18T00:00:00.000Z</t>
  </si>
  <si>
    <t>1980-06-28T00:00:00.000Z</t>
  </si>
  <si>
    <t>f002c179-c9f2-46f1-8708-e7bafb10b31b</t>
  </si>
  <si>
    <t>1980-06-23T00:00:00.000Z</t>
  </si>
  <si>
    <t>c82d0f8d-1429-4231-bacc-2c0cdf569005</t>
  </si>
  <si>
    <t>1980-06-25T00:00:00.000Z</t>
  </si>
  <si>
    <t>SEVERE STORMS, FLOODING &amp; TORNADOES</t>
  </si>
  <si>
    <t>4aa63507-21b8-4d61-925d-01710de99c6f</t>
  </si>
  <si>
    <t>1980-06-26T00:00:00.000Z</t>
  </si>
  <si>
    <t>1980-07-03T00:00:00.000Z</t>
  </si>
  <si>
    <t>1980-09-02T00:00:00.000Z</t>
  </si>
  <si>
    <t>a794f502-ca8d-4b88-974e-15b4b3c7b4b6</t>
  </si>
  <si>
    <t>1980-06-30T00:00:00.000Z</t>
  </si>
  <si>
    <t>1980-07-18T00:00:00.000Z</t>
  </si>
  <si>
    <t>31fe4a00-6606-4a5d-bf71-6067189f6c3c</t>
  </si>
  <si>
    <t>1980-07-14T00:00:00.000Z</t>
  </si>
  <si>
    <t>HEAT WAVE</t>
  </si>
  <si>
    <t>42566673-3f28-4b53-b3c6-87c030dedd3d</t>
  </si>
  <si>
    <t>1980-07-16T00:00:00.000Z</t>
  </si>
  <si>
    <t>1980-07-22T00:00:00.000Z</t>
  </si>
  <si>
    <t>1980-09-12T00:00:00.000Z</t>
  </si>
  <si>
    <t>35f8b2e6-e4b9-41b4-9335-f86cff6a8803</t>
  </si>
  <si>
    <t>1980-07-19T00:00:00.000Z</t>
  </si>
  <si>
    <t>DROUGHT &amp; HEAT</t>
  </si>
  <si>
    <t>1980-08-04T00:00:00.000Z</t>
  </si>
  <si>
    <t>c60a7498-5665-40db-90c5-4894f74f4a39</t>
  </si>
  <si>
    <t>1980-07-23T00:00:00.000Z</t>
  </si>
  <si>
    <t>1980-07-29T00:00:00.000Z</t>
  </si>
  <si>
    <t>87c5fcdb-f479-4ce9-82ac-764af47cd8a4</t>
  </si>
  <si>
    <t>1980-08-25T00:00:00.000Z</t>
  </si>
  <si>
    <t>0e794df3-9a18-423b-aed2-f2794c7d2ba5</t>
  </si>
  <si>
    <t>1980-09-29T00:00:00.000Z</t>
  </si>
  <si>
    <t>HAIL STORM &amp; HIGH WINDS.</t>
  </si>
  <si>
    <t>5ace19c2-735b-4a38-b738-2b4f99ae46ac</t>
  </si>
  <si>
    <t>1980-10-07T00:00:00.000Z</t>
  </si>
  <si>
    <t>LANDSLIDE</t>
  </si>
  <si>
    <t>e3afc0ef-3f41-4d66-af22-ba25cfb8ff47</t>
  </si>
  <si>
    <t>1980-10-09T00:00:00.000Z</t>
  </si>
  <si>
    <t>TORRENTIAL RAINS &amp; FLOODING</t>
  </si>
  <si>
    <t>6363d7b1-af3f-4a63-877c-876808cfefd2</t>
  </si>
  <si>
    <t>1980-10-15T00:00:00.000Z</t>
  </si>
  <si>
    <t>1981-03-26T00:00:00.000Z</t>
  </si>
  <si>
    <t>b563e696-b79f-4afb-aeb0-7e0fa4d03fed</t>
  </si>
  <si>
    <t>1980-10-16T00:00:00.000Z</t>
  </si>
  <si>
    <t>130c0c42-5e07-4caa-bf8a-da1ca162ca84</t>
  </si>
  <si>
    <t>1980-12-12T00:00:00.000Z</t>
  </si>
  <si>
    <t>FIRE HAZARD DUE TO TIMBER BLOW DOWN</t>
  </si>
  <si>
    <t>1981-01-19T00:00:00.000Z</t>
  </si>
  <si>
    <t>f841ccd3-dd50-4b31-a455-fc8399b6f3e8</t>
  </si>
  <si>
    <t>1981-01-09T00:00:00.000Z</t>
  </si>
  <si>
    <t>1981-01-16T00:00:00.000Z</t>
  </si>
  <si>
    <t>1981-03-16T00:00:00.000Z</t>
  </si>
  <si>
    <t>5f4a3485-f271-4f40-9723-5fc65b27ffb0</t>
  </si>
  <si>
    <t>1981-01-27T00:00:00.000Z</t>
  </si>
  <si>
    <t>WINTER FREEZE</t>
  </si>
  <si>
    <t>1981-02-13T00:00:00.000Z</t>
  </si>
  <si>
    <t>1981-03-13T00:00:00.000Z</t>
  </si>
  <si>
    <t>de1160a8-00f3-40b7-93a0-bc9c659529cd</t>
  </si>
  <si>
    <t>1981-02-20T00:00:00.000Z</t>
  </si>
  <si>
    <t>1981-03-02T00:00:00.000Z</t>
  </si>
  <si>
    <t>4b7469dc-634a-454c-88c8-93e2913e7c00</t>
  </si>
  <si>
    <t>1981-03-19T00:00:00.000Z</t>
  </si>
  <si>
    <t>1981-05-04T00:00:00.000Z</t>
  </si>
  <si>
    <t>01a3dd09-4c79-42f1-94b3-d70ca7aba912</t>
  </si>
  <si>
    <t>1981-04-03T00:00:00.000Z</t>
  </si>
  <si>
    <t>1981-05-18T00:00:00.000Z</t>
  </si>
  <si>
    <t>feb0158b-162b-4921-8333-1c0c6500b345</t>
  </si>
  <si>
    <t>1981-04-27T00:00:00.000Z</t>
  </si>
  <si>
    <t>SEVERE STORMS &amp; FLOODING &amp; TORNADO</t>
  </si>
  <si>
    <t>1981-06-11T00:00:00.000Z</t>
  </si>
  <si>
    <t>09e63ddf-13ea-41bc-a6c7-53b2817b523c</t>
  </si>
  <si>
    <t>1981-05-29T00:00:00.000Z</t>
  </si>
  <si>
    <t>1981-06-01T00:00:00.000Z</t>
  </si>
  <si>
    <t>1981-06-20T00:00:00.000Z</t>
  </si>
  <si>
    <t>883c0802-0d3a-4f3e-a4d4-6c1c0c33d939</t>
  </si>
  <si>
    <t>1981-06-09T00:00:00.000Z</t>
  </si>
  <si>
    <t>1981-06-25T00:00:00.000Z</t>
  </si>
  <si>
    <t>2f7ecf9a-dec2-4e4b-98ad-c095dcca7ed6</t>
  </si>
  <si>
    <t>MP</t>
  </si>
  <si>
    <t xml:space="preserve">Northern Mariana Islands      </t>
  </si>
  <si>
    <t>1981-06-16T00:00:00.000Z</t>
  </si>
  <si>
    <t>VOLCANO ERUPTION</t>
  </si>
  <si>
    <t>1981-07-06T00:00:00.000Z</t>
  </si>
  <si>
    <t>53e5275b-700c-457b-ab0a-bf19d4001b0f</t>
  </si>
  <si>
    <t>1981-06-18T00:00:00.000Z</t>
  </si>
  <si>
    <t>bd12b7d4-7349-4008-a5a6-05f94a603445</t>
  </si>
  <si>
    <t>1981-07-18T00:00:00.000Z</t>
  </si>
  <si>
    <t>01010489-4def-438e-b2af-4e1af543d590</t>
  </si>
  <si>
    <t>1981-07-10T00:00:00.000Z</t>
  </si>
  <si>
    <t>05bfb234-c02e-4d4c-a269-aa930a1df77f</t>
  </si>
  <si>
    <t>1981-07-13T00:00:00.000Z</t>
  </si>
  <si>
    <t>1981-07-30T00:00:00.000Z</t>
  </si>
  <si>
    <t>65aa2579-ceb6-4b7f-918b-2adfa4f1191b</t>
  </si>
  <si>
    <t>1981-07-16T00:00:00.000Z</t>
  </si>
  <si>
    <t>MED. FRUIT FLY INFESTATION</t>
  </si>
  <si>
    <t>1981-07-21T00:00:00.000Z</t>
  </si>
  <si>
    <t>f0ad5c72-6fd5-425b-9895-ec1216d03f51</t>
  </si>
  <si>
    <t>1981-07-17T00:00:00.000Z</t>
  </si>
  <si>
    <t>1981-08-03T00:00:00.000Z</t>
  </si>
  <si>
    <t>21376c2d-de1f-4dd9-a3b0-26a78caca687</t>
  </si>
  <si>
    <t>1981-08-28T00:00:00.000Z</t>
  </si>
  <si>
    <t>1981-09-24T00:00:00.000Z</t>
  </si>
  <si>
    <t>dbeca4eb-ca93-40a3-996a-8138d99bb031</t>
  </si>
  <si>
    <t>1981-09-08T00:00:00.000Z</t>
  </si>
  <si>
    <t>1981-09-16T00:00:00.000Z</t>
  </si>
  <si>
    <t>daf719b1-afe1-490a-8cc0-b669aa45c9ca</t>
  </si>
  <si>
    <t>1981-10-02T00:00:00.000Z</t>
  </si>
  <si>
    <t>1981-10-20T00:00:00.000Z</t>
  </si>
  <si>
    <t>ef8b0658-9b44-426b-b990-63e57b0b0ed0</t>
  </si>
  <si>
    <t>1981-12-01T00:00:00.000Z</t>
  </si>
  <si>
    <t>TYPHOON HAZEN</t>
  </si>
  <si>
    <t>1981-12-07T00:00:00.000Z</t>
  </si>
  <si>
    <t>98b36e8a-5a93-47f6-a094-bb556a8df9c4</t>
  </si>
  <si>
    <t>1982-01-25T00:00:00.000Z</t>
  </si>
  <si>
    <t>SEVERE ICE STORMS</t>
  </si>
  <si>
    <t>1982-02-05T00:00:00.000Z</t>
  </si>
  <si>
    <t>1982-04-13T00:00:00.000Z</t>
  </si>
  <si>
    <t>8289cfeb-897d-46a7-9ba4-c21cb5e17acd</t>
  </si>
  <si>
    <t>1982-01-28T00:00:00.000Z</t>
  </si>
  <si>
    <t>ICE CONDITION</t>
  </si>
  <si>
    <t>1982-02-11T00:00:00.000Z</t>
  </si>
  <si>
    <t>33f780ff-5507-4aef-ab1b-f540f3b371d3</t>
  </si>
  <si>
    <t>1982-02-04T00:00:00.000Z</t>
  </si>
  <si>
    <t>SEV STORMS, BLIZARD, SNOW MELT &amp; FLOOD</t>
  </si>
  <si>
    <t>1982-02-12T00:00:00.000Z</t>
  </si>
  <si>
    <t>33ab45d3-be99-4c49-a69b-0b62948066e7</t>
  </si>
  <si>
    <t>1982-02-06T00:00:00.000Z</t>
  </si>
  <si>
    <t>SNOW EMERGENCY</t>
  </si>
  <si>
    <t>3dcef0f9-89e0-439a-a4ed-e326cd7a6610</t>
  </si>
  <si>
    <t>1982-03-10T00:00:00.000Z</t>
  </si>
  <si>
    <t>1982-03-20T00:00:00.000Z</t>
  </si>
  <si>
    <t>9373ede8-dc8a-4974-bb03-e74fa2354c54</t>
  </si>
  <si>
    <t>1982-04-10T00:00:00.000Z</t>
  </si>
  <si>
    <t>SEVERE STORMS, FLOODING &amp; WAVE ACTION</t>
  </si>
  <si>
    <t>1982-04-28T00:00:00.000Z</t>
  </si>
  <si>
    <t>1d03e3e4-f35c-4b75-b4de-2463df0ca5ce</t>
  </si>
  <si>
    <t>1982-04-12T00:00:00.000Z</t>
  </si>
  <si>
    <t>1982-04-26T00:00:00.000Z</t>
  </si>
  <si>
    <t>1d7b96f2-eaf4-4542-af75-b729cfd4e230</t>
  </si>
  <si>
    <t>1982-06-11T00:00:00.000Z</t>
  </si>
  <si>
    <t>SEV. STORMS, HG. TIDES, MUDSLIDES FLOOD</t>
  </si>
  <si>
    <t>1982-07-12T00:00:00.000Z</t>
  </si>
  <si>
    <t>a158620d-dca1-4dea-88b4-e085b8a29635</t>
  </si>
  <si>
    <t>1982-06-22T00:00:00.000Z</t>
  </si>
  <si>
    <t>453231cf-2b34-4748-9a91-7510df029d8d</t>
  </si>
  <si>
    <t>1982-07-07T00:00:00.000Z</t>
  </si>
  <si>
    <t>1982-07-15T00:00:00.000Z</t>
  </si>
  <si>
    <t>1e99fea2-85f0-4e4b-9c7d-938c7a4e40e5</t>
  </si>
  <si>
    <t>1982-07-02T00:00:00.000Z</t>
  </si>
  <si>
    <t>1982-08-04T00:00:00.000Z</t>
  </si>
  <si>
    <t>1982-09-10T00:00:00.000Z</t>
  </si>
  <si>
    <t>fee1c07d-e347-435c-b71b-14b26798d29e</t>
  </si>
  <si>
    <t>1982-07-29T00:00:00.000Z</t>
  </si>
  <si>
    <t>1982-08-24T00:00:00.000Z</t>
  </si>
  <si>
    <t>1982-11-18T00:00:00.000Z</t>
  </si>
  <si>
    <t>5202307e-6bbc-452c-9d1d-2bee6cec9623</t>
  </si>
  <si>
    <t>1982-10-04T00:00:00.000Z</t>
  </si>
  <si>
    <t>1982-11-03T00:00:00.000Z</t>
  </si>
  <si>
    <t>ea7ce8f2-9ef9-4452-b4b5-fcd4ca767b52</t>
  </si>
  <si>
    <t>1982-10-09T00:00:00.000Z</t>
  </si>
  <si>
    <t>716dec4b-7373-4612-a61b-79730621f47f</t>
  </si>
  <si>
    <t>1982-10-15T00:00:00.000Z</t>
  </si>
  <si>
    <t>HIGH WINDS AND FIRE</t>
  </si>
  <si>
    <t>ef089824-2958-4d89-8707-e393ba288683</t>
  </si>
  <si>
    <t>1982-12-29T00:00:00.000Z</t>
  </si>
  <si>
    <t>1d7021d0-d163-4ddf-abac-dcc2c804cfe8</t>
  </si>
  <si>
    <t>1982-11-30T00:00:00.000Z</t>
  </si>
  <si>
    <t>1982-12-23T00:00:00.000Z</t>
  </si>
  <si>
    <t>7d3ac46b-41d0-4c61-a32c-f05044ca8185</t>
  </si>
  <si>
    <t>1982-12-14T00:00:00.000Z</t>
  </si>
  <si>
    <t>STORMS HIGH TIDES WINDS + FLOODING</t>
  </si>
  <si>
    <t>1983-02-22T00:00:00.000Z</t>
  </si>
  <si>
    <t>1ba6cb4b-8021-46de-b55e-f9a1495346e3</t>
  </si>
  <si>
    <t>1983-03-14T00:00:00.000Z</t>
  </si>
  <si>
    <t>1983-03-25T00:00:00.000Z</t>
  </si>
  <si>
    <t>1983-05-31T00:00:00.000Z</t>
  </si>
  <si>
    <t>0b0732d7-2fb0-4d9c-a0e8-6f466f0e4107</t>
  </si>
  <si>
    <t>1983-04-01T00:00:00.000Z</t>
  </si>
  <si>
    <t>FLOODING AND MUDSLIDES</t>
  </si>
  <si>
    <t>1983-04-15T00:00:00.000Z</t>
  </si>
  <si>
    <t>53a3d170-3a1d-4513-8fc8-e237293e2aa5</t>
  </si>
  <si>
    <t>1983-05-05T00:00:00.000Z</t>
  </si>
  <si>
    <t>1983-05-16T00:00:00.000Z</t>
  </si>
  <si>
    <t>1983-09-23T00:00:00.000Z</t>
  </si>
  <si>
    <t>e2869852-4378-4e35-98a3-94ebac1b0c20</t>
  </si>
  <si>
    <t>1983-05-06T00:00:00.000Z</t>
  </si>
  <si>
    <t>1983-05-20T00:00:00.000Z</t>
  </si>
  <si>
    <t>1983-06-28T00:00:00.000Z</t>
  </si>
  <si>
    <t>36db2da1-0059-4d90-ba3c-b0d1ea910e26</t>
  </si>
  <si>
    <t>1983-05-09T00:00:00.000Z</t>
  </si>
  <si>
    <t>c96f1cd5-687b-49c2-9b69-63f4e54c72a6</t>
  </si>
  <si>
    <t>1983-05-19T00:00:00.000Z</t>
  </si>
  <si>
    <t>SEVERE STORMS AND TORNADOES</t>
  </si>
  <si>
    <t>1983-08-09T00:00:00.000Z</t>
  </si>
  <si>
    <t>ab7a1eba-1c84-4cc6-85af-875318c3b91f</t>
  </si>
  <si>
    <t>1983-06-22T00:00:00.000Z</t>
  </si>
  <si>
    <t>SEVERE STORMS, FLOODING, TORNADOES</t>
  </si>
  <si>
    <t>1983-07-07T00:00:00.000Z</t>
  </si>
  <si>
    <t>c22907be-e826-47fe-ae72-36d18ad04040</t>
  </si>
  <si>
    <t>TORNADOES AND FLOODING</t>
  </si>
  <si>
    <t>1983-07-19T00:00:00.000Z</t>
  </si>
  <si>
    <t>1983-09-10T00:00:00.000Z</t>
  </si>
  <si>
    <t>5059a573-6f36-4156-b1b3-5b83a81e1cdd</t>
  </si>
  <si>
    <t>1983-07-18T00:00:00.000Z</t>
  </si>
  <si>
    <t>63eb48e1-58b9-4a74-a16e-22261d584589</t>
  </si>
  <si>
    <t>1983-07-14T00:00:00.000Z</t>
  </si>
  <si>
    <t>1983-07-25T00:00:00.000Z</t>
  </si>
  <si>
    <t>e5d08fd5-a209-4a5f-a94b-67c15cc46418</t>
  </si>
  <si>
    <t>1983-07-26T00:00:00.000Z</t>
  </si>
  <si>
    <t>SEVERE STORMS AND HAIL</t>
  </si>
  <si>
    <t>1983-08-02T00:00:00.000Z</t>
  </si>
  <si>
    <t>1983-08-01T00:00:00.000Z</t>
  </si>
  <si>
    <t>97b1757f-d3de-474f-9a16-a84cbe10708e</t>
  </si>
  <si>
    <t>1983-12-13T00:00:00.000Z</t>
  </si>
  <si>
    <t>LEVEE BREAK &amp; FLOODING</t>
  </si>
  <si>
    <t>1984-01-06T00:00:00.000Z</t>
  </si>
  <si>
    <t>9dc1e3f4-dd93-43af-9715-965df18f7ca8</t>
  </si>
  <si>
    <t>1984-02-29T00:00:00.000Z</t>
  </si>
  <si>
    <t>IMPACT OF EL NINO</t>
  </si>
  <si>
    <t>a7eb9bff-2763-4450-ab0c-8aa2a808aed8</t>
  </si>
  <si>
    <t>1984-03-03T00:00:00.000Z</t>
  </si>
  <si>
    <t>1984-03-07T00:00:00.000Z</t>
  </si>
  <si>
    <t>c2a33293-bb33-4843-93d6-5952d710242a</t>
  </si>
  <si>
    <t>1984-03-08T00:00:00.000Z</t>
  </si>
  <si>
    <t>TORNADOES AND SEVERE STORMS</t>
  </si>
  <si>
    <t>1984-03-27T00:00:00.000Z</t>
  </si>
  <si>
    <t>18eea2c1-d8f8-4962-8321-cc688e977d92</t>
  </si>
  <si>
    <t>1984-03-13T00:00:00.000Z</t>
  </si>
  <si>
    <t>1984-04-02T00:00:00.000Z</t>
  </si>
  <si>
    <t>6da36430-debd-4707-9e77-b44f90ad1b5a</t>
  </si>
  <si>
    <t>1984-03-26T00:00:00.000Z</t>
  </si>
  <si>
    <t>1984-04-13T00:00:00.000Z</t>
  </si>
  <si>
    <t>5f5c4453-e47a-416c-a5d3-edc0de294a0c</t>
  </si>
  <si>
    <t>1984-04-06T00:00:00.000Z</t>
  </si>
  <si>
    <t>1984-04-25T00:00:00.000Z</t>
  </si>
  <si>
    <t>9e9e9233-1edf-44bb-9a69-8eb65c68fa38</t>
  </si>
  <si>
    <t>1984-04-09T00:00:00.000Z</t>
  </si>
  <si>
    <t>1984-04-26T00:00:00.000Z</t>
  </si>
  <si>
    <t>f674872f-9e6e-411f-a7c2-8e972608482d</t>
  </si>
  <si>
    <t>1984-04-16T00:00:00.000Z</t>
  </si>
  <si>
    <t>86c46eee-01bf-4755-b52f-18c06a9d5498</t>
  </si>
  <si>
    <t>1984-05-02T00:00:00.000Z</t>
  </si>
  <si>
    <t>1984-05-14T00:00:00.000Z</t>
  </si>
  <si>
    <t>397037b8-a330-4f8b-bcb7-12b122c10767</t>
  </si>
  <si>
    <t>1984-05-11T00:00:00.000Z</t>
  </si>
  <si>
    <t>1984-05-24T00:00:00.000Z</t>
  </si>
  <si>
    <t>a9c109a4-0f81-4376-96bc-08df733baa0c</t>
  </si>
  <si>
    <t>1984-05-23T00:00:00.000Z</t>
  </si>
  <si>
    <t>SEVERE STORMS, TORNADOES, &amp; FLOODING</t>
  </si>
  <si>
    <t>1984-06-05T00:00:00.000Z</t>
  </si>
  <si>
    <t>0f8fe7f7-23f7-4901-90b0-289a9d13391b</t>
  </si>
  <si>
    <t>c8aa3522-b50c-423c-b2c0-e28a8fd8aa69</t>
  </si>
  <si>
    <t>1984-06-21T00:00:00.000Z</t>
  </si>
  <si>
    <t>1984-07-16T00:00:00.000Z</t>
  </si>
  <si>
    <t>2797d33b-1e6a-40ba-90d1-8fc73de75894</t>
  </si>
  <si>
    <t>1984-11-01T00:00:00.000Z</t>
  </si>
  <si>
    <t>1984-11-09T00:00:00.000Z</t>
  </si>
  <si>
    <t>f5d5d2f8-c57e-4ebe-a485-615ea719726b</t>
  </si>
  <si>
    <t>1984-11-05T00:00:00.000Z</t>
  </si>
  <si>
    <t>HOTEL FIRE</t>
  </si>
  <si>
    <t>1984-11-16T00:00:00.000Z</t>
  </si>
  <si>
    <t>e2c22620-1a6e-4884-ad0d-36b19eb65d32</t>
  </si>
  <si>
    <t>1984-12-06T00:00:00.000Z</t>
  </si>
  <si>
    <t>1984-12-14T00:00:00.000Z</t>
  </si>
  <si>
    <t>af0377d6-5b47-4b96-9732-b122a65e9a74</t>
  </si>
  <si>
    <t>1984-12-20T00:00:00.000Z</t>
  </si>
  <si>
    <t>SEVERE THUNDERSTORMS AND TORNADOES</t>
  </si>
  <si>
    <t>1984-12-27T00:00:00.000Z</t>
  </si>
  <si>
    <t>246159fd-bc29-4ca5-9461-53820f038ed5</t>
  </si>
  <si>
    <t>1985-01-15T00:00:00.000Z</t>
  </si>
  <si>
    <t>1985-02-07T00:00:00.000Z</t>
  </si>
  <si>
    <t>e6fcdee8-4f60-40d6-9443-67c21bb41150</t>
  </si>
  <si>
    <t>1985-01-25T00:00:00.000Z</t>
  </si>
  <si>
    <t>1985-01-30T00:00:00.000Z</t>
  </si>
  <si>
    <t>57756e63-34a6-4141-affe-97f9e13cda1c</t>
  </si>
  <si>
    <t>1985-02-09T00:00:00.000Z</t>
  </si>
  <si>
    <t>1985-02-26T00:00:00.000Z</t>
  </si>
  <si>
    <t>2962f7c9-284a-4b9f-a4fc-3c6ffb0aeaef</t>
  </si>
  <si>
    <t>1985-03-13T00:00:00.000Z</t>
  </si>
  <si>
    <t>SNOW MELT &amp; ICE JAMS</t>
  </si>
  <si>
    <t>1985-03-26T00:00:00.000Z</t>
  </si>
  <si>
    <t>d6335d7a-0073-40fb-b40a-aef4f8f39d22</t>
  </si>
  <si>
    <t>1985-04-18T00:00:00.000Z</t>
  </si>
  <si>
    <t>FOREST FIRES</t>
  </si>
  <si>
    <t>1985-05-22T00:00:00.000Z</t>
  </si>
  <si>
    <t>0729cf4d-a31b-4a2a-9309-757324ba43b2</t>
  </si>
  <si>
    <t>AS</t>
  </si>
  <si>
    <t xml:space="preserve">American Samoa                </t>
  </si>
  <si>
    <t>1985-06-12T00:00:00.000Z</t>
  </si>
  <si>
    <t>SEVERE STORMS AND MUDSLIDES</t>
  </si>
  <si>
    <t>1985-07-17T00:00:00.000Z</t>
  </si>
  <si>
    <t>ed2383e6-2dfa-471c-8e08-c02a370b4b31</t>
  </si>
  <si>
    <t>1985-06-19T00:00:00.000Z</t>
  </si>
  <si>
    <t>TORNADOES, HIGH WINDS &amp; HAIL</t>
  </si>
  <si>
    <t>1985-06-28T00:00:00.000Z</t>
  </si>
  <si>
    <t>b80302ce-05a3-495f-9e49-a5fa27db07b1</t>
  </si>
  <si>
    <t>1985-07-26T00:00:00.000Z</t>
  </si>
  <si>
    <t>HEAVY RAINS &amp; FLASH FLOODS</t>
  </si>
  <si>
    <t>1985-08-13T00:00:00.000Z</t>
  </si>
  <si>
    <t>304901c1-b588-48a1-8e33-b572bbf94eb5</t>
  </si>
  <si>
    <t>1985-08-19T00:00:00.000Z</t>
  </si>
  <si>
    <t>HURRICANE DANNY</t>
  </si>
  <si>
    <t>1985-08-28T00:00:00.000Z</t>
  </si>
  <si>
    <t>a16d65f8-a7ec-4537-9c85-4cd90db019ca</t>
  </si>
  <si>
    <t>1985-10-18T00:00:00.000Z</t>
  </si>
  <si>
    <t>SEVERE DROUGHT</t>
  </si>
  <si>
    <t>1985-11-21T00:00:00.000Z</t>
  </si>
  <si>
    <t>71469265-2602-4f36-8b6f-2e79bcda01c8</t>
  </si>
  <si>
    <t>1985-10-25T00:00:00.000Z</t>
  </si>
  <si>
    <t>HURRICANE GLORIA</t>
  </si>
  <si>
    <t>5965b629-03f2-4c55-b837-f96f8db1852a</t>
  </si>
  <si>
    <t>1985-11-15T00:00:00.000Z</t>
  </si>
  <si>
    <t>HURRICANE JUAN, SEVERE RAIIN STORMS</t>
  </si>
  <si>
    <t>1985-12-05T00:00:00.000Z</t>
  </si>
  <si>
    <t>5ff7fff1-2690-4e75-bbd4-b6a47affac62</t>
  </si>
  <si>
    <t>1985-11-20T00:00:00.000Z</t>
  </si>
  <si>
    <t>HURRICANE JUAN</t>
  </si>
  <si>
    <t>1985-11-27T00:00:00.000Z</t>
  </si>
  <si>
    <t>832df111-b993-43c7-a04b-34a4c1ef9135</t>
  </si>
  <si>
    <t>1986-05-20T00:00:00.000Z</t>
  </si>
  <si>
    <t>1986-05-27T00:00:00.000Z</t>
  </si>
  <si>
    <t>92092658-2894-49fe-b78a-eaa6e1156b4e</t>
  </si>
  <si>
    <t>1986-05-22T00:00:00.000Z</t>
  </si>
  <si>
    <t>1986-06-12T00:00:00.000Z</t>
  </si>
  <si>
    <t>85038d44-4a00-454e-a458-66d64984d0ff</t>
  </si>
  <si>
    <t>1986-07-16T00:00:00.000Z</t>
  </si>
  <si>
    <t>1986-08-04T00:00:00.000Z</t>
  </si>
  <si>
    <t>9076f02c-8175-48e9-a4a6-0a104af37c78</t>
  </si>
  <si>
    <t>1986-07-25T00:00:00.000Z</t>
  </si>
  <si>
    <t>1986-08-11T00:00:00.000Z</t>
  </si>
  <si>
    <t>e2c0cfbc-3442-4bae-ba99-4b60703c9369</t>
  </si>
  <si>
    <t>1986-07-31T00:00:00.000Z</t>
  </si>
  <si>
    <t>1987-02-27T00:00:00.000Z</t>
  </si>
  <si>
    <t>5ceedced-7b74-4beb-9cc2-c2b130b493db</t>
  </si>
  <si>
    <t>1986-08-18T00:00:00.000Z</t>
  </si>
  <si>
    <t>1986-09-15T00:00:00.000Z</t>
  </si>
  <si>
    <t>e8a9e635-6d70-40f3-a136-57ddde36c1f8</t>
  </si>
  <si>
    <t>1986-09-29T00:00:00.000Z</t>
  </si>
  <si>
    <t>SURFACE SUBSIDENCE</t>
  </si>
  <si>
    <t>1986-11-07T00:00:00.000Z</t>
  </si>
  <si>
    <t>65b01888-1bb4-4a65-a7bd-cb89d8db4a94</t>
  </si>
  <si>
    <t>1986-12-01T00:00:00.000Z</t>
  </si>
  <si>
    <t>1986-11-25T00:00:00.000Z</t>
  </si>
  <si>
    <t>1986-11-26T00:00:00.000Z</t>
  </si>
  <si>
    <t>1987-01-14T00:00:00.000Z</t>
  </si>
  <si>
    <t>d46917c0-68bf-4190-8b0d-a6f9474c4c58</t>
  </si>
  <si>
    <t>1986-12-09T00:00:00.000Z</t>
  </si>
  <si>
    <t>LAKESHORE EROSION &amp; FLOODING</t>
  </si>
  <si>
    <t>1985-09-01T00:00:00.000Z</t>
  </si>
  <si>
    <t>222a3d42-0cb8-4134-b288-36043c2e0f01</t>
  </si>
  <si>
    <t>1986-09-18T00:00:00.000Z</t>
  </si>
  <si>
    <t>HEAVY RAINS AND FLASH FLOODING</t>
  </si>
  <si>
    <t>1986-09-10T00:00:00.000Z</t>
  </si>
  <si>
    <t>1986-09-11T00:00:00.000Z</t>
  </si>
  <si>
    <t>1986-09-25T00:00:00.000Z</t>
  </si>
  <si>
    <t>7a591631-1940-4ca7-a1b9-4582060078f1</t>
  </si>
  <si>
    <t>TORRENTIAL RAINS, FLOODING</t>
  </si>
  <si>
    <t>1986-09-26T00:00:00.000Z</t>
  </si>
  <si>
    <t>9a470fcd-9f94-40e7-886d-cd13b591b3ba</t>
  </si>
  <si>
    <t>1987-05-11T00:00:00.000Z</t>
  </si>
  <si>
    <t>HEAVY RAIN &amp; FLOODING</t>
  </si>
  <si>
    <t>1987-01-01T00:00:00.000Z</t>
  </si>
  <si>
    <t>1987-02-28T00:00:00.000Z</t>
  </si>
  <si>
    <t>1987-05-18T00:00:00.000Z</t>
  </si>
  <si>
    <t>22f994d8-0f82-4b57-b346-bb659e71de2b</t>
  </si>
  <si>
    <t>1987-05-13T00:00:00.000Z</t>
  </si>
  <si>
    <t>HEAVY RAIN, FLOODS &amp; LANDSLIDES</t>
  </si>
  <si>
    <t>1987-06-02T00:00:00.000Z</t>
  </si>
  <si>
    <t>cabf9fc8-c4a8-425b-98e5-a0d585812437</t>
  </si>
  <si>
    <t>1987-05-19T00:00:00.000Z</t>
  </si>
  <si>
    <t>1987-05-31T00:00:00.000Z</t>
  </si>
  <si>
    <t>1987-06-19T00:00:00.000Z</t>
  </si>
  <si>
    <t>04b09732-0abf-45ac-85b8-784f6ec201ad</t>
  </si>
  <si>
    <t>1987-08-21T00:00:00.000Z</t>
  </si>
  <si>
    <t>SEVERE STORMS &amp; FLASH FLOODING</t>
  </si>
  <si>
    <t>1987-09-02T00:00:00.000Z</t>
  </si>
  <si>
    <t>a304e532-6300-4530-b334-48cb6807637b</t>
  </si>
  <si>
    <t>1987-10-07T00:00:00.000Z</t>
  </si>
  <si>
    <t>1987-09-23T00:00:00.000Z</t>
  </si>
  <si>
    <t>1987-10-15T00:00:00.000Z</t>
  </si>
  <si>
    <t>942e14ef-4520-4fed-8402-a8de4841a56d</t>
  </si>
  <si>
    <t>1987-11-25T00:00:00.000Z</t>
  </si>
  <si>
    <t>1987-11-16T00:00:00.000Z</t>
  </si>
  <si>
    <t>1987-12-07T00:00:00.000Z</t>
  </si>
  <si>
    <t>40862e7b-2af2-4a19-84c7-a6232ea7a446</t>
  </si>
  <si>
    <t>1988-01-21T00:00:00.000Z</t>
  </si>
  <si>
    <t>1988-01-19T00:00:00.000Z</t>
  </si>
  <si>
    <t>1988-01-29T00:00:00.000Z</t>
  </si>
  <si>
    <t>b7794c32-fd45-474d-9f20-7f5abbca386c</t>
  </si>
  <si>
    <t>1988-01-23T00:00:00.000Z</t>
  </si>
  <si>
    <t>7d97d169-bf14-44cd-8f37-8c51286599f2</t>
  </si>
  <si>
    <t>1988-05-09T00:00:00.000Z</t>
  </si>
  <si>
    <t>PLANT EXPLOSION</t>
  </si>
  <si>
    <t>1988-05-04T00:00:00.000Z</t>
  </si>
  <si>
    <t>1988-07-06T00:00:00.000Z</t>
  </si>
  <si>
    <t>0b0c00ce-8111-4211-9476-01b33b9416d3</t>
  </si>
  <si>
    <t>1988-05-13T00:00:00.000Z</t>
  </si>
  <si>
    <t>1988-06-20T00:00:00.000Z</t>
  </si>
  <si>
    <t>d3225aec-e32f-444d-ab94-78e0f1540344</t>
  </si>
  <si>
    <t>1988-06-17T00:00:00.000Z</t>
  </si>
  <si>
    <t>REDONDO BEACH FIRE</t>
  </si>
  <si>
    <t>1988-09-15T00:00:00.000Z</t>
  </si>
  <si>
    <t>08e9ec73-c9a1-4d69-8476-05ec933ba8c6</t>
  </si>
  <si>
    <t>1988-07-20T00:00:00.000Z</t>
  </si>
  <si>
    <t>1988-07-09T00:00:00.000Z</t>
  </si>
  <si>
    <t>1988-08-29T00:00:00.000Z</t>
  </si>
  <si>
    <t>3135c0da-a0a8-438e-a3b6-3544e22281a3</t>
  </si>
  <si>
    <t>1988-08-11T00:00:00.000Z</t>
  </si>
  <si>
    <t>1988-11-18T00:00:00.000Z</t>
  </si>
  <si>
    <t>7326d315-214b-4164-af9a-7f0a3787ce33</t>
  </si>
  <si>
    <t>1988-08-26T00:00:00.000Z</t>
  </si>
  <si>
    <t>55430529-afc7-4b1c-8975-ea789b390641</t>
  </si>
  <si>
    <t>1988-10-05T00:00:00.000Z</t>
  </si>
  <si>
    <t>1988-07-28T00:00:00.000Z</t>
  </si>
  <si>
    <t>1988-10-26T00:00:00.000Z</t>
  </si>
  <si>
    <t>6d7c43a6-dfd4-409e-9a3f-f7a39b993c87</t>
  </si>
  <si>
    <t>TROPICAL STORM SKIP</t>
  </si>
  <si>
    <t>1988-11-04T00:00:00.000Z</t>
  </si>
  <si>
    <t>1988-11-05T00:00:00.000Z</t>
  </si>
  <si>
    <t>1988-12-28T00:00:00.000Z</t>
  </si>
  <si>
    <t>a372c7f3-94d5-4200-b534-8c2d0cdf0d29</t>
  </si>
  <si>
    <t>1989-03-27T00:00:00.000Z</t>
  </si>
  <si>
    <t>EXXON VALDEZ OIL SPILL</t>
  </si>
  <si>
    <t>1989-03-24T00:00:00.000Z</t>
  </si>
  <si>
    <t>1989-04-11T00:00:00.000Z</t>
  </si>
  <si>
    <t>f0adaa9c-61a8-45c8-84c6-3e90de66674a</t>
  </si>
  <si>
    <t>1989-05-09T00:00:00.000Z</t>
  </si>
  <si>
    <t>1989-05-05T00:00:00.000Z</t>
  </si>
  <si>
    <t>1989-05-18T00:00:00.000Z</t>
  </si>
  <si>
    <t>c77e4d21-efa4-4499-ae0c-86429055010c</t>
  </si>
  <si>
    <t>1989-06-06T00:00:00.000Z</t>
  </si>
  <si>
    <t>1989-06-16T00:00:00.000Z</t>
  </si>
  <si>
    <t>06b5f5c3-8aa9-4575-b144-b6613e7f3a4a</t>
  </si>
  <si>
    <t>1989-07-06T00:00:00.000Z</t>
  </si>
  <si>
    <t>1989-06-08T00:00:00.000Z</t>
  </si>
  <si>
    <t>1989-06-26T00:00:00.000Z</t>
  </si>
  <si>
    <t>1989-07-24T00:00:00.000Z</t>
  </si>
  <si>
    <t>d8207e32-0233-481e-9e5b-719dbee237ee</t>
  </si>
  <si>
    <t>DC</t>
  </si>
  <si>
    <t xml:space="preserve">District of Columbia          </t>
  </si>
  <si>
    <t>1989-06-02T00:00:00.000Z</t>
  </si>
  <si>
    <t>SEVERE THUNDERSTORMS AND HIGH WINDS</t>
  </si>
  <si>
    <t>1989-06-14T00:00:00.000Z</t>
  </si>
  <si>
    <t>1989-06-15T00:00:00.000Z</t>
  </si>
  <si>
    <t>1989-07-08T00:00:00.000Z</t>
  </si>
  <si>
    <t>4cb6ab91-5ba7-4ce9-af5a-7770467f9618</t>
  </si>
  <si>
    <t>1989-07-10T00:00:00.000Z</t>
  </si>
  <si>
    <t>1989-06-29T00:00:00.000Z</t>
  </si>
  <si>
    <t>1989-07-01T00:00:00.000Z</t>
  </si>
  <si>
    <t>daaeed30-d5ba-4fc0-b5dd-8cad5e732fa5</t>
  </si>
  <si>
    <t>1989-07-19T00:00:00.000Z</t>
  </si>
  <si>
    <t>1989-07-13T00:00:00.000Z</t>
  </si>
  <si>
    <t>1989-08-11T00:00:00.000Z</t>
  </si>
  <si>
    <t>fc403289-30ff-40a1-ac28-c310ee3b2233</t>
  </si>
  <si>
    <t>1989-08-16T00:00:00.000Z</t>
  </si>
  <si>
    <t>HURRICANE CHANTAL</t>
  </si>
  <si>
    <t>1989-07-31T00:00:00.000Z</t>
  </si>
  <si>
    <t>1989-08-01T00:00:00.000Z</t>
  </si>
  <si>
    <t>1989-09-01T00:00:00.000Z</t>
  </si>
  <si>
    <t>b4fc8a27-369c-4dc0-b17f-bce242bbb0fd</t>
  </si>
  <si>
    <t>1989-08-22T00:00:00.000Z</t>
  </si>
  <si>
    <t>1989-07-27T00:00:00.000Z</t>
  </si>
  <si>
    <t>1989-08-09T00:00:00.000Z</t>
  </si>
  <si>
    <t>4cc72a79-09de-47f4-92af-9cfe585f4c2f</t>
  </si>
  <si>
    <t>1989-09-13T00:00:00.000Z</t>
  </si>
  <si>
    <t>1989-08-25T00:00:00.000Z</t>
  </si>
  <si>
    <t>1989-08-27T00:00:00.000Z</t>
  </si>
  <si>
    <t>1989-09-22T00:00:00.000Z</t>
  </si>
  <si>
    <t>104569ed-95e7-470e-b3e7-08e42528d6ec</t>
  </si>
  <si>
    <t>1989-06-27T00:00:00.000Z</t>
  </si>
  <si>
    <t>HEAVY RAINS AND HIGH WINDS</t>
  </si>
  <si>
    <t>a3639f29-1791-414f-bfbf-21041a73e9c4</t>
  </si>
  <si>
    <t>1989-06-30T00:00:00.000Z</t>
  </si>
  <si>
    <t>INLAND FLOODING, RAIN</t>
  </si>
  <si>
    <t>1989-06-24T00:00:00.000Z</t>
  </si>
  <si>
    <t>de016532-30ce-4c03-b2a5-03651adc26b3</t>
  </si>
  <si>
    <t>1990-01-09T00:00:00.000Z</t>
  </si>
  <si>
    <t>AMMUNITION PLANT   EXPLOSION</t>
  </si>
  <si>
    <t>1989-07-26T00:00:00.000Z</t>
  </si>
  <si>
    <t>1990-01-30T00:00:00.000Z</t>
  </si>
  <si>
    <t>2ea22e05-cae5-43f1-b6ad-aeae86a9cc04</t>
  </si>
  <si>
    <t>1990-03-26T00:00:00.000Z</t>
  </si>
  <si>
    <t>1990-03-13T00:00:00.000Z</t>
  </si>
  <si>
    <t>1990-04-05T00:00:00.000Z</t>
  </si>
  <si>
    <t>63e2c788-3626-455b-9137-bfbbd6b98af0</t>
  </si>
  <si>
    <t>1990-06-11T00:00:00.000Z</t>
  </si>
  <si>
    <t>1990-06-06T00:00:00.000Z</t>
  </si>
  <si>
    <t>1990-06-22T00:00:00.000Z</t>
  </si>
  <si>
    <t>9115f328-dd8c-477f-a5b7-a12eb25249b6</t>
  </si>
  <si>
    <t>1990-06-12T00:00:00.000Z</t>
  </si>
  <si>
    <t>SEVERE STORMS, TORNADOES    &amp; FLOODING</t>
  </si>
  <si>
    <t>1990-06-02T00:00:00.000Z</t>
  </si>
  <si>
    <t>1990-06-07T00:00:00.000Z</t>
  </si>
  <si>
    <t>1990-07-05T00:00:00.000Z</t>
  </si>
  <si>
    <t>c37fe999-9d28-406f-b204-21bd64663450</t>
  </si>
  <si>
    <t>1990-07-03T00:00:00.000Z</t>
  </si>
  <si>
    <t>SEVERE STORMS, TORNADOES,    &amp; FLOODING</t>
  </si>
  <si>
    <t>1990-05-24T00:00:00.000Z</t>
  </si>
  <si>
    <t>1990-06-19T00:00:00.000Z</t>
  </si>
  <si>
    <t>1990-07-20T00:00:00.000Z</t>
  </si>
  <si>
    <t>b033b999-2b50-48bc-9286-a4657123d646</t>
  </si>
  <si>
    <t>1990-05-12T00:00:00.000Z</t>
  </si>
  <si>
    <t>1990-05-31T00:00:00.000Z</t>
  </si>
  <si>
    <t>1990-06-21T00:00:00.000Z</t>
  </si>
  <si>
    <t>d3fa82ef-ff6a-4bc5-8f33-0c25e14124f3</t>
  </si>
  <si>
    <t>1990-06-14T00:00:00.000Z</t>
  </si>
  <si>
    <t>1990-06-15T00:00:00.000Z</t>
  </si>
  <si>
    <t>063246d2-c489-45c0-a728-b0d4604a7aa1</t>
  </si>
  <si>
    <t>1990-07-27T00:00:00.000Z</t>
  </si>
  <si>
    <t>1990-07-15T00:00:00.000Z</t>
  </si>
  <si>
    <t>1990-07-18T00:00:00.000Z</t>
  </si>
  <si>
    <t>1990-08-09T00:00:00.000Z</t>
  </si>
  <si>
    <t>5a650486-12d1-44d9-91b4-627e15d3957e</t>
  </si>
  <si>
    <t>1990-09-17T00:00:00.000Z</t>
  </si>
  <si>
    <t>1990-09-06T00:00:00.000Z</t>
  </si>
  <si>
    <t>1990-10-02T00:00:00.000Z</t>
  </si>
  <si>
    <t>42747286-b71d-45c4-b556-fdb0002563af</t>
  </si>
  <si>
    <t>1990-10-01T00:00:00.000Z</t>
  </si>
  <si>
    <t>1990-07-08T00:00:00.000Z</t>
  </si>
  <si>
    <t>1990-09-14T00:00:00.000Z</t>
  </si>
  <si>
    <t>1990-10-12T00:00:00.000Z</t>
  </si>
  <si>
    <t>0a9f4d45-83f6-4345-8c8c-f7af43390ee9</t>
  </si>
  <si>
    <t>1990-11-02T00:00:00.000Z</t>
  </si>
  <si>
    <t>SHIP COLLISION, BRIDGE COLLAPSE</t>
  </si>
  <si>
    <t>1990-10-26T00:00:00.000Z</t>
  </si>
  <si>
    <t>1990-11-28T00:00:00.000Z</t>
  </si>
  <si>
    <t>0996001d-b429-49eb-9275-468793de6d88</t>
  </si>
  <si>
    <t>MH</t>
  </si>
  <si>
    <t xml:space="preserve">Marshall Islands              </t>
  </si>
  <si>
    <t>1990-11-26T00:00:00.000Z</t>
  </si>
  <si>
    <t>TROPICAL STORM OWEN</t>
  </si>
  <si>
    <t>1990-11-21T00:00:00.000Z</t>
  </si>
  <si>
    <t>1990-11-22T00:00:00.000Z</t>
  </si>
  <si>
    <t>1990-12-19T00:00:00.000Z</t>
  </si>
  <si>
    <t>82d7f926-7ae5-4fee-9f63-9475b7adb075</t>
  </si>
  <si>
    <t>1991-03-15T00:00:00.000Z</t>
  </si>
  <si>
    <t>1991-03-02T00:00:00.000Z</t>
  </si>
  <si>
    <t>1991-04-09T00:00:00.000Z</t>
  </si>
  <si>
    <t>38734332-6d03-4002-b336-e2794cc0a5b9</t>
  </si>
  <si>
    <t>1991-03-26T00:00:00.000Z</t>
  </si>
  <si>
    <t>1991-03-12T00:00:00.000Z</t>
  </si>
  <si>
    <t>1991-03-13T00:00:00.000Z</t>
  </si>
  <si>
    <t>1991-04-11T00:00:00.000Z</t>
  </si>
  <si>
    <t>5c943262-9add-4d6b-9258-393239482fed</t>
  </si>
  <si>
    <t>1991-03-29T00:00:00.000Z</t>
  </si>
  <si>
    <t>STORMS, TORNADOES, &amp; FIRE</t>
  </si>
  <si>
    <t>1991-03-21T00:00:00.000Z</t>
  </si>
  <si>
    <t>1991-03-24T00:00:00.000Z</t>
  </si>
  <si>
    <t>1991-04-17T00:00:00.000Z</t>
  </si>
  <si>
    <t>e16c2efa-7c24-42d0-bd99-4d199c0052bb</t>
  </si>
  <si>
    <t>1991-03-22T00:00:00.000Z</t>
  </si>
  <si>
    <t>1991-05-03T00:00:00.000Z</t>
  </si>
  <si>
    <t>006c8e44-a6fc-4427-ad84-93dce160e941</t>
  </si>
  <si>
    <t>1991-04-26T00:00:00.000Z</t>
  </si>
  <si>
    <t>1991-04-04T00:00:00.000Z</t>
  </si>
  <si>
    <t>1991-04-06T00:00:00.000Z</t>
  </si>
  <si>
    <t>1991-07-26T00:00:00.000Z</t>
  </si>
  <si>
    <t>6ecb5305-c95b-48da-87ab-847a47c9a15c</t>
  </si>
  <si>
    <t>1991-06-06T00:00:00.000Z</t>
  </si>
  <si>
    <t>HEAVY RAINS &amp; FLASH FLOODING</t>
  </si>
  <si>
    <t>1991-05-25T00:00:00.000Z</t>
  </si>
  <si>
    <t>33b2ee12-6ead-43c5-83a9-a8ca6e269819</t>
  </si>
  <si>
    <t>1991-06-24T00:00:00.000Z</t>
  </si>
  <si>
    <t>1991-05-12T00:00:00.000Z</t>
  </si>
  <si>
    <t>08b6f074-e968-4729-a0cd-cef918113cd4</t>
  </si>
  <si>
    <t>1991-06-27T00:00:00.000Z</t>
  </si>
  <si>
    <t>1991-05-11T00:00:00.000Z</t>
  </si>
  <si>
    <t>1991-06-23T00:00:00.000Z</t>
  </si>
  <si>
    <t>1991-07-16T00:00:00.000Z</t>
  </si>
  <si>
    <t>8816bfa1-3931-445e-a286-acf289ca5558</t>
  </si>
  <si>
    <t>1991-09-14T00:00:00.000Z</t>
  </si>
  <si>
    <t>HEAVY RAINS, ROCK SLIDES    &amp; FLASH FLOODS</t>
  </si>
  <si>
    <t>1991-09-07T00:00:00.000Z</t>
  </si>
  <si>
    <t>1991-09-08T00:00:00.000Z</t>
  </si>
  <si>
    <t>1991-09-27T00:00:00.000Z</t>
  </si>
  <si>
    <t>9dd54666-2e8c-42c1-8010-a65e51bdf5fe</t>
  </si>
  <si>
    <t>1991-10-07T00:00:00.000Z</t>
  </si>
  <si>
    <t>SEVERE STORMS, HAIL       &amp; FLOODING</t>
  </si>
  <si>
    <t>1991-05-19T00:00:00.000Z</t>
  </si>
  <si>
    <t>1991-09-20T00:00:00.000Z</t>
  </si>
  <si>
    <t>1991-11-07T00:00:00.000Z</t>
  </si>
  <si>
    <t>792ef3af-1e6d-4695-88ba-92ca8f61812b</t>
  </si>
  <si>
    <t>TYPHOON SETH</t>
  </si>
  <si>
    <t>1991-11-03T00:00:00.000Z</t>
  </si>
  <si>
    <t>1991-11-04T00:00:00.000Z</t>
  </si>
  <si>
    <t>1991-11-25T00:00:00.000Z</t>
  </si>
  <si>
    <t>33b58607-c366-4ca3-a038-cc52c475b7a6</t>
  </si>
  <si>
    <t>1991-11-06T00:00:00.000Z</t>
  </si>
  <si>
    <t>1991-10-30T00:00:00.000Z</t>
  </si>
  <si>
    <t>1991-11-01T00:00:00.000Z</t>
  </si>
  <si>
    <t>1991-12-10T00:00:00.000Z</t>
  </si>
  <si>
    <t>58fb3082-6eb6-48b6-9cff-75dffda76746</t>
  </si>
  <si>
    <t>1991-11-05T00:00:00.000Z</t>
  </si>
  <si>
    <t>1991-10-31T00:00:00.000Z</t>
  </si>
  <si>
    <t>1991-12-23T00:00:00.000Z</t>
  </si>
  <si>
    <t>320a2f60-232a-4076-8511-dc8e014e0044</t>
  </si>
  <si>
    <t>1991-12-16T00:00:00.000Z</t>
  </si>
  <si>
    <t>1991-11-30T00:00:00.000Z</t>
  </si>
  <si>
    <t>1991-12-04T00:00:00.000Z</t>
  </si>
  <si>
    <t>b4cc2ff4-2736-46c2-b00d-18e258a146ab</t>
  </si>
  <si>
    <t>1991-09-03T00:00:00.000Z</t>
  </si>
  <si>
    <t>EXCESSIVE RAINFALL &amp; HAIL</t>
  </si>
  <si>
    <t>1992-06-19T00:00:00.000Z</t>
  </si>
  <si>
    <t>1992-07-03T00:00:00.000Z</t>
  </si>
  <si>
    <t>1991-09-24T00:00:00.000Z</t>
  </si>
  <si>
    <t>fd0bf946-2ad0-4244-8d61-f34fc2b2c74d</t>
  </si>
  <si>
    <t>1991-12-09T00:00:00.000Z</t>
  </si>
  <si>
    <t>SEVERE WINTER STORM &amp; HIGH TIDES</t>
  </si>
  <si>
    <t>1992-01-30T00:00:00.000Z</t>
  </si>
  <si>
    <t>ca652de3-a34c-48ea-98e3-1d3530d6c45b</t>
  </si>
  <si>
    <t>1992-06-12T00:00:00.000Z</t>
  </si>
  <si>
    <t>HEAVY RAINS, WINDS &amp; FLOODING</t>
  </si>
  <si>
    <t>1992-06-05T00:00:00.000Z</t>
  </si>
  <si>
    <t>1992-06-08T00:00:00.000Z</t>
  </si>
  <si>
    <t>1992-07-01T00:00:00.000Z</t>
  </si>
  <si>
    <t>dd822bf2-86df-4c1e-8605-e4f167cf2e2c</t>
  </si>
  <si>
    <t>1992-06-17T00:00:00.000Z</t>
  </si>
  <si>
    <t>SEVERE STORMS, TORNADOES       &amp; FLOODING</t>
  </si>
  <si>
    <t>1992-05-15T00:00:00.000Z</t>
  </si>
  <si>
    <t>1992-06-15T00:00:00.000Z</t>
  </si>
  <si>
    <t>1992-07-09T00:00:00.000Z</t>
  </si>
  <si>
    <t>3743d969-d2da-48ff-9f5a-b736ce2f0684</t>
  </si>
  <si>
    <t>1992-07-02T00:00:00.000Z</t>
  </si>
  <si>
    <t>SEVERE STORMS, TORNADOES     &amp; FLOODING</t>
  </si>
  <si>
    <t>1992-07-31T00:00:00.000Z</t>
  </si>
  <si>
    <t>397cabf9-cf88-420d-8edc-6d34f003fd8a</t>
  </si>
  <si>
    <t>1992-07-21T00:00:00.000Z</t>
  </si>
  <si>
    <t>1992-07-22T00:00:00.000Z</t>
  </si>
  <si>
    <t>1992-11-19T00:00:00.000Z</t>
  </si>
  <si>
    <t>2aa2afe9-66a5-4fa1-ab43-042fab7c12a6</t>
  </si>
  <si>
    <t>1993-06-23T00:00:00.000Z</t>
  </si>
  <si>
    <t>SEVERE THUNDERSTORMS, HAIL, HIGH WINDS</t>
  </si>
  <si>
    <t>1993-06-04T00:00:00.000Z</t>
  </si>
  <si>
    <t>1993-07-22T00:00:00.000Z</t>
  </si>
  <si>
    <t>3da19f6b-64be-4fe8-9bea-33688bf54038</t>
  </si>
  <si>
    <t>1993-08-04T00:00:00.000Z</t>
  </si>
  <si>
    <t>1993-07-28T00:00:00.000Z</t>
  </si>
  <si>
    <t>1993-08-31T00:00:00.000Z</t>
  </si>
  <si>
    <t>460e8ef9-cb48-40f9-b1ec-5d805b4c087a</t>
  </si>
  <si>
    <t>1993-03-29T00:00:00.000Z</t>
  </si>
  <si>
    <t>1993-03-13T00:00:00.000Z</t>
  </si>
  <si>
    <t>1993-03-14T00:00:00.000Z</t>
  </si>
  <si>
    <t>1993-04-27T00:00:00.000Z</t>
  </si>
  <si>
    <t>792b9525-7a85-45ca-a67b-236facca0bac</t>
  </si>
  <si>
    <t>1993-01-16T00:00:00.000Z</t>
  </si>
  <si>
    <t>1993-01-02T00:00:00.000Z</t>
  </si>
  <si>
    <t>1993-01-11T00:00:00.000Z</t>
  </si>
  <si>
    <t>1993-02-09T00:00:00.000Z</t>
  </si>
  <si>
    <t>2fd73e6d-5024-4a8c-8ebb-e6507fa1929b</t>
  </si>
  <si>
    <t>1993-04-14T00:00:00.000Z</t>
  </si>
  <si>
    <t>TORNADOES, SEVERE STORMS</t>
  </si>
  <si>
    <t>1993-04-08T00:00:00.000Z</t>
  </si>
  <si>
    <t>a423398a-348b-47ec-9f99-f1c3466297e8</t>
  </si>
  <si>
    <t>SEVERE WINTER STORM, EXTENSIVE SNOWFALL</t>
  </si>
  <si>
    <t>1993-03-21T00:00:00.000Z</t>
  </si>
  <si>
    <t>1993-05-20T00:00:00.000Z</t>
  </si>
  <si>
    <t>2c552344-9a57-4881-b4ec-fd2956290fbf</t>
  </si>
  <si>
    <t>1993-07-13T00:00:00.000Z</t>
  </si>
  <si>
    <t>SEVERE THUNDERSTORMS, TORNADOES, FLASH FLOODS, HAI</t>
  </si>
  <si>
    <t>1993-08-11T00:00:00.000Z</t>
  </si>
  <si>
    <t>fe8a3d45-6205-4993-9eb9-67973b69f361</t>
  </si>
  <si>
    <t>1993-09-08T00:00:00.000Z</t>
  </si>
  <si>
    <t>TROPICAL STORM STEVE</t>
  </si>
  <si>
    <t>1993-08-07T00:00:00.000Z</t>
  </si>
  <si>
    <t>1993-08-08T00:00:00.000Z</t>
  </si>
  <si>
    <t>1993-10-15T00:00:00.000Z</t>
  </si>
  <si>
    <t>86cff878-172d-4976-9142-3f3cfb8703e8</t>
  </si>
  <si>
    <t>1993-05-11T00:00:00.000Z</t>
  </si>
  <si>
    <t>1993-05-09T00:00:00.000Z</t>
  </si>
  <si>
    <t>1993-06-08T00:00:00.000Z</t>
  </si>
  <si>
    <t>bab823e1-1c17-4b7e-81e1-4aacac85c5f3</t>
  </si>
  <si>
    <t>1993-07-08T00:00:00.000Z</t>
  </si>
  <si>
    <t>TROPICAL STORM ARLENE</t>
  </si>
  <si>
    <t>1993-06-19T00:00:00.000Z</t>
  </si>
  <si>
    <t>1993-07-07T00:00:00.000Z</t>
  </si>
  <si>
    <t>57c7d782-053e-4585-be3c-59bbb24a5f65</t>
  </si>
  <si>
    <t>1993-03-17T00:00:00.000Z</t>
  </si>
  <si>
    <t>HEAVY SNOWFALL, HIGH WINDS, EXTREME WINTRY COND.</t>
  </si>
  <si>
    <t>1993-03-12T00:00:00.000Z</t>
  </si>
  <si>
    <t>1993-10-20T00:00:00.000Z</t>
  </si>
  <si>
    <t>81b972cf-b2db-426a-9c58-5605e414c00c</t>
  </si>
  <si>
    <t>1993-03-25T00:00:00.000Z</t>
  </si>
  <si>
    <t>SEVERE WINTER STORMS, HEAVY SNOW</t>
  </si>
  <si>
    <t>ceb86fb1-28bc-47c0-8b1c-110ceb6f04af</t>
  </si>
  <si>
    <t>1993-01-21T00:00:00.000Z</t>
  </si>
  <si>
    <t>HEAVY RAINS AND FLOODING</t>
  </si>
  <si>
    <t>1993-01-10T00:00:00.000Z</t>
  </si>
  <si>
    <t>5188d145-2e0b-47ae-af77-3ec603f00ea9</t>
  </si>
  <si>
    <t>1993-03-15T00:00:00.000Z</t>
  </si>
  <si>
    <t>SEVERE WINTER STORM, SEVERE SNOWFALL</t>
  </si>
  <si>
    <t>22a84eb2-6b48-423c-89f0-06d82fb28f9e</t>
  </si>
  <si>
    <t>1994-09-09T00:00:00.000Z</t>
  </si>
  <si>
    <t>1994-08-17T00:00:00.000Z</t>
  </si>
  <si>
    <t>1994-08-18T00:00:00.000Z</t>
  </si>
  <si>
    <t>1994-09-30T00:00:00.000Z</t>
  </si>
  <si>
    <t>409f4094-6c0d-4535-9c7e-79e9092aa0a7</t>
  </si>
  <si>
    <t>1994-02-04T00:00:00.000Z</t>
  </si>
  <si>
    <t>SEVERE STORMS, FLOODING, TORNADOES, HIGH WINDS</t>
  </si>
  <si>
    <t>1994-01-27T00:00:00.000Z</t>
  </si>
  <si>
    <t>1994-02-25T00:00:00.000Z</t>
  </si>
  <si>
    <t>8f833aff-6956-464e-8d35-3a03b105d017</t>
  </si>
  <si>
    <t>SEVERE WINTER STORM, FLOODNG</t>
  </si>
  <si>
    <t>1994-01-16T00:00:00.000Z</t>
  </si>
  <si>
    <t>1994-01-20T00:00:00.000Z</t>
  </si>
  <si>
    <t>1994-02-28T00:00:00.000Z</t>
  </si>
  <si>
    <t>ded29f36-f1cb-4e15-bf83-8d222c380cb6</t>
  </si>
  <si>
    <t>1994-04-01T00:00:00.000Z</t>
  </si>
  <si>
    <t>HEAVY RAINS, SEVERE FLOODING, TORNADOES</t>
  </si>
  <si>
    <t>1994-03-27T00:00:00.000Z</t>
  </si>
  <si>
    <t>1994-03-29T00:00:00.000Z</t>
  </si>
  <si>
    <t>1994-04-25T00:00:00.000Z</t>
  </si>
  <si>
    <t>64daac2c-ef4b-40d3-9a00-469ea6fb3c03</t>
  </si>
  <si>
    <t>TORNADOES, FLOODING AND SEVERE STORMS</t>
  </si>
  <si>
    <t>1994-04-15T00:00:00.000Z</t>
  </si>
  <si>
    <t>ab60a18b-2740-487f-a6c8-0af1065e99b1</t>
  </si>
  <si>
    <t>1994-04-29T00:00:00.000Z</t>
  </si>
  <si>
    <t>SEVERE STORMS, FLOODING, TORNADOE</t>
  </si>
  <si>
    <t>1994-04-11T00:00:00.000Z</t>
  </si>
  <si>
    <t>1994-04-12T00:00:00.000Z</t>
  </si>
  <si>
    <t>1994-05-23T00:00:00.000Z</t>
  </si>
  <si>
    <t>5eb6bc89-0d89-4d54-9c22-84b01ff0de6a</t>
  </si>
  <si>
    <t>1994-01-26T00:00:00.000Z</t>
  </si>
  <si>
    <t>SEVERE WINTER STORM, SNOWFALL,RAIN, COLD</t>
  </si>
  <si>
    <t>1994-01-17T00:00:00.000Z</t>
  </si>
  <si>
    <t>1e5b928d-cf03-466e-a10f-15f7ba2dbd7c</t>
  </si>
  <si>
    <t>1994-02-02T00:00:00.000Z</t>
  </si>
  <si>
    <t>1994-01-15T00:00:00.000Z</t>
  </si>
  <si>
    <t>c049ba10-7de6-4a0b-8e94-4c57dae1d1d0</t>
  </si>
  <si>
    <t>1994-06-30T00:00:00.000Z</t>
  </si>
  <si>
    <t>WILDFIRES</t>
  </si>
  <si>
    <t>1994-06-20T00:00:00.000Z</t>
  </si>
  <si>
    <t>1994-08-01T00:00:00.000Z</t>
  </si>
  <si>
    <t>7fe1d27b-bc71-4f8f-80b0-74b03e5fa577</t>
  </si>
  <si>
    <t>1994-07-12T00:00:00.000Z</t>
  </si>
  <si>
    <t>EXTENSIVE FLOODING</t>
  </si>
  <si>
    <t>1994-03-05T00:00:00.000Z</t>
  </si>
  <si>
    <t>1994-03-26T00:00:00.000Z</t>
  </si>
  <si>
    <t>dce1c005-45bc-4a6c-946e-65928441a4b2</t>
  </si>
  <si>
    <t>1994-08-28T00:00:00.000Z</t>
  </si>
  <si>
    <t>SEVERE STORMS (TROPICAL STORM BERYL)</t>
  </si>
  <si>
    <t>1994-09-14T00:00:00.000Z</t>
  </si>
  <si>
    <t>7f23470c-2e2e-4b26-aff4-4985a60cefe3</t>
  </si>
  <si>
    <t>1994-08-31T00:00:00.000Z</t>
  </si>
  <si>
    <t>1994-08-27T00:00:00.000Z</t>
  </si>
  <si>
    <t>1994-09-23T00:00:00.000Z</t>
  </si>
  <si>
    <t>9be53629-528d-435b-a103-ad4ce12946b0</t>
  </si>
  <si>
    <t>1994-08-29T00:00:00.000Z</t>
  </si>
  <si>
    <t>HEAVY STORMS AND FLASH FLOODING</t>
  </si>
  <si>
    <t>1994-08-21T00:00:00.000Z</t>
  </si>
  <si>
    <t>1994-08-22T00:00:00.000Z</t>
  </si>
  <si>
    <t>1994-09-15T00:00:00.000Z</t>
  </si>
  <si>
    <t>c4d46970-5842-48a6-84d9-9089eff5364e</t>
  </si>
  <si>
    <t>1994-08-30T00:00:00.000Z</t>
  </si>
  <si>
    <t>FLOODS AND TORNADOE</t>
  </si>
  <si>
    <t>1994-08-16T00:00:00.000Z</t>
  </si>
  <si>
    <t>1994-09-21T00:00:00.000Z</t>
  </si>
  <si>
    <t>98cd6915-3d66-4ce8-af7f-e56c8b4623f8</t>
  </si>
  <si>
    <t>1994-06-06T00:00:00.000Z</t>
  </si>
  <si>
    <t>1994-05-08T00:00:00.000Z</t>
  </si>
  <si>
    <t>1994-07-27T00:00:00.000Z</t>
  </si>
  <si>
    <t>079121a0-3475-46e3-85e6-55b33121caed</t>
  </si>
  <si>
    <t>1994-08-19T00:00:00.000Z</t>
  </si>
  <si>
    <t>1994-09-02T00:00:00.000Z</t>
  </si>
  <si>
    <t>56890c3e-e598-4c07-bdce-4b5873a2d915</t>
  </si>
  <si>
    <t>1994-08-23T00:00:00.000Z</t>
  </si>
  <si>
    <t>1994-08-15T00:00:00.000Z</t>
  </si>
  <si>
    <t>4d0d9359-c26e-4654-b835-81cb5a648f22</t>
  </si>
  <si>
    <t>1994-08-26T00:00:00.000Z</t>
  </si>
  <si>
    <t>HIGHWAY 41 FIRE</t>
  </si>
  <si>
    <t>1e975741-21a8-4364-84d6-14669e966464</t>
  </si>
  <si>
    <t>1994-10-07T00:00:00.000Z</t>
  </si>
  <si>
    <t>TROPICAL DEPRESSIONS NO. 8 AND NO. 10</t>
  </si>
  <si>
    <t>1994-11-23T00:00:00.000Z</t>
  </si>
  <si>
    <t>8fee78c8-9423-499d-baaf-d440950b54cc</t>
  </si>
  <si>
    <t>1994-11-30T00:00:00.000Z</t>
  </si>
  <si>
    <t>1994-11-27T00:00:00.000Z</t>
  </si>
  <si>
    <t>1994-12-19T00:00:00.000Z</t>
  </si>
  <si>
    <t>581c8bf1-64e6-491c-ae69-2a2d2f5ee39c</t>
  </si>
  <si>
    <t>1995-01-12T00:00:00.000Z</t>
  </si>
  <si>
    <t>HIGH WINDS AND TORNADOES</t>
  </si>
  <si>
    <t>1995-01-06T00:00:00.000Z</t>
  </si>
  <si>
    <t>1995-01-07T00:00:00.000Z</t>
  </si>
  <si>
    <t>1995-01-27T00:00:00.000Z</t>
  </si>
  <si>
    <t>ee93d8cd-f569-4ed1-9bbe-895403e99698</t>
  </si>
  <si>
    <t>1995-01-05T00:00:00.000Z</t>
  </si>
  <si>
    <t>1994-12-06T00:00:00.000Z</t>
  </si>
  <si>
    <t>1995-12-07T00:00:00.000Z</t>
  </si>
  <si>
    <t>1995-01-25T00:00:00.000Z</t>
  </si>
  <si>
    <t>b8f51476-77a7-4980-9c64-0be1a6ff30f1</t>
  </si>
  <si>
    <t>1994-11-04T00:00:00.000Z</t>
  </si>
  <si>
    <t>TYPHOON ZELDA</t>
  </si>
  <si>
    <t>1994-11-02T00:00:00.000Z</t>
  </si>
  <si>
    <t>1994-11-03T00:00:00.000Z</t>
  </si>
  <si>
    <t>a9de7091-7102-4659-9e08-b2ae7ed23044</t>
  </si>
  <si>
    <t>1995-02-06T00:00:00.000Z</t>
  </si>
  <si>
    <t>EXTENSIVE RAINFALL</t>
  </si>
  <si>
    <t>1995-01-16T00:00:00.000Z</t>
  </si>
  <si>
    <t>1995-02-24T00:00:00.000Z</t>
  </si>
  <si>
    <t>14aded6f-15fb-48ac-b832-5bf630a10423</t>
  </si>
  <si>
    <t>1995-02-22T00:00:00.000Z</t>
  </si>
  <si>
    <t>SEVERE FLOODING</t>
  </si>
  <si>
    <t>1994-11-11T00:00:00.000Z</t>
  </si>
  <si>
    <t>1995-03-20T00:00:00.000Z</t>
  </si>
  <si>
    <t>88d7a57f-13e8-4ad4-b90e-f0cfced3996b</t>
  </si>
  <si>
    <t>1993-01-18T00:00:00.000Z</t>
  </si>
  <si>
    <t>SOIL EROSION, FLOODING</t>
  </si>
  <si>
    <t>1993-01-08T00:00:00.000Z</t>
  </si>
  <si>
    <t>f8f7db15-25cf-489d-94b1-634c61cb2fed</t>
  </si>
  <si>
    <t>1993-03-22T00:00:00.000Z</t>
  </si>
  <si>
    <t>BLIZZARDS, TORNADOES, HIGH WINDS, LOW TEMPERATURES</t>
  </si>
  <si>
    <t>1993-04-02T00:00:00.000Z</t>
  </si>
  <si>
    <t>4f756bb4-11af-42cc-8ba3-a2ec59bf73dd</t>
  </si>
  <si>
    <t>1995-03-29T00:00:00.000Z</t>
  </si>
  <si>
    <t>SEVERE STORMS, FLOODING, SNOW AVALANCHES, MUDSLIDE</t>
  </si>
  <si>
    <t>1995-03-10T00:00:00.000Z</t>
  </si>
  <si>
    <t>1995-03-27T00:00:00.000Z</t>
  </si>
  <si>
    <t>1995-05-19T00:00:00.000Z</t>
  </si>
  <si>
    <t>640446eb-37f6-4ad5-af22-e8dc23b874ae</t>
  </si>
  <si>
    <t>FISHING LOSSES</t>
  </si>
  <si>
    <t>1995-07-21T00:00:00.000Z</t>
  </si>
  <si>
    <t>06af1e90-b393-4976-af13-0b089ea70600</t>
  </si>
  <si>
    <t>1995-06-05T00:00:00.000Z</t>
  </si>
  <si>
    <t>SEVERE STORMS, TORNADOES, AND HIGH WINDS</t>
  </si>
  <si>
    <t>1995-05-29T00:00:00.000Z</t>
  </si>
  <si>
    <t>56384fdf-677f-4c74-a76d-abdf346ae636</t>
  </si>
  <si>
    <t>1995-07-07T00:00:00.000Z</t>
  </si>
  <si>
    <t>SEVERE STORMS, TORNADOES, HAIL, FLOODING</t>
  </si>
  <si>
    <t>1995-05-23T00:00:00.000Z</t>
  </si>
  <si>
    <t>1995-06-11T00:00:00.000Z</t>
  </si>
  <si>
    <t>1995-08-02T00:00:00.000Z</t>
  </si>
  <si>
    <t>1a17077e-96e3-488a-a40c-577bf52f7c7e</t>
  </si>
  <si>
    <t>1995-07-10T00:00:00.000Z</t>
  </si>
  <si>
    <t>1995-06-23T00:00:00.000Z</t>
  </si>
  <si>
    <t>1995-06-24T00:00:00.000Z</t>
  </si>
  <si>
    <t>1995-08-15T00:00:00.000Z</t>
  </si>
  <si>
    <t>0f963de4-091b-41d7-bf64-0d9027d12e50</t>
  </si>
  <si>
    <t>1995-07-05T00:00:00.000Z</t>
  </si>
  <si>
    <t>SEVERE WINTER STORMS, HEAVY RAINFALL, FLOODING</t>
  </si>
  <si>
    <t>1995-03-06T00:00:00.000Z</t>
  </si>
  <si>
    <t>1995-08-03T00:00:00.000Z</t>
  </si>
  <si>
    <t>51b221fd-94fa-4ef5-8146-e32d40119937</t>
  </si>
  <si>
    <t>1995-07-24T00:00:00.000Z</t>
  </si>
  <si>
    <t>EXTREME HEAT</t>
  </si>
  <si>
    <t>1995-07-12T00:00:00.000Z</t>
  </si>
  <si>
    <t>1995-08-07T00:00:00.000Z</t>
  </si>
  <si>
    <t>eea703a8-54aa-4c4d-b043-21b1670f60e6</t>
  </si>
  <si>
    <t>1995-08-11T00:00:00.000Z</t>
  </si>
  <si>
    <t>SEVERE STORMS, AND HIGH WINDS</t>
  </si>
  <si>
    <t>1995-07-15T00:00:00.000Z</t>
  </si>
  <si>
    <t>1995-09-21T00:00:00.000Z</t>
  </si>
  <si>
    <t>ee97093c-eda0-480f-bcfe-346ee55c6585</t>
  </si>
  <si>
    <t>1996-03-01T00:00:00.000Z</t>
  </si>
  <si>
    <t>SNOW AND ICE STORM</t>
  </si>
  <si>
    <t>1996-02-01T00:00:00.000Z</t>
  </si>
  <si>
    <t>1996-02-04T00:00:00.000Z</t>
  </si>
  <si>
    <t>1996-04-19T00:00:00.000Z</t>
  </si>
  <si>
    <t>52942369-adaa-4f8e-ae3d-0b533f12af52</t>
  </si>
  <si>
    <t>1995-01-26T00:00:00.000Z</t>
  </si>
  <si>
    <t>1996-01-19T00:00:00.000Z</t>
  </si>
  <si>
    <t>1996-01-21T00:00:00.000Z</t>
  </si>
  <si>
    <t>1996-02-29T00:00:00.000Z</t>
  </si>
  <si>
    <t>936323c6-3590-463f-8e05-21dcfb61ed92</t>
  </si>
  <si>
    <t>1996-02-02T00:00:00.000Z</t>
  </si>
  <si>
    <t>2eb31ec1-489e-4dae-abb9-323242f6638b</t>
  </si>
  <si>
    <t>1996-05-01T00:00:00.000Z</t>
  </si>
  <si>
    <t>1996-04-15T00:00:00.000Z</t>
  </si>
  <si>
    <t>1996-04-16T00:00:00.000Z</t>
  </si>
  <si>
    <t>1996-05-24T00:00:00.000Z</t>
  </si>
  <si>
    <t>aea97ace-3ff7-4f05-92ea-edde1b29ec5b</t>
  </si>
  <si>
    <t>1996-05-03T00:00:00.000Z</t>
  </si>
  <si>
    <t>SEVERE SNOWSTORM</t>
  </si>
  <si>
    <t>1996-03-19T00:00:00.000Z</t>
  </si>
  <si>
    <t>1996-03-20T00:00:00.000Z</t>
  </si>
  <si>
    <t>1996-07-12T00:00:00.000Z</t>
  </si>
  <si>
    <t>ec12bf43-d59d-4185-91ef-4a56674ac91b</t>
  </si>
  <si>
    <t>1996-06-17T00:00:00.000Z</t>
  </si>
  <si>
    <t>SEVERE STORMS AND TORRENTIAL RAIN</t>
  </si>
  <si>
    <t>1996-05-25T00:00:00.000Z</t>
  </si>
  <si>
    <t>1996-07-09T00:00:00.000Z</t>
  </si>
  <si>
    <t>1c7453c5-5712-4bf7-a636-15271e773740</t>
  </si>
  <si>
    <t>1996-06-28T00:00:00.000Z</t>
  </si>
  <si>
    <t>1996-05-21T00:00:00.000Z</t>
  </si>
  <si>
    <t>1996-06-13T00:00:00.000Z</t>
  </si>
  <si>
    <t>1996-08-14T00:00:00.000Z</t>
  </si>
  <si>
    <t>b1fd89f6-c34c-4240-aa97-da59f648fdf5</t>
  </si>
  <si>
    <t>1996-07-03T00:00:00.000Z</t>
  </si>
  <si>
    <t>SEVERE STORMS AND FLOODING HEAVY RAINFALL</t>
  </si>
  <si>
    <t>1996-06-14T00:00:00.000Z</t>
  </si>
  <si>
    <t>1996-06-26T00:00:00.000Z</t>
  </si>
  <si>
    <t>1996-11-27T00:00:00.000Z</t>
  </si>
  <si>
    <t>1996-06-16T00:00:00.000Z</t>
  </si>
  <si>
    <t>3f9c19ad-aa73-4a2b-9a06-6575e4488914</t>
  </si>
  <si>
    <t>1996-07-17T00:00:00.000Z</t>
  </si>
  <si>
    <t>1996-09-06T00:00:00.000Z</t>
  </si>
  <si>
    <t>91b7c11b-4ae4-42a4-9d06-9aad0ddc5f86</t>
  </si>
  <si>
    <t>1996-08-13T00:00:00.000Z</t>
  </si>
  <si>
    <t>SEVERE STORMS, TORRENTIAL RAINS</t>
  </si>
  <si>
    <t>1996-07-16T00:00:00.000Z</t>
  </si>
  <si>
    <t>1996-09-12T00:00:00.000Z</t>
  </si>
  <si>
    <t>f93217fb-541b-45b9-91de-f665227034e4</t>
  </si>
  <si>
    <t>1996-08-30T00:00:00.000Z</t>
  </si>
  <si>
    <t>1996-11-19T00:00:00.000Z</t>
  </si>
  <si>
    <t>9e7b8ae2-6ac8-4fb9-ba64-471f4dac88f0</t>
  </si>
  <si>
    <t>1996-09-05T00:00:00.000Z</t>
  </si>
  <si>
    <t>HURRICANE FRAN</t>
  </si>
  <si>
    <t>1996-09-08T00:00:00.000Z</t>
  </si>
  <si>
    <t>82192ffc-d40c-4c7f-9864-fff554187af0</t>
  </si>
  <si>
    <t>1996-08-15T00:00:00.000Z</t>
  </si>
  <si>
    <t>SEVERE STORMS AND HEAVY RAINS</t>
  </si>
  <si>
    <t>1996-06-15T00:00:00.000Z</t>
  </si>
  <si>
    <t>1996-07-23T00:00:00.000Z</t>
  </si>
  <si>
    <t>1996-12-30T00:00:00.000Z</t>
  </si>
  <si>
    <t>4c7aadf7-ff40-4bbd-b088-7441be80b18b</t>
  </si>
  <si>
    <t>1996-11-12T00:00:00.000Z</t>
  </si>
  <si>
    <t>TYPHOON DALE</t>
  </si>
  <si>
    <t>1996-11-08T00:00:00.000Z</t>
  </si>
  <si>
    <t>1996-11-09T00:00:00.000Z</t>
  </si>
  <si>
    <t>1997-02-12T00:00:00.000Z</t>
  </si>
  <si>
    <t>1996-11-07T00:00:00.000Z</t>
  </si>
  <si>
    <t>e58c5839-1263-476a-8d49-e244a907ed1f</t>
  </si>
  <si>
    <t>1996-11-22T00:00:00.000Z</t>
  </si>
  <si>
    <t>SEVERE FIRESTORMS</t>
  </si>
  <si>
    <t>1996-10-21T00:00:00.000Z</t>
  </si>
  <si>
    <t>1996-12-26T00:00:00.000Z</t>
  </si>
  <si>
    <t>5fd80be3-6a9a-4d98-8490-5e3d892edde2</t>
  </si>
  <si>
    <t>1996-11-14T00:00:00.000Z</t>
  </si>
  <si>
    <t>1996-10-27T00:00:00.000Z</t>
  </si>
  <si>
    <t>1996-10-28T00:00:00.000Z</t>
  </si>
  <si>
    <t>1997-01-29T00:00:00.000Z</t>
  </si>
  <si>
    <t>b4bb9976-33ff-48f2-a1a1-4ad253ac2c73</t>
  </si>
  <si>
    <t>SEVERE STORMS AND FLOODING ASSOC WITH HURRICANE JO</t>
  </si>
  <si>
    <t>1996-10-04T00:00:00.000Z</t>
  </si>
  <si>
    <t>1996-10-06T00:00:00.000Z</t>
  </si>
  <si>
    <t>1997-07-16T00:00:00.000Z</t>
  </si>
  <si>
    <t>abff06fa-be43-4138-b34b-27572a108cbc</t>
  </si>
  <si>
    <t>1997-03-12T00:00:00.000Z</t>
  </si>
  <si>
    <t>59c93387-7c31-48cc-8294-41ee9e928827</t>
  </si>
  <si>
    <t>1996-10-25T00:00:00.000Z</t>
  </si>
  <si>
    <t>SEVERE COASTAL FLOODING CAUSED BY TROP STORM JOSEP</t>
  </si>
  <si>
    <t>1996-10-03T00:00:00.000Z</t>
  </si>
  <si>
    <t>1996-10-07T00:00:00.000Z</t>
  </si>
  <si>
    <t>1997-05-08T00:00:00.000Z</t>
  </si>
  <si>
    <t>5659dfc0-ba59-448c-9567-b602bd9dd650</t>
  </si>
  <si>
    <t>1997-02-24T00:00:00.000Z</t>
  </si>
  <si>
    <t>SEVERE WINTER STORMS, BLIZZARD</t>
  </si>
  <si>
    <t>1997-01-03T00:00:00.000Z</t>
  </si>
  <si>
    <t>1997-01-31T00:00:00.000Z</t>
  </si>
  <si>
    <t>1997-03-25T00:00:00.000Z</t>
  </si>
  <si>
    <t>c15dc13f-b64c-4c0d-8f88-fed01c89f44c</t>
  </si>
  <si>
    <t>1996-12-23T00:00:00.000Z</t>
  </si>
  <si>
    <t>CRASH OF FLIGHT 800</t>
  </si>
  <si>
    <t>1997-04-16T00:00:00.000Z</t>
  </si>
  <si>
    <t>92c02b0e-51a4-4924-9291-ed74e3412467</t>
  </si>
  <si>
    <t>1997-04-21T00:00:00.000Z</t>
  </si>
  <si>
    <t>FLOODING, LANDSLIDES, HEAVY RAINS (TROP STORM ISA)</t>
  </si>
  <si>
    <t>1997-04-19T00:00:00.000Z</t>
  </si>
  <si>
    <t>1997-12-31T00:00:00.000Z</t>
  </si>
  <si>
    <t>392570ed-1694-4ea3-aad1-abf2b97fd64f</t>
  </si>
  <si>
    <t>1997-05-16T00:00:00.000Z</t>
  </si>
  <si>
    <t>1997-03-31T00:00:00.000Z</t>
  </si>
  <si>
    <t>1997-04-01T00:00:00.000Z</t>
  </si>
  <si>
    <t>1997-07-09T00:00:00.000Z</t>
  </si>
  <si>
    <t>4d030576-b849-45bf-9c29-0bac2e50fcff</t>
  </si>
  <si>
    <t>1997-05-05T00:00:00.000Z</t>
  </si>
  <si>
    <t>FLOODING  (ALSO HIGH WAVES FEBRUARY 9, 1997)</t>
  </si>
  <si>
    <t>1997-01-25T00:00:00.000Z</t>
  </si>
  <si>
    <t>1997-06-16T00:00:00.000Z</t>
  </si>
  <si>
    <t>5de496b1-ecc7-4517-9fbe-cbddcc63f317</t>
  </si>
  <si>
    <t>1997-05-30T00:00:00.000Z</t>
  </si>
  <si>
    <t>SEVERE STORMS, FLOODING AND TORNADOES</t>
  </si>
  <si>
    <t>1997-05-27T00:00:00.000Z</t>
  </si>
  <si>
    <t>1997-06-06T00:00:00.000Z</t>
  </si>
  <si>
    <t>22c64f8e-08e7-4224-b4de-9b1a8edfa05d</t>
  </si>
  <si>
    <t>1997-06-13T00:00:00.000Z</t>
  </si>
  <si>
    <t>SEVERE STORM, HIGH WINDS, SNOW,FREEZING RAIN/HAIL</t>
  </si>
  <si>
    <t>1997-04-24T00:00:00.000Z</t>
  </si>
  <si>
    <t>1997-04-26T00:00:00.000Z</t>
  </si>
  <si>
    <t>1997-07-17T00:00:00.000Z</t>
  </si>
  <si>
    <t>1ff35656-d7bf-4a38-9b36-f2a93ebe14a0</t>
  </si>
  <si>
    <t>1997-08-18T00:00:00.000Z</t>
  </si>
  <si>
    <t>TIRE FIRE (GILA RIVER INDIAN COMMUNITY)</t>
  </si>
  <si>
    <t>1997-08-01T00:00:00.000Z</t>
  </si>
  <si>
    <t>1997-10-27T00:00:00.000Z</t>
  </si>
  <si>
    <t>51b98afa-38eb-4928-9028-53cf0245efff</t>
  </si>
  <si>
    <t>1997-10-08T00:00:00.000Z</t>
  </si>
  <si>
    <t>FIRE (WILLIAMS FIRE)</t>
  </si>
  <si>
    <t>1997-09-27T00:00:00.000Z</t>
  </si>
  <si>
    <t>1997-09-30T00:00:00.000Z</t>
  </si>
  <si>
    <t>1998-03-11T00:00:00.000Z</t>
  </si>
  <si>
    <t>ae5c1d0a-c4ea-4517-b0d8-334c590ed18a</t>
  </si>
  <si>
    <t>DISTRESSED SALMON RETURNS</t>
  </si>
  <si>
    <t>1997-06-01T00:00:00.000Z</t>
  </si>
  <si>
    <t>1998-01-07T00:00:00.000Z</t>
  </si>
  <si>
    <t>aff7de4a-6fdc-4a2c-be75-24160a5246e6</t>
  </si>
  <si>
    <t>1998-02-06T00:00:00.000Z</t>
  </si>
  <si>
    <t>TYPHOON PAKA</t>
  </si>
  <si>
    <t>1998-12-15T00:00:00.000Z</t>
  </si>
  <si>
    <t>1998-04-23T00:00:00.000Z</t>
  </si>
  <si>
    <t>edf0c02f-fbf2-40e9-9bfa-4678ffec8f38</t>
  </si>
  <si>
    <t>1998-06-23T00:00:00.000Z</t>
  </si>
  <si>
    <t>SEVERE STORMS AND HIGH WINDS</t>
  </si>
  <si>
    <t>1998-05-31T00:00:00.000Z</t>
  </si>
  <si>
    <t>1998-07-22T00:00:00.000Z</t>
  </si>
  <si>
    <t>b4f199c5-c85e-4955-8231-9cf7d1be1896</t>
  </si>
  <si>
    <t>1998-08-18T00:00:00.000Z</t>
  </si>
  <si>
    <t>SEVERE DROUGHT AND WILDFIRE</t>
  </si>
  <si>
    <t>1998-07-26T00:00:00.000Z</t>
  </si>
  <si>
    <t>1998-10-06T00:00:00.000Z</t>
  </si>
  <si>
    <t>295ecce3-d246-45e8-b001-914660f54a28</t>
  </si>
  <si>
    <t>1998-09-03T00:00:00.000Z</t>
  </si>
  <si>
    <t>1998-08-23T00:00:00.000Z</t>
  </si>
  <si>
    <t>1998-09-18T00:00:00.000Z</t>
  </si>
  <si>
    <t>b82d4782-b738-4b58-9405-d49d28312abe</t>
  </si>
  <si>
    <t>fb5c510c-2942-430a-95a9-42223226a172</t>
  </si>
  <si>
    <t>1998-02-24T00:00:00.000Z</t>
  </si>
  <si>
    <t>1998-01-27T00:00:00.000Z</t>
  </si>
  <si>
    <t>1998-03-12T00:00:00.000Z</t>
  </si>
  <si>
    <t>e77248fa-950b-4647-bc5e-e0f95b38947d</t>
  </si>
  <si>
    <t>1998-02-27T00:00:00.000Z</t>
  </si>
  <si>
    <t>SEVERE STORMS, FLOODING, HEAVY SNOWFALL, HIGH WIND</t>
  </si>
  <si>
    <t>1998-01-28T00:00:00.000Z</t>
  </si>
  <si>
    <t>1998-02-04T00:00:00.000Z</t>
  </si>
  <si>
    <t>1998-03-23T00:00:00.000Z</t>
  </si>
  <si>
    <t>3d15c617-317d-427a-8b51-93ac305e04d2</t>
  </si>
  <si>
    <t>1998-07-10T00:00:00.000Z</t>
  </si>
  <si>
    <t>TORNADOES AND HIGH WINDS</t>
  </si>
  <si>
    <t>1998-06-14T00:00:00.000Z</t>
  </si>
  <si>
    <t>1998-08-12T00:00:00.000Z</t>
  </si>
  <si>
    <t>b7573d70-56f6-4f36-b125-3eaff10b971e</t>
  </si>
  <si>
    <t>1998-07-31T00:00:00.000Z</t>
  </si>
  <si>
    <t>SALMON FISHING LOSSES</t>
  </si>
  <si>
    <t>1998-06-01T00:00:00.000Z</t>
  </si>
  <si>
    <t>1998-10-13T00:00:00.000Z</t>
  </si>
  <si>
    <t>2635cb8b-6c39-42d0-a034-a5bc1099f79f</t>
  </si>
  <si>
    <t>1998-11-03T00:00:00.000Z</t>
  </si>
  <si>
    <t>1998-10-04T00:00:00.000Z</t>
  </si>
  <si>
    <t>1998-10-05T00:00:00.000Z</t>
  </si>
  <si>
    <t>1998-12-01T00:00:00.000Z</t>
  </si>
  <si>
    <t>82f71216-e376-4feb-857c-1064645487e4</t>
  </si>
  <si>
    <t>1999-04-15T00:00:00.000Z</t>
  </si>
  <si>
    <t>OH - Tornado - 4/9/99</t>
  </si>
  <si>
    <t>Not applicable</t>
  </si>
  <si>
    <t>1999-04-09T00:00:00.000Z</t>
  </si>
  <si>
    <t>1999-04-26T00:00:00.000Z</t>
  </si>
  <si>
    <t>318705a7-f003-421e-b093-139eed0c604f</t>
  </si>
  <si>
    <t>1999-05-17T00:00:00.000Z</t>
  </si>
  <si>
    <t>WA - Flooding/Slides/High Wind</t>
  </si>
  <si>
    <t>1999-01-29T00:00:00.000Z</t>
  </si>
  <si>
    <t>1999-03-11T00:00:00.000Z</t>
  </si>
  <si>
    <t>1999-08-24T00:00:00.000Z</t>
  </si>
  <si>
    <t>1999-03-19T00:00:00.000Z</t>
  </si>
  <si>
    <t>f237744d-7fca-4ab0-89fa-5e925e662ce8</t>
  </si>
  <si>
    <t>1999-07-02T00:00:00.000Z</t>
  </si>
  <si>
    <t>GA - Flooding 6/29/99</t>
  </si>
  <si>
    <t>1999-06-29T00:00:00.000Z</t>
  </si>
  <si>
    <t>1999-07-01T00:00:00.000Z</t>
  </si>
  <si>
    <t>1999-08-05T00:00:00.000Z</t>
  </si>
  <si>
    <t>d763c92c-e888-47ab-ba09-71b9e69323bf</t>
  </si>
  <si>
    <t>1999-07-20T00:00:00.000Z</t>
  </si>
  <si>
    <t>MN - Potential Flood 03/01/99</t>
  </si>
  <si>
    <t>1999-03-01T00:00:00.000Z</t>
  </si>
  <si>
    <t>1999-05-30T00:00:00.000Z</t>
  </si>
  <si>
    <t>1999-07-15T00:00:00.000Z</t>
  </si>
  <si>
    <t>1999-02-26T00:00:00.000Z</t>
  </si>
  <si>
    <t>a2527b04-26f5-4349-9120-41929428077e</t>
  </si>
  <si>
    <t>UT - Canal Flood</t>
  </si>
  <si>
    <t>1999-07-11T00:00:00.000Z</t>
  </si>
  <si>
    <t>1999-08-31T00:00:00.000Z</t>
  </si>
  <si>
    <t>d36c949b-f99a-439e-866a-3f2bb5fb354d</t>
  </si>
  <si>
    <t>1999-07-22T00:00:00.000Z</t>
  </si>
  <si>
    <t>NY Thunderstorm/Flooding 7/5/99</t>
  </si>
  <si>
    <t>1999-07-07T00:00:00.000Z</t>
  </si>
  <si>
    <t>1999-08-02T00:00:00.000Z</t>
  </si>
  <si>
    <t>6285f1c5-8735-4f22-9079-a72954579424</t>
  </si>
  <si>
    <t>0999-08-05T00:00:00.000Z</t>
  </si>
  <si>
    <t>KS - High Winds &amp; Flooding 6/28/99</t>
  </si>
  <si>
    <t>1999-06-26T00:00:00.000Z</t>
  </si>
  <si>
    <t>1999-06-28T00:00:00.000Z</t>
  </si>
  <si>
    <t>6dbc9cf0-e349-42d5-9a0c-6960cbf6ba1a</t>
  </si>
  <si>
    <t>1999-07-29T00:00:00.000Z</t>
  </si>
  <si>
    <t>AZ - RAINBOW FIRE - 06/11/1999</t>
  </si>
  <si>
    <t>1999-06-11T00:00:00.000Z</t>
  </si>
  <si>
    <t>1999-06-30T00:00:00.000Z</t>
  </si>
  <si>
    <t>1999-09-30T00:00:00.000Z</t>
  </si>
  <si>
    <t>106bad70-e96f-4430-9bf8-94d9be3eb0bd</t>
  </si>
  <si>
    <t>1999-10-13T00:00:00.000Z</t>
  </si>
  <si>
    <t>CA-RIX-DR-REQ-CALIFORNIA FIRES</t>
  </si>
  <si>
    <t>1999-11-03T00:00:00.000Z</t>
  </si>
  <si>
    <t>1999-10-15T00:00:00.000Z</t>
  </si>
  <si>
    <t>cdfd2d9a-a7c7-4abb-9b57-c8cc52aa098c</t>
  </si>
  <si>
    <t>1999-12-02T00:00:00.000Z</t>
  </si>
  <si>
    <t xml:space="preserve">Hurricane Floyd </t>
  </si>
  <si>
    <t>1999-09-16T00:00:00.000Z</t>
  </si>
  <si>
    <t>1999-09-17T00:00:00.000Z</t>
  </si>
  <si>
    <t>2000-03-02T00:00:00.000Z</t>
  </si>
  <si>
    <t>1999-09-14T00:00:00.000Z</t>
  </si>
  <si>
    <t>67e8b2e0-7b47-45a2-b934-27643b28f6c0</t>
  </si>
  <si>
    <t>1999-11-24T00:00:00.000Z</t>
  </si>
  <si>
    <t>WA-FISHING LOSS-12/02/99</t>
  </si>
  <si>
    <t>1999-06-27T00:00:00.000Z</t>
  </si>
  <si>
    <t>2000-05-03T00:00:00.000Z</t>
  </si>
  <si>
    <t>02b153a2-8af1-4b33-add5-782dd05b01b7</t>
  </si>
  <si>
    <t>POSSIBLE FIRE HAZARD</t>
  </si>
  <si>
    <t>62123210-c3d8-44f5-8c11-95a450706ab6</t>
  </si>
  <si>
    <t>7a2b51b2-55a4-43ee-84e0-926cf31f6c0d</t>
  </si>
  <si>
    <t>51665e43-58d3-49ee-9d15-699b0f18c5f2</t>
  </si>
  <si>
    <t>1999-05-07T00:00:00.000Z</t>
  </si>
  <si>
    <t>1999-06-09T00:00:00.000Z</t>
  </si>
  <si>
    <t>1206d2c5-ea0f-41c4-880a-42a72cdf01c5</t>
  </si>
  <si>
    <t>THUNDERSTORMS, HIGH WINDS, AND FLOODING</t>
  </si>
  <si>
    <t>1999-07-06T00:00:00.000Z</t>
  </si>
  <si>
    <t>3bbb23f6-5a47-4534-bce2-9b4afc6d9f8f</t>
  </si>
  <si>
    <t>HEAVY RAINS, DAMAGING WINDS, AND FLOODING</t>
  </si>
  <si>
    <t>ac873be8-afcb-407e-acac-6079d6d8b8b1</t>
  </si>
  <si>
    <t>419ffa7b-d47a-4ab1-b2bc-2620197180db</t>
  </si>
  <si>
    <t>CANAL BREAK</t>
  </si>
  <si>
    <t>4855aa19-4f91-4c41-b86b-7bdf99885c2e</t>
  </si>
  <si>
    <t>Date to Decision</t>
  </si>
  <si>
    <t>disasterNumber</t>
  </si>
  <si>
    <t>declarationDate</t>
  </si>
  <si>
    <t>disasterName</t>
  </si>
  <si>
    <t>incidentEndDate</t>
  </si>
  <si>
    <t>declarationType</t>
  </si>
  <si>
    <t>stateCode</t>
  </si>
  <si>
    <t>stateName</t>
  </si>
  <si>
    <t>incidentType</t>
  </si>
  <si>
    <t>entryDate</t>
  </si>
  <si>
    <t>updateDate</t>
  </si>
  <si>
    <t>closeoutDate</t>
  </si>
  <si>
    <t>ihProgramDeclared</t>
  </si>
  <si>
    <t>iaProgramDeclared</t>
  </si>
  <si>
    <t>paProgramDeclared</t>
  </si>
  <si>
    <t>hmProgramDeclared</t>
  </si>
  <si>
    <t>designatedIncidentTypes</t>
  </si>
  <si>
    <t>disasterPageUrl</t>
  </si>
  <si>
    <t>shapefileUrl</t>
  </si>
  <si>
    <t>kmzfileUrl</t>
  </si>
  <si>
    <t>geoJsonUrl</t>
  </si>
  <si>
    <t>hash</t>
  </si>
  <si>
    <t>lastRefresh</t>
  </si>
  <si>
    <t>2026-03-22T00:00:00.000Z</t>
  </si>
  <si>
    <t>JUMPING JUNIPER FIRE</t>
  </si>
  <si>
    <t>Fire Management</t>
  </si>
  <si>
    <t>2026-03-23T00:00:00.000Z</t>
  </si>
  <si>
    <t>R</t>
  </si>
  <si>
    <t>https://www.fema.gov/disaster/5628</t>
  </si>
  <si>
    <t>14a62a9f-ef34-4c7c-9309-8d6f97e85ac3</t>
  </si>
  <si>
    <t>303517b800d5f69eab41a86f2bdfb3bed5f5252c</t>
  </si>
  <si>
    <t>2026-03-23T12:21:23.692Z</t>
  </si>
  <si>
    <t>DIBBLE CREEK FIRE</t>
  </si>
  <si>
    <t>https://www.fema.gov/disaster/5627</t>
  </si>
  <si>
    <t>92672f87-8a99-4ef1-bcb2-4ddf9b8e9810</t>
  </si>
  <si>
    <t>c8acb5570f286f79d77a80f2910003e625408e8a</t>
  </si>
  <si>
    <t>2026-03-19T00:00:00.000Z</t>
  </si>
  <si>
    <t>BUCK HORN FIRE</t>
  </si>
  <si>
    <t>2026-03-20T00:00:00.000Z</t>
  </si>
  <si>
    <t>https://www.fema.gov/disaster/5626</t>
  </si>
  <si>
    <t>56fbe4cd-df3f-483f-8dfa-dce9dce21613</t>
  </si>
  <si>
    <t>32846a511718ab82a25146cb96a41975c16f76b2</t>
  </si>
  <si>
    <t>2026-03-20T14:21:15.760Z</t>
  </si>
  <si>
    <t>2026-03-15T00:00:00.000Z</t>
  </si>
  <si>
    <t>CORNER POCKET FIRE</t>
  </si>
  <si>
    <t>2026-03-17T00:00:00.000Z</t>
  </si>
  <si>
    <t>https://www.fema.gov/disaster/5625</t>
  </si>
  <si>
    <t>af33a1be-e282-4ca8-8e13-519f1bd4568e</t>
  </si>
  <si>
    <t>d8abd42ae320edc460d3a1566341e1a6a125c228</t>
  </si>
  <si>
    <t>2026-03-17T16:41:14.891Z</t>
  </si>
  <si>
    <t>1170 ROAD FIRE</t>
  </si>
  <si>
    <t>https://www.fema.gov/disaster/5624</t>
  </si>
  <si>
    <t>4baa5847-0c0d-41de-a327-d8059bb030de</t>
  </si>
  <si>
    <t>2e8491348c431cddc3d57914d2693f432c614e74</t>
  </si>
  <si>
    <t>2026-03-13T00:00:00.000Z</t>
  </si>
  <si>
    <t>QURY FIRE</t>
  </si>
  <si>
    <t>2026-03-12T00:00:00.000Z</t>
  </si>
  <si>
    <t>https://www.fema.gov/disaster/5622</t>
  </si>
  <si>
    <t>69a2252d-43e3-482b-b067-17146745f946</t>
  </si>
  <si>
    <t>4f4f4b03b36935efd1110f91450a6ccd56b74150</t>
  </si>
  <si>
    <t>2026-03-17T16:21:14.025Z</t>
  </si>
  <si>
    <t>MORRILL-COTTONWOOD FIRE</t>
  </si>
  <si>
    <t>https://www.fema.gov/disaster/5623</t>
  </si>
  <si>
    <t>c8a4558b-ab1a-4f96-ac31-f5ece49584f1</t>
  </si>
  <si>
    <t>136dcecad28505bbffe7587eee31e7cd5a14ae0f</t>
  </si>
  <si>
    <t>2026-02-19T00:00:00.000Z</t>
  </si>
  <si>
    <t>RATTLESNAKE FIRE</t>
  </si>
  <si>
    <t>2026-02-20T00:00:00.000Z</t>
  </si>
  <si>
    <t>https://www.fema.gov/disaster/5621</t>
  </si>
  <si>
    <t>47171bb8-ac8f-415f-bc37-3697e73de6a6</t>
  </si>
  <si>
    <t>bbcc4b1e9479d74442d23d001bfbe602af145d9f</t>
  </si>
  <si>
    <t>2026-02-20T14:41:17.653Z</t>
  </si>
  <si>
    <t>HOSPITAL ROAD FIRE</t>
  </si>
  <si>
    <t>https://www.fema.gov/disaster/5620</t>
  </si>
  <si>
    <t>83d434cb-e8a7-4e41-952e-c6cacac58456</t>
  </si>
  <si>
    <t>9114225783c42126b977d062d104097cec9e44cc</t>
  </si>
  <si>
    <t>2026-02-20T15:01:23.920Z</t>
  </si>
  <si>
    <t>2026-02-17T00:00:00.000Z</t>
  </si>
  <si>
    <t>43 FIRE</t>
  </si>
  <si>
    <t>2026-02-18T00:00:00.000Z</t>
  </si>
  <si>
    <t>https://www.fema.gov/disaster/5618</t>
  </si>
  <si>
    <t>139636b7-e5a6-45de-8a76-cfdaeee16fec</t>
  </si>
  <si>
    <t>b1f4913bc4bca3fc5244c6f73a1d08db0a1fbfd8</t>
  </si>
  <si>
    <t>2026-02-18T17:01:07.263Z</t>
  </si>
  <si>
    <t>RANGER ROAD FIRE</t>
  </si>
  <si>
    <t>https://www.fema.gov/disaster/5617</t>
  </si>
  <si>
    <t>0a37c5ef-2093-454b-8acb-4f4344c3e75d</t>
  </si>
  <si>
    <t>362b86cbc83f5c8c0e9854e4bf903cb007d2a95d</t>
  </si>
  <si>
    <t>STEVENS FIRE</t>
  </si>
  <si>
    <t>https://www.fema.gov/disaster/5616</t>
  </si>
  <si>
    <t>8c9d6e1d-5d08-4b7a-9bfc-89313fe21d27</t>
  </si>
  <si>
    <t>d052557a46157cd0e25f2e0db277b3cf165fb107</t>
  </si>
  <si>
    <t>8 BALL FIRE</t>
  </si>
  <si>
    <t>https://www.fema.gov/disaster/5619</t>
  </si>
  <si>
    <t>bf59e388-b1ca-44eb-badf-78e5198715ca</t>
  </si>
  <si>
    <t>adb65c4d9425401ee25bb57781333862b8cb2e0a</t>
  </si>
  <si>
    <t>2026-02-19T19:41:24.662Z</t>
  </si>
  <si>
    <t>2026-01-24T00:00:00.000Z</t>
  </si>
  <si>
    <t>2026-01-23T00:00:00.000Z</t>
  </si>
  <si>
    <t>2026-01-27T00:00:00.000Z</t>
  </si>
  <si>
    <t>2026-01-25T00:00:00.000Z</t>
  </si>
  <si>
    <t>https://www.fema.gov/disaster/3638</t>
  </si>
  <si>
    <t>https://gis.fema.gov/maps/em_3638.zip</t>
  </si>
  <si>
    <t>https://gis.fema.gov/maps/em_3638.kmz</t>
  </si>
  <si>
    <t>https://gis.fema.gov/geoserver/FEMA/ows?service=WFS&amp;version=1.0.0&amp;request=GetFeature&amp;typeName=FEMA%3ACURRENT_DISASTER_DECLARATIONS&amp;maxFeatures=500&amp;outputFormat=application%2Fjson&amp;CQL_FILTER=dec_number%3D%27EM-3638%27</t>
  </si>
  <si>
    <t>9dc59c94-9ac6-4cd0-935e-9673066346d4</t>
  </si>
  <si>
    <t>1a29b9c695c352dad2b14a38d14b008a646e6b31</t>
  </si>
  <si>
    <t>2026-02-20T16:21:16.905Z</t>
  </si>
  <si>
    <t xml:space="preserve">SEVERE WINTER STORM </t>
  </si>
  <si>
    <t>5,W</t>
  </si>
  <si>
    <t>https://www.fema.gov/disaster/3640</t>
  </si>
  <si>
    <t>https://gis.fema.gov/maps/em_3640.zip</t>
  </si>
  <si>
    <t>https://gis.fema.gov/maps/em_3640.kmz</t>
  </si>
  <si>
    <t>https://gis.fema.gov/geoserver/FEMA/ows?service=WFS&amp;version=1.0.0&amp;request=GetFeature&amp;typeName=FEMA%3ACURRENT_DISASTER_DECLARATIONS&amp;maxFeatures=500&amp;outputFormat=application%2Fjson&amp;CQL_FILTER=dec_number%3D%27EM-3640%27</t>
  </si>
  <si>
    <t>93549fd3-83d0-44fe-be7f-59477d06ec9d</t>
  </si>
  <si>
    <t>9208bab926ce0294f0afed59f7c71828da1c79a6</t>
  </si>
  <si>
    <t>2026-02-20T16:41:20.224Z</t>
  </si>
  <si>
    <t>https://www.fema.gov/disaster/3636</t>
  </si>
  <si>
    <t>https://gis.fema.gov/maps/em_3636.zip</t>
  </si>
  <si>
    <t>https://gis.fema.gov/maps/em_3636.kmz</t>
  </si>
  <si>
    <t>https://gis.fema.gov/geoserver/FEMA/ows?service=WFS&amp;version=1.0.0&amp;request=GetFeature&amp;typeName=FEMA%3ACURRENT_DISASTER_DECLARATIONS&amp;maxFeatures=500&amp;outputFormat=application%2Fjson&amp;CQL_FILTER=dec_number%3D%27EM-3636%27</t>
  </si>
  <si>
    <t>0701a462-03f2-45d7-9c6f-c4c0e2690e36</t>
  </si>
  <si>
    <t>31eb3bd5cdf215499ec1f8c77b4aaaa632ea01b8</t>
  </si>
  <si>
    <t>2026-03-09T00:00:00.000Z</t>
  </si>
  <si>
    <t>https://www.fema.gov/disaster/3639</t>
  </si>
  <si>
    <t>https://gis.fema.gov/maps/em_3639.zip</t>
  </si>
  <si>
    <t>https://gis.fema.gov/maps/em_3639.kmz</t>
  </si>
  <si>
    <t>https://gis.fema.gov/geoserver/FEMA/ows?service=WFS&amp;version=1.0.0&amp;request=GetFeature&amp;typeName=FEMA%3ACURRENT_DISASTER_DECLARATIONS&amp;maxFeatures=500&amp;outputFormat=application%2Fjson&amp;CQL_FILTER=dec_number%3D%27EM-3639%27</t>
  </si>
  <si>
    <t>6419a7ca-b740-419d-80a1-27f44588db85</t>
  </si>
  <si>
    <t>eda9693cfd8ac74d728a7f3a241efd2b47067739</t>
  </si>
  <si>
    <t>2026-03-09T20:41:18.127Z</t>
  </si>
  <si>
    <t>S</t>
  </si>
  <si>
    <t>https://www.fema.gov/disaster/3641</t>
  </si>
  <si>
    <t>https://gis.fema.gov/maps/em_3641.zip</t>
  </si>
  <si>
    <t>https://gis.fema.gov/maps/em_3641.kmz</t>
  </si>
  <si>
    <t>https://gis.fema.gov/geoserver/FEMA/ows?service=WFS&amp;version=1.0.0&amp;request=GetFeature&amp;typeName=FEMA%3ACURRENT_DISASTER_DECLARATIONS&amp;maxFeatures=500&amp;outputFormat=application%2Fjson&amp;CQL_FILTER=dec_number%3D%27EM-3641%27</t>
  </si>
  <si>
    <t>b13cd837-a888-46bc-9cd6-ab63a253fd68</t>
  </si>
  <si>
    <t>0500dc1fe37f9f356fee126f7da0199a4228e38a</t>
  </si>
  <si>
    <t>2026-03-09T21:01:27.221Z</t>
  </si>
  <si>
    <t>https://www.fema.gov/disaster/3634</t>
  </si>
  <si>
    <t>https://gis.fema.gov/maps/em_3634.zip</t>
  </si>
  <si>
    <t>https://gis.fema.gov/maps/em_3634.kmz</t>
  </si>
  <si>
    <t>https://gis.fema.gov/geoserver/FEMA/ows?service=WFS&amp;version=1.0.0&amp;request=GetFeature&amp;typeName=FEMA%3ACURRENT_DISASTER_DECLARATIONS&amp;maxFeatures=500&amp;outputFormat=application%2Fjson&amp;CQL_FILTER=dec_number%3D%27EM-3634%27</t>
  </si>
  <si>
    <t>53cad085-8b8c-41e3-bb24-6d5ad70b8d6f</t>
  </si>
  <si>
    <t>c93f55ed34562dd37a7faccb0632ab6c2af33979</t>
  </si>
  <si>
    <t>2026-03-09T21:41:16.998Z</t>
  </si>
  <si>
    <t>https://www.fema.gov/disaster/3633</t>
  </si>
  <si>
    <t>https://gis.fema.gov/maps/em_3633.zip</t>
  </si>
  <si>
    <t>https://gis.fema.gov/maps/em_3633.kmz</t>
  </si>
  <si>
    <t>https://gis.fema.gov/geoserver/FEMA/ows?service=WFS&amp;version=1.0.0&amp;request=GetFeature&amp;typeName=FEMA%3ACURRENT_DISASTER_DECLARATIONS&amp;maxFeatures=500&amp;outputFormat=application%2Fjson&amp;CQL_FILTER=dec_number%3D%27EM-3633%27</t>
  </si>
  <si>
    <t>d11174fd-fc28-4b1c-8b8e-7626f6dd0656</t>
  </si>
  <si>
    <t>8f6bb3b1cff7f6a970858b7df00e59919c8a5a92</t>
  </si>
  <si>
    <t>2026-02-20T17:01:18.162Z</t>
  </si>
  <si>
    <t>2026-02-06T00:00:00.000Z</t>
  </si>
  <si>
    <t>2026-02-03T00:00:00.000Z</t>
  </si>
  <si>
    <t>https://www.fema.gov/disaster/4899</t>
  </si>
  <si>
    <t>https://gis.fema.gov/maps/dec_4899.zip</t>
  </si>
  <si>
    <t>https://gis.fema.gov/maps/dec_4899.kmz</t>
  </si>
  <si>
    <t>https://gis.fema.gov/geoserver/FEMA/ows?service=WFS&amp;version=1.0.0&amp;request=GetFeature&amp;typeName=FEMA%3ACURRENT_DISASTER_DECLARATIONS&amp;maxFeatures=500&amp;outputFormat=application%2Fjson&amp;CQL_FILTER=dec_number%3D%27DR-4899%27</t>
  </si>
  <si>
    <t>d2ed2496-483d-4866-af1b-b1c43b637b1c</t>
  </si>
  <si>
    <t>a9dcd14e93f33cce7e77d84dcb41fe0911361bff</t>
  </si>
  <si>
    <t>2026-03-17T21:01:25.492Z</t>
  </si>
  <si>
    <t>2026-02-04T00:00:00.000Z</t>
  </si>
  <si>
    <t>https://www.fema.gov/disaster/4900</t>
  </si>
  <si>
    <t>https://gis.fema.gov/maps/dec_4900.zip</t>
  </si>
  <si>
    <t>https://gis.fema.gov/maps/dec_4900.kmz</t>
  </si>
  <si>
    <t>https://gis.fema.gov/geoserver/FEMA/ows?service=WFS&amp;version=1.0.0&amp;request=GetFeature&amp;typeName=FEMA%3ACURRENT_DISASTER_DECLARATIONS&amp;maxFeatures=500&amp;outputFormat=application%2Fjson&amp;CQL_FILTER=dec_number%3D%27DR-4900%27</t>
  </si>
  <si>
    <t>c4a1e52d-d6d5-48cf-a56a-c76f558ca764</t>
  </si>
  <si>
    <t>336e9a0f37587d1ae4c644050ac5ca7301cf2d6f</t>
  </si>
  <si>
    <t>2026-03-17T21:21:11.946Z</t>
  </si>
  <si>
    <t>2026-01-22T00:00:00.000Z</t>
  </si>
  <si>
    <t>W</t>
  </si>
  <si>
    <t>https://www.fema.gov/disaster/3642</t>
  </si>
  <si>
    <t>https://gis.fema.gov/maps/em_3642.zip</t>
  </si>
  <si>
    <t>https://gis.fema.gov/maps/em_3642.kmz</t>
  </si>
  <si>
    <t>https://gis.fema.gov/geoserver/FEMA/ows?service=WFS&amp;version=1.0.0&amp;request=GetFeature&amp;typeName=FEMA%3ACURRENT_DISASTER_DECLARATIONS&amp;maxFeatures=500&amp;outputFormat=application%2Fjson&amp;CQL_FILTER=dec_number%3D%27EM-3642%27</t>
  </si>
  <si>
    <t>589b2d90-6218-4814-bdc5-ffceb84c4122</t>
  </si>
  <si>
    <t>75e163240395681da66604a0cb5ec9f43424f847</t>
  </si>
  <si>
    <t>https://www.fema.gov/disaster/3631</t>
  </si>
  <si>
    <t>https://gis.fema.gov/maps/em_3631.zip</t>
  </si>
  <si>
    <t>https://gis.fema.gov/maps/em_3631.kmz</t>
  </si>
  <si>
    <t>https://gis.fema.gov/geoserver/FEMA/ows?service=WFS&amp;version=1.0.0&amp;request=GetFeature&amp;typeName=FEMA%3ACURRENT_DISASTER_DECLARATIONS&amp;maxFeatures=500&amp;outputFormat=application%2Fjson&amp;CQL_FILTER=dec_number%3D%27EM-3631%27</t>
  </si>
  <si>
    <t>37112ad9-107f-4e61-91a9-9fffbb05abb5</t>
  </si>
  <si>
    <t>43a95ced11e9ccc9645bf685b6a970f5ddbe766c</t>
  </si>
  <si>
    <t>2026-01-28T00:00:00.000Z</t>
  </si>
  <si>
    <t>https://www.fema.gov/disaster/4898</t>
  </si>
  <si>
    <t>https://gis.fema.gov/maps/dec_4898.zip</t>
  </si>
  <si>
    <t>https://gis.fema.gov/maps/dec_4898.kmz</t>
  </si>
  <si>
    <t>https://gis.fema.gov/geoserver/FEMA/ows?service=WFS&amp;version=1.0.0&amp;request=GetFeature&amp;typeName=FEMA%3ACURRENT_DISASTER_DECLARATIONS&amp;maxFeatures=500&amp;outputFormat=application%2Fjson&amp;CQL_FILTER=dec_number%3D%27DR-4898%27</t>
  </si>
  <si>
    <t>87bdfb12-f05d-42f3-b837-4744c443f804</t>
  </si>
  <si>
    <t>8a83e71fc4bebf4e651c194a56f7176db93b2461</t>
  </si>
  <si>
    <t>https://www.fema.gov/disaster/3635</t>
  </si>
  <si>
    <t>https://gis.fema.gov/maps/em_3635.zip</t>
  </si>
  <si>
    <t>https://gis.fema.gov/maps/em_3635.kmz</t>
  </si>
  <si>
    <t>https://gis.fema.gov/geoserver/FEMA/ows?service=WFS&amp;version=1.0.0&amp;request=GetFeature&amp;typeName=FEMA%3ACURRENT_DISASTER_DECLARATIONS&amp;maxFeatures=500&amp;outputFormat=application%2Fjson&amp;CQL_FILTER=dec_number%3D%27EM-3635%27</t>
  </si>
  <si>
    <t>50ce36d6-f5e7-4805-9399-1b403304fda9</t>
  </si>
  <si>
    <t>8f666135f602a3d4819ab580f73f7e95745d362a</t>
  </si>
  <si>
    <t>2026-01-21T00:00:00.000Z</t>
  </si>
  <si>
    <t>https://www.fema.gov/disaster/3632</t>
  </si>
  <si>
    <t>https://gis.fema.gov/maps/em_3632.zip</t>
  </si>
  <si>
    <t>https://gis.fema.gov/maps/em_3632.kmz</t>
  </si>
  <si>
    <t>https://gis.fema.gov/geoserver/FEMA/ows?service=WFS&amp;version=1.0.0&amp;request=GetFeature&amp;typeName=FEMA%3ACURRENT_DISASTER_DECLARATIONS&amp;maxFeatures=500&amp;outputFormat=application%2Fjson&amp;CQL_FILTER=dec_number%3D%27EM-3632%27</t>
  </si>
  <si>
    <t>d412b6a6-181a-4c8f-b011-ec839963f76e</t>
  </si>
  <si>
    <t>61079f1fede3a9b44e26caad47b2ffb9a8622be4</t>
  </si>
  <si>
    <t>https://www.fema.gov/disaster/3637</t>
  </si>
  <si>
    <t>https://gis.fema.gov/maps/em_3637.zip</t>
  </si>
  <si>
    <t>https://gis.fema.gov/maps/em_3637.kmz</t>
  </si>
  <si>
    <t>https://gis.fema.gov/geoserver/FEMA/ows?service=WFS&amp;version=1.0.0&amp;request=GetFeature&amp;typeName=FEMA%3ACURRENT_DISASTER_DECLARATIONS&amp;maxFeatures=500&amp;outputFormat=application%2Fjson&amp;CQL_FILTER=dec_number%3D%27EM-3637%27</t>
  </si>
  <si>
    <t>cf4c2e53-1deb-4a9b-a33c-82af04cc02d0</t>
  </si>
  <si>
    <t>d6c1ee8e5794f391c654d20f6a40ca6797c3fb2a</t>
  </si>
  <si>
    <t>2026-02-20T17:21:20.884Z</t>
  </si>
  <si>
    <t xml:space="preserve">SEWER LINE COLLAPSE </t>
  </si>
  <si>
    <t>2026-01-19T00:00:00.000Z</t>
  </si>
  <si>
    <t>2026-03-14T00:00:00.000Z</t>
  </si>
  <si>
    <t>2026-02-21T00:00:00.000Z</t>
  </si>
  <si>
    <t>Z</t>
  </si>
  <si>
    <t>https://www.fema.gov/disaster/3643</t>
  </si>
  <si>
    <t>https://gis.fema.gov/maps/em_3643.zip</t>
  </si>
  <si>
    <t>https://gis.fema.gov/maps/em_3643.kmz</t>
  </si>
  <si>
    <t>https://gis.fema.gov/geoserver/FEMA/ows?service=WFS&amp;version=1.0.0&amp;request=GetFeature&amp;typeName=FEMA%3ACURRENT_DISASTER_DECLARATIONS&amp;maxFeatures=500&amp;outputFormat=application%2Fjson&amp;CQL_FILTER=dec_number%3D%27EM-3643%27</t>
  </si>
  <si>
    <t>67627afb-7bff-4fff-8d8e-8cb7e6773f34</t>
  </si>
  <si>
    <t>1abb300b0f2f51322e330de960b416f6e7d63db9</t>
  </si>
  <si>
    <t>2026-03-19T20:21:19.669Z</t>
  </si>
  <si>
    <t>2025-12-19T00:00:00.000Z</t>
  </si>
  <si>
    <t>SUNNY FIRE</t>
  </si>
  <si>
    <t>2025-12-30T00:00:00.000Z</t>
  </si>
  <si>
    <t>2025-12-23T00:00:00.000Z</t>
  </si>
  <si>
    <t>2026-01-13T00:00:00.000Z</t>
  </si>
  <si>
    <t>https://www.fema.gov/disaster/5615</t>
  </si>
  <si>
    <t>03377c9d-9566-4619-a12c-d828dd41f79e</t>
  </si>
  <si>
    <t>28aec21cd23ea2d5b486c624df1041071a7fee7d</t>
  </si>
  <si>
    <t>2026-01-13T14:41:23.130Z</t>
  </si>
  <si>
    <t>2025-12-10T00:00:00.000Z</t>
  </si>
  <si>
    <t>2,W,F</t>
  </si>
  <si>
    <t>2025-12-16T00:00:00.000Z</t>
  </si>
  <si>
    <t>https://www.fema.gov/disaster/3630</t>
  </si>
  <si>
    <t>https://gis.fema.gov/maps/em_3630.zip</t>
  </si>
  <si>
    <t>https://gis.fema.gov/maps/em_3630.kmz</t>
  </si>
  <si>
    <t>https://gis.fema.gov/geoserver/FEMA/ows?service=WFS&amp;version=1.0.0&amp;request=GetFeature&amp;typeName=FEMA%3ACURRENT_DISASTER_DECLARATIONS&amp;maxFeatures=500&amp;outputFormat=application%2Fjson&amp;CQL_FILTER=dec_number%3D%27EM-3630%27</t>
  </si>
  <si>
    <t>634ba683-a367-4e29-ada0-c9296f0a30da</t>
  </si>
  <si>
    <t>f57acefba746ab37600bf2553db0e285e5da351d</t>
  </si>
  <si>
    <t>2025-12-20T02:01:14.910Z</t>
  </si>
  <si>
    <t>2025-12-12T00:00:00.000Z</t>
  </si>
  <si>
    <t>SEVERE STORMS, STRAIGHT-LINE WINDS, FLOODING, LANDSLIDES, AND MUDSLIDES</t>
  </si>
  <si>
    <t>2025-12-09T00:00:00.000Z</t>
  </si>
  <si>
    <t>2,M,W,F</t>
  </si>
  <si>
    <t>https://www.fema.gov/disaster/3629</t>
  </si>
  <si>
    <t>https://gis.fema.gov/maps/em_3629.zip</t>
  </si>
  <si>
    <t>https://gis.fema.gov/maps/em_3629.kmz</t>
  </si>
  <si>
    <t>https://gis.fema.gov/geoserver/FEMA/ows?service=WFS&amp;version=1.0.0&amp;request=GetFeature&amp;typeName=FEMA%3ACURRENT_DISASTER_DECLARATIONS&amp;maxFeatures=500&amp;outputFormat=application%2Fjson&amp;CQL_FILTER=dec_number%3D%27EM-3629%27</t>
  </si>
  <si>
    <t>b72fb604-115d-4730-bf53-9bdf17bca2d5</t>
  </si>
  <si>
    <t>e749129a6022c20f99380d8363d4247da8d7becc</t>
  </si>
  <si>
    <t>2025-12-12T18:21:23.428Z</t>
  </si>
  <si>
    <t>SEVERE STORMS, FLOODING, AND REMNANTS OF TYPHOON HALONG</t>
  </si>
  <si>
    <t>2025-10-08T00:00:00.000Z</t>
  </si>
  <si>
    <t>2025-10-23T00:00:00.000Z</t>
  </si>
  <si>
    <t>2025-10-16T00:00:00.000Z</t>
  </si>
  <si>
    <t>https://www.fema.gov/disaster/4893</t>
  </si>
  <si>
    <t>https://gis.fema.gov/maps/dec_4893.zip</t>
  </si>
  <si>
    <t>https://gis.fema.gov/maps/dec_4893.kmz</t>
  </si>
  <si>
    <t>https://gis.fema.gov/geoserver/FEMA/ows?service=WFS&amp;version=1.0.0&amp;request=GetFeature&amp;typeName=FEMA%3ACURRENT_DISASTER_DECLARATIONS&amp;maxFeatures=500&amp;outputFormat=application%2Fjson&amp;CQL_FILTER=dec_number%3D%27DR-4893%27</t>
  </si>
  <si>
    <t>f72d8b1d-ce2f-4655-82cd-e49cd21ae0e3</t>
  </si>
  <si>
    <t>7caf9cb796b0f0009e4632bca8d6f53cfb2fd7c5</t>
  </si>
  <si>
    <t>2026-02-04T01:01:17.091Z</t>
  </si>
  <si>
    <t>2025-09-26T00:00:00.000Z</t>
  </si>
  <si>
    <t>LOWER SUGARLOAF FIRE</t>
  </si>
  <si>
    <t>2025-09-25T00:00:00.000Z</t>
  </si>
  <si>
    <t>https://www.fema.gov/disaster/5614</t>
  </si>
  <si>
    <t>bc028afd-858f-4ecd-8b14-564345e9d6f3</t>
  </si>
  <si>
    <t>cd969bae72ddbb8f793ad0d07c6b42a48fd01d45</t>
  </si>
  <si>
    <t>2025-12-17T17:41:14.525Z</t>
  </si>
  <si>
    <t>2025-09-23T00:00:00.000Z</t>
  </si>
  <si>
    <t>HOLOMUA FIRE</t>
  </si>
  <si>
    <t>2025-10-02T00:00:00.000Z</t>
  </si>
  <si>
    <t>https://www.fema.gov/disaster/5613</t>
  </si>
  <si>
    <t>0fb92977-275c-483f-9f33-6132f063f68a</t>
  </si>
  <si>
    <t>5ddb0e4732c3c3ab1e4d8f42469c3e9164fed6e6</t>
  </si>
  <si>
    <t>2025-10-02T18:41:24.269Z</t>
  </si>
  <si>
    <t>2025-09-03T00:00:00.000Z</t>
  </si>
  <si>
    <t>2-7 FIRE</t>
  </si>
  <si>
    <t>2025-09-02T00:00:00.000Z</t>
  </si>
  <si>
    <t>https://www.fema.gov/disaster/5612</t>
  </si>
  <si>
    <t>389a8064-470d-4ccc-8a3c-1ad2fde57356</t>
  </si>
  <si>
    <t>55af5838e7abf91c88c7095ed319ded3cd817d98</t>
  </si>
  <si>
    <t>2025-09-03T18:41:23.192Z</t>
  </si>
  <si>
    <t>2025-08-26T00:00:00.000Z</t>
  </si>
  <si>
    <t>WINDY ROCK FIRE</t>
  </si>
  <si>
    <t>2025-09-19T00:00:00.000Z</t>
  </si>
  <si>
    <t>https://www.fema.gov/disaster/5611</t>
  </si>
  <si>
    <t>62b13a23-34bc-471e-b41e-f619fce5702d</t>
  </si>
  <si>
    <t>381d9a99557f772e1e53f1946e40a34d77330d10</t>
  </si>
  <si>
    <t>2025-12-16T17:21:20.782Z</t>
  </si>
  <si>
    <t>2025-08-23T00:00:00.000Z</t>
  </si>
  <si>
    <t xml:space="preserve"> FLAT FIRE </t>
  </si>
  <si>
    <t>2025-09-05T00:00:00.000Z</t>
  </si>
  <si>
    <t>2025-08-25T00:00:00.000Z</t>
  </si>
  <si>
    <t>2025-10-27T00:00:00.000Z</t>
  </si>
  <si>
    <t>https://www.fema.gov/disaster/5610</t>
  </si>
  <si>
    <t>fbc0328b-1526-4489-8e52-7f15a6c79ade</t>
  </si>
  <si>
    <t>ac1250c728ff9a964b9b0f60fe6034fa5f127ee7</t>
  </si>
  <si>
    <t>2025-10-27T15:01:24.676Z</t>
  </si>
  <si>
    <t>KUNIA ROAD FIRE</t>
  </si>
  <si>
    <t>2025-08-21T00:00:00.000Z</t>
  </si>
  <si>
    <t>https://www.fema.gov/disaster/5609</t>
  </si>
  <si>
    <t>66555d6f-e2ca-4b9d-a208-b19e0da54db1</t>
  </si>
  <si>
    <t>325abc72c1b5c1dc8e9104655c770cadee6cba92</t>
  </si>
  <si>
    <t>2025-08-21T18:22:19.328Z</t>
  </si>
  <si>
    <t>2025-08-15T00:00:00.000Z</t>
  </si>
  <si>
    <t>RED CANYON FIRE</t>
  </si>
  <si>
    <t>2025-08-20T00:00:00.000Z</t>
  </si>
  <si>
    <t>https://www.fema.gov/disaster/5608</t>
  </si>
  <si>
    <t>fdb14ecc-aa48-4a6c-b5e3-0a4ad15bd838</t>
  </si>
  <si>
    <t>893763843ecd3561770ac2d1a8568966eace8411</t>
  </si>
  <si>
    <t>2025-08-20T13:42:11.130Z</t>
  </si>
  <si>
    <t>SUNSET FIRE</t>
  </si>
  <si>
    <t>2025-08-14T00:00:00.000Z</t>
  </si>
  <si>
    <t>https://www.fema.gov/disaster/5607</t>
  </si>
  <si>
    <t>65f962db-fe47-4d8b-bbea-1b41b530700b</t>
  </si>
  <si>
    <t>90dc31e1c4bcf3abbc9ea2fd3f20d2272617c1a4</t>
  </si>
  <si>
    <t>2025-08-11T00:00:00.000Z</t>
  </si>
  <si>
    <t>OAK FIRE</t>
  </si>
  <si>
    <t>2025-08-10T00:00:00.000Z</t>
  </si>
  <si>
    <t>2025-08-13T00:00:00.000Z</t>
  </si>
  <si>
    <t>https://www.fema.gov/disaster/5606</t>
  </si>
  <si>
    <t>c1216f90-c633-411f-b493-fdf6cd8e7c28</t>
  </si>
  <si>
    <t>f25ac2a7e57250b7e67eb76adb69aad8e95c2c6a</t>
  </si>
  <si>
    <t>2025-08-13T13:42:06.943Z</t>
  </si>
  <si>
    <t>SEVERE STORMS, STRAIGHT-LINE WINDS, FLOODING, AND MUDSLIDES</t>
  </si>
  <si>
    <t>2025-08-09T00:00:00.000Z</t>
  </si>
  <si>
    <t>2025-08-12T00:00:00.000Z</t>
  </si>
  <si>
    <t>2025-09-12T00:00:00.000Z</t>
  </si>
  <si>
    <t>W,F</t>
  </si>
  <si>
    <t>2025-08-27T00:00:00.000Z</t>
  </si>
  <si>
    <t>https://www.fema.gov/disaster/4892</t>
  </si>
  <si>
    <t>https://gis.fema.gov/maps/dec_4892.zip</t>
  </si>
  <si>
    <t>https://gis.fema.gov/maps/dec_4892.kmz</t>
  </si>
  <si>
    <t>https://gis.fema.gov/geoserver/FEMA/ows?service=WFS&amp;version=1.0.0&amp;request=GetFeature&amp;typeName=FEMA%3ACURRENT_DISASTER_DECLARATIONS&amp;maxFeatures=500&amp;outputFormat=application%2Fjson&amp;CQL_FILTER=dec_number%3D%27DR-4892%27</t>
  </si>
  <si>
    <t>cdf83069-e181-44b8-81e4-9a0462c621c5</t>
  </si>
  <si>
    <t>21e1142a2f0aad2acb6837bd24564c4ca6a419bc</t>
  </si>
  <si>
    <t>2025-09-12T03:21:25.912Z</t>
  </si>
  <si>
    <t>SEVERE STORMS, STRAIGHT-LINE WINDS, AND FLOODING</t>
  </si>
  <si>
    <t>2025-08-08T00:00:00.000Z</t>
  </si>
  <si>
    <t>2025-09-04T00:00:00.000Z</t>
  </si>
  <si>
    <t>https://www.fema.gov/disaster/4896</t>
  </si>
  <si>
    <t>https://gis.fema.gov/maps/dec_4896.zip</t>
  </si>
  <si>
    <t>https://gis.fema.gov/maps/dec_4896.kmz</t>
  </si>
  <si>
    <t>https://gis.fema.gov/geoserver/FEMA/ows?service=WFS&amp;version=1.0.0&amp;request=GetFeature&amp;typeName=FEMA%3ACURRENT_DISASTER_DECLARATIONS&amp;maxFeatures=500&amp;outputFormat=application%2Fjson&amp;CQL_FILTER=dec_number%3D%27DR-4896%27</t>
  </si>
  <si>
    <t>271116de-d85e-4048-ab55-da6faa53f710</t>
  </si>
  <si>
    <t>c2dedf429e4ede61274b16fac4ae47fb3b53f977</t>
  </si>
  <si>
    <t>2025-10-23T03:21:28.225Z</t>
  </si>
  <si>
    <t>CANYON FIRE</t>
  </si>
  <si>
    <t>2025-08-07T00:00:00.000Z</t>
  </si>
  <si>
    <t>https://www.fema.gov/disaster/5605</t>
  </si>
  <si>
    <t>91ca43a9-2215-4828-9611-0f53a68269c3</t>
  </si>
  <si>
    <t>0fa8ae5abac009a2a45cc8ad570db035de9743d6</t>
  </si>
  <si>
    <t>2025-08-09T00:22:04.367Z</t>
  </si>
  <si>
    <t>SEVERE STORMS, STRAIGHT-LINE WINDS, AND TORNADOES</t>
  </si>
  <si>
    <t>2,W,T</t>
  </si>
  <si>
    <t>https://www.fema.gov/disaster/4895</t>
  </si>
  <si>
    <t>https://gis.fema.gov/maps/dec_4895.zip</t>
  </si>
  <si>
    <t>https://gis.fema.gov/maps/dec_4895.kmz</t>
  </si>
  <si>
    <t>https://gis.fema.gov/geoserver/FEMA/ows?service=WFS&amp;version=1.0.0&amp;request=GetFeature&amp;typeName=FEMA%3ACURRENT_DISASTER_DECLARATIONS&amp;maxFeatures=500&amp;outputFormat=application%2Fjson&amp;CQL_FILTER=dec_number%3D%27DR-4895%27</t>
  </si>
  <si>
    <t>e8b9f709-2723-4c22-b209-48f60d5a52a8</t>
  </si>
  <si>
    <t>af1ad6ed17446bf9a0c6aba98942e50cda17f578</t>
  </si>
  <si>
    <t>2025-10-23T03:41:11.466Z</t>
  </si>
  <si>
    <t>2025-08-06T00:00:00.000Z</t>
  </si>
  <si>
    <t>ELK FIRE</t>
  </si>
  <si>
    <t>2025-08-02T00:00:00.000Z</t>
  </si>
  <si>
    <t>https://www.fema.gov/disaster/5604</t>
  </si>
  <si>
    <t>ce035f1f-cb52-479b-b4f6-c017c2183d57</t>
  </si>
  <si>
    <t>f74b6c62c3fd8b8691472eef3d76c3f18da80ef3</t>
  </si>
  <si>
    <t>2025-08-08T19:42:13.655Z</t>
  </si>
  <si>
    <t>LEE FIRE</t>
  </si>
  <si>
    <t>https://www.fema.gov/disaster/5603</t>
  </si>
  <si>
    <t>3c3461dd-6faf-47ee-bfea-cb7f003eab16</t>
  </si>
  <si>
    <t>9e2d6c9fa7752feb6cd3c6305bb0569e70ca5026</t>
  </si>
  <si>
    <t>PEAVINE FIRE</t>
  </si>
  <si>
    <t>2025-08-04T00:00:00.000Z</t>
  </si>
  <si>
    <t>2025-08-05T00:00:00.000Z</t>
  </si>
  <si>
    <t>https://www.fema.gov/disaster/5602</t>
  </si>
  <si>
    <t>21a71bcc-1968-4e4c-a218-e896bfb9418c</t>
  </si>
  <si>
    <t>1b0001785f7e53fd3ed6c08c1af42a00c206c63f</t>
  </si>
  <si>
    <t>2025-12-16T16:41:29.463Z</t>
  </si>
  <si>
    <t>2025-07-19T00:00:00.000Z</t>
  </si>
  <si>
    <t>BURDOIN FIRE</t>
  </si>
  <si>
    <t>2025-07-18T00:00:00.000Z</t>
  </si>
  <si>
    <t>2025-08-03T00:00:00.000Z</t>
  </si>
  <si>
    <t>2025-07-21T00:00:00.000Z</t>
  </si>
  <si>
    <t>https://www.fema.gov/disaster/5601</t>
  </si>
  <si>
    <t>2a00c798-9ad7-4dd3-be83-b1ca64d487c4</t>
  </si>
  <si>
    <t>295dce159a583d8b3758c9d4f196cfd8a2937322</t>
  </si>
  <si>
    <t>2025-07-17T00:00:00.000Z</t>
  </si>
  <si>
    <t>2,W,F,T</t>
  </si>
  <si>
    <t>2025-09-17T00:00:00.000Z</t>
  </si>
  <si>
    <t>https://www.fema.gov/disaster/4897</t>
  </si>
  <si>
    <t>https://gis.fema.gov/maps/dec_4897.zip</t>
  </si>
  <si>
    <t>https://gis.fema.gov/maps/dec_4897.kmz</t>
  </si>
  <si>
    <t>https://gis.fema.gov/geoserver/FEMA/ows?service=WFS&amp;version=1.0.0&amp;request=GetFeature&amp;typeName=FEMA%3ACURRENT_DISASTER_DECLARATIONS&amp;maxFeatures=500&amp;outputFormat=application%2Fjson&amp;CQL_FILTER=dec_number%3D%27DR-4897%27</t>
  </si>
  <si>
    <t>ffd80d02-fb1c-46da-8850-a2e73ae026a4</t>
  </si>
  <si>
    <t>4a4925f96bc07a2bbd893e264435790cba9423f1</t>
  </si>
  <si>
    <t>2025-12-20T02:21:22.997Z</t>
  </si>
  <si>
    <t>2025-07-16T00:00:00.000Z</t>
  </si>
  <si>
    <t>MONROE CANYON FIRE</t>
  </si>
  <si>
    <t>2025-07-13T00:00:00.000Z</t>
  </si>
  <si>
    <t>2026-01-15T00:00:00.000Z</t>
  </si>
  <si>
    <t>2025-07-14T00:00:00.000Z</t>
  </si>
  <si>
    <t>https://www.fema.gov/disaster/5600</t>
  </si>
  <si>
    <t>f5cac9c0-adbb-4148-be89-da232af3adac</t>
  </si>
  <si>
    <t>cc084598ed44622010b6e92a9cc69d629184ada5</t>
  </si>
  <si>
    <t>2026-01-15T19:01:23.626Z</t>
  </si>
  <si>
    <t>HIGHLAND FIRE</t>
  </si>
  <si>
    <t>2025-07-12T00:00:00.000Z</t>
  </si>
  <si>
    <t>2025-07-20T00:00:00.000Z</t>
  </si>
  <si>
    <t>2025-07-15T00:00:00.000Z</t>
  </si>
  <si>
    <t>https://www.fema.gov/disaster/5599</t>
  </si>
  <si>
    <t>a863ac7f-ac42-40c9-8917-250ab930e1b6</t>
  </si>
  <si>
    <t>d14b88a03dc87eec996b37d568f37ff6d8dc8a7c</t>
  </si>
  <si>
    <t>DEER CREEK FIRE</t>
  </si>
  <si>
    <t>2025-11-17T00:00:00.000Z</t>
  </si>
  <si>
    <t>https://www.fema.gov/disaster/5598</t>
  </si>
  <si>
    <t>ecc3773d-41d1-4a0a-9f3a-dde6a1e9b223</t>
  </si>
  <si>
    <t>639accd0b9e69e63ed95082e9016a40d32ca73a1</t>
  </si>
  <si>
    <t>2025-11-17T13:01:23.049Z</t>
  </si>
  <si>
    <t>TROPICAL DEPRESSION CHANTAL</t>
  </si>
  <si>
    <t>2025-07-06T00:00:00.000Z</t>
  </si>
  <si>
    <t>2025-07-07T00:00:00.000Z</t>
  </si>
  <si>
    <t>Tropical Depression</t>
  </si>
  <si>
    <t>4,8</t>
  </si>
  <si>
    <t>https://www.fema.gov/disaster/4889</t>
  </si>
  <si>
    <t>https://gis.fema.gov/maps/dec_4889.zip</t>
  </si>
  <si>
    <t>https://gis.fema.gov/maps/dec_4889.kmz</t>
  </si>
  <si>
    <t>https://gis.fema.gov/geoserver/FEMA/ows?service=WFS&amp;version=1.0.0&amp;request=GetFeature&amp;typeName=FEMA%3ACURRENT_DISASTER_DECLARATIONS&amp;maxFeatures=500&amp;outputFormat=application%2Fjson&amp;CQL_FILTER=dec_number%3D%27DR-4889%27</t>
  </si>
  <si>
    <t>06242426-eeb0-4cd4-aabe-9fea91c2ddca</t>
  </si>
  <si>
    <t>760e46ace12985ddbc233c078c72a71c44fc2124</t>
  </si>
  <si>
    <t>2025-09-12T02:21:19.222Z</t>
  </si>
  <si>
    <t>NENANA RIDGE COMPLEX</t>
  </si>
  <si>
    <t>2025-07-04T00:00:00.000Z</t>
  </si>
  <si>
    <t>2025-07-23T00:00:00.000Z</t>
  </si>
  <si>
    <t>2025-07-05T00:00:00.000Z</t>
  </si>
  <si>
    <t>https://www.fema.gov/disaster/5597</t>
  </si>
  <si>
    <t>d7dbef71-c97a-4090-802f-2e00f99487c5</t>
  </si>
  <si>
    <t>d1d02ff4b2c0f2725ad16d0075858a0ecd8cd086</t>
  </si>
  <si>
    <t>2025-10-27T16:01:20.702Z</t>
  </si>
  <si>
    <t>https://www.fema.gov/disaster/4879</t>
  </si>
  <si>
    <t>https://gis.fema.gov/maps/dec_4879.zip</t>
  </si>
  <si>
    <t>https://gis.fema.gov/maps/dec_4879.kmz</t>
  </si>
  <si>
    <t>https://gis.fema.gov/geoserver/FEMA/ows?service=WFS&amp;version=1.0.0&amp;request=GetFeature&amp;typeName=FEMA%3ACURRENT_DISASTER_DECLARATIONS&amp;maxFeatures=500&amp;outputFormat=application%2Fjson&amp;CQL_FILTER=dec_number%3D%27DR-4879%27</t>
  </si>
  <si>
    <t>41505fa4-19c9-4677-92d5-fee67e29f959</t>
  </si>
  <si>
    <t>e14e59f40d0be57fb6ab9e6761ff2179636b669c</t>
  </si>
  <si>
    <t>2025-08-19T21:22:03.992Z</t>
  </si>
  <si>
    <t>SEVERE STORMS, FLOODING, AND LANDSLIDES</t>
  </si>
  <si>
    <t>2025-06-23T00:00:00.000Z</t>
  </si>
  <si>
    <t>2025-08-18T00:00:00.000Z</t>
  </si>
  <si>
    <t>M,F</t>
  </si>
  <si>
    <t>https://www.fema.gov/disaster/4886</t>
  </si>
  <si>
    <t>https://gis.fema.gov/maps/dec_4886.zip</t>
  </si>
  <si>
    <t>https://gis.fema.gov/maps/dec_4886.kmz</t>
  </si>
  <si>
    <t>https://gis.fema.gov/geoserver/FEMA/ows?service=WFS&amp;version=1.0.0&amp;request=GetFeature&amp;typeName=FEMA%3ACURRENT_DISASTER_DECLARATIONS&amp;maxFeatures=500&amp;outputFormat=application%2Fjson&amp;CQL_FILTER=dec_number%3D%27DR-4886%27</t>
  </si>
  <si>
    <t>6c04b4c9-82b3-4b8f-97d3-93a50588b3b6</t>
  </si>
  <si>
    <t>ad72e2f9542209e818479691421d2c2e9813047a</t>
  </si>
  <si>
    <t>2025-08-18T21:02:17.439Z</t>
  </si>
  <si>
    <t>https://www.fema.gov/disaster/3628</t>
  </si>
  <si>
    <t>https://gis.fema.gov/maps/em_3628.zip</t>
  </si>
  <si>
    <t>https://gis.fema.gov/maps/em_3628.kmz</t>
  </si>
  <si>
    <t>https://gis.fema.gov/geoserver/FEMA/ows?service=WFS&amp;version=1.0.0&amp;request=GetFeature&amp;typeName=FEMA%3ACURRENT_DISASTER_DECLARATIONS&amp;maxFeatures=500&amp;outputFormat=application%2Fjson&amp;CQL_FILTER=dec_number%3D%27EM-3628%27</t>
  </si>
  <si>
    <t>56af5cf2-50e3-4b59-a10a-b4aaca815cb4</t>
  </si>
  <si>
    <t>93a8a8f47838915055e9c06934863dcacd0ea602</t>
  </si>
  <si>
    <t xml:space="preserve">BEAR CREEK FIRE </t>
  </si>
  <si>
    <t>2025-06-22T00:00:00.000Z</t>
  </si>
  <si>
    <t>https://www.fema.gov/disaster/5595</t>
  </si>
  <si>
    <t>3597fae7-f488-4a23-a3a2-f6418a1a9349</t>
  </si>
  <si>
    <t>476f2f90d4c2a5063c8c2dcafecbe37be853452b</t>
  </si>
  <si>
    <t>COTTON 2 FIRE</t>
  </si>
  <si>
    <t>2025-07-28T00:00:00.000Z</t>
  </si>
  <si>
    <t>2026-01-06T00:00:00.000Z</t>
  </si>
  <si>
    <t>https://www.fema.gov/disaster/5594</t>
  </si>
  <si>
    <t>df396019-0279-48e4-a21a-048090bf96a2</t>
  </si>
  <si>
    <t>1a54eda12d9612ecfb7b153d858c9d160e606192</t>
  </si>
  <si>
    <t>2026-01-06T17:41:17.257Z</t>
  </si>
  <si>
    <t>SEVERE STORMS AND STRAIGHT-LINE WINDS</t>
  </si>
  <si>
    <t>2025-06-21T00:00:00.000Z</t>
  </si>
  <si>
    <t>2,W</t>
  </si>
  <si>
    <t>https://www.fema.gov/disaster/4894</t>
  </si>
  <si>
    <t>https://gis.fema.gov/maps/dec_4894.zip</t>
  </si>
  <si>
    <t>https://gis.fema.gov/maps/dec_4894.kmz</t>
  </si>
  <si>
    <t>https://gis.fema.gov/geoserver/FEMA/ows?service=WFS&amp;version=1.0.0&amp;request=GetFeature&amp;typeName=FEMA%3ACURRENT_DISASTER_DECLARATIONS&amp;maxFeatures=500&amp;outputFormat=application%2Fjson&amp;CQL_FILTER=dec_number%3D%27DR-4894%27</t>
  </si>
  <si>
    <t>8d868e59-2af5-4efb-becb-00777cd49c99</t>
  </si>
  <si>
    <t>23d0dc5bdbbdedf0eab2cfbb5576b241db8600af</t>
  </si>
  <si>
    <t xml:space="preserve">HIMALAYA ROAD FIRE </t>
  </si>
  <si>
    <t>https://www.fema.gov/disaster/5596</t>
  </si>
  <si>
    <t>48369d6f-1f62-45c0-a941-6d7969e9570f</t>
  </si>
  <si>
    <t>181d44fd49998718f151ad7dbbeb497bb762d3b0</t>
  </si>
  <si>
    <t>DESERT WILLOW FIRE COMPLEX</t>
  </si>
  <si>
    <t>https://www.fema.gov/disaster/5593</t>
  </si>
  <si>
    <t>3f008cbb-694a-44de-994f-47b4744827a3</t>
  </si>
  <si>
    <t>60943991fa070bb71d6b8fed994e4ada8ca8979e</t>
  </si>
  <si>
    <t>2026-01-06T18:41:16.363Z</t>
  </si>
  <si>
    <t>CONNER FIRE</t>
  </si>
  <si>
    <t>https://www.fema.gov/disaster/5592</t>
  </si>
  <si>
    <t>8bda72ac-76bd-4ee1-afce-d2aad6999866</t>
  </si>
  <si>
    <t>4db7622522c1dbb59d32ece2d41d818d05d0382f</t>
  </si>
  <si>
    <t>2025-07-08T19:42:09.085Z</t>
  </si>
  <si>
    <t>SEVERE STORM, TORNADOES, AND STRAIGHT-LINE WINDS</t>
  </si>
  <si>
    <t>https://www.fema.gov/disaster/4888</t>
  </si>
  <si>
    <t>https://gis.fema.gov/maps/dec_4888.zip</t>
  </si>
  <si>
    <t>https://gis.fema.gov/maps/dec_4888.kmz</t>
  </si>
  <si>
    <t>https://gis.fema.gov/geoserver/FEMA/ows?service=WFS&amp;version=1.0.0&amp;request=GetFeature&amp;typeName=FEMA%3ACURRENT_DISASTER_DECLARATIONS&amp;maxFeatures=500&amp;outputFormat=application%2Fjson&amp;CQL_FILTER=dec_number%3D%27DR-4888%27</t>
  </si>
  <si>
    <t>b6ce6452-0fa5-4eab-a676-25cc54cb8b20</t>
  </si>
  <si>
    <t>81659aa088743cdb5088f8118aa9b49ab3e95eac</t>
  </si>
  <si>
    <t>2025-09-12T01:41:17.743Z</t>
  </si>
  <si>
    <t>FORSYTH FIRE</t>
  </si>
  <si>
    <t>https://www.fema.gov/disaster/5591</t>
  </si>
  <si>
    <t>770776fe-1086-4f88-8600-2343104ad7a5</t>
  </si>
  <si>
    <t>328a6c011e0c78b9b2b8669dd0b32ed4da4a0a8a</t>
  </si>
  <si>
    <t>2025-06-18T00:00:00.000Z</t>
  </si>
  <si>
    <t xml:space="preserve">UPPER APPLEGATE ROAD FIRE </t>
  </si>
  <si>
    <t>https://www.fema.gov/disaster/5590</t>
  </si>
  <si>
    <t>b0b61b18-4296-43c5-9a16-dc7f8c372252</t>
  </si>
  <si>
    <t>5db20d262b3334e1773a96f160749e8d18a02045</t>
  </si>
  <si>
    <t>2025-06-17T00:00:00.000Z</t>
  </si>
  <si>
    <t>ALDER SPRINGS FIRE</t>
  </si>
  <si>
    <t>2025-06-16T00:00:00.000Z</t>
  </si>
  <si>
    <t>https://www.fema.gov/disaster/5589</t>
  </si>
  <si>
    <t>86a39526-6dd9-4cb8-9fbd-fe0c51600682</t>
  </si>
  <si>
    <t>c12071c5c91c3116ed6e01765b0ebf7082a653a9</t>
  </si>
  <si>
    <t>TROUT FIRE</t>
  </si>
  <si>
    <t>https://www.fema.gov/disaster/5588</t>
  </si>
  <si>
    <t>2c9a6b3d-45b3-499c-b629-9f95142ff004</t>
  </si>
  <si>
    <t>5a0503aed5a3deb7c518e02c1fcd4c17725345a8</t>
  </si>
  <si>
    <t>2026-01-21T17:41:18.244Z</t>
  </si>
  <si>
    <t>2025-06-15T00:00:00.000Z</t>
  </si>
  <si>
    <t>https://www.fema.gov/disaster/4884</t>
  </si>
  <si>
    <t>https://gis.fema.gov/maps/dec_4884.zip</t>
  </si>
  <si>
    <t>https://gis.fema.gov/maps/dec_4884.kmz</t>
  </si>
  <si>
    <t>https://gis.fema.gov/geoserver/FEMA/ows?service=WFS&amp;version=1.0.0&amp;request=GetFeature&amp;typeName=FEMA%3ACURRENT_DISASTER_DECLARATIONS&amp;maxFeatures=500&amp;outputFormat=application%2Fjson&amp;CQL_FILTER=dec_number%3D%27DR-4884%27</t>
  </si>
  <si>
    <t>57cac111-a371-4b5f-9b20-856ea51a3cd8</t>
  </si>
  <si>
    <t>2c9a4f1929a8d9df77ceecbc1cfc76b5fe59963a</t>
  </si>
  <si>
    <t>2025-09-12T02:41:26.712Z</t>
  </si>
  <si>
    <t>SEVERE STORM AND FLOODING</t>
  </si>
  <si>
    <t>2025-06-12T00:00:00.000Z</t>
  </si>
  <si>
    <t>https://www.fema.gov/disaster/4890</t>
  </si>
  <si>
    <t>https://gis.fema.gov/maps/dec_4890.zip</t>
  </si>
  <si>
    <t>https://gis.fema.gov/maps/dec_4890.kmz</t>
  </si>
  <si>
    <t>https://gis.fema.gov/geoserver/FEMA/ows?service=WFS&amp;version=1.0.0&amp;request=GetFeature&amp;typeName=FEMA%3ACURRENT_DISASTER_DECLARATIONS&amp;maxFeatures=500&amp;outputFormat=application%2Fjson&amp;CQL_FILTER=dec_number%3D%27DR-4890%27</t>
  </si>
  <si>
    <t>a6f4fa5c-4c99-42a7-9534-02eb80cdd25d</t>
  </si>
  <si>
    <t>5e09ab5d55ef3c377706992787c99de9bc1ec872</t>
  </si>
  <si>
    <t xml:space="preserve">ROWENA FIRE </t>
  </si>
  <si>
    <t>https://www.fema.gov/disaster/5587</t>
  </si>
  <si>
    <t>2cd41822-1576-4474-ad0b-b85671cb68d5</t>
  </si>
  <si>
    <t>8fb0f2d4e82d6dc96550f1ae30b0bd20c995c01b</t>
  </si>
  <si>
    <t>2025-06-10T00:00:00.000Z</t>
  </si>
  <si>
    <t>MARIE FIRE</t>
  </si>
  <si>
    <t>https://www.fema.gov/disaster/5586</t>
  </si>
  <si>
    <t>66a23ad5-7bc0-49d7-a185-1de69e121dfa</t>
  </si>
  <si>
    <t>0020bb96d24048ab370c12ecb7715e15abf0b133</t>
  </si>
  <si>
    <t>2025-06-24T20:22:06.342Z</t>
  </si>
  <si>
    <t>SEVERE STORMS, STRAIGHT-LINE WINDS, TORNADOES, AND FLOODING</t>
  </si>
  <si>
    <t>2025-06-03T00:00:00.000Z</t>
  </si>
  <si>
    <t>2025-06-07T00:00:00.000Z</t>
  </si>
  <si>
    <t>https://www.fema.gov/disaster/4891</t>
  </si>
  <si>
    <t>https://gis.fema.gov/maps/dec_4891.zip</t>
  </si>
  <si>
    <t>https://gis.fema.gov/maps/dec_4891.kmz</t>
  </si>
  <si>
    <t>https://gis.fema.gov/geoserver/FEMA/ows?service=WFS&amp;version=1.0.0&amp;request=GetFeature&amp;typeName=FEMA%3ACURRENT_DISASTER_DECLARATIONS&amp;maxFeatures=500&amp;outputFormat=application%2Fjson&amp;CQL_FILTER=dec_number%3D%27DR-4891%27</t>
  </si>
  <si>
    <t>8fb112f0-ff61-4f0b-8873-f1d1a862e24c</t>
  </si>
  <si>
    <t>dc940b5d96dadefc0725a9e814aa243ef9f0ac7a</t>
  </si>
  <si>
    <t>2025-09-12T03:01:14.576Z</t>
  </si>
  <si>
    <t>2025-05-23T00:00:00.000Z</t>
  </si>
  <si>
    <t>2025-05-26T00:00:00.000Z</t>
  </si>
  <si>
    <t>https://www.fema.gov/disaster/4885</t>
  </si>
  <si>
    <t>https://gis.fema.gov/maps/dec_4885.zip</t>
  </si>
  <si>
    <t>https://gis.fema.gov/maps/dec_4885.kmz</t>
  </si>
  <si>
    <t>https://gis.fema.gov/geoserver/FEMA/ows?service=WFS&amp;version=1.0.0&amp;request=GetFeature&amp;typeName=FEMA%3ACURRENT_DISASTER_DECLARATIONS&amp;maxFeatures=500&amp;outputFormat=application%2Fjson&amp;CQL_FILTER=dec_number%3D%27DR-4885%27</t>
  </si>
  <si>
    <t>c9efd205-7040-45c8-87d7-ad4d4d388a5c</t>
  </si>
  <si>
    <t>1d8880f9e93dd425ec3cf88179b59d0fc09c0c7a</t>
  </si>
  <si>
    <t>2025-07-23T04:21:28.434Z</t>
  </si>
  <si>
    <t>2025-05-22T00:00:00.000Z</t>
  </si>
  <si>
    <t>CODY FIRE</t>
  </si>
  <si>
    <t>2025-05-27T00:00:00.000Z</t>
  </si>
  <si>
    <t>https://www.fema.gov/disaster/5585</t>
  </si>
  <si>
    <t>15d48024-c427-4c78-8428-75bbc9b34c43</t>
  </si>
  <si>
    <t>dc3b7508827e6b5cffc1f6adf487916a00bf8b4b</t>
  </si>
  <si>
    <t>2026-01-27T18:01:19.106Z</t>
  </si>
  <si>
    <t>2025-05-18T00:00:00.000Z</t>
  </si>
  <si>
    <t>https://www.fema.gov/disaster/4883</t>
  </si>
  <si>
    <t>https://gis.fema.gov/maps/dec_4883.zip</t>
  </si>
  <si>
    <t>https://gis.fema.gov/maps/dec_4883.kmz</t>
  </si>
  <si>
    <t>https://gis.fema.gov/geoserver/FEMA/ows?service=WFS&amp;version=1.0.0&amp;request=GetFeature&amp;typeName=FEMA%3ACURRENT_DISASTER_DECLARATIONS&amp;maxFeatures=500&amp;outputFormat=application%2Fjson&amp;CQL_FILTER=dec_number%3D%27DR-4883%27</t>
  </si>
  <si>
    <t>a9d1c141-e366-4eb9-8bc1-1a93ecd93b57</t>
  </si>
  <si>
    <t>ec5ea0c9e24efbf32359a7ca801e35b52d4b6229</t>
  </si>
  <si>
    <t>2025-07-23T04:01:33.700Z</t>
  </si>
  <si>
    <t>https://www.fema.gov/disaster/4887</t>
  </si>
  <si>
    <t>https://gis.fema.gov/maps/dec_4887.zip</t>
  </si>
  <si>
    <t>https://gis.fema.gov/maps/dec_4887.kmz</t>
  </si>
  <si>
    <t>https://gis.fema.gov/geoserver/FEMA/ows?service=WFS&amp;version=1.0.0&amp;request=GetFeature&amp;typeName=FEMA%3ACURRENT_DISASTER_DECLARATIONS&amp;maxFeatures=500&amp;outputFormat=application%2Fjson&amp;CQL_FILTER=dec_number%3D%27DR-4887%27</t>
  </si>
  <si>
    <t>a4d3667a-9767-4905-8f6c-ae51084a551f</t>
  </si>
  <si>
    <t>ed8b28495ec224b09c182d00ba76ec1baceb4b6b</t>
  </si>
  <si>
    <t>2025-05-25T00:00:00.000Z</t>
  </si>
  <si>
    <t>https://www.fema.gov/disaster/4877</t>
  </si>
  <si>
    <t>https://gis.fema.gov/maps/dec_4877.zip</t>
  </si>
  <si>
    <t>https://gis.fema.gov/maps/dec_4877.kmz</t>
  </si>
  <si>
    <t>https://gis.fema.gov/geoserver/FEMA/ows?service=WFS&amp;version=1.0.0&amp;request=GetFeature&amp;typeName=FEMA%3ACURRENT_DISASTER_DECLARATIONS&amp;maxFeatures=500&amp;outputFormat=application%2Fjson&amp;CQL_FILTER=dec_number%3D%27DR-4877%27</t>
  </si>
  <si>
    <t>26dcec42-65ac-46c4-8223-c913d61bde49</t>
  </si>
  <si>
    <t>9dda1609096061695083d972898b4c31e4ca3da8</t>
  </si>
  <si>
    <t>2025-06-10T03:01:20.784Z</t>
  </si>
  <si>
    <t>2025-05-17T00:00:00.000Z</t>
  </si>
  <si>
    <t>2,M,W,F,T</t>
  </si>
  <si>
    <t>2025-05-20T00:00:00.000Z</t>
  </si>
  <si>
    <t>https://www.fema.gov/disaster/4875</t>
  </si>
  <si>
    <t>https://gis.fema.gov/maps/dec_4875.zip</t>
  </si>
  <si>
    <t>https://gis.fema.gov/maps/dec_4875.kmz</t>
  </si>
  <si>
    <t>https://gis.fema.gov/geoserver/FEMA/ows?service=WFS&amp;version=1.0.0&amp;request=GetFeature&amp;typeName=FEMA%3ACURRENT_DISASTER_DECLARATIONS&amp;maxFeatures=500&amp;outputFormat=application%2Fjson&amp;CQL_FILTER=dec_number%3D%27DR-4875%27</t>
  </si>
  <si>
    <t>05950478-04c5-4841-8d4a-2d0bb3ead2b8</t>
  </si>
  <si>
    <t>698b1ae44e6d2e7381ec10f16e6f6f97bcb7dd50</t>
  </si>
  <si>
    <t>2025-07-23T03:01:42.095Z</t>
  </si>
  <si>
    <t>GREER FIRE</t>
  </si>
  <si>
    <t>https://www.fema.gov/disaster/5584</t>
  </si>
  <si>
    <t>40332369-b30f-489f-9c94-ea623b5ef641</t>
  </si>
  <si>
    <t>bdf695840156ff566e82c4a22264c80777b892ca</t>
  </si>
  <si>
    <t>MUNGER SHAW FIRE</t>
  </si>
  <si>
    <t>2025-05-12T00:00:00.000Z</t>
  </si>
  <si>
    <t>https://www.fema.gov/disaster/5583</t>
  </si>
  <si>
    <t>a7842e20-6ece-4fed-a2d7-1409f857dbe4</t>
  </si>
  <si>
    <t>76f356ae0a914dfdab87770e7b39698027af2057</t>
  </si>
  <si>
    <t>2026-01-27T17:21:16.382Z</t>
  </si>
  <si>
    <t>2025-05-03T00:00:00.000Z</t>
  </si>
  <si>
    <t xml:space="preserve">SUNSET DRIVE FIRE </t>
  </si>
  <si>
    <t>2025-05-02T00:00:00.000Z</t>
  </si>
  <si>
    <t>2025-05-05T00:00:00.000Z</t>
  </si>
  <si>
    <t>https://www.fema.gov/disaster/5582</t>
  </si>
  <si>
    <t>05db71fd-ce86-4eb4-b0e4-b380f9143d61</t>
  </si>
  <si>
    <t>4b2b0f87fe5a585d905daf1c1a0311154f2a9a31</t>
  </si>
  <si>
    <t>2025-05-05T13:41:35.821Z</t>
  </si>
  <si>
    <t>2025-04-29T00:00:00.000Z</t>
  </si>
  <si>
    <t>https://www.fema.gov/disaster/4876</t>
  </si>
  <si>
    <t>https://gis.fema.gov/maps/dec_4876.zip</t>
  </si>
  <si>
    <t>https://gis.fema.gov/maps/dec_4876.kmz</t>
  </si>
  <si>
    <t>https://gis.fema.gov/geoserver/FEMA/ows?service=WFS&amp;version=1.0.0&amp;request=GetFeature&amp;typeName=FEMA%3ACURRENT_DISASTER_DECLARATIONS&amp;maxFeatures=500&amp;outputFormat=application%2Fjson&amp;CQL_FILTER=dec_number%3D%27DR-4876%27</t>
  </si>
  <si>
    <t>692482e2-c96b-4d39-b3ff-49dd97739e15</t>
  </si>
  <si>
    <t>5241c96ccde8c360066544ef607ece73da4ed7fe</t>
  </si>
  <si>
    <t>2025-06-10T02:41:23.227Z</t>
  </si>
  <si>
    <t>2025-04-24T00:00:00.000Z</t>
  </si>
  <si>
    <t>JONES ROAD FIRE</t>
  </si>
  <si>
    <t>2025-04-22T00:00:00.000Z</t>
  </si>
  <si>
    <t>2025-04-25T00:00:00.000Z</t>
  </si>
  <si>
    <t>https://www.fema.gov/disaster/5581</t>
  </si>
  <si>
    <t>c8e86ae0-b50b-47c1-a525-55b5140d7eb1</t>
  </si>
  <si>
    <t>16aaa5ecda6e5433f55dbe0ad64cf1e32aabdbd3</t>
  </si>
  <si>
    <t>2025-04-25T18:41:34.612Z</t>
  </si>
  <si>
    <t>2025-04-20T00:00:00.000Z</t>
  </si>
  <si>
    <t>SAM DAVIS ROAD FIRE</t>
  </si>
  <si>
    <t>2025-04-18T00:00:00.000Z</t>
  </si>
  <si>
    <t>2025-04-21T00:00:00.000Z</t>
  </si>
  <si>
    <t>https://www.fema.gov/disaster/5580</t>
  </si>
  <si>
    <t>60140685-883e-4f79-b185-0150b152acec</t>
  </si>
  <si>
    <t>6e3365275faa0749edfe4c83dd2ba47690d61ae4</t>
  </si>
  <si>
    <t>2025-04-21T14:01:26.505Z</t>
  </si>
  <si>
    <t>RIO GRANDE FIRE</t>
  </si>
  <si>
    <t>2025-04-17T00:00:00.000Z</t>
  </si>
  <si>
    <t>https://www.fema.gov/disaster/5579</t>
  </si>
  <si>
    <t>fba72693-b7f9-4c32-8d9b-c84ece13413c</t>
  </si>
  <si>
    <t>1018da2925ec8c3ab50e8eaac4673fca36ce5453</t>
  </si>
  <si>
    <t>2025-04-18T20:21:23.016Z</t>
  </si>
  <si>
    <t>2025-04-05T00:00:00.000Z</t>
  </si>
  <si>
    <t>SEVERE STORMS, TORNADOES, AND FLOODING</t>
  </si>
  <si>
    <t>2025-04-02T00:00:00.000Z</t>
  </si>
  <si>
    <t>W,F,T</t>
  </si>
  <si>
    <t>2025-04-04T00:00:00.000Z</t>
  </si>
  <si>
    <t>https://www.fema.gov/disaster/3627</t>
  </si>
  <si>
    <t>https://gis.fema.gov/maps/em_3627.zip</t>
  </si>
  <si>
    <t>https://gis.fema.gov/maps/em_3627.kmz</t>
  </si>
  <si>
    <t>https://gis.fema.gov/geoserver/FEMA/ows?service=WFS&amp;version=1.0.0&amp;request=GetFeature&amp;typeName=FEMA%3ACURRENT_DISASTER_DECLARATIONS&amp;maxFeatures=500&amp;outputFormat=application%2Fjson&amp;CQL_FILTER=dec_number%3D%27EM-3627%27</t>
  </si>
  <si>
    <t>9f9aa3c7-7d4d-4856-a7d9-7f127edd2d58</t>
  </si>
  <si>
    <t>20229c03b6b154c829473b0e925c09cf31a06a14</t>
  </si>
  <si>
    <t>2025-06-20T17:41:56.590Z</t>
  </si>
  <si>
    <t>2025-04-03T00:00:00.000Z</t>
  </si>
  <si>
    <t>https://www.fema.gov/disaster/3626</t>
  </si>
  <si>
    <t>https://gis.fema.gov/maps/em_3626.zip</t>
  </si>
  <si>
    <t>https://gis.fema.gov/maps/em_3626.kmz</t>
  </si>
  <si>
    <t>https://gis.fema.gov/geoserver/FEMA/ows?service=WFS&amp;version=1.0.0&amp;request=GetFeature&amp;typeName=FEMA%3ACURRENT_DISASTER_DECLARATIONS&amp;maxFeatures=500&amp;outputFormat=application%2Fjson&amp;CQL_FILTER=dec_number%3D%27EM-3626%27</t>
  </si>
  <si>
    <t>7c48e6ab-1696-43de-9560-a95475d2d054</t>
  </si>
  <si>
    <t>1ec535737fa71a69ffb6cfbc1f56423eacfc3416</t>
  </si>
  <si>
    <t>https://www.fema.gov/disaster/4873</t>
  </si>
  <si>
    <t>https://gis.fema.gov/maps/dec_4873.zip</t>
  </si>
  <si>
    <t>https://gis.fema.gov/maps/dec_4873.kmz</t>
  </si>
  <si>
    <t>https://gis.fema.gov/geoserver/FEMA/ows?service=WFS&amp;version=1.0.0&amp;request=GetFeature&amp;typeName=FEMA%3ACURRENT_DISASTER_DECLARATIONS&amp;maxFeatures=500&amp;outputFormat=application%2Fjson&amp;CQL_FILTER=dec_number%3D%27DR-4873%27</t>
  </si>
  <si>
    <t>db0956ed-4d4b-4d6c-ae40-edd84237e230</t>
  </si>
  <si>
    <t>f5071160cdfc2b76c5010be0b29cdff2da18d9b8</t>
  </si>
  <si>
    <t>2025-06-24T15:21:58.592Z</t>
  </si>
  <si>
    <t>SEVERE STORMS, STRAIGHT-LINE WINDS, TORNADOES, FLOODING, LANDSLIDES, AND MUDSLIDES</t>
  </si>
  <si>
    <t>https://www.fema.gov/disaster/4864</t>
  </si>
  <si>
    <t>https://gis.fema.gov/maps/dec_4864.zip</t>
  </si>
  <si>
    <t>https://gis.fema.gov/maps/dec_4864.kmz</t>
  </si>
  <si>
    <t>https://gis.fema.gov/geoserver/FEMA/ows?service=WFS&amp;version=1.0.0&amp;request=GetFeature&amp;typeName=FEMA%3ACURRENT_DISASTER_DECLARATIONS&amp;maxFeatures=500&amp;outputFormat=application%2Fjson&amp;CQL_FILTER=dec_number%3D%27DR-4864%27</t>
  </si>
  <si>
    <t>f395098c-2c1f-4b31-9648-5d4902d7a255</t>
  </si>
  <si>
    <t>fa517ab4fb186ed2be355484d37e8a9798d705d4</t>
  </si>
  <si>
    <t>2025-07-23T01:41:45.178Z</t>
  </si>
  <si>
    <t>2025-07-29T00:00:00.000Z</t>
  </si>
  <si>
    <t>https://www.fema.gov/disaster/4878</t>
  </si>
  <si>
    <t>https://gis.fema.gov/maps/dec_4878.zip</t>
  </si>
  <si>
    <t>https://gis.fema.gov/maps/dec_4878.kmz</t>
  </si>
  <si>
    <t>https://gis.fema.gov/geoserver/FEMA/ows?service=WFS&amp;version=1.0.0&amp;request=GetFeature&amp;typeName=FEMA%3ACURRENT_DISASTER_DECLARATIONS&amp;maxFeatures=500&amp;outputFormat=application%2Fjson&amp;CQL_FILTER=dec_number%3D%27DR-4878%27</t>
  </si>
  <si>
    <t>56675db5-5d01-4526-ad5a-dbe50f194c91</t>
  </si>
  <si>
    <t>f716b4511441483d0d7d87de9a7d9a6cefd40aa9</t>
  </si>
  <si>
    <t>2025-07-29T22:01:41.878Z</t>
  </si>
  <si>
    <t>2025-09-09T00:00:00.000Z</t>
  </si>
  <si>
    <t>https://www.fema.gov/disaster/3625</t>
  </si>
  <si>
    <t>https://gis.fema.gov/maps/em_3625.zip</t>
  </si>
  <si>
    <t>https://gis.fema.gov/maps/em_3625.kmz</t>
  </si>
  <si>
    <t>https://gis.fema.gov/geoserver/FEMA/ows?service=WFS&amp;version=1.0.0&amp;request=GetFeature&amp;typeName=FEMA%3ACURRENT_DISASTER_DECLARATIONS&amp;maxFeatures=500&amp;outputFormat=application%2Fjson&amp;CQL_FILTER=dec_number%3D%27EM-3625%27</t>
  </si>
  <si>
    <t>872b936a-e7c8-41e0-9d5e-dae982d38b5e</t>
  </si>
  <si>
    <t>cb1d5b213e236783bc3a582a36f32dc51847c11b</t>
  </si>
  <si>
    <t>2025-09-10T13:01:09.329Z</t>
  </si>
  <si>
    <t>2025-04-09T00:00:00.000Z</t>
  </si>
  <si>
    <t>2025-05-28T00:00:00.000Z</t>
  </si>
  <si>
    <t>https://www.fema.gov/disaster/4882</t>
  </si>
  <si>
    <t>https://gis.fema.gov/maps/dec_4882.zip</t>
  </si>
  <si>
    <t>https://gis.fema.gov/maps/dec_4882.kmz</t>
  </si>
  <si>
    <t>https://gis.fema.gov/geoserver/FEMA/ows?service=WFS&amp;version=1.0.0&amp;request=GetFeature&amp;typeName=FEMA%3ACURRENT_DISASTER_DECLARATIONS&amp;maxFeatures=500&amp;outputFormat=application%2Fjson&amp;CQL_FILTER=dec_number%3D%27DR-4882%27</t>
  </si>
  <si>
    <t>23faafd8-1d5b-47ee-b812-46f993de8922</t>
  </si>
  <si>
    <t>3c2fbc8178e80000d05404fcf42ca734f62f99fa</t>
  </si>
  <si>
    <t>2025-08-21T23:02:00.169Z</t>
  </si>
  <si>
    <t>2025-04-08T00:00:00.000Z</t>
  </si>
  <si>
    <t>2,W,Z,F,T</t>
  </si>
  <si>
    <t>2025-04-30T00:00:00.000Z</t>
  </si>
  <si>
    <t>https://www.fema.gov/disaster/4872</t>
  </si>
  <si>
    <t>https://gis.fema.gov/maps/dec_4872.zip</t>
  </si>
  <si>
    <t>https://gis.fema.gov/maps/dec_4872.kmz</t>
  </si>
  <si>
    <t>https://gis.fema.gov/geoserver/FEMA/ows?service=WFS&amp;version=1.0.0&amp;request=GetFeature&amp;typeName=FEMA%3ACURRENT_DISASTER_DECLARATIONS&amp;maxFeatures=500&amp;outputFormat=application%2Fjson&amp;CQL_FILTER=dec_number%3D%27DR-4872%27</t>
  </si>
  <si>
    <t>fb852308-583b-45fd-a8ae-9b182361e771</t>
  </si>
  <si>
    <t>fefa5043fa1ed73c8b5c47fabe30f23f2d4d81de</t>
  </si>
  <si>
    <t>2025-10-23T21:21:22.169Z</t>
  </si>
  <si>
    <t>5,O</t>
  </si>
  <si>
    <t>https://www.fema.gov/disaster/4880</t>
  </si>
  <si>
    <t>https://gis.fema.gov/maps/dec_4880.zip</t>
  </si>
  <si>
    <t>https://gis.fema.gov/maps/dec_4880.kmz</t>
  </si>
  <si>
    <t>https://gis.fema.gov/geoserver/FEMA/ows?service=WFS&amp;version=1.0.0&amp;request=GetFeature&amp;typeName=FEMA%3ACURRENT_DISASTER_DECLARATIONS&amp;maxFeatures=500&amp;outputFormat=application%2Fjson&amp;CQL_FILTER=dec_number%3D%27DR-4880%27</t>
  </si>
  <si>
    <t>0ab46253-fa61-4708-a0d2-9c3d55027c0e</t>
  </si>
  <si>
    <t>87878833de4ffcea390ca523af15274926c43eab</t>
  </si>
  <si>
    <t>2026-03-13T17:01:21.703Z</t>
  </si>
  <si>
    <t>2025-03-27T00:00:00.000Z</t>
  </si>
  <si>
    <t>TABLE ROCK FIRE</t>
  </si>
  <si>
    <t>2025-03-26T00:00:00.000Z</t>
  </si>
  <si>
    <t>https://www.fema.gov/disaster/5578</t>
  </si>
  <si>
    <t>1604afe5-0e4e-4293-af4d-36dabd9be3f2</t>
  </si>
  <si>
    <t>ab0c1fb0c84df815ab5048f05ac88ec6dd04844d</t>
  </si>
  <si>
    <t>2025-03-28T17:42:00.979Z</t>
  </si>
  <si>
    <t>https://www.fema.gov/disaster/4871</t>
  </si>
  <si>
    <t>https://gis.fema.gov/maps/dec_4871.zip</t>
  </si>
  <si>
    <t>https://gis.fema.gov/maps/dec_4871.kmz</t>
  </si>
  <si>
    <t>https://gis.fema.gov/geoserver/FEMA/ows?service=WFS&amp;version=1.0.0&amp;request=GetFeature&amp;typeName=FEMA%3ACURRENT_DISASTER_DECLARATIONS&amp;maxFeatures=500&amp;outputFormat=application%2Fjson&amp;CQL_FILTER=dec_number%3D%27DR-4871%27</t>
  </si>
  <si>
    <t>7ce8a9f9-b790-417e-a817-801d2080d212</t>
  </si>
  <si>
    <t>a7ce4bb216961772091759d00350998712e9b21c</t>
  </si>
  <si>
    <t>2025-05-23T14:41:19.170Z</t>
  </si>
  <si>
    <t xml:space="preserve">ALARKA FIRE </t>
  </si>
  <si>
    <t>2025-03-25T00:00:00.000Z</t>
  </si>
  <si>
    <t>https://www.fema.gov/disaster/5577</t>
  </si>
  <si>
    <t>2581bd8a-40f9-49a7-955e-096f51cc6f9c</t>
  </si>
  <si>
    <t>9c29699efcac23f213c46fd7186d161da8b7627e</t>
  </si>
  <si>
    <t>2025-03-27T14:42:02.662Z</t>
  </si>
  <si>
    <t>2025-03-23T00:00:00.000Z</t>
  </si>
  <si>
    <t>TABLE ROCK FIRE COMPLEX</t>
  </si>
  <si>
    <t>https://www.fema.gov/disaster/5576</t>
  </si>
  <si>
    <t>900b43c7-4be5-40bc-855f-46310d89ce48</t>
  </si>
  <si>
    <t>ed70acae4911b83d48a66c1b098d3b8e5f0390b1</t>
  </si>
  <si>
    <t>2025-07-10T19:22:12.377Z</t>
  </si>
  <si>
    <t xml:space="preserve">TABLE ROCK FIRE </t>
  </si>
  <si>
    <t>2025-03-21T00:00:00.000Z</t>
  </si>
  <si>
    <t>https://www.fema.gov/disaster/5575</t>
  </si>
  <si>
    <t>07ce8d46-2f4f-4f51-8539-6033ab062e56</t>
  </si>
  <si>
    <t>e575fd3b0495e2346865c0f76ce7d0f1d4b19cbc</t>
  </si>
  <si>
    <t>2025-06-03T14:41:24.606Z</t>
  </si>
  <si>
    <t>2025-03-22T00:00:00.000Z</t>
  </si>
  <si>
    <t>BLACK COVE FIRE COMPLEX</t>
  </si>
  <si>
    <t>https://www.fema.gov/disaster/5574</t>
  </si>
  <si>
    <t>1ff566f3-b00d-4837-843e-74bfbe6f38db</t>
  </si>
  <si>
    <t>629b20bc03b0074f77fc5752dc7787c0a9f561a7</t>
  </si>
  <si>
    <t>https://www.fema.gov/disaster/4870</t>
  </si>
  <si>
    <t>https://gis.fema.gov/maps/dec_4870.zip</t>
  </si>
  <si>
    <t>https://gis.fema.gov/maps/dec_4870.kmz</t>
  </si>
  <si>
    <t>https://gis.fema.gov/geoserver/FEMA/ows?service=WFS&amp;version=1.0.0&amp;request=GetFeature&amp;typeName=FEMA%3ACURRENT_DISASTER_DECLARATIONS&amp;maxFeatures=500&amp;outputFormat=application%2Fjson&amp;CQL_FILTER=dec_number%3D%27DR-4870%27</t>
  </si>
  <si>
    <t>821babcf-480a-4116-9b34-b0871378bf17</t>
  </si>
  <si>
    <t>1f5981405bc935689daf41808274c05fffbc798f</t>
  </si>
  <si>
    <t>2025-05-23T01:21:18.804Z</t>
  </si>
  <si>
    <t>2025-03-20T00:00:00.000Z</t>
  </si>
  <si>
    <t>PAULINE ROAD FIRE</t>
  </si>
  <si>
    <t>2025-05-29T00:00:00.000Z</t>
  </si>
  <si>
    <t>https://www.fema.gov/disaster/5573</t>
  </si>
  <si>
    <t>9b4d8e7d-2af6-4636-b2bb-08090b530544</t>
  </si>
  <si>
    <t>7e0b8705253fce5c7950cd387cac213480a53ca1</t>
  </si>
  <si>
    <t>2025-05-29T19:01:24.052Z</t>
  </si>
  <si>
    <t>328 FIRE</t>
  </si>
  <si>
    <t>https://www.fema.gov/disaster/5572</t>
  </si>
  <si>
    <t>23ed0c22-0c2e-4d67-a93f-0cd9f743b62a</t>
  </si>
  <si>
    <t>26ba18c683abf4fa334b0b5d42e6eae0b306f325</t>
  </si>
  <si>
    <t>2025-06-10T17:21:30.160Z</t>
  </si>
  <si>
    <t>DOUBLE S FIRE</t>
  </si>
  <si>
    <t>https://www.fema.gov/disaster/5571</t>
  </si>
  <si>
    <t>7440ed13-ef9d-4d40-a3e9-f04bfe176fe5</t>
  </si>
  <si>
    <t>0e6be74e4817701962cc00f13e8744b8ed580d6b</t>
  </si>
  <si>
    <t>2025-04-03T11:41:47.959Z</t>
  </si>
  <si>
    <t>SEVERE WINTER STORM AND STRAIGHT-LINE WINDS</t>
  </si>
  <si>
    <t>2025-06-13T00:00:00.000Z</t>
  </si>
  <si>
    <t>https://www.fema.gov/disaster/4868</t>
  </si>
  <si>
    <t>https://gis.fema.gov/maps/dec_4868.zip</t>
  </si>
  <si>
    <t>https://gis.fema.gov/maps/dec_4868.kmz</t>
  </si>
  <si>
    <t>https://gis.fema.gov/geoserver/FEMA/ows?service=WFS&amp;version=1.0.0&amp;request=GetFeature&amp;typeName=FEMA%3ACURRENT_DISASTER_DECLARATIONS&amp;maxFeatures=500&amp;outputFormat=application%2Fjson&amp;CQL_FILTER=dec_number%3D%27DR-4868%27</t>
  </si>
  <si>
    <t>feb91656-ca32-4293-b52e-a93e4c0ea21f</t>
  </si>
  <si>
    <t>dc4281936aba2df0ccf3bebcfbde040d04f40a64</t>
  </si>
  <si>
    <t>2025-06-13T23:02:04.628Z</t>
  </si>
  <si>
    <t>2025-03-15T00:00:00.000Z</t>
  </si>
  <si>
    <t>CRABAPPLE FIRE</t>
  </si>
  <si>
    <t>2025-03-17T00:00:00.000Z</t>
  </si>
  <si>
    <t>https://www.fema.gov/disaster/5570</t>
  </si>
  <si>
    <t>dbe06592-44b1-4e2c-b444-3206f3ae07b4</t>
  </si>
  <si>
    <t>dac48a1b5ebc78f487d8dab3f057fd02e2f75282</t>
  </si>
  <si>
    <t>YATES CENTER FIRE</t>
  </si>
  <si>
    <t>2025-03-16T00:00:00.000Z</t>
  </si>
  <si>
    <t>https://www.fema.gov/disaster/5556</t>
  </si>
  <si>
    <t>9b757da5-2eb5-479e-b1d0-9d56d8efed28</t>
  </si>
  <si>
    <t>280c1ecee43ca5bb37012809b115c9272cd38972</t>
  </si>
  <si>
    <t>2025-03-28T11:41:56.148Z</t>
  </si>
  <si>
    <t>2025-05-08T00:00:00.000Z</t>
  </si>
  <si>
    <t>W,T</t>
  </si>
  <si>
    <t>https://www.fema.gov/disaster/4865</t>
  </si>
  <si>
    <t>https://gis.fema.gov/maps/dec_4865.zip</t>
  </si>
  <si>
    <t>https://gis.fema.gov/maps/dec_4865.kmz</t>
  </si>
  <si>
    <t>https://gis.fema.gov/geoserver/FEMA/ows?service=WFS&amp;version=1.0.0&amp;request=GetFeature&amp;typeName=FEMA%3ACURRENT_DISASTER_DECLARATIONS&amp;maxFeatures=500&amp;outputFormat=application%2Fjson&amp;CQL_FILTER=dec_number%3D%27DR-4865%27</t>
  </si>
  <si>
    <t>67b7c43e-4744-4e79-a757-b1ff67e769ef</t>
  </si>
  <si>
    <t>81b210b7548e3a49b45cdf6c8d410d2a740dc88b</t>
  </si>
  <si>
    <t>2025-05-14T00:01:33.023Z</t>
  </si>
  <si>
    <t>WILDFIRES AND STRAIGHT-LINE WINDS</t>
  </si>
  <si>
    <t>2,R</t>
  </si>
  <si>
    <t>https://www.fema.gov/disaster/4866</t>
  </si>
  <si>
    <t>https://gis.fema.gov/maps/dec_4866.zip</t>
  </si>
  <si>
    <t>https://gis.fema.gov/maps/dec_4866.kmz</t>
  </si>
  <si>
    <t>https://gis.fema.gov/geoserver/FEMA/ows?service=WFS&amp;version=1.0.0&amp;request=GetFeature&amp;typeName=FEMA%3ACURRENT_DISASTER_DECLARATIONS&amp;maxFeatures=500&amp;outputFormat=application%2Fjson&amp;CQL_FILTER=dec_number%3D%27DR-4866%27</t>
  </si>
  <si>
    <t>c8f32a34-ad1d-40a7-a418-4ea9e019fa95</t>
  </si>
  <si>
    <t>a17e975f53b4489ca7888f1309bd438f09f28d85</t>
  </si>
  <si>
    <t>2025-05-23T12:21:25.868Z</t>
  </si>
  <si>
    <t>SEVERE WINTER STORM, STRAIGHT-LINE WINDS, FLOODING, AND WILDFIRES</t>
  </si>
  <si>
    <t>2,5,R,W,F,T</t>
  </si>
  <si>
    <t>2025-04-14T00:00:00.000Z</t>
  </si>
  <si>
    <t>https://www.fema.gov/disaster/4869</t>
  </si>
  <si>
    <t>https://gis.fema.gov/maps/dec_4869.zip</t>
  </si>
  <si>
    <t>https://gis.fema.gov/maps/dec_4869.kmz</t>
  </si>
  <si>
    <t>https://gis.fema.gov/geoserver/FEMA/ows?service=WFS&amp;version=1.0.0&amp;request=GetFeature&amp;typeName=FEMA%3ACURRENT_DISASTER_DECLARATIONS&amp;maxFeatures=500&amp;outputFormat=application%2Fjson&amp;CQL_FILTER=dec_number%3D%27DR-4869%27</t>
  </si>
  <si>
    <t>5de6c01d-6120-4e0a-97a2-b9e8eeee48d3</t>
  </si>
  <si>
    <t>49e40ce5adf357f6b176490500f2cfec6fdc5504</t>
  </si>
  <si>
    <t>2025-05-23T14:21:22.967Z</t>
  </si>
  <si>
    <t>REST AREA FIRE</t>
  </si>
  <si>
    <t>https://www.fema.gov/disaster/5555</t>
  </si>
  <si>
    <t>1bac86a0-5533-4aa8-bdb6-b6b48532ea45</t>
  </si>
  <si>
    <t>53b6575df5aa2a6e37cae88e9ece6ccf52e063d2</t>
  </si>
  <si>
    <t>BARN FIRE</t>
  </si>
  <si>
    <t>https://www.fema.gov/disaster/5568</t>
  </si>
  <si>
    <t>5f0ba850-2a76-4d17-8727-be1367bf5cf4</t>
  </si>
  <si>
    <t>1b41708a929c976449bfe41926cd19817511cb0c</t>
  </si>
  <si>
    <t>2025-06-09T18:21:12.653Z</t>
  </si>
  <si>
    <t>KEYSTONE FIRE</t>
  </si>
  <si>
    <t>https://www.fema.gov/disaster/5567</t>
  </si>
  <si>
    <t>be92ff3e-dc9a-4f1d-baea-3b90511b1a4c</t>
  </si>
  <si>
    <t>a14c01e19124f071dfcfec62516898cc7c7bac9c</t>
  </si>
  <si>
    <t>840 ROAD FIRE</t>
  </si>
  <si>
    <t>https://www.fema.gov/disaster/5557</t>
  </si>
  <si>
    <t>c84bdaa5-a99f-4891-954c-f62755b1b7f9</t>
  </si>
  <si>
    <t>7a285ffa8fd9c7c874f456014ad582c296669316</t>
  </si>
  <si>
    <t>2025-06-10T16:41:24.753Z</t>
  </si>
  <si>
    <t>CLEAR POND FIRE</t>
  </si>
  <si>
    <t>https://www.fema.gov/disaster/5565</t>
  </si>
  <si>
    <t>612c51f4-b52c-4377-a6a2-d8d2cae69beb</t>
  </si>
  <si>
    <t>b169dec9fd30b709e7b36a849c2a79fa7d8d2ba5</t>
  </si>
  <si>
    <t>2025-06-10T17:01:31.317Z</t>
  </si>
  <si>
    <t>WILDHORSE FIRE</t>
  </si>
  <si>
    <t>https://www.fema.gov/disaster/5564</t>
  </si>
  <si>
    <t>13425c76-41f3-40de-87a7-4b92106601df</t>
  </si>
  <si>
    <t>f119dc274245f0bebf84e5fe6c0e0c6a77bd7ec7</t>
  </si>
  <si>
    <t>LUTHER FIRE</t>
  </si>
  <si>
    <t>2025-03-24T00:00:00.000Z</t>
  </si>
  <si>
    <t>https://www.fema.gov/disaster/5562</t>
  </si>
  <si>
    <t>6a379a87-58c8-416d-be99-7ee7be02f58a</t>
  </si>
  <si>
    <t>25e6d724459600b8e5dd6472442464a271020963</t>
  </si>
  <si>
    <t>LOGAN FIRE</t>
  </si>
  <si>
    <t>https://www.fema.gov/disaster/5561</t>
  </si>
  <si>
    <t>fa127f8a-da79-44e4-8e7d-54ad276f69e5</t>
  </si>
  <si>
    <t>c3f2ee6ee092bdbc59fedbccac81be7a9b859d15</t>
  </si>
  <si>
    <t>LITTLE SALT CREEK FIRE</t>
  </si>
  <si>
    <t>https://www.fema.gov/disaster/5560</t>
  </si>
  <si>
    <t>544602fe-5003-4f13-82e8-0b4b5269b30a</t>
  </si>
  <si>
    <t>31673c28b15c9b7c5a0771b0b24855af651ed14f</t>
  </si>
  <si>
    <t>CHANDLER FIRE</t>
  </si>
  <si>
    <t>https://www.fema.gov/disaster/5559</t>
  </si>
  <si>
    <t>86d0fdfd-6537-4bf8-bef3-f5544ae630c8</t>
  </si>
  <si>
    <t>2b14d77b0cab5fc2f9af2df7c8ca629f66a5149e</t>
  </si>
  <si>
    <t>STILLWATER FIRE</t>
  </si>
  <si>
    <t>https://www.fema.gov/disaster/5558</t>
  </si>
  <si>
    <t>75170721-e976-43eb-bfc4-0e29e46cacd0</t>
  </si>
  <si>
    <t>5c006e66964216920fd7ea258936d05eca27f3ed</t>
  </si>
  <si>
    <t>NORGE FIRE</t>
  </si>
  <si>
    <t>https://www.fema.gov/disaster/5569</t>
  </si>
  <si>
    <t>9f774885-dbe5-4ea2-af85-df975d7ca575</t>
  </si>
  <si>
    <t>35b4b3a90018aabaefd437cb897ef987299e7b6e</t>
  </si>
  <si>
    <t>UNDERWOOD FIRE</t>
  </si>
  <si>
    <t>https://www.fema.gov/disaster/5566</t>
  </si>
  <si>
    <t>dfe43876-02e2-4dcf-91ee-ca00637b1ed0</t>
  </si>
  <si>
    <t>e5224ad71a116313e076bc5ca1790f7300f7d7f3</t>
  </si>
  <si>
    <t>EAST THUNDERBIRD FIRE</t>
  </si>
  <si>
    <t>https://www.fema.gov/disaster/5563</t>
  </si>
  <si>
    <t>ebd5a185-36ad-44d3-87ea-fb6844475c81</t>
  </si>
  <si>
    <t>74d59da3f08dbb77d22bafc5b7db86b8566a9b0e</t>
  </si>
  <si>
    <t>2025-06-18T14:22:08.266Z</t>
  </si>
  <si>
    <t>SEVERE STORMS, STRAIGHT-LINE WINDS, TORNADOES, AND WILDFIRES</t>
  </si>
  <si>
    <t>2,R,W,T</t>
  </si>
  <si>
    <t>https://www.fema.gov/disaster/4867</t>
  </si>
  <si>
    <t>https://gis.fema.gov/maps/dec_4867.zip</t>
  </si>
  <si>
    <t>https://gis.fema.gov/maps/dec_4867.kmz</t>
  </si>
  <si>
    <t>https://gis.fema.gov/geoserver/FEMA/ows?service=WFS&amp;version=1.0.0&amp;request=GetFeature&amp;typeName=FEMA%3ACURRENT_DISASTER_DECLARATIONS&amp;maxFeatures=500&amp;outputFormat=application%2Fjson&amp;CQL_FILTER=dec_number%3D%27DR-4867%27</t>
  </si>
  <si>
    <t>306e1912-be11-4d6f-b05c-d4f39b708ecd</t>
  </si>
  <si>
    <t>d73091c80210cd6ced50660d802b05f16b52b3f9</t>
  </si>
  <si>
    <t>2025-06-24T14:21:59.080Z</t>
  </si>
  <si>
    <t>2025-06-25T00:00:00.000Z</t>
  </si>
  <si>
    <t>2025-04-01T00:00:00.000Z</t>
  </si>
  <si>
    <t>https://www.fema.gov/disaster/4874</t>
  </si>
  <si>
    <t>https://gis.fema.gov/maps/dec_4874.zip</t>
  </si>
  <si>
    <t>https://gis.fema.gov/maps/dec_4874.kmz</t>
  </si>
  <si>
    <t>https://gis.fema.gov/geoserver/FEMA/ows?service=WFS&amp;version=1.0.0&amp;request=GetFeature&amp;typeName=FEMA%3ACURRENT_DISASTER_DECLARATIONS&amp;maxFeatures=500&amp;outputFormat=application%2Fjson&amp;CQL_FILTER=dec_number%3D%27DR-4874%27</t>
  </si>
  <si>
    <t>fe02e1ac-b5e2-41d7-9cc7-d49dc4361bb6</t>
  </si>
  <si>
    <t>e1760c3e57e3e8147b827d0a30ef2380b76926b5</t>
  </si>
  <si>
    <t>2025-06-25T23:02:07.624Z</t>
  </si>
  <si>
    <t>SEVERE STORMS, FLOODING, LANDSLIDES, AND MUDSLIDES</t>
  </si>
  <si>
    <t>2025-03-13T00:00:00.000Z</t>
  </si>
  <si>
    <t>M,W,F</t>
  </si>
  <si>
    <t>https://www.fema.gov/disaster/4881</t>
  </si>
  <si>
    <t>https://gis.fema.gov/maps/dec_4881.zip</t>
  </si>
  <si>
    <t>https://gis.fema.gov/maps/dec_4881.kmz</t>
  </si>
  <si>
    <t>https://gis.fema.gov/geoserver/FEMA/ows?service=WFS&amp;version=1.0.0&amp;request=GetFeature&amp;typeName=FEMA%3ACURRENT_DISASTER_DECLARATIONS&amp;maxFeatures=500&amp;outputFormat=application%2Fjson&amp;CQL_FILTER=dec_number%3D%27DR-4881%27</t>
  </si>
  <si>
    <t>e1eb9fc2-3eef-4590-96b9-79b508489f8f</t>
  </si>
  <si>
    <t>507b65f2f177ed4e65f7a0a30b9a3c915319ac8f</t>
  </si>
  <si>
    <t>2025-08-28T21:41:15.613Z</t>
  </si>
  <si>
    <t>2025-03-04T00:00:00.000Z</t>
  </si>
  <si>
    <t>WELDER FIRE</t>
  </si>
  <si>
    <t>2025-03-09T00:00:00.000Z</t>
  </si>
  <si>
    <t>2025-03-05T00:00:00.000Z</t>
  </si>
  <si>
    <t>https://www.fema.gov/disaster/5552</t>
  </si>
  <si>
    <t>a6976bc4-b55a-44b0-b4d7-97d1933fb9f8</t>
  </si>
  <si>
    <t>f5b56c6086508e6ae619b79f40eb67d97c5ffd75</t>
  </si>
  <si>
    <t>2025-04-09T11:21:36.047Z</t>
  </si>
  <si>
    <t>DUKE FIRE</t>
  </si>
  <si>
    <t>https://www.fema.gov/disaster/5553</t>
  </si>
  <si>
    <t>86aa4d06-9f7e-429f-b30d-c599cd9a5d74</t>
  </si>
  <si>
    <t>de1779848b61d1e6617afdd1237ecc2f78e64e49</t>
  </si>
  <si>
    <t>2025-05-29T16:41:24.466Z</t>
  </si>
  <si>
    <t>2025-03-07T00:00:00.000Z</t>
  </si>
  <si>
    <t>COVINGTON DRIVE FIRE</t>
  </si>
  <si>
    <t>2025-03-01T00:00:00.000Z</t>
  </si>
  <si>
    <t>2025-03-10T00:00:00.000Z</t>
  </si>
  <si>
    <t>https://www.fema.gov/disaster/5554</t>
  </si>
  <si>
    <t>1563fa43-ddd2-4582-be3e-94f79f6d6ff3</t>
  </si>
  <si>
    <t>b1fc5f2ab0c8b8196b5f4b14b5227e4a1e6108bc</t>
  </si>
  <si>
    <t>2025-03-11T19:21:45.366Z</t>
  </si>
  <si>
    <t>2025-02-26T00:00:00.000Z</t>
  </si>
  <si>
    <t>SEVERE STORM, STRAIGHT-LINE WINDS, FLOODING, LANDSLIDES, AND MUDSLIDES</t>
  </si>
  <si>
    <t>2025-02-18T00:00:00.000Z</t>
  </si>
  <si>
    <t>2025-12-22T00:00:00.000Z</t>
  </si>
  <si>
    <t>2025-02-17T00:00:00.000Z</t>
  </si>
  <si>
    <t>https://www.fema.gov/disaster/4861</t>
  </si>
  <si>
    <t>https://gis.fema.gov/maps/dec_4861.zip</t>
  </si>
  <si>
    <t>https://gis.fema.gov/maps/dec_4861.kmz</t>
  </si>
  <si>
    <t>https://gis.fema.gov/geoserver/FEMA/ows?service=WFS&amp;version=1.0.0&amp;request=GetFeature&amp;typeName=FEMA%3ACURRENT_DISASTER_DECLARATIONS&amp;maxFeatures=500&amp;outputFormat=application%2Fjson&amp;CQL_FILTER=dec_number%3D%27DR-4861%27</t>
  </si>
  <si>
    <t>378287ba-694e-4765-8c86-6305682f3a88</t>
  </si>
  <si>
    <t>b72bae1b20d76bd1566d9d32e053aaad6dfb4141</t>
  </si>
  <si>
    <t>2025-12-22T15:41:19.201Z</t>
  </si>
  <si>
    <t>2025-02-24T00:00:00.000Z</t>
  </si>
  <si>
    <t>https://www.fema.gov/disaster/4860</t>
  </si>
  <si>
    <t>https://gis.fema.gov/maps/dec_4860.zip</t>
  </si>
  <si>
    <t>https://gis.fema.gov/maps/dec_4860.kmz</t>
  </si>
  <si>
    <t>https://gis.fema.gov/geoserver/FEMA/ows?service=WFS&amp;version=1.0.0&amp;request=GetFeature&amp;typeName=FEMA%3ACURRENT_DISASTER_DECLARATIONS&amp;maxFeatures=500&amp;outputFormat=application%2Fjson&amp;CQL_FILTER=dec_number%3D%27DR-4860%27</t>
  </si>
  <si>
    <t>808c6a19-09f2-4628-9089-16acb081befd</t>
  </si>
  <si>
    <t>8617aa1f0750564b5f1a24bc6f10f410b267fc4b</t>
  </si>
  <si>
    <t>2025-04-09T14:41:36.005Z</t>
  </si>
  <si>
    <t>SEVERE STORMS, STRAIGHT-LINE WINDS, FLOODING, AND LANDSLIDES</t>
  </si>
  <si>
    <t>https://www.fema.gov/disaster/3624</t>
  </si>
  <si>
    <t>https://gis.fema.gov/maps/em_3624.zip</t>
  </si>
  <si>
    <t>https://gis.fema.gov/maps/em_3624.kmz</t>
  </si>
  <si>
    <t>https://gis.fema.gov/geoserver/FEMA/ows?service=WFS&amp;version=1.0.0&amp;request=GetFeature&amp;typeName=FEMA%3ACURRENT_DISASTER_DECLARATIONS&amp;maxFeatures=500&amp;outputFormat=application%2Fjson&amp;CQL_FILTER=dec_number%3D%27EM-3624%27</t>
  </si>
  <si>
    <t>772b746d-8dfb-4f88-bea8-0d57e952d186</t>
  </si>
  <si>
    <t>48a12790468b556dccef6c87a526cae3cba00661</t>
  </si>
  <si>
    <t>2025-12-16T19:21:17.402Z</t>
  </si>
  <si>
    <t>SEVERE WINTER STORMS AND FLOODING</t>
  </si>
  <si>
    <t>2025-02-10T00:00:00.000Z</t>
  </si>
  <si>
    <t>5,W,F,T</t>
  </si>
  <si>
    <t>https://www.fema.gov/disaster/4863</t>
  </si>
  <si>
    <t>https://gis.fema.gov/maps/dec_4863.zip</t>
  </si>
  <si>
    <t>https://gis.fema.gov/maps/dec_4863.kmz</t>
  </si>
  <si>
    <t>https://gis.fema.gov/geoserver/FEMA/ows?service=WFS&amp;version=1.0.0&amp;request=GetFeature&amp;typeName=FEMA%3ACURRENT_DISASTER_DECLARATIONS&amp;maxFeatures=500&amp;outputFormat=application%2Fjson&amp;CQL_FILTER=dec_number%3D%27DR-4863%27</t>
  </si>
  <si>
    <t>2dc62401-caef-4bca-a4e8-d39e5a87e725</t>
  </si>
  <si>
    <t>7debc4cfef03f0f4743856f3d890d007e0664bc2</t>
  </si>
  <si>
    <t>2025-04-28T19:21:33.415Z</t>
  </si>
  <si>
    <t>2025-01-08T00:00:00.000Z</t>
  </si>
  <si>
    <t>2025-01-07T00:00:00.000Z</t>
  </si>
  <si>
    <t>2025-01-09T00:00:00.000Z</t>
  </si>
  <si>
    <t>https://www.fema.gov/disaster/4856</t>
  </si>
  <si>
    <t>https://gis.fema.gov/maps/dec_4856.zip</t>
  </si>
  <si>
    <t>https://gis.fema.gov/maps/dec_4856.kmz</t>
  </si>
  <si>
    <t>https://gis.fema.gov/geoserver/FEMA/ows?service=WFS&amp;version=1.0.0&amp;request=GetFeature&amp;typeName=FEMA%3ACURRENT_DISASTER_DECLARATIONS&amp;maxFeatures=500&amp;outputFormat=application%2Fjson&amp;CQL_FILTER=dec_number%3D%27DR-4856%27</t>
  </si>
  <si>
    <t>ee718fce-7188-4043-bde7-978e2fbb0ba9</t>
  </si>
  <si>
    <t>2f558f231382992df3e58041355399476edf8468</t>
  </si>
  <si>
    <t>HURST FIRE</t>
  </si>
  <si>
    <t>https://www.fema.gov/disaster/5551</t>
  </si>
  <si>
    <t>57d63321-ba14-4c4d-80cb-b9e71448ee5f</t>
  </si>
  <si>
    <t>d424d770d9044d5f640c36ae66620c932c1d06bf</t>
  </si>
  <si>
    <t>EATON FIRE</t>
  </si>
  <si>
    <t>https://www.fema.gov/disaster/5550</t>
  </si>
  <si>
    <t>d5fffe32-0ced-4a64-86e5-3a7ccdf0652a</t>
  </si>
  <si>
    <t>ec1992fb183430897ff60a8dc6d9d027df779a9e</t>
  </si>
  <si>
    <t>PALISADES FIRE</t>
  </si>
  <si>
    <t>https://www.fema.gov/disaster/5549</t>
  </si>
  <si>
    <t>d09734f8-4062-4668-93e7-cc492a4dda86</t>
  </si>
  <si>
    <t>386d30f79a6034b85940c5e12c4b3d9e0b958bbb</t>
  </si>
  <si>
    <t>D Governor</t>
  </si>
  <si>
    <t>R Governor</t>
  </si>
  <si>
    <t>2024-12-10T00:00:00.000Z</t>
  </si>
  <si>
    <t>FRANKLIN FIRE</t>
  </si>
  <si>
    <t>2024-12-18T00:00:00.000Z</t>
  </si>
  <si>
    <t>2025-02-07T00:00:00.000Z</t>
  </si>
  <si>
    <t>https://www.fema.gov/disaster/5548</t>
  </si>
  <si>
    <t>c2d5dcf4-e3f9-47d4-a593-a292ef9cf130</t>
  </si>
  <si>
    <t>7e502e0197d60372e15992b8619389563753e871</t>
  </si>
  <si>
    <t>2024-11-11T00:00:00.000Z</t>
  </si>
  <si>
    <t>CALLAHAN FIRE</t>
  </si>
  <si>
    <t>2024-11-13T00:00:00.000Z</t>
  </si>
  <si>
    <t>https://www.fema.gov/disaster/5546</t>
  </si>
  <si>
    <t>196dd6dd-01be-4446-84eb-06fa737d8687</t>
  </si>
  <si>
    <t>5a780767da3be5c970d21016ab9f288869f778c4</t>
  </si>
  <si>
    <t>2024-11-15T00:00:00.000Z</t>
  </si>
  <si>
    <t>JENNINGS CREEK FIRE</t>
  </si>
  <si>
    <t>2024-11-08T00:00:00.000Z</t>
  </si>
  <si>
    <t>2024-11-22T00:00:00.000Z</t>
  </si>
  <si>
    <t>2024-11-19T00:00:00.000Z</t>
  </si>
  <si>
    <t>2024-11-14T00:00:00.000Z</t>
  </si>
  <si>
    <t>https://www.fema.gov/disaster/5547</t>
  </si>
  <si>
    <t>92f4aeda-fc02-4e16-8d6f-eba7679fca13</t>
  </si>
  <si>
    <t>2a5b1745728e9cbee254b90c2b49996bb3bbb094</t>
  </si>
  <si>
    <t>2025-04-15T11:21:30.997Z</t>
  </si>
  <si>
    <t>2024-11-06T00:00:00.000Z</t>
  </si>
  <si>
    <t>MOUNTAIN FIRE</t>
  </si>
  <si>
    <t>2024-11-12T00:00:00.000Z</t>
  </si>
  <si>
    <t>https://www.fema.gov/disaster/5545</t>
  </si>
  <si>
    <t>bf8b5700-e3bf-4da2-9948-337d0bec3b38</t>
  </si>
  <si>
    <t>081fa227c4d4b870b2f45ea0e218a2de5791b0c6</t>
  </si>
  <si>
    <t>2025-01-10T00:00:00.000Z</t>
  </si>
  <si>
    <t>2024-12-13T00:00:00.000Z</t>
  </si>
  <si>
    <t>https://www.fema.gov/disaster/4858</t>
  </si>
  <si>
    <t>https://gis.fema.gov/maps/dec_4858.zip</t>
  </si>
  <si>
    <t>https://gis.fema.gov/maps/dec_4858.kmz</t>
  </si>
  <si>
    <t>https://gis.fema.gov/geoserver/FEMA/ows?service=WFS&amp;version=1.0.0&amp;request=GetFeature&amp;typeName=FEMA%3ACURRENT_DISASTER_DECLARATIONS&amp;maxFeatures=500&amp;outputFormat=application%2Fjson&amp;CQL_FILTER=dec_number%3D%27DR-4858%27</t>
  </si>
  <si>
    <t>5bea6c13-6af8-4e2a-aa86-728635ff1606</t>
  </si>
  <si>
    <t>048e0468b34a204b4361e65866b4f4679cfe87ec</t>
  </si>
  <si>
    <t>2025-03-25T15:45:47.944Z</t>
  </si>
  <si>
    <t>SEVERE STORMS, TORNADOES, STRAIGHT-LINE WINDS, AND FLOODING</t>
  </si>
  <si>
    <t>2024-11-03T00:00:00.000Z</t>
  </si>
  <si>
    <t>2024-11-09T00:00:00.000Z</t>
  </si>
  <si>
    <t>2024-11-26T00:00:00.000Z</t>
  </si>
  <si>
    <t>https://www.fema.gov/disaster/4855</t>
  </si>
  <si>
    <t>https://gis.fema.gov/maps/dec_4855.zip</t>
  </si>
  <si>
    <t>https://gis.fema.gov/maps/dec_4855.kmz</t>
  </si>
  <si>
    <t>https://gis.fema.gov/geoserver/FEMA/ows?service=WFS&amp;version=1.0.0&amp;request=GetFeature&amp;typeName=FEMA%3ACURRENT_DISASTER_DECLARATIONS&amp;maxFeatures=500&amp;outputFormat=application%2Fjson&amp;CQL_FILTER=dec_number%3D%27DR-4855%27</t>
  </si>
  <si>
    <t>27089a25-005f-493f-a429-0059f4e9fd7e</t>
  </si>
  <si>
    <t>ebf552d8626b9aa458192199bf5c82fe05ef1217</t>
  </si>
  <si>
    <t>2024-11-02T00:00:00.000Z</t>
  </si>
  <si>
    <t>2024-11-05T00:00:00.000Z</t>
  </si>
  <si>
    <t>https://www.fema.gov/disaster/4862</t>
  </si>
  <si>
    <t>https://gis.fema.gov/maps/dec_4862.zip</t>
  </si>
  <si>
    <t>https://gis.fema.gov/maps/dec_4862.kmz</t>
  </si>
  <si>
    <t>https://gis.fema.gov/geoserver/FEMA/ows?service=WFS&amp;version=1.0.0&amp;request=GetFeature&amp;typeName=FEMA%3ACURRENT_DISASTER_DECLARATIONS&amp;maxFeatures=500&amp;outputFormat=application%2Fjson&amp;CQL_FILTER=dec_number%3D%27DR-4862%27</t>
  </si>
  <si>
    <t>65cd1b49-6c2b-4c87-9f25-6de80e7fe849</t>
  </si>
  <si>
    <t>09e06702b702b6af460c00d9d35b60120057ad24</t>
  </si>
  <si>
    <t>2024-10-30T00:00:00.000Z</t>
  </si>
  <si>
    <t>NORTH ROAD FIRE</t>
  </si>
  <si>
    <t>2024-10-29T00:00:00.000Z</t>
  </si>
  <si>
    <t>https://www.fema.gov/disaster/5544</t>
  </si>
  <si>
    <t>67b5971c-97f7-48c6-af15-848b41c20f67</t>
  </si>
  <si>
    <t>1d4eb4bb13c73d44c63872ef35d2dec0dc5e1795</t>
  </si>
  <si>
    <t>EUCHEE CREEK FIRE</t>
  </si>
  <si>
    <t>https://www.fema.gov/disaster/5543</t>
  </si>
  <si>
    <t>f181385f-9db5-4402-ab98-f8de314ed3cd</t>
  </si>
  <si>
    <t>80362e577fd1ee4c4305c2ff49d18fddd124f4e3</t>
  </si>
  <si>
    <t>2024-10-24T00:00:00.000Z</t>
  </si>
  <si>
    <t xml:space="preserve">HAWTHORNE FIRE </t>
  </si>
  <si>
    <t>2024-10-21T00:00:00.000Z</t>
  </si>
  <si>
    <t>2024-10-25T00:00:00.000Z</t>
  </si>
  <si>
    <t>https://www.fema.gov/disaster/5542</t>
  </si>
  <si>
    <t>21d38864-2443-40ac-9a63-f36fe2d59518</t>
  </si>
  <si>
    <t>4f96b862a7a916413976319ea1dd1ad7439cf7af</t>
  </si>
  <si>
    <t>2025-01-15T00:00:00.000Z</t>
  </si>
  <si>
    <t>2024-10-20T00:00:00.000Z</t>
  </si>
  <si>
    <t>2024-10-23T00:00:00.000Z</t>
  </si>
  <si>
    <t>2025-01-16T00:00:00.000Z</t>
  </si>
  <si>
    <t>2024-12-16T00:00:00.000Z</t>
  </si>
  <si>
    <t>https://www.fema.gov/disaster/4859</t>
  </si>
  <si>
    <t>https://gis.fema.gov/maps/dec_4859.zip</t>
  </si>
  <si>
    <t>https://gis.fema.gov/maps/dec_4859.kmz</t>
  </si>
  <si>
    <t>https://gis.fema.gov/geoserver/FEMA/ows?service=WFS&amp;version=1.0.0&amp;request=GetFeature&amp;typeName=FEMA%3ACURRENT_DISASTER_DECLARATIONS&amp;maxFeatures=500&amp;outputFormat=application%2Fjson&amp;CQL_FILTER=dec_number%3D%27DR-4859%27</t>
  </si>
  <si>
    <t>4f60e479-1ef9-468c-a840-0d3b009f519a</t>
  </si>
  <si>
    <t>ee03fbcec2238993a17bd6a7cef283b0b85c0ec7</t>
  </si>
  <si>
    <t>2024-11-01T00:00:00.000Z</t>
  </si>
  <si>
    <t xml:space="preserve">SEVERE STORM AND FLOODING </t>
  </si>
  <si>
    <t>2024-10-19T00:00:00.000Z</t>
  </si>
  <si>
    <t>F</t>
  </si>
  <si>
    <t>2024-10-28T00:00:00.000Z</t>
  </si>
  <si>
    <t>https://www.fema.gov/disaster/4843</t>
  </si>
  <si>
    <t>https://gis.fema.gov/maps/dec_4843.zip</t>
  </si>
  <si>
    <t>https://gis.fema.gov/maps/dec_4843.kmz</t>
  </si>
  <si>
    <t>https://gis.fema.gov/geoserver/FEMA/ows?service=WFS&amp;version=1.0.0&amp;request=GetFeature&amp;typeName=FEMA%3ACURRENT_DISASTER_DECLARATIONS&amp;maxFeatures=500&amp;outputFormat=application%2Fjson&amp;CQL_FILTER=dec_number%3D%27DR-4843%27</t>
  </si>
  <si>
    <t>68fa74d8-ffa3-4fd2-b9b3-16c1ee8019c6</t>
  </si>
  <si>
    <t>6e39140d9b81627849996ef4150f68486108d6e2</t>
  </si>
  <si>
    <t>2024-12-24T00:00:00.000Z</t>
  </si>
  <si>
    <t>2024-10-05T00:00:00.000Z</t>
  </si>
  <si>
    <t>2024-10-06T00:00:00.000Z</t>
  </si>
  <si>
    <t>2024-12-25T00:00:00.000Z</t>
  </si>
  <si>
    <t>2024-11-21T00:00:00.000Z</t>
  </si>
  <si>
    <t>https://www.fema.gov/disaster/4852</t>
  </si>
  <si>
    <t>https://gis.fema.gov/maps/dec_4852.zip</t>
  </si>
  <si>
    <t>https://gis.fema.gov/maps/dec_4852.kmz</t>
  </si>
  <si>
    <t>https://gis.fema.gov/geoserver/FEMA/ows?service=WFS&amp;version=1.0.0&amp;request=GetFeature&amp;typeName=FEMA%3ACURRENT_DISASTER_DECLARATIONS&amp;maxFeatures=500&amp;outputFormat=application%2Fjson&amp;CQL_FILTER=dec_number%3D%27DR-4852%27</t>
  </si>
  <si>
    <t>6ae342bc-4ecb-4a8a-9d90-c8c73f695a18</t>
  </si>
  <si>
    <t>abb1582352c7fdc532a08a7f70a0192d78412879</t>
  </si>
  <si>
    <t>HURRICANE MILTON</t>
  </si>
  <si>
    <t>H</t>
  </si>
  <si>
    <t>https://www.fema.gov/disaster/4844</t>
  </si>
  <si>
    <t>https://gis.fema.gov/maps/dec_4844.zip</t>
  </si>
  <si>
    <t>https://gis.fema.gov/maps/dec_4844.kmz</t>
  </si>
  <si>
    <t>https://gis.fema.gov/geoserver/FEMA/ows?service=WFS&amp;version=1.0.0&amp;request=GetFeature&amp;typeName=FEMA%3ACURRENT_DISASTER_DECLARATIONS&amp;maxFeatures=500&amp;outputFormat=application%2Fjson&amp;CQL_FILTER=dec_number%3D%27DR-4844%27</t>
  </si>
  <si>
    <t>f515aa0b-9bb6-4927-a8b5-e9368be18d9d</t>
  </si>
  <si>
    <t>ae01fc071c8ee10c6eceedff957b2233794ff18f</t>
  </si>
  <si>
    <t>2024-10-11T00:00:00.000Z</t>
  </si>
  <si>
    <t xml:space="preserve">HURRICANE MILTON </t>
  </si>
  <si>
    <t>2024-10-12T00:00:00.000Z</t>
  </si>
  <si>
    <t>2024-11-04T00:00:00.000Z</t>
  </si>
  <si>
    <t>F,H</t>
  </si>
  <si>
    <t>https://www.fema.gov/disaster/4834</t>
  </si>
  <si>
    <t>https://gis.fema.gov/maps/dec_4834.zip</t>
  </si>
  <si>
    <t>https://gis.fema.gov/maps/dec_4834.kmz</t>
  </si>
  <si>
    <t>https://gis.fema.gov/geoserver/FEMA/ows?service=WFS&amp;version=1.0.0&amp;request=GetFeature&amp;typeName=FEMA%3ACURRENT_DISASTER_DECLARATIONS&amp;maxFeatures=500&amp;outputFormat=application%2Fjson&amp;CQL_FILTER=dec_number%3D%27DR-4834%27</t>
  </si>
  <si>
    <t>546c0110-b3f5-44c8-9d22-a7f3a0db120f</t>
  </si>
  <si>
    <t>ad64719f0700164e52d053b18f06dd4effa233fa</t>
  </si>
  <si>
    <t>BEAR DEN FIRE</t>
  </si>
  <si>
    <t>2025-01-24T00:00:00.000Z</t>
  </si>
  <si>
    <t>https://www.fema.gov/disaster/5540</t>
  </si>
  <si>
    <t>324916b3-dbdb-4c4b-90f9-ffdb494de7e6</t>
  </si>
  <si>
    <t>dc150f731b15a30da14a4aae03b6d163afcc64b6</t>
  </si>
  <si>
    <t>ELK HORN FIRE</t>
  </si>
  <si>
    <t>2024-10-17T00:00:00.000Z</t>
  </si>
  <si>
    <t>2025-11-10T00:00:00.000Z</t>
  </si>
  <si>
    <t>2025-10-31T00:00:00.000Z</t>
  </si>
  <si>
    <t>https://www.fema.gov/disaster/5541</t>
  </si>
  <si>
    <t>559c5277-6f12-4359-b8f0-fb7aa02fae39</t>
  </si>
  <si>
    <t>cc2966253d81c9c0c54e5dd61d94d5821ce928f9</t>
  </si>
  <si>
    <t>2025-11-10T15:21:29.547Z</t>
  </si>
  <si>
    <t>2024-10-08T00:00:00.000Z</t>
  </si>
  <si>
    <t>2025-02-05T00:00:00.000Z</t>
  </si>
  <si>
    <t>https://www.fema.gov/disaster/3623</t>
  </si>
  <si>
    <t>https://gis.fema.gov/maps/em_3623.zip</t>
  </si>
  <si>
    <t>https://gis.fema.gov/maps/em_3623.kmz</t>
  </si>
  <si>
    <t>https://gis.fema.gov/geoserver/FEMA/ows?service=WFS&amp;version=1.0.0&amp;request=GetFeature&amp;typeName=FEMA%3ACURRENT_DISASTER_DECLARATIONS&amp;maxFeatures=500&amp;outputFormat=application%2Fjson&amp;CQL_FILTER=dec_number%3D%27EM-3623%27</t>
  </si>
  <si>
    <t>f7ce6258-5213-40b3-b259-3d0182044523</t>
  </si>
  <si>
    <t>aed7b2da6085bacc114aeaad04cfb6bb902774e1</t>
  </si>
  <si>
    <t>8,H</t>
  </si>
  <si>
    <t>https://www.fema.gov/disaster/3622</t>
  </si>
  <si>
    <t>https://gis.fema.gov/maps/em_3622.zip</t>
  </si>
  <si>
    <t>https://gis.fema.gov/maps/em_3622.kmz</t>
  </si>
  <si>
    <t>https://gis.fema.gov/geoserver/FEMA/ows?service=WFS&amp;version=1.0.0&amp;request=GetFeature&amp;typeName=FEMA%3ACURRENT_DISASTER_DECLARATIONS&amp;maxFeatures=500&amp;outputFormat=application%2Fjson&amp;CQL_FILTER=dec_number%3D%27EM-3622%27</t>
  </si>
  <si>
    <t>9d8abbff-726d-49d1-a94c-dc71708b7613</t>
  </si>
  <si>
    <t>94642316afe2f2b9ef926a2d85cb26c8f5cd54b9</t>
  </si>
  <si>
    <t>2024-09-30T00:00:00.000Z</t>
  </si>
  <si>
    <t>2024-09-28T00:00:00.000Z</t>
  </si>
  <si>
    <t>2024-10-22T00:00:00.000Z</t>
  </si>
  <si>
    <t>2024-10-10T00:00:00.000Z</t>
  </si>
  <si>
    <t>https://www.fema.gov/disaster/5539</t>
  </si>
  <si>
    <t>618f86ed-5a99-4b11-9bff-bac848839805</t>
  </si>
  <si>
    <t>6eafcd6572277ae9494a64df2472ef420be0a8d5</t>
  </si>
  <si>
    <t>REMNANTS OF HURRICANE HELENE</t>
  </si>
  <si>
    <t>2024-09-27T00:00:00.000Z</t>
  </si>
  <si>
    <t>Tropical Storm</t>
  </si>
  <si>
    <t>2024-11-27T00:00:00.000Z</t>
  </si>
  <si>
    <t>2024-12-30T00:00:00.000Z</t>
  </si>
  <si>
    <t>2,4,M,W,F,H</t>
  </si>
  <si>
    <t>https://www.fema.gov/disaster/4848</t>
  </si>
  <si>
    <t>https://gis.fema.gov/maps/dec_4848.zip</t>
  </si>
  <si>
    <t>https://gis.fema.gov/maps/dec_4848.kmz</t>
  </si>
  <si>
    <t>https://gis.fema.gov/geoserver/FEMA/ows?service=WFS&amp;version=1.0.0&amp;request=GetFeature&amp;typeName=FEMA%3ACURRENT_DISASTER_DECLARATIONS&amp;maxFeatures=500&amp;outputFormat=application%2Fjson&amp;CQL_FILTER=dec_number%3D%27DR-4848%27</t>
  </si>
  <si>
    <t>13182e83-cafb-4112-9707-256b2929f9ae</t>
  </si>
  <si>
    <t>f0cd274f7b054f8f83edaf3e036abb2363ed47a6</t>
  </si>
  <si>
    <t>2024-10-02T00:00:00.000Z</t>
  </si>
  <si>
    <t>TROPICAL STORM HELENE</t>
  </si>
  <si>
    <t>2024-09-26T00:00:00.000Z</t>
  </si>
  <si>
    <t>4,W</t>
  </si>
  <si>
    <t>https://www.fema.gov/disaster/4832</t>
  </si>
  <si>
    <t>https://gis.fema.gov/maps/dec_4832.zip</t>
  </si>
  <si>
    <t>https://gis.fema.gov/maps/dec_4832.kmz</t>
  </si>
  <si>
    <t>https://gis.fema.gov/geoserver/FEMA/ows?service=WFS&amp;version=1.0.0&amp;request=GetFeature&amp;typeName=FEMA%3ACURRENT_DISASTER_DECLARATIONS&amp;maxFeatures=500&amp;outputFormat=application%2Fjson&amp;CQL_FILTER=dec_number%3D%27DR-4832%27</t>
  </si>
  <si>
    <t>24023c2e-0d6c-4fcf-81ab-a84a37f5a9ee</t>
  </si>
  <si>
    <t>7a7263b4beb453eefb68c62d534c8025e4373347</t>
  </si>
  <si>
    <t>4,W,F</t>
  </si>
  <si>
    <t>https://www.fema.gov/disaster/3620</t>
  </si>
  <si>
    <t>https://gis.fema.gov/maps/em_3620.zip</t>
  </si>
  <si>
    <t>https://gis.fema.gov/maps/em_3620.kmz</t>
  </si>
  <si>
    <t>https://gis.fema.gov/geoserver/FEMA/ows?service=WFS&amp;version=1.0.0&amp;request=GetFeature&amp;typeName=FEMA%3ACURRENT_DISASTER_DECLARATIONS&amp;maxFeatures=500&amp;outputFormat=application%2Fjson&amp;CQL_FILTER=dec_number%3D%27EM-3620%27</t>
  </si>
  <si>
    <t>3dc77d24-1c31-4f80-b157-bb6095961bc9</t>
  </si>
  <si>
    <t>bb8d3e3e7e0a65edd5482e8f0c4c836ab0550212</t>
  </si>
  <si>
    <t>2024-12-09T00:00:00.000Z</t>
  </si>
  <si>
    <t>POST-TROPICAL STORM HELENE</t>
  </si>
  <si>
    <t>2024-09-25T00:00:00.000Z</t>
  </si>
  <si>
    <t>https://www.fema.gov/disaster/4851</t>
  </si>
  <si>
    <t>https://gis.fema.gov/maps/dec_4851.zip</t>
  </si>
  <si>
    <t>https://gis.fema.gov/maps/dec_4851.kmz</t>
  </si>
  <si>
    <t>https://gis.fema.gov/geoserver/FEMA/ows?service=WFS&amp;version=1.0.0&amp;request=GetFeature&amp;typeName=FEMA%3ACURRENT_DISASTER_DECLARATIONS&amp;maxFeatures=500&amp;outputFormat=application%2Fjson&amp;CQL_FILTER=dec_number%3D%27DR-4851%27</t>
  </si>
  <si>
    <t>aec6223f-ccf9-4fbb-a810-d3102eb736f7</t>
  </si>
  <si>
    <t>918e3056030f4ed671463e9e1e603b4342f5ec96</t>
  </si>
  <si>
    <t>2024-10-01T00:00:00.000Z</t>
  </si>
  <si>
    <t>2024-10-03T00:00:00.000Z</t>
  </si>
  <si>
    <t>2024-12-03T00:00:00.000Z</t>
  </si>
  <si>
    <t>https://www.fema.gov/disaster/4831</t>
  </si>
  <si>
    <t>https://gis.fema.gov/maps/dec_4831.zip</t>
  </si>
  <si>
    <t>https://gis.fema.gov/maps/dec_4831.kmz</t>
  </si>
  <si>
    <t>https://gis.fema.gov/geoserver/FEMA/ows?service=WFS&amp;version=1.0.0&amp;request=GetFeature&amp;typeName=FEMA%3ACURRENT_DISASTER_DECLARATIONS&amp;maxFeatures=500&amp;outputFormat=application%2Fjson&amp;CQL_FILTER=dec_number%3D%27DR-4831%27</t>
  </si>
  <si>
    <t>f51930c8-100e-4dfa-86f2-2b85ad632ad6</t>
  </si>
  <si>
    <t>344094dea14415a4514ea465a31004ff470128d6</t>
  </si>
  <si>
    <t>2024-09-29T00:00:00.000Z</t>
  </si>
  <si>
    <t>POST-TROPICAL CYCLONE HELENE</t>
  </si>
  <si>
    <t>https://www.fema.gov/disaster/3621</t>
  </si>
  <si>
    <t>https://gis.fema.gov/maps/em_3621.zip</t>
  </si>
  <si>
    <t>https://gis.fema.gov/maps/em_3621.kmz</t>
  </si>
  <si>
    <t>https://gis.fema.gov/geoserver/FEMA/ows?service=WFS&amp;version=1.0.0&amp;request=GetFeature&amp;typeName=FEMA%3ACURRENT_DISASTER_DECLARATIONS&amp;maxFeatures=500&amp;outputFormat=application%2Fjson&amp;CQL_FILTER=dec_number%3D%27EM-3621%27</t>
  </si>
  <si>
    <t>61048dfc-ec86-413d-9c79-3ce64a6ad138</t>
  </si>
  <si>
    <t>40e3e925ee870d378958868c56354e43e066d0e7</t>
  </si>
  <si>
    <t>2024-12-23T00:00:00.000Z</t>
  </si>
  <si>
    <t>https://www.fema.gov/disaster/4827</t>
  </si>
  <si>
    <t>https://gis.fema.gov/maps/dec_4827.zip</t>
  </si>
  <si>
    <t>https://gis.fema.gov/maps/dec_4827.kmz</t>
  </si>
  <si>
    <t>https://gis.fema.gov/geoserver/FEMA/ows?service=WFS&amp;version=1.0.0&amp;request=GetFeature&amp;typeName=FEMA%3ACURRENT_DISASTER_DECLARATIONS&amp;maxFeatures=500&amp;outputFormat=application%2Fjson&amp;CQL_FILTER=dec_number%3D%27DR-4827%27</t>
  </si>
  <si>
    <t>168ad000-27b2-47a6-bef9-2cea8fb45ae8</t>
  </si>
  <si>
    <t>a2c5b658ae5c61a8ab8f8f675753403aef04da94</t>
  </si>
  <si>
    <t>HURRICANE HELENE</t>
  </si>
  <si>
    <t>4,M,F,H,T</t>
  </si>
  <si>
    <t>https://www.fema.gov/disaster/4829</t>
  </si>
  <si>
    <t>https://gis.fema.gov/maps/dec_4829.zip</t>
  </si>
  <si>
    <t>https://gis.fema.gov/maps/dec_4829.kmz</t>
  </si>
  <si>
    <t>https://gis.fema.gov/geoserver/FEMA/ows?service=WFS&amp;version=1.0.0&amp;request=GetFeature&amp;typeName=FEMA%3ACURRENT_DISASTER_DECLARATIONS&amp;maxFeatures=500&amp;outputFormat=application%2Fjson&amp;CQL_FILTER=dec_number%3D%27DR-4829%27</t>
  </si>
  <si>
    <t>0df1431e-3832-4f07-a645-a3a0f8001b36</t>
  </si>
  <si>
    <t>456c83e7505515ebcf29e101353b414e28d4b49c</t>
  </si>
  <si>
    <t>https://www.fema.gov/disaster/3619</t>
  </si>
  <si>
    <t>https://gis.fema.gov/maps/em_3619.zip</t>
  </si>
  <si>
    <t>https://gis.fema.gov/maps/em_3619.kmz</t>
  </si>
  <si>
    <t>https://gis.fema.gov/geoserver/FEMA/ows?service=WFS&amp;version=1.0.0&amp;request=GetFeature&amp;typeName=FEMA%3ACURRENT_DISASTER_DECLARATIONS&amp;maxFeatures=500&amp;outputFormat=application%2Fjson&amp;CQL_FILTER=dec_number%3D%27EM-3619%27</t>
  </si>
  <si>
    <t>4f576b91-1c0f-420a-b0ce-7a1f0e56e4e9</t>
  </si>
  <si>
    <t>04916b8b8b188742a3bd705c62802a00a798a0a8</t>
  </si>
  <si>
    <t>2025-02-25T00:00:00.000Z</t>
  </si>
  <si>
    <t>2024-12-19T00:00:00.000Z</t>
  </si>
  <si>
    <t>4,8,M,W,F,H</t>
  </si>
  <si>
    <t>https://www.fema.gov/disaster/3617</t>
  </si>
  <si>
    <t>https://gis.fema.gov/maps/em_3617.zip</t>
  </si>
  <si>
    <t>https://gis.fema.gov/maps/em_3617.kmz</t>
  </si>
  <si>
    <t>https://gis.fema.gov/geoserver/FEMA/ows?service=WFS&amp;version=1.0.0&amp;request=GetFeature&amp;typeName=FEMA%3ACURRENT_DISASTER_DECLARATIONS&amp;maxFeatures=500&amp;outputFormat=application%2Fjson&amp;CQL_FILTER=dec_number%3D%27EM-3617%27</t>
  </si>
  <si>
    <t>42116968-b1a6-46d6-85ce-01a0913838d5</t>
  </si>
  <si>
    <t>5692ae28244cc83df5c0e0e2fac78e2ae82e2668</t>
  </si>
  <si>
    <t>4,H</t>
  </si>
  <si>
    <t>https://www.fema.gov/disaster/4830</t>
  </si>
  <si>
    <t>https://gis.fema.gov/maps/dec_4830.zip</t>
  </si>
  <si>
    <t>https://gis.fema.gov/maps/dec_4830.kmz</t>
  </si>
  <si>
    <t>https://gis.fema.gov/geoserver/FEMA/ows?service=WFS&amp;version=1.0.0&amp;request=GetFeature&amp;typeName=FEMA%3ACURRENT_DISASTER_DECLARATIONS&amp;maxFeatures=500&amp;outputFormat=application%2Fjson&amp;CQL_FILTER=dec_number%3D%27DR-4830%27</t>
  </si>
  <si>
    <t>a72f7ef6-6505-489d-89bb-bf0358e9c517</t>
  </si>
  <si>
    <t>551ffce4db02cfa5d83441bae334fe51ccad0127</t>
  </si>
  <si>
    <t>https://www.fema.gov/disaster/3616</t>
  </si>
  <si>
    <t>https://gis.fema.gov/maps/em_3616.zip</t>
  </si>
  <si>
    <t>https://gis.fema.gov/maps/em_3616.kmz</t>
  </si>
  <si>
    <t>https://gis.fema.gov/geoserver/FEMA/ows?service=WFS&amp;version=1.0.0&amp;request=GetFeature&amp;typeName=FEMA%3ACURRENT_DISASTER_DECLARATIONS&amp;maxFeatures=500&amp;outputFormat=application%2Fjson&amp;CQL_FILTER=dec_number%3D%27EM-3616%27</t>
  </si>
  <si>
    <t>228947ac-9185-493f-9018-b95d548f7c5a</t>
  </si>
  <si>
    <t>1032d7c8fcca48f32c44b4b9f07ca00ff658e4ea</t>
  </si>
  <si>
    <t>2025-12-16T19:01:21.315Z</t>
  </si>
  <si>
    <t>2024-09-23T00:00:00.000Z</t>
  </si>
  <si>
    <t>https://www.fema.gov/disaster/4828</t>
  </si>
  <si>
    <t>https://gis.fema.gov/maps/dec_4828.zip</t>
  </si>
  <si>
    <t>https://gis.fema.gov/maps/dec_4828.kmz</t>
  </si>
  <si>
    <t>https://gis.fema.gov/geoserver/FEMA/ows?service=WFS&amp;version=1.0.0&amp;request=GetFeature&amp;typeName=FEMA%3ACURRENT_DISASTER_DECLARATIONS&amp;maxFeatures=500&amp;outputFormat=application%2Fjson&amp;CQL_FILTER=dec_number%3D%27DR-4828%27</t>
  </si>
  <si>
    <t>4305e1e1-b41b-49be-b534-25102cdfffc1</t>
  </si>
  <si>
    <t>d94d40a3561c53c2a0b5573d9f1643f8ba5c56bb</t>
  </si>
  <si>
    <t>2,4,W,F</t>
  </si>
  <si>
    <t>https://www.fema.gov/disaster/3615</t>
  </si>
  <si>
    <t>https://gis.fema.gov/maps/em_3615.zip</t>
  </si>
  <si>
    <t>https://gis.fema.gov/maps/em_3615.kmz</t>
  </si>
  <si>
    <t>https://gis.fema.gov/geoserver/FEMA/ows?service=WFS&amp;version=1.0.0&amp;request=GetFeature&amp;typeName=FEMA%3ACURRENT_DISASTER_DECLARATIONS&amp;maxFeatures=500&amp;outputFormat=application%2Fjson&amp;CQL_FILTER=dec_number%3D%27EM-3615%27</t>
  </si>
  <si>
    <t>d4aabec9-a050-4f16-94af-b3f697f3934e</t>
  </si>
  <si>
    <t>209a3c0ef4bd3d19cbb5eee11682a93dcc6c38f5</t>
  </si>
  <si>
    <t>2025-08-04T14:21:28.857Z</t>
  </si>
  <si>
    <t>2024-09-22T00:00:00.000Z</t>
  </si>
  <si>
    <t>4,W,H,T</t>
  </si>
  <si>
    <t>https://www.fema.gov/disaster/3618</t>
  </si>
  <si>
    <t>https://gis.fema.gov/maps/em_3618.zip</t>
  </si>
  <si>
    <t>https://gis.fema.gov/maps/em_3618.kmz</t>
  </si>
  <si>
    <t>https://gis.fema.gov/geoserver/FEMA/ows?service=WFS&amp;version=1.0.0&amp;request=GetFeature&amp;typeName=FEMA%3ACURRENT_DISASTER_DECLARATIONS&amp;maxFeatures=500&amp;outputFormat=application%2Fjson&amp;CQL_FILTER=dec_number%3D%27EM-3618%27</t>
  </si>
  <si>
    <t>4d239564-dca0-4745-b499-c12e2d56f919</t>
  </si>
  <si>
    <t>4b1d2d2a3ab1e782c8c3105ff85ee1729115a5b6</t>
  </si>
  <si>
    <t>POTENTIAL TROPICAL CYCLONE EIGHT</t>
  </si>
  <si>
    <t>2024-09-16T00:00:00.000Z</t>
  </si>
  <si>
    <t>2024-09-20T00:00:00.000Z</t>
  </si>
  <si>
    <t>4,8,W,F</t>
  </si>
  <si>
    <t>2024-10-16T00:00:00.000Z</t>
  </si>
  <si>
    <t>https://www.fema.gov/disaster/4837</t>
  </si>
  <si>
    <t>https://gis.fema.gov/maps/dec_4837.zip</t>
  </si>
  <si>
    <t>https://gis.fema.gov/maps/dec_4837.kmz</t>
  </si>
  <si>
    <t>https://gis.fema.gov/geoserver/FEMA/ows?service=WFS&amp;version=1.0.0&amp;request=GetFeature&amp;typeName=FEMA%3ACURRENT_DISASTER_DECLARATIONS&amp;maxFeatures=500&amp;outputFormat=application%2Fjson&amp;CQL_FILTER=dec_number%3D%27DR-4837%27</t>
  </si>
  <si>
    <t>d50fa743-c34f-497d-b9f2-dfcd288de3cc</t>
  </si>
  <si>
    <t>224fe5961fb2fdd9a899370174798c457f122f9d</t>
  </si>
  <si>
    <t>2024-09-11T00:00:00.000Z</t>
  </si>
  <si>
    <t>AIRPORT FIRE</t>
  </si>
  <si>
    <t>2024-09-21T00:00:00.000Z</t>
  </si>
  <si>
    <t>2024-09-19T00:00:00.000Z</t>
  </si>
  <si>
    <t>2024-09-10T00:00:00.000Z</t>
  </si>
  <si>
    <t>https://www.fema.gov/disaster/5538</t>
  </si>
  <si>
    <t>8b8d146d-3720-4be4-b0e4-cb6eb79fafdc</t>
  </si>
  <si>
    <t>4d637a8f1e694be1c77763c0ddd3701ad868cd72</t>
  </si>
  <si>
    <t>BRIDGE FIRE</t>
  </si>
  <si>
    <t>https://www.fema.gov/disaster/5537</t>
  </si>
  <si>
    <t>2ec28c98-e311-4b91-9305-133c507ec749</t>
  </si>
  <si>
    <t>35f1021a863c1f90101597ecec171b01a9e05377</t>
  </si>
  <si>
    <t>TROPICAL STORM FRANCINE</t>
  </si>
  <si>
    <t>2024-09-12T00:00:00.000Z</t>
  </si>
  <si>
    <t>https://www.fema.gov/disaster/3614</t>
  </si>
  <si>
    <t>https://gis.fema.gov/maps/em_3614.zip</t>
  </si>
  <si>
    <t>https://gis.fema.gov/maps/em_3614.kmz</t>
  </si>
  <si>
    <t>https://gis.fema.gov/geoserver/FEMA/ows?service=WFS&amp;version=1.0.0&amp;request=GetFeature&amp;typeName=FEMA%3ACURRENT_DISASTER_DECLARATIONS&amp;maxFeatures=500&amp;outputFormat=application%2Fjson&amp;CQL_FILTER=dec_number%3D%27EM-3614%27</t>
  </si>
  <si>
    <t>19bb2a4e-e81c-4d28-a739-767255f60e1d</t>
  </si>
  <si>
    <t>b262817446f07fff9dc8becefdb27af20e11c976</t>
  </si>
  <si>
    <t>HURRICANE FRANCINE</t>
  </si>
  <si>
    <t>2024-09-09T00:00:00.000Z</t>
  </si>
  <si>
    <t>2024-09-17T00:00:00.000Z</t>
  </si>
  <si>
    <t>2024-11-07T00:00:00.000Z</t>
  </si>
  <si>
    <t>W,H,T</t>
  </si>
  <si>
    <t>https://www.fema.gov/disaster/4817</t>
  </si>
  <si>
    <t>https://gis.fema.gov/maps/dec_4817.zip</t>
  </si>
  <si>
    <t>https://gis.fema.gov/maps/dec_4817.kmz</t>
  </si>
  <si>
    <t>https://gis.fema.gov/geoserver/FEMA/ows?service=WFS&amp;version=1.0.0&amp;request=GetFeature&amp;typeName=FEMA%3ACURRENT_DISASTER_DECLARATIONS&amp;maxFeatures=500&amp;outputFormat=application%2Fjson&amp;CQL_FILTER=dec_number%3D%27DR-4817%27</t>
  </si>
  <si>
    <t>d7bcd265-e940-43df-a66f-c86e7998a4da</t>
  </si>
  <si>
    <t>fc7b03d68126a5b226d6d2488109662be7d6f063</t>
  </si>
  <si>
    <t>2024-09-08T00:00:00.000Z</t>
  </si>
  <si>
    <t>BOYLES FIRE</t>
  </si>
  <si>
    <t>https://www.fema.gov/disaster/5536</t>
  </si>
  <si>
    <t>d4a4590a-3b95-4e6b-94a4-7eb6bc42099f</t>
  </si>
  <si>
    <t>1255af4f3d732cc6ebde04978641d4c6e68ede39</t>
  </si>
  <si>
    <t>2024-09-07T00:00:00.000Z</t>
  </si>
  <si>
    <t>LINE FIRE</t>
  </si>
  <si>
    <t>https://www.fema.gov/disaster/5535</t>
  </si>
  <si>
    <t>5a21fe5d-468d-48dc-9763-9fde015ce407</t>
  </si>
  <si>
    <t>979b665cc593f1830934000ca30b4b0ab3993efc</t>
  </si>
  <si>
    <t>DAVIS FIRE</t>
  </si>
  <si>
    <t>2024-09-15T00:00:00.000Z</t>
  </si>
  <si>
    <t>https://www.fema.gov/disaster/5533</t>
  </si>
  <si>
    <t>edc014a1-e628-473b-9fdd-78d4971fc66d</t>
  </si>
  <si>
    <t>2d288b78ef35f94dec130d53c5b595defa6017d3</t>
  </si>
  <si>
    <t>RAIL RIDGE FIRE</t>
  </si>
  <si>
    <t>2024-09-02T00:00:00.000Z</t>
  </si>
  <si>
    <t>https://www.fema.gov/disaster/5534</t>
  </si>
  <si>
    <t>3d5ab343-449b-4c39-8e3d-50df3ef56e74</t>
  </si>
  <si>
    <t>297732882d1250314cd003214320d0ea6c7b3c34</t>
  </si>
  <si>
    <t>COPPERFIELD FIRE</t>
  </si>
  <si>
    <t>2024-09-01T00:00:00.000Z</t>
  </si>
  <si>
    <t>2024-09-03T00:00:00.000Z</t>
  </si>
  <si>
    <t>https://www.fema.gov/disaster/5532</t>
  </si>
  <si>
    <t>14e40c64-cdeb-457f-90c1-3e7c9f09a47a</t>
  </si>
  <si>
    <t>d5a78c5a069e6bf9411c1b73e735ad5ed39f917f</t>
  </si>
  <si>
    <t>2024-08-25T00:00:00.000Z</t>
  </si>
  <si>
    <t>M</t>
  </si>
  <si>
    <t>https://www.fema.gov/disaster/4846</t>
  </si>
  <si>
    <t>https://gis.fema.gov/maps/dec_4846.zip</t>
  </si>
  <si>
    <t>https://gis.fema.gov/maps/dec_4846.kmz</t>
  </si>
  <si>
    <t>https://gis.fema.gov/geoserver/FEMA/ows?service=WFS&amp;version=1.0.0&amp;request=GetFeature&amp;typeName=FEMA%3ACURRENT_DISASTER_DECLARATIONS&amp;maxFeatures=500&amp;outputFormat=application%2Fjson&amp;CQL_FILTER=dec_number%3D%27DR-4846%27</t>
  </si>
  <si>
    <t>d1b3f3c2-e795-4366-89ef-e6084e265954</t>
  </si>
  <si>
    <t>e989e69b988319524a7adefb156d01975ddd055a</t>
  </si>
  <si>
    <t>2024-08-22T00:00:00.000Z</t>
  </si>
  <si>
    <t>2024-08-23T00:00:00.000Z</t>
  </si>
  <si>
    <t>https://www.fema.gov/disaster/4840</t>
  </si>
  <si>
    <t>https://gis.fema.gov/maps/dec_4840.zip</t>
  </si>
  <si>
    <t>https://gis.fema.gov/maps/dec_4840.kmz</t>
  </si>
  <si>
    <t>https://gis.fema.gov/geoserver/FEMA/ows?service=WFS&amp;version=1.0.0&amp;request=GetFeature&amp;typeName=FEMA%3ACURRENT_DISASTER_DECLARATIONS&amp;maxFeatures=500&amp;outputFormat=application%2Fjson&amp;CQL_FILTER=dec_number%3D%27DR-4840%27</t>
  </si>
  <si>
    <t>ae53378a-9d86-4b25-8125-35d285480a2c</t>
  </si>
  <si>
    <t>cb5046164255ae75634e68b2230c753cd00f736a</t>
  </si>
  <si>
    <t>HOUSE DRAW FIRE</t>
  </si>
  <si>
    <t>2024-08-31T00:00:00.000Z</t>
  </si>
  <si>
    <t>https://www.fema.gov/disaster/5531</t>
  </si>
  <si>
    <t>d0857eb3-a7b9-4d7e-a538-8b05b278a939</t>
  </si>
  <si>
    <t>6bdae897f0d08f1f0f223acfd9673c156b217654</t>
  </si>
  <si>
    <t>2024-08-24T00:00:00.000Z</t>
  </si>
  <si>
    <t>2024-08-21T00:00:00.000Z</t>
  </si>
  <si>
    <t>https://www.fema.gov/disaster/4816</t>
  </si>
  <si>
    <t>https://gis.fema.gov/maps/dec_4816.zip</t>
  </si>
  <si>
    <t>https://gis.fema.gov/maps/dec_4816.kmz</t>
  </si>
  <si>
    <t>https://gis.fema.gov/geoserver/FEMA/ows?service=WFS&amp;version=1.0.0&amp;request=GetFeature&amp;typeName=FEMA%3ACURRENT_DISASTER_DECLARATIONS&amp;maxFeatures=500&amp;outputFormat=application%2Fjson&amp;CQL_FILTER=dec_number%3D%27DR-4816%27</t>
  </si>
  <si>
    <t>dee14eff-d228-4eb1-ac8f-b2879e968478</t>
  </si>
  <si>
    <t>088d2e615327f21cf02d07a8c28e8e46845ee222</t>
  </si>
  <si>
    <t>https://www.fema.gov/disaster/4845</t>
  </si>
  <si>
    <t>https://gis.fema.gov/maps/dec_4845.zip</t>
  </si>
  <si>
    <t>https://gis.fema.gov/maps/dec_4845.kmz</t>
  </si>
  <si>
    <t>https://gis.fema.gov/geoserver/FEMA/ows?service=WFS&amp;version=1.0.0&amp;request=GetFeature&amp;typeName=FEMA%3ACURRENT_DISASTER_DECLARATIONS&amp;maxFeatures=500&amp;outputFormat=application%2Fjson&amp;CQL_FILTER=dec_number%3D%27DR-4845%27</t>
  </si>
  <si>
    <t>7f65a592-03f7-4041-8ca9-bbc9bae2f084</t>
  </si>
  <si>
    <t>79b9edad8bc8ac33c2f728b84775b9970168aea9</t>
  </si>
  <si>
    <t>SEVERE STORM, FLOODING, LANDSLIDES, AND MUDSLIDES</t>
  </si>
  <si>
    <t>2024-08-18T00:00:00.000Z</t>
  </si>
  <si>
    <t>2024-08-19T00:00:00.000Z</t>
  </si>
  <si>
    <t>https://www.fema.gov/disaster/4820</t>
  </si>
  <si>
    <t>https://gis.fema.gov/maps/dec_4820.zip</t>
  </si>
  <si>
    <t>https://gis.fema.gov/maps/dec_4820.kmz</t>
  </si>
  <si>
    <t>https://gis.fema.gov/geoserver/FEMA/ows?service=WFS&amp;version=1.0.0&amp;request=GetFeature&amp;typeName=FEMA%3ACURRENT_DISASTER_DECLARATIONS&amp;maxFeatures=500&amp;outputFormat=application%2Fjson&amp;CQL_FILTER=dec_number%3D%27DR-4820%27</t>
  </si>
  <si>
    <t>8f16ffdf-8a0e-473d-a991-fca1b09654fd</t>
  </si>
  <si>
    <t>efcc5efd6675e2044a878f3b89cbef7e6de1ffdb</t>
  </si>
  <si>
    <t>https://www.fema.gov/disaster/3613</t>
  </si>
  <si>
    <t>https://gis.fema.gov/maps/em_3613.zip</t>
  </si>
  <si>
    <t>https://gis.fema.gov/maps/em_3613.kmz</t>
  </si>
  <si>
    <t>https://gis.fema.gov/geoserver/FEMA/ows?service=WFS&amp;version=1.0.0&amp;request=GetFeature&amp;typeName=FEMA%3ACURRENT_DISASTER_DECLARATIONS&amp;maxFeatures=500&amp;outputFormat=application%2Fjson&amp;CQL_FILTER=dec_number%3D%27EM-3613%27</t>
  </si>
  <si>
    <t>d5c39578-9958-43e6-ae87-2caa9e21c4ed</t>
  </si>
  <si>
    <t>e7dceee2a2d932e4b6a807d0ba97af5f207751a5</t>
  </si>
  <si>
    <t>2024-08-20T00:00:00.000Z</t>
  </si>
  <si>
    <t>https://www.fema.gov/disaster/3612</t>
  </si>
  <si>
    <t>https://gis.fema.gov/maps/em_3612.zip</t>
  </si>
  <si>
    <t>https://gis.fema.gov/maps/em_3612.kmz</t>
  </si>
  <si>
    <t>https://gis.fema.gov/geoserver/FEMA/ows?service=WFS&amp;version=1.0.0&amp;request=GetFeature&amp;typeName=FEMA%3ACURRENT_DISASTER_DECLARATIONS&amp;maxFeatures=500&amp;outputFormat=application%2Fjson&amp;CQL_FILTER=dec_number%3D%27EM-3612%27</t>
  </si>
  <si>
    <t>671a8ef0-a7bc-4c73-b49b-e9d6d4e0a030</t>
  </si>
  <si>
    <t>387c8b30b5a14b3c138aead1c982d3112a8fe2e9</t>
  </si>
  <si>
    <t>2025-07-03T00:00:00.000Z</t>
  </si>
  <si>
    <t>2024-09-18T00:00:00.000Z</t>
  </si>
  <si>
    <t>https://www.fema.gov/disaster/4839</t>
  </si>
  <si>
    <t>https://gis.fema.gov/maps/dec_4839.zip</t>
  </si>
  <si>
    <t>https://gis.fema.gov/maps/dec_4839.kmz</t>
  </si>
  <si>
    <t>https://gis.fema.gov/geoserver/FEMA/ows?service=WFS&amp;version=1.0.0&amp;request=GetFeature&amp;typeName=FEMA%3ACURRENT_DISASTER_DECLARATIONS&amp;maxFeatures=500&amp;outputFormat=application%2Fjson&amp;CQL_FILTER=dec_number%3D%27DR-4839%27</t>
  </si>
  <si>
    <t>496fa42c-f3f2-4624-827b-988dd5fb8a95</t>
  </si>
  <si>
    <t>e89f791664abcc44060f6c195f8f7d8e02cd1cd1</t>
  </si>
  <si>
    <t>2025-07-03T14:42:03.459Z</t>
  </si>
  <si>
    <t>2024-08-16T00:00:00.000Z</t>
  </si>
  <si>
    <t>W,Z,F</t>
  </si>
  <si>
    <t>https://www.fema.gov/disaster/4853</t>
  </si>
  <si>
    <t>https://gis.fema.gov/maps/dec_4853.zip</t>
  </si>
  <si>
    <t>https://gis.fema.gov/maps/dec_4853.kmz</t>
  </si>
  <si>
    <t>https://gis.fema.gov/geoserver/FEMA/ows?service=WFS&amp;version=1.0.0&amp;request=GetFeature&amp;typeName=FEMA%3ACURRENT_DISASTER_DECLARATIONS&amp;maxFeatures=500&amp;outputFormat=application%2Fjson&amp;CQL_FILTER=dec_number%3D%27DR-4853%27</t>
  </si>
  <si>
    <t>aa9ce2bf-917e-457e-8aca-5b82b1bd47e7</t>
  </si>
  <si>
    <t>5ef81811040c0c03db68e339fe02a5ecfafc44e2</t>
  </si>
  <si>
    <t>https://www.fema.gov/disaster/4857</t>
  </si>
  <si>
    <t>https://gis.fema.gov/maps/dec_4857.zip</t>
  </si>
  <si>
    <t>https://gis.fema.gov/maps/dec_4857.kmz</t>
  </si>
  <si>
    <t>https://gis.fema.gov/geoserver/FEMA/ows?service=WFS&amp;version=1.0.0&amp;request=GetFeature&amp;typeName=FEMA%3ACURRENT_DISASTER_DECLARATIONS&amp;maxFeatures=500&amp;outputFormat=application%2Fjson&amp;CQL_FILTER=dec_number%3D%27DR-4857%27</t>
  </si>
  <si>
    <t>35c930f3-9d05-48d4-ae64-2e5dc2f9588c</t>
  </si>
  <si>
    <t>98519a06212f9b442107b350d6c7d320fb57ce2e</t>
  </si>
  <si>
    <t>TROPICAL STORM ERNESTO</t>
  </si>
  <si>
    <t>2024-08-13T00:00:00.000Z</t>
  </si>
  <si>
    <t>2024-09-13T00:00:00.000Z</t>
  </si>
  <si>
    <t>https://www.fema.gov/disaster/4841</t>
  </si>
  <si>
    <t>https://gis.fema.gov/maps/dec_4841.zip</t>
  </si>
  <si>
    <t>https://gis.fema.gov/maps/dec_4841.kmz</t>
  </si>
  <si>
    <t>https://gis.fema.gov/geoserver/FEMA/ows?service=WFS&amp;version=1.0.0&amp;request=GetFeature&amp;typeName=FEMA%3ACURRENT_DISASTER_DECLARATIONS&amp;maxFeatures=500&amp;outputFormat=application%2Fjson&amp;CQL_FILTER=dec_number%3D%27DR-4841%27</t>
  </si>
  <si>
    <t>bb9f3d98-2f3a-47e9-93ae-9834f8eba7f2</t>
  </si>
  <si>
    <t>8877c7d8eb7e9c8f582e9bfe1b763a5d1ca99bf4</t>
  </si>
  <si>
    <t xml:space="preserve">TROPICAL STORM ERNESTO </t>
  </si>
  <si>
    <t>2025-02-04T00:00:00.000Z</t>
  </si>
  <si>
    <t>4,M,W,F</t>
  </si>
  <si>
    <t>2024-10-15T00:00:00.000Z</t>
  </si>
  <si>
    <t>https://www.fema.gov/disaster/4850</t>
  </si>
  <si>
    <t>https://gis.fema.gov/maps/dec_4850.zip</t>
  </si>
  <si>
    <t>https://gis.fema.gov/maps/dec_4850.kmz</t>
  </si>
  <si>
    <t>https://gis.fema.gov/geoserver/FEMA/ows?service=WFS&amp;version=1.0.0&amp;request=GetFeature&amp;typeName=FEMA%3ACURRENT_DISASTER_DECLARATIONS&amp;maxFeatures=500&amp;outputFormat=application%2Fjson&amp;CQL_FILTER=dec_number%3D%27DR-4850%27</t>
  </si>
  <si>
    <t>058c3a01-d3ef-4c26-a864-8d030a96ff33</t>
  </si>
  <si>
    <t>0c6c242767dc81733a26cd319f99d13496d9d538</t>
  </si>
  <si>
    <t>4,M,W,Z</t>
  </si>
  <si>
    <t>https://www.fema.gov/disaster/3611</t>
  </si>
  <si>
    <t>https://gis.fema.gov/maps/em_3611.zip</t>
  </si>
  <si>
    <t>https://gis.fema.gov/maps/em_3611.kmz</t>
  </si>
  <si>
    <t>https://gis.fema.gov/geoserver/FEMA/ows?service=WFS&amp;version=1.0.0&amp;request=GetFeature&amp;typeName=FEMA%3ACURRENT_DISASTER_DECLARATIONS&amp;maxFeatures=500&amp;outputFormat=application%2Fjson&amp;CQL_FILTER=dec_number%3D%27EM-3611%27</t>
  </si>
  <si>
    <t>0615ee34-cf96-4396-9169-18fb58a36e77</t>
  </si>
  <si>
    <t>8dc5819c990fd321c69c562b8d4b5b151399e07b</t>
  </si>
  <si>
    <t>2024-08-14T00:00:00.000Z</t>
  </si>
  <si>
    <t>4,M,W,Z,F</t>
  </si>
  <si>
    <t>https://www.fema.gov/disaster/3610</t>
  </si>
  <si>
    <t>https://gis.fema.gov/maps/em_3610.zip</t>
  </si>
  <si>
    <t>https://gis.fema.gov/maps/em_3610.kmz</t>
  </si>
  <si>
    <t>https://gis.fema.gov/geoserver/FEMA/ows?service=WFS&amp;version=1.0.0&amp;request=GetFeature&amp;typeName=FEMA%3ACURRENT_DISASTER_DECLARATIONS&amp;maxFeatures=500&amp;outputFormat=application%2Fjson&amp;CQL_FILTER=dec_number%3D%27EM-3610%27</t>
  </si>
  <si>
    <t>bd1d1572-41d7-4814-81d5-1893aac1e4b6</t>
  </si>
  <si>
    <t>5adc5e9a5a88df1ca7f27b2b08c8e61ba8b50cbf</t>
  </si>
  <si>
    <t>2026-02-18T17:21:27.531Z</t>
  </si>
  <si>
    <t>2024-08-12T00:00:00.000Z</t>
  </si>
  <si>
    <t>GOLD RANCH FIRE</t>
  </si>
  <si>
    <t>2024-08-11T00:00:00.000Z</t>
  </si>
  <si>
    <t>https://www.fema.gov/disaster/5530</t>
  </si>
  <si>
    <t>6b631912-e4d5-4541-8a3c-a16307431783</t>
  </si>
  <si>
    <t>5ebb5726f4f4eb50376758a9d3089fbec88deeca</t>
  </si>
  <si>
    <t>TROPICAL STORM DEBBY</t>
  </si>
  <si>
    <t>2024-08-10T00:00:00.000Z</t>
  </si>
  <si>
    <t>4,F</t>
  </si>
  <si>
    <t>https://www.fema.gov/disaster/4815</t>
  </si>
  <si>
    <t>https://gis.fema.gov/maps/dec_4815.zip</t>
  </si>
  <si>
    <t>https://gis.fema.gov/maps/dec_4815.kmz</t>
  </si>
  <si>
    <t>https://gis.fema.gov/geoserver/FEMA/ows?service=WFS&amp;version=1.0.0&amp;request=GetFeature&amp;typeName=FEMA%3ACURRENT_DISASTER_DECLARATIONS&amp;maxFeatures=500&amp;outputFormat=application%2Fjson&amp;CQL_FILTER=dec_number%3D%27DR-4815%27</t>
  </si>
  <si>
    <t>53d76a10-7986-4a11-b82c-91405bbef229</t>
  </si>
  <si>
    <t>2780693c253d123b1029e6a5f74f4a7eacc7194c</t>
  </si>
  <si>
    <t>LEE FALLS FIRE</t>
  </si>
  <si>
    <t>2024-08-08T00:00:00.000Z</t>
  </si>
  <si>
    <t>https://www.fema.gov/disaster/5529</t>
  </si>
  <si>
    <t>af98fcf0-c426-4f81-986d-94e00cdfcfb1</t>
  </si>
  <si>
    <t>b42499257f30ac6ca22abcd3e0afdcf33e8c44f1</t>
  </si>
  <si>
    <t>TROPICAL DEPRESSION DEBBY</t>
  </si>
  <si>
    <t>https://www.fema.gov/disaster/3609</t>
  </si>
  <si>
    <t>https://gis.fema.gov/maps/em_3609.zip</t>
  </si>
  <si>
    <t>https://gis.fema.gov/maps/em_3609.kmz</t>
  </si>
  <si>
    <t>https://gis.fema.gov/geoserver/FEMA/ows?service=WFS&amp;version=1.0.0&amp;request=GetFeature&amp;typeName=FEMA%3ACURRENT_DISASTER_DECLARATIONS&amp;maxFeatures=500&amp;outputFormat=application%2Fjson&amp;CQL_FILTER=dec_number%3D%27EM-3609%27</t>
  </si>
  <si>
    <t>3ee6ff27-48e0-4be3-bc34-3434eadb4f00</t>
  </si>
  <si>
    <t>c23ee72995b5beb64c26d0c81892d27594e280f4</t>
  </si>
  <si>
    <t>REMNANTS OF TROPICAL STORM DEBBY</t>
  </si>
  <si>
    <t>4,8,W,F,H</t>
  </si>
  <si>
    <t>2024-09-06T00:00:00.000Z</t>
  </si>
  <si>
    <t>https://www.fema.gov/disaster/4825</t>
  </si>
  <si>
    <t>https://gis.fema.gov/maps/dec_4825.zip</t>
  </si>
  <si>
    <t>https://gis.fema.gov/maps/dec_4825.kmz</t>
  </si>
  <si>
    <t>https://gis.fema.gov/geoserver/FEMA/ows?service=WFS&amp;version=1.0.0&amp;request=GetFeature&amp;typeName=FEMA%3ACURRENT_DISASTER_DECLARATIONS&amp;maxFeatures=500&amp;outputFormat=application%2Fjson&amp;CQL_FILTER=dec_number%3D%27DR-4825%27</t>
  </si>
  <si>
    <t>7a5e1ccc-b0f7-4a9d-bf23-74a0496f1856</t>
  </si>
  <si>
    <t>ccdd941599232f828e8c676365d3538fb42d9847</t>
  </si>
  <si>
    <t>https://www.fema.gov/disaster/4818</t>
  </si>
  <si>
    <t>https://gis.fema.gov/maps/dec_4818.zip</t>
  </si>
  <si>
    <t>https://gis.fema.gov/maps/dec_4818.kmz</t>
  </si>
  <si>
    <t>https://gis.fema.gov/geoserver/FEMA/ows?service=WFS&amp;version=1.0.0&amp;request=GetFeature&amp;typeName=FEMA%3ACURRENT_DISASTER_DECLARATIONS&amp;maxFeatures=500&amp;outputFormat=application%2Fjson&amp;CQL_FILTER=dec_number%3D%27DR-4818%27</t>
  </si>
  <si>
    <t>b3a1de29-994e-4d54-8105-502c99dc3095</t>
  </si>
  <si>
    <t>48390bdf45a8106f267e1a3039c1e0baf793fdf3</t>
  </si>
  <si>
    <t>SEVERE STORM AND STRAIGHT-LINE WINDS</t>
  </si>
  <si>
    <t>2024-08-06T00:00:00.000Z</t>
  </si>
  <si>
    <t>https://www.fema.gov/disaster/4847</t>
  </si>
  <si>
    <t>https://gis.fema.gov/maps/dec_4847.zip</t>
  </si>
  <si>
    <t>https://gis.fema.gov/maps/dec_4847.kmz</t>
  </si>
  <si>
    <t>https://gis.fema.gov/geoserver/FEMA/ows?service=WFS&amp;version=1.0.0&amp;request=GetFeature&amp;typeName=FEMA%3ACURRENT_DISASTER_DECLARATIONS&amp;maxFeatures=500&amp;outputFormat=application%2Fjson&amp;CQL_FILTER=dec_number%3D%27DR-4847%27</t>
  </si>
  <si>
    <t>4f088e5a-4864-43bc-8ef3-461d51a59ff3</t>
  </si>
  <si>
    <t>268954061eef62535f47563cd867c4fd43d052b7</t>
  </si>
  <si>
    <t>2024-08-05T00:00:00.000Z</t>
  </si>
  <si>
    <t>https://www.fema.gov/disaster/4836</t>
  </si>
  <si>
    <t>https://gis.fema.gov/maps/dec_4836.zip</t>
  </si>
  <si>
    <t>https://gis.fema.gov/maps/dec_4836.kmz</t>
  </si>
  <si>
    <t>https://gis.fema.gov/geoserver/FEMA/ows?service=WFS&amp;version=1.0.0&amp;request=GetFeature&amp;typeName=FEMA%3ACURRENT_DISASTER_DECLARATIONS&amp;maxFeatures=500&amp;outputFormat=application%2Fjson&amp;CQL_FILTER=dec_number%3D%27DR-4836%27</t>
  </si>
  <si>
    <t>14fd1c2d-ddc6-4348-a214-683ee8fca326</t>
  </si>
  <si>
    <t>17bec0e3701e61f5443a8ccbffc74fd569150d35</t>
  </si>
  <si>
    <t>2024-08-07T00:00:00.000Z</t>
  </si>
  <si>
    <t>https://www.fema.gov/disaster/3608</t>
  </si>
  <si>
    <t>https://gis.fema.gov/maps/em_3608.zip</t>
  </si>
  <si>
    <t>https://gis.fema.gov/maps/em_3608.kmz</t>
  </si>
  <si>
    <t>https://gis.fema.gov/geoserver/FEMA/ows?service=WFS&amp;version=1.0.0&amp;request=GetFeature&amp;typeName=FEMA%3ACURRENT_DISASTER_DECLARATIONS&amp;maxFeatures=500&amp;outputFormat=application%2Fjson&amp;CQL_FILTER=dec_number%3D%27EM-3608%27</t>
  </si>
  <si>
    <t>bc34825d-c9ce-4553-bffa-8a17b806e5b7</t>
  </si>
  <si>
    <t>541e3af0c4144eaad916c097931ef6cbe58328b4</t>
  </si>
  <si>
    <t>2024-08-04T00:00:00.000Z</t>
  </si>
  <si>
    <t>2024-10-14T00:00:00.000Z</t>
  </si>
  <si>
    <t>4,F,H,T</t>
  </si>
  <si>
    <t>https://www.fema.gov/disaster/4835</t>
  </si>
  <si>
    <t>https://gis.fema.gov/maps/dec_4835.zip</t>
  </si>
  <si>
    <t>https://gis.fema.gov/maps/dec_4835.kmz</t>
  </si>
  <si>
    <t>https://gis.fema.gov/geoserver/FEMA/ows?service=WFS&amp;version=1.0.0&amp;request=GetFeature&amp;typeName=FEMA%3ACURRENT_DISASTER_DECLARATIONS&amp;maxFeatures=500&amp;outputFormat=application%2Fjson&amp;CQL_FILTER=dec_number%3D%27DR-4835%27</t>
  </si>
  <si>
    <t>25dcca4e-e14f-4868-9eb0-a0317ea4da7b</t>
  </si>
  <si>
    <t>93c4f8f88b157ee3c80f00110e98b63400fd7bec</t>
  </si>
  <si>
    <t>https://www.fema.gov/disaster/4821</t>
  </si>
  <si>
    <t>https://gis.fema.gov/maps/dec_4821.zip</t>
  </si>
  <si>
    <t>https://gis.fema.gov/maps/dec_4821.kmz</t>
  </si>
  <si>
    <t>https://gis.fema.gov/geoserver/FEMA/ows?service=WFS&amp;version=1.0.0&amp;request=GetFeature&amp;typeName=FEMA%3ACURRENT_DISASTER_DECLARATIONS&amp;maxFeatures=500&amp;outputFormat=application%2Fjson&amp;CQL_FILTER=dec_number%3D%27DR-4821%27</t>
  </si>
  <si>
    <t>8c6f431c-15f1-4441-bf1f-e01b945ea011</t>
  </si>
  <si>
    <t>eb56a6c7db32d76c50400a1638ad2ac9ab295ed2</t>
  </si>
  <si>
    <t>ELK LANE FIRE</t>
  </si>
  <si>
    <t>https://www.fema.gov/disaster/5528</t>
  </si>
  <si>
    <t>ca249a81-c55a-47ea-8545-f0b931fbdda7</t>
  </si>
  <si>
    <t>a07d564e67a7043e99aa5514b6e7021c158a20f5</t>
  </si>
  <si>
    <t>HURRICANE DEBBY</t>
  </si>
  <si>
    <t>https://www.fema.gov/disaster/3607</t>
  </si>
  <si>
    <t>https://gis.fema.gov/maps/em_3607.zip</t>
  </si>
  <si>
    <t>https://gis.fema.gov/maps/em_3607.kmz</t>
  </si>
  <si>
    <t>https://gis.fema.gov/geoserver/FEMA/ows?service=WFS&amp;version=1.0.0&amp;request=GetFeature&amp;typeName=FEMA%3ACURRENT_DISASTER_DECLARATIONS&amp;maxFeatures=500&amp;outputFormat=application%2Fjson&amp;CQL_FILTER=dec_number%3D%27EM-3607%27</t>
  </si>
  <si>
    <t>00f0d424-2f79-4d8f-827c-de5aae5136f3</t>
  </si>
  <si>
    <t>f3712b0dca864a2990fbeb919cbbe28d813a6379</t>
  </si>
  <si>
    <t>2026-02-10T00:00:00.000Z</t>
  </si>
  <si>
    <t>4,F,H</t>
  </si>
  <si>
    <t>https://www.fema.gov/disaster/3606</t>
  </si>
  <si>
    <t>https://gis.fema.gov/maps/em_3606.zip</t>
  </si>
  <si>
    <t>https://gis.fema.gov/maps/em_3606.kmz</t>
  </si>
  <si>
    <t>https://gis.fema.gov/geoserver/FEMA/ows?service=WFS&amp;version=1.0.0&amp;request=GetFeature&amp;typeName=FEMA%3ACURRENT_DISASTER_DECLARATIONS&amp;maxFeatures=500&amp;outputFormat=application%2Fjson&amp;CQL_FILTER=dec_number%3D%27EM-3606%27</t>
  </si>
  <si>
    <t>7af10520-0aaa-4d3a-93ee-3de2c609f95b</t>
  </si>
  <si>
    <t>f53d9666fb50aa6593c99a021e9dae835e258bd6</t>
  </si>
  <si>
    <t>2026-02-10T19:41:16.456Z</t>
  </si>
  <si>
    <t>2024-08-02T00:00:00.000Z</t>
  </si>
  <si>
    <t>MILE MARKER 132 FIRE</t>
  </si>
  <si>
    <t>https://www.fema.gov/disaster/5527</t>
  </si>
  <si>
    <t>c34de02e-7873-42fd-8721-3a79b76e14b1</t>
  </si>
  <si>
    <t>d6d017b95e57913718eac6149e71c6e1b26f7b7f</t>
  </si>
  <si>
    <t>2024-08-01T00:00:00.000Z</t>
  </si>
  <si>
    <t>2024-08-27T00:00:00.000Z</t>
  </si>
  <si>
    <t>https://www.fema.gov/disaster/4806</t>
  </si>
  <si>
    <t>https://gis.fema.gov/maps/dec_4806.zip</t>
  </si>
  <si>
    <t>https://gis.fema.gov/maps/dec_4806.kmz</t>
  </si>
  <si>
    <t>https://gis.fema.gov/geoserver/FEMA/ows?service=WFS&amp;version=1.0.0&amp;request=GetFeature&amp;typeName=FEMA%3ACURRENT_DISASTER_DECLARATIONS&amp;maxFeatures=500&amp;outputFormat=application%2Fjson&amp;CQL_FILTER=dec_number%3D%27DR-4806%27</t>
  </si>
  <si>
    <t>32a2c406-fc1a-4c0b-8af5-e88085fecab7</t>
  </si>
  <si>
    <t>e127c04a89a00de6972814aba6dc5145050bd73a</t>
  </si>
  <si>
    <t>QUARRY FIRE</t>
  </si>
  <si>
    <t>https://www.fema.gov/disaster/5526</t>
  </si>
  <si>
    <t>0839dd6f-f3aa-41fc-9de4-c2ae484e91b6</t>
  </si>
  <si>
    <t>f37bbcdb7a921ed5729919a9be81e8e4fcfb3f4c</t>
  </si>
  <si>
    <t>2024-08-03T00:00:00.000Z</t>
  </si>
  <si>
    <t>2,4,8,C,W,F,T</t>
  </si>
  <si>
    <t>https://www.fema.gov/disaster/3605</t>
  </si>
  <si>
    <t>https://gis.fema.gov/maps/em_3605.zip</t>
  </si>
  <si>
    <t>https://gis.fema.gov/maps/em_3605.kmz</t>
  </si>
  <si>
    <t>https://gis.fema.gov/geoserver/FEMA/ows?service=WFS&amp;version=1.0.0&amp;request=GetFeature&amp;typeName=FEMA%3ACURRENT_DISASTER_DECLARATIONS&amp;maxFeatures=500&amp;outputFormat=application%2Fjson&amp;CQL_FILTER=dec_number%3D%27EM-3605%27</t>
  </si>
  <si>
    <t>24ae11af-ced7-445a-88d6-e4bd3ebb32ea</t>
  </si>
  <si>
    <t>6b1473d6eda0a8ca99e4b8413dba155b674cd989</t>
  </si>
  <si>
    <t>2024-07-31T00:00:00.000Z</t>
  </si>
  <si>
    <t>ALEXANDER MOUNTAIN FIRE</t>
  </si>
  <si>
    <t>https://www.fema.gov/disaster/5524</t>
  </si>
  <si>
    <t>83dc2220-2e5d-4169-82d3-09ebe38c9a0c</t>
  </si>
  <si>
    <t>c9a7903c989b318de1ee56247a932503b1e647be</t>
  </si>
  <si>
    <t>2024-08-29T00:00:00.000Z</t>
  </si>
  <si>
    <t>https://www.fema.gov/disaster/4838</t>
  </si>
  <si>
    <t>https://gis.fema.gov/maps/dec_4838.zip</t>
  </si>
  <si>
    <t>https://gis.fema.gov/maps/dec_4838.kmz</t>
  </si>
  <si>
    <t>https://gis.fema.gov/geoserver/FEMA/ows?service=WFS&amp;version=1.0.0&amp;request=GetFeature&amp;typeName=FEMA%3ACURRENT_DISASTER_DECLARATIONS&amp;maxFeatures=500&amp;outputFormat=application%2Fjson&amp;CQL_FILTER=dec_number%3D%27DR-4838%27</t>
  </si>
  <si>
    <t>31454e89-cd8b-4241-8978-3598816ee736</t>
  </si>
  <si>
    <t>70e0c69eabb34729778b01baf55de43a8485a621</t>
  </si>
  <si>
    <t>STONE MOUNTAIN FIRE</t>
  </si>
  <si>
    <t>2024-07-30T00:00:00.000Z</t>
  </si>
  <si>
    <t>https://www.fema.gov/disaster/5525</t>
  </si>
  <si>
    <t>f57e5463-eb02-4a5e-9f86-6b4aba338bd5</t>
  </si>
  <si>
    <t>825a00ec1cb310471b7ac89630a3ef8de64299e2</t>
  </si>
  <si>
    <t>PLEASANT VALLEY FIRE</t>
  </si>
  <si>
    <t>https://www.fema.gov/disaster/5523</t>
  </si>
  <si>
    <t>48bbb190-bb17-4c52-abd9-566ee86e7359</t>
  </si>
  <si>
    <t>367bbed2a970bf053236d15ad3224634c1d04952</t>
  </si>
  <si>
    <t>2024-07-29T00:00:00.000Z</t>
  </si>
  <si>
    <t>2024-08-28T00:00:00.000Z</t>
  </si>
  <si>
    <t>https://www.fema.gov/disaster/4826</t>
  </si>
  <si>
    <t>https://gis.fema.gov/maps/dec_4826.zip</t>
  </si>
  <si>
    <t>https://gis.fema.gov/maps/dec_4826.kmz</t>
  </si>
  <si>
    <t>https://gis.fema.gov/geoserver/FEMA/ows?service=WFS&amp;version=1.0.0&amp;request=GetFeature&amp;typeName=FEMA%3ACURRENT_DISASTER_DECLARATIONS&amp;maxFeatures=500&amp;outputFormat=application%2Fjson&amp;CQL_FILTER=dec_number%3D%27DR-4826%27</t>
  </si>
  <si>
    <t>1c27f99f-1cf2-4d5f-9ee2-6f22b88b3f64</t>
  </si>
  <si>
    <t>d02751c57faf065853a31ca951775b696ccd784d</t>
  </si>
  <si>
    <t>2024-07-27T00:00:00.000Z</t>
  </si>
  <si>
    <t>BOREL FIRE</t>
  </si>
  <si>
    <t>https://www.fema.gov/disaster/5522</t>
  </si>
  <si>
    <t>e8b4834f-0be4-4d10-a648-1974e674d936</t>
  </si>
  <si>
    <t>4f3e339e152d93e0455ac5dbdd7cbdf5352fc70d</t>
  </si>
  <si>
    <t>2024-07-26T00:00:00.000Z</t>
  </si>
  <si>
    <t>GWEN FIRE</t>
  </si>
  <si>
    <t>https://www.fema.gov/disaster/5520</t>
  </si>
  <si>
    <t>0d6287e0-84bc-4ac3-8f08-5b1fc4f6eb6e</t>
  </si>
  <si>
    <t>1a5dd44e521ce842d88398eac66f1564960d8cf0</t>
  </si>
  <si>
    <t>2025-06-03T16:21:21.994Z</t>
  </si>
  <si>
    <t>RETREAT FIRE</t>
  </si>
  <si>
    <t>https://www.fema.gov/disaster/5521</t>
  </si>
  <si>
    <t>701428d1-7038-4731-82a6-63888a075eec</t>
  </si>
  <si>
    <t>aa87bf5aaca893c1a64ef128073b9493f554bc67</t>
  </si>
  <si>
    <t>2025-06-03T16:41:35.723Z</t>
  </si>
  <si>
    <t>STRAIGHT-LINE WINDS</t>
  </si>
  <si>
    <t>https://www.fema.gov/disaster/4813</t>
  </si>
  <si>
    <t>https://gis.fema.gov/maps/dec_4813.zip</t>
  </si>
  <si>
    <t>https://gis.fema.gov/maps/dec_4813.kmz</t>
  </si>
  <si>
    <t>https://gis.fema.gov/geoserver/FEMA/ows?service=WFS&amp;version=1.0.0&amp;request=GetFeature&amp;typeName=FEMA%3ACURRENT_DISASTER_DECLARATIONS&amp;maxFeatures=500&amp;outputFormat=application%2Fjson&amp;CQL_FILTER=dec_number%3D%27DR-4813%27</t>
  </si>
  <si>
    <t>9806d481-0bd0-40aa-a92f-77249baa43ce</t>
  </si>
  <si>
    <t>1a709bab21dd292b3359077b34d0e7b630e2b6e1</t>
  </si>
  <si>
    <t>PARK FIRE</t>
  </si>
  <si>
    <t>https://www.fema.gov/disaster/5519</t>
  </si>
  <si>
    <t>7bbbfe7f-8dfa-414b-96be-63d01f6d3188</t>
  </si>
  <si>
    <t>1f52c77a66db5c25773b887624391082faca5326</t>
  </si>
  <si>
    <t>2024-07-23T00:00:00.000Z</t>
  </si>
  <si>
    <t>WEST WHITE SWAN FIRE</t>
  </si>
  <si>
    <t>2024-07-22T00:00:00.000Z</t>
  </si>
  <si>
    <t>2024-07-28T00:00:00.000Z</t>
  </si>
  <si>
    <t>https://www.fema.gov/disaster/5517</t>
  </si>
  <si>
    <t>322bbe27-e298-49ef-9a0f-63d904ac160e</t>
  </si>
  <si>
    <t>2b0bdb8da8c8544e9e8a058f14f12881b764ce89</t>
  </si>
  <si>
    <t>2026-01-06T14:21:22.193Z</t>
  </si>
  <si>
    <t>DURKEE FIRE</t>
  </si>
  <si>
    <t>2024-07-21T00:00:00.000Z</t>
  </si>
  <si>
    <t>https://www.fema.gov/disaster/5516</t>
  </si>
  <si>
    <t>d79b416f-5f35-4e50-8278-9513d80e700c</t>
  </si>
  <si>
    <t>9bd4314f1d51cb01e178bae7b5860595cff4de60</t>
  </si>
  <si>
    <t>HAWARDEN FIRE</t>
  </si>
  <si>
    <t>https://www.fema.gov/disaster/5515</t>
  </si>
  <si>
    <t>cf90f630-f660-4bc8-a9e0-97287f565086</t>
  </si>
  <si>
    <t>60b5249e0960b1962dfde857bc750208bc421ffc</t>
  </si>
  <si>
    <t>BATTLE MOUNTAIN FIRE COMPLEX</t>
  </si>
  <si>
    <t>https://www.fema.gov/disaster/5514</t>
  </si>
  <si>
    <t>60e2caae-1e5d-485c-ac60-5105af850c9f</t>
  </si>
  <si>
    <t>c274d9dd6d34f39a866cb9aee9f0a72ad8b9b180</t>
  </si>
  <si>
    <t>BONEYARD FIRE</t>
  </si>
  <si>
    <t>https://www.fema.gov/disaster/5513</t>
  </si>
  <si>
    <t>5b218f20-8b8b-42f6-8f36-968a7e660437</t>
  </si>
  <si>
    <t>a06ed871d262e56814d7d9384237b1474888edbf</t>
  </si>
  <si>
    <t>2024-07-18T00:00:00.000Z</t>
  </si>
  <si>
    <t>FALLS FIRE</t>
  </si>
  <si>
    <t>https://www.fema.gov/disaster/5512</t>
  </si>
  <si>
    <t>653fcd12-5ed5-4a5e-8f38-88dbeeeb3dde</t>
  </si>
  <si>
    <t>33bfcda18c22d7b457567f1c5bc4afbc4af59f4f</t>
  </si>
  <si>
    <t>2024-07-17T00:00:00.000Z</t>
  </si>
  <si>
    <t>https://www.fema.gov/disaster/4849</t>
  </si>
  <si>
    <t>https://gis.fema.gov/maps/dec_4849.zip</t>
  </si>
  <si>
    <t>https://gis.fema.gov/maps/dec_4849.kmz</t>
  </si>
  <si>
    <t>https://gis.fema.gov/geoserver/FEMA/ows?service=WFS&amp;version=1.0.0&amp;request=GetFeature&amp;typeName=FEMA%3ACURRENT_DISASTER_DECLARATIONS&amp;maxFeatures=500&amp;outputFormat=application%2Fjson&amp;CQL_FILTER=dec_number%3D%27DR-4849%27</t>
  </si>
  <si>
    <t>c0ff52dd-514b-49ba-b7e2-9d4e712c52ae</t>
  </si>
  <si>
    <t>9c098b0b068fd6ec62d7c9bdda4a3962a89b923f</t>
  </si>
  <si>
    <t>LONE ROCK FIRE</t>
  </si>
  <si>
    <t>https://www.fema.gov/disaster/5511</t>
  </si>
  <si>
    <t>8272f9fa-33c4-4c94-905e-f55fd4a9eacb</t>
  </si>
  <si>
    <t>b29e3b022a5b86dae3ecbdc2bd2bb93d9798b25f</t>
  </si>
  <si>
    <t xml:space="preserve">SWAWILLA FIRE </t>
  </si>
  <si>
    <t>https://www.fema.gov/disaster/5518</t>
  </si>
  <si>
    <t>00217f3f-514a-49b0-9987-c0eb91136cd9</t>
  </si>
  <si>
    <t>a0f0ebc00091206de9e40186ad22e935deaadff8</t>
  </si>
  <si>
    <t>SPRING VALLEY FIRE</t>
  </si>
  <si>
    <t>https://www.fema.gov/disaster/5509</t>
  </si>
  <si>
    <t>f5a01d7e-9fd1-4064-a608-0c1a5462746a</t>
  </si>
  <si>
    <t>6858ea943e2b03d9e6b05a763733196034f08283</t>
  </si>
  <si>
    <t>TEXAS FIRE</t>
  </si>
  <si>
    <t>https://www.fema.gov/disaster/5510</t>
  </si>
  <si>
    <t>41300dd3-8c41-4480-9881-b574fb1ddd6d</t>
  </si>
  <si>
    <t>9244d9ca726c4267d0c99d0655152b4f88f571e3</t>
  </si>
  <si>
    <t>SEVERE STORM, STRAIGHT-LINE WINDS, AND FLOODING</t>
  </si>
  <si>
    <t>2024-07-13T00:00:00.000Z</t>
  </si>
  <si>
    <t>2024-07-14T00:00:00.000Z</t>
  </si>
  <si>
    <t>https://www.fema.gov/disaster/4842</t>
  </si>
  <si>
    <t>https://gis.fema.gov/maps/dec_4842.zip</t>
  </si>
  <si>
    <t>https://gis.fema.gov/maps/dec_4842.kmz</t>
  </si>
  <si>
    <t>https://gis.fema.gov/geoserver/FEMA/ows?service=WFS&amp;version=1.0.0&amp;request=GetFeature&amp;typeName=FEMA%3ACURRENT_DISASTER_DECLARATIONS&amp;maxFeatures=500&amp;outputFormat=application%2Fjson&amp;CQL_FILTER=dec_number%3D%27DR-4842%27</t>
  </si>
  <si>
    <t>adf250cc-e470-4319-af05-002812d5c394</t>
  </si>
  <si>
    <t>b98f79568b803fa3ace5a05435c739baf13484d3</t>
  </si>
  <si>
    <t>SEVERE STORMS, TORNADOES, STRAIGHT-LINE WINDS, AND FLOODNG</t>
  </si>
  <si>
    <t>https://www.fema.gov/disaster/4819</t>
  </si>
  <si>
    <t>https://gis.fema.gov/maps/dec_4819.zip</t>
  </si>
  <si>
    <t>https://gis.fema.gov/maps/dec_4819.kmz</t>
  </si>
  <si>
    <t>https://gis.fema.gov/geoserver/FEMA/ows?service=WFS&amp;version=1.0.0&amp;request=GetFeature&amp;typeName=FEMA%3ACURRENT_DISASTER_DECLARATIONS&amp;maxFeatures=500&amp;outputFormat=application%2Fjson&amp;CQL_FILTER=dec_number%3D%27DR-4819%27</t>
  </si>
  <si>
    <t>15939c53-0130-42a6-8ceb-756ec7788c88</t>
  </si>
  <si>
    <t>a06339d848df349d9b578917b574dab24f37a726</t>
  </si>
  <si>
    <t>2024-07-10T00:00:00.000Z</t>
  </si>
  <si>
    <t>R,W</t>
  </si>
  <si>
    <t>https://www.fema.gov/disaster/4854</t>
  </si>
  <si>
    <t>https://gis.fema.gov/maps/dec_4854.zip</t>
  </si>
  <si>
    <t>https://gis.fema.gov/maps/dec_4854.kmz</t>
  </si>
  <si>
    <t>https://gis.fema.gov/geoserver/FEMA/ows?service=WFS&amp;version=1.0.0&amp;request=GetFeature&amp;typeName=FEMA%3ACURRENT_DISASTER_DECLARATIONS&amp;maxFeatures=500&amp;outputFormat=application%2Fjson&amp;CQL_FILTER=dec_number%3D%27DR-4854%27</t>
  </si>
  <si>
    <t>6cc639d3-a057-4649-a801-69468bdd9cec</t>
  </si>
  <si>
    <t>e7c2c24d3c1db0595b9288f394b028ceb0009763</t>
  </si>
  <si>
    <t>2024-10-04T00:00:00.000Z</t>
  </si>
  <si>
    <t>WATCH FIRE</t>
  </si>
  <si>
    <t>https://www.fema.gov/disaster/4833</t>
  </si>
  <si>
    <t>https://gis.fema.gov/maps/dec_4833.zip</t>
  </si>
  <si>
    <t>https://gis.fema.gov/maps/dec_4833.kmz</t>
  </si>
  <si>
    <t>https://gis.fema.gov/geoserver/FEMA/ows?service=WFS&amp;version=1.0.0&amp;request=GetFeature&amp;typeName=FEMA%3ACURRENT_DISASTER_DECLARATIONS&amp;maxFeatures=500&amp;outputFormat=application%2Fjson&amp;CQL_FILTER=dec_number%3D%27DR-4833%27</t>
  </si>
  <si>
    <t>a59115ab-0120-40b8-b844-91e397830d0d</t>
  </si>
  <si>
    <t>a811556c84bc2109a79422ebd15ca74f52f64161</t>
  </si>
  <si>
    <t>2024-07-11T00:00:00.000Z</t>
  </si>
  <si>
    <t>LARCH CREEK FIRE</t>
  </si>
  <si>
    <t>https://www.fema.gov/disaster/5506</t>
  </si>
  <si>
    <t>761a7d1f-d422-441a-9e37-3f686dc6bc75</t>
  </si>
  <si>
    <t>7faa08a8a044776cd4da9c7980a8429ad2f10112</t>
  </si>
  <si>
    <t>SEVERE STORM, TORNADOES, AND FLOODING</t>
  </si>
  <si>
    <t>4,W,F,H,T</t>
  </si>
  <si>
    <t>https://www.fema.gov/disaster/4814</t>
  </si>
  <si>
    <t>https://gis.fema.gov/maps/dec_4814.zip</t>
  </si>
  <si>
    <t>https://gis.fema.gov/maps/dec_4814.kmz</t>
  </si>
  <si>
    <t>https://gis.fema.gov/geoserver/FEMA/ows?service=WFS&amp;version=1.0.0&amp;request=GetFeature&amp;typeName=FEMA%3ACURRENT_DISASTER_DECLARATIONS&amp;maxFeatures=500&amp;outputFormat=application%2Fjson&amp;CQL_FILTER=dec_number%3D%27DR-4814%27</t>
  </si>
  <si>
    <t>b2396f26-401c-4e8c-b630-406652dcb702</t>
  </si>
  <si>
    <t>a428cdf19d51a4585f550163b403eaa5b2a5261e</t>
  </si>
  <si>
    <t>https://www.fema.gov/disaster/4812</t>
  </si>
  <si>
    <t>https://gis.fema.gov/maps/dec_4812.zip</t>
  </si>
  <si>
    <t>https://gis.fema.gov/maps/dec_4812.kmz</t>
  </si>
  <si>
    <t>https://gis.fema.gov/geoserver/FEMA/ows?service=WFS&amp;version=1.0.0&amp;request=GetFeature&amp;typeName=FEMA%3ACURRENT_DISASTER_DECLARATIONS&amp;maxFeatures=500&amp;outputFormat=application%2Fjson&amp;CQL_FILTER=dec_number%3D%27DR-4812%27</t>
  </si>
  <si>
    <t>fa98c1cf-e5ac-45cc-9aa4-45ce5dfe73dd</t>
  </si>
  <si>
    <t>40396b19b683fa3189e3c495c84de8034c0efeb3</t>
  </si>
  <si>
    <t>https://www.fema.gov/disaster/5508</t>
  </si>
  <si>
    <t>97543c24-b56d-45f8-9f01-5dec7dc52a21</t>
  </si>
  <si>
    <t>c6281a5f3b3109d894a6b750fbbabc2ee94e71ef</t>
  </si>
  <si>
    <t>2025-04-03T12:21:58.719Z</t>
  </si>
  <si>
    <t>HORSE GULCH FIRE</t>
  </si>
  <si>
    <t>2024-07-09T00:00:00.000Z</t>
  </si>
  <si>
    <t>https://www.fema.gov/disaster/5507</t>
  </si>
  <si>
    <t>13c95ed7-ff18-4a29-be48-d34475f628b7</t>
  </si>
  <si>
    <t>a7dbbf39497306f638b55c45727a95bca5284877</t>
  </si>
  <si>
    <t>https://www.fema.gov/disaster/4810</t>
  </si>
  <si>
    <t>https://gis.fema.gov/maps/dec_4810.zip</t>
  </si>
  <si>
    <t>https://gis.fema.gov/maps/dec_4810.kmz</t>
  </si>
  <si>
    <t>https://gis.fema.gov/geoserver/FEMA/ows?service=WFS&amp;version=1.0.0&amp;request=GetFeature&amp;typeName=FEMA%3ACURRENT_DISASTER_DECLARATIONS&amp;maxFeatures=500&amp;outputFormat=application%2Fjson&amp;CQL_FILTER=dec_number%3D%27DR-4810%27</t>
  </si>
  <si>
    <t>8ee50bec-49d1-42b7-a52d-39470ff7fdb5</t>
  </si>
  <si>
    <t>6eb20c0bdf683cd01b9055d8dbaf047703538b8d</t>
  </si>
  <si>
    <t>SHAKE FIRE</t>
  </si>
  <si>
    <t>https://www.fema.gov/disaster/5505</t>
  </si>
  <si>
    <t>83e91c10-5440-4ba3-bb9c-7eeae0ced8c0</t>
  </si>
  <si>
    <t>78b9cdc35dd338d147af4264c1e8b858f0129f7b</t>
  </si>
  <si>
    <t>2024-07-07T00:00:00.000Z</t>
  </si>
  <si>
    <t>SILVER KING FIRE</t>
  </si>
  <si>
    <t>https://www.fema.gov/disaster/5504</t>
  </si>
  <si>
    <t>81e153cb-2f94-4718-a996-cf5fffac1505</t>
  </si>
  <si>
    <t>d12ea817752f8dcf90c49b875bf38f6ec099cef6</t>
  </si>
  <si>
    <t xml:space="preserve">HURRICANE BERYL </t>
  </si>
  <si>
    <t>2024-07-05T00:00:00.000Z</t>
  </si>
  <si>
    <t>https://www.fema.gov/disaster/4798</t>
  </si>
  <si>
    <t>https://gis.fema.gov/maps/dec_4798.zip</t>
  </si>
  <si>
    <t>https://gis.fema.gov/maps/dec_4798.kmz</t>
  </si>
  <si>
    <t>https://gis.fema.gov/geoserver/FEMA/ows?service=WFS&amp;version=1.0.0&amp;request=GetFeature&amp;typeName=FEMA%3ACURRENT_DISASTER_DECLARATIONS&amp;maxFeatures=500&amp;outputFormat=application%2Fjson&amp;CQL_FILTER=dec_number%3D%27DR-4798%27</t>
  </si>
  <si>
    <t>18caf24d-73b7-4098-b4f7-b7028814110d</t>
  </si>
  <si>
    <t>4fcfac657cc37d54383e3babe45c01ec2541a1e9</t>
  </si>
  <si>
    <t>FRENCH FIRE</t>
  </si>
  <si>
    <t>2024-07-04T00:00:00.000Z</t>
  </si>
  <si>
    <t>https://www.fema.gov/disaster/5503</t>
  </si>
  <si>
    <t>9c43ac16-d554-41a9-8d88-9e17d4cc8c70</t>
  </si>
  <si>
    <t>065d48e586c51207fb392cbc5197b1796a265483</t>
  </si>
  <si>
    <t>2024-07-02T00:00:00.000Z</t>
  </si>
  <si>
    <t>THOMPSON FIRE</t>
  </si>
  <si>
    <t>2024-07-06T00:00:00.000Z</t>
  </si>
  <si>
    <t>https://www.fema.gov/disaster/5502</t>
  </si>
  <si>
    <t>c97bd45a-2faf-4b6b-94a2-01b64a395aef</t>
  </si>
  <si>
    <t>e0063ee5412244515a4175bd10375e923c70f92c</t>
  </si>
  <si>
    <t>2024-06-28T00:00:00.000Z</t>
  </si>
  <si>
    <t>BOULDER VIEW FIRE</t>
  </si>
  <si>
    <t>2024-06-30T00:00:00.000Z</t>
  </si>
  <si>
    <t>2026-02-12T00:00:00.000Z</t>
  </si>
  <si>
    <t>https://www.fema.gov/disaster/5501</t>
  </si>
  <si>
    <t>4c86cbee-f10f-406b-bd4f-50ff6647fb28</t>
  </si>
  <si>
    <t>a81f5607f46b17e3cf6e0b5ea39c138a131a2575</t>
  </si>
  <si>
    <t>2026-02-12T13:21:14.558Z</t>
  </si>
  <si>
    <t>2024-06-26T00:00:00.000Z</t>
  </si>
  <si>
    <t>https://www.fema.gov/disaster/4824</t>
  </si>
  <si>
    <t>https://gis.fema.gov/maps/dec_4824.zip</t>
  </si>
  <si>
    <t>https://gis.fema.gov/maps/dec_4824.kmz</t>
  </si>
  <si>
    <t>https://gis.fema.gov/geoserver/FEMA/ows?service=WFS&amp;version=1.0.0&amp;request=GetFeature&amp;typeName=FEMA%3ACURRENT_DISASTER_DECLARATIONS&amp;maxFeatures=500&amp;outputFormat=application%2Fjson&amp;CQL_FILTER=dec_number%3D%27DR-4824%27</t>
  </si>
  <si>
    <t>27c3306d-4fcd-4733-89af-349cf4c3546c</t>
  </si>
  <si>
    <t>4ccc82c328801da8a63dbcebafb257b6d49b6c75</t>
  </si>
  <si>
    <t>2024-06-25T00:00:00.000Z</t>
  </si>
  <si>
    <t>DARLENE 3 FIRE</t>
  </si>
  <si>
    <t>https://www.fema.gov/disaster/5500</t>
  </si>
  <si>
    <t>bd4b4574-c676-4db9-96c8-21d3dc3a7af8</t>
  </si>
  <si>
    <t>a5760d3a909e03342ed077591c0d82a9824aa654</t>
  </si>
  <si>
    <t>2024-06-22T00:00:00.000Z</t>
  </si>
  <si>
    <t>2024-07-08T00:00:00.000Z</t>
  </si>
  <si>
    <t>https://www.fema.gov/disaster/4823</t>
  </si>
  <si>
    <t>https://gis.fema.gov/maps/dec_4823.zip</t>
  </si>
  <si>
    <t>https://gis.fema.gov/maps/dec_4823.kmz</t>
  </si>
  <si>
    <t>https://gis.fema.gov/geoserver/FEMA/ows?service=WFS&amp;version=1.0.0&amp;request=GetFeature&amp;typeName=FEMA%3ACURRENT_DISASTER_DECLARATIONS&amp;maxFeatures=500&amp;outputFormat=application%2Fjson&amp;CQL_FILTER=dec_number%3D%27DR-4823%27</t>
  </si>
  <si>
    <t>bc06c9e2-9491-491c-84a7-066a6d45dc72</t>
  </si>
  <si>
    <t>0ecb45d223c831d60d4d5c1bdaa09ced7644a92b</t>
  </si>
  <si>
    <t>2024-06-23T00:00:00.000Z</t>
  </si>
  <si>
    <t>SLIDE RANCH FIRE</t>
  </si>
  <si>
    <t>2024-06-24T00:00:00.000Z</t>
  </si>
  <si>
    <t>https://www.fema.gov/disaster/5499</t>
  </si>
  <si>
    <t>d26c7fbd-1990-4f19-8ff2-6d334f324e79</t>
  </si>
  <si>
    <t>aa50649d64f258cd057e99ff80f7c93c9f7132f5</t>
  </si>
  <si>
    <t>2024-06-21T00:00:00.000Z</t>
  </si>
  <si>
    <t>https://www.fema.gov/disaster/4809</t>
  </si>
  <si>
    <t>https://gis.fema.gov/maps/dec_4809.zip</t>
  </si>
  <si>
    <t>https://gis.fema.gov/maps/dec_4809.kmz</t>
  </si>
  <si>
    <t>https://gis.fema.gov/geoserver/FEMA/ows?service=WFS&amp;version=1.0.0&amp;request=GetFeature&amp;typeName=FEMA%3ACURRENT_DISASTER_DECLARATIONS&amp;maxFeatures=500&amp;outputFormat=application%2Fjson&amp;CQL_FILTER=dec_number%3D%27DR-4809%27</t>
  </si>
  <si>
    <t>22ade6a3-1815-4c1d-a0a6-994cfd0bb485</t>
  </si>
  <si>
    <t>1a88f79fc96580fe90e9fd3763dc96dc1c4e2f14</t>
  </si>
  <si>
    <t>2024-06-19T00:00:00.000Z</t>
  </si>
  <si>
    <t>2024-09-04T00:00:00.000Z</t>
  </si>
  <si>
    <t>https://www.fema.gov/disaster/4822</t>
  </si>
  <si>
    <t>https://gis.fema.gov/maps/dec_4822.zip</t>
  </si>
  <si>
    <t>https://gis.fema.gov/maps/dec_4822.kmz</t>
  </si>
  <si>
    <t>https://gis.fema.gov/geoserver/FEMA/ows?service=WFS&amp;version=1.0.0&amp;request=GetFeature&amp;typeName=FEMA%3ACURRENT_DISASTER_DECLARATIONS&amp;maxFeatures=500&amp;outputFormat=application%2Fjson&amp;CQL_FILTER=dec_number%3D%27DR-4822%27</t>
  </si>
  <si>
    <t>c8e1e401-911e-46a7-91dc-284c468645dc</t>
  </si>
  <si>
    <t>b1c143d98b9a7563ec8e920b232fdaa8dd2968f2</t>
  </si>
  <si>
    <t>SOUTH FORK FIRE, SALT FIRE, AND FLOODING</t>
  </si>
  <si>
    <t>2024-06-17T00:00:00.000Z</t>
  </si>
  <si>
    <t>https://www.fema.gov/disaster/4795</t>
  </si>
  <si>
    <t>https://gis.fema.gov/maps/dec_4795.zip</t>
  </si>
  <si>
    <t>https://gis.fema.gov/maps/dec_4795.kmz</t>
  </si>
  <si>
    <t>https://gis.fema.gov/geoserver/FEMA/ows?service=WFS&amp;version=1.0.0&amp;request=GetFeature&amp;typeName=FEMA%3ACURRENT_DISASTER_DECLARATIONS&amp;maxFeatures=500&amp;outputFormat=application%2Fjson&amp;CQL_FILTER=dec_number%3D%27DR-4795%27</t>
  </si>
  <si>
    <t>7c3d2a9e-e9dc-4f1c-af36-1ee4da9f4c37</t>
  </si>
  <si>
    <t>f5c843d919a0f33d77c3d54ed7767601d715754a</t>
  </si>
  <si>
    <t>2024-06-18T00:00:00.000Z</t>
  </si>
  <si>
    <t>SALT FIRE</t>
  </si>
  <si>
    <t>2025-06-05T00:00:00.000Z</t>
  </si>
  <si>
    <t>https://www.fema.gov/disaster/5498</t>
  </si>
  <si>
    <t>7c4e67b9-4d4a-4a97-aa86-50ed4e3d716f</t>
  </si>
  <si>
    <t>6b20bfa8d1a319f12fdca31582901be67a8e7834</t>
  </si>
  <si>
    <t>2025-06-05T12:41:17.129Z</t>
  </si>
  <si>
    <t>SOUTH FORK FIRE</t>
  </si>
  <si>
    <t>https://www.fema.gov/disaster/5497</t>
  </si>
  <si>
    <t>acc71a30-5767-446e-8aed-7044bf672b08</t>
  </si>
  <si>
    <t>377bed233dc505d12952ca33bbc353b615bf9029</t>
  </si>
  <si>
    <t>2024-06-16T00:00:00.000Z</t>
  </si>
  <si>
    <t>https://www.fema.gov/disaster/4807</t>
  </si>
  <si>
    <t>https://gis.fema.gov/maps/dec_4807.zip</t>
  </si>
  <si>
    <t>https://gis.fema.gov/maps/dec_4807.kmz</t>
  </si>
  <si>
    <t>https://gis.fema.gov/geoserver/FEMA/ows?service=WFS&amp;version=1.0.0&amp;request=GetFeature&amp;typeName=FEMA%3ACURRENT_DISASTER_DECLARATIONS&amp;maxFeatures=500&amp;outputFormat=application%2Fjson&amp;CQL_FILTER=dec_number%3D%27DR-4807%27</t>
  </si>
  <si>
    <t>c68dbb1a-8269-4776-b00e-23554ad4a826</t>
  </si>
  <si>
    <t>748c71e4e2824b6bdb86088bba2a3ceb9dc7bc84</t>
  </si>
  <si>
    <t>2024-06-29T00:00:00.000Z</t>
  </si>
  <si>
    <t>2024-06-27T00:00:00.000Z</t>
  </si>
  <si>
    <t>https://www.fema.gov/disaster/4797</t>
  </si>
  <si>
    <t>https://gis.fema.gov/maps/dec_4797.zip</t>
  </si>
  <si>
    <t>https://gis.fema.gov/maps/dec_4797.kmz</t>
  </si>
  <si>
    <t>https://gis.fema.gov/geoserver/FEMA/ows?service=WFS&amp;version=1.0.0&amp;request=GetFeature&amp;typeName=FEMA%3ACURRENT_DISASTER_DECLARATIONS&amp;maxFeatures=500&amp;outputFormat=application%2Fjson&amp;CQL_FILTER=dec_number%3D%27DR-4797%27</t>
  </si>
  <si>
    <t>adfa6d35-6a92-4787-a20d-27624f686b0c</t>
  </si>
  <si>
    <t>82bd968eee36cc9cb667bc362856237e9096f56b</t>
  </si>
  <si>
    <t>SEVERE STORMS, FLOODING, STRAIGHT-LINE WINDS, AND TORNADOES</t>
  </si>
  <si>
    <t>W,F,K</t>
  </si>
  <si>
    <t>https://www.fema.gov/disaster/4796</t>
  </si>
  <si>
    <t>https://gis.fema.gov/maps/dec_4796.zip</t>
  </si>
  <si>
    <t>https://gis.fema.gov/maps/dec_4796.kmz</t>
  </si>
  <si>
    <t>https://gis.fema.gov/geoserver/FEMA/ows?service=WFS&amp;version=1.0.0&amp;request=GetFeature&amp;typeName=FEMA%3ACURRENT_DISASTER_DECLARATIONS&amp;maxFeatures=500&amp;outputFormat=application%2Fjson&amp;CQL_FILTER=dec_number%3D%27DR-4796%27</t>
  </si>
  <si>
    <t>c0807648-81da-4da1-8ddf-1481e5417799</t>
  </si>
  <si>
    <t>2ac1865ca990bcf5f983f730e0cf448a4fc463a3</t>
  </si>
  <si>
    <t>2024-06-12T00:00:00.000Z</t>
  </si>
  <si>
    <t>ROSE FIRE</t>
  </si>
  <si>
    <t>2024-06-14T00:00:00.000Z</t>
  </si>
  <si>
    <t>2024-06-15T00:00:00.000Z</t>
  </si>
  <si>
    <t>https://www.fema.gov/disaster/5496</t>
  </si>
  <si>
    <t>fb59b16c-df37-48e2-ba58-0aab360e527c</t>
  </si>
  <si>
    <t>a2605a4703d4450b279d4d1e3efe00ff2d94d117</t>
  </si>
  <si>
    <t>SULLIVAN FIRE</t>
  </si>
  <si>
    <t>2024-06-11T00:00:00.000Z</t>
  </si>
  <si>
    <t>https://www.fema.gov/disaster/5495</t>
  </si>
  <si>
    <t>2a38f825-78af-435f-8670-5a7a9d14d9f7</t>
  </si>
  <si>
    <t>2aa0d509ace6c6151b8660f8beb02a787ab48313</t>
  </si>
  <si>
    <t>TRAIL FIRE</t>
  </si>
  <si>
    <t>2024-06-13T00:00:00.000Z</t>
  </si>
  <si>
    <t>https://www.fema.gov/disaster/5494</t>
  </si>
  <si>
    <t>55e354a4-7ba5-47d2-adf2-95af36bb7ff5</t>
  </si>
  <si>
    <t>085acb6dbbba83faddb92ea129a46d34d92c976c</t>
  </si>
  <si>
    <t>2024-05-29T00:00:00.000Z</t>
  </si>
  <si>
    <t>SIMMONS FIRE</t>
  </si>
  <si>
    <t>2024-05-28T00:00:00.000Z</t>
  </si>
  <si>
    <t>2024-05-31T00:00:00.000Z</t>
  </si>
  <si>
    <t>https://www.fema.gov/disaster/5493</t>
  </si>
  <si>
    <t>6c1a0ddf-0821-41df-abc0-01f32f8c8dd4</t>
  </si>
  <si>
    <t>206ec7780f61a668ba2e6059156693092613d6ce</t>
  </si>
  <si>
    <t>2024-05-30T00:00:00.000Z</t>
  </si>
  <si>
    <t>2024-05-27T00:00:00.000Z</t>
  </si>
  <si>
    <t>https://www.fema.gov/disaster/4788</t>
  </si>
  <si>
    <t>https://gis.fema.gov/maps/dec_4788.zip</t>
  </si>
  <si>
    <t>https://gis.fema.gov/maps/dec_4788.kmz</t>
  </si>
  <si>
    <t>https://gis.fema.gov/geoserver/FEMA/ows?service=WFS&amp;version=1.0.0&amp;request=GetFeature&amp;typeName=FEMA%3ACURRENT_DISASTER_DECLARATIONS&amp;maxFeatures=500&amp;outputFormat=application%2Fjson&amp;CQL_FILTER=dec_number%3D%27DR-4788%27</t>
  </si>
  <si>
    <t>77fc527d-aa0d-4c0c-9873-3254c9a3943b</t>
  </si>
  <si>
    <t>8b031ccbdfa9a479fef2b763b1772eef8e3caad3</t>
  </si>
  <si>
    <t>SEVERE STORMS, STRAIGHT-LINE WINDS, TORNADOES, LANDSLIDES, AND MUDSLIDES</t>
  </si>
  <si>
    <t>2024-05-21T00:00:00.000Z</t>
  </si>
  <si>
    <t>2,M,W,T</t>
  </si>
  <si>
    <t>https://www.fema.gov/disaster/4804</t>
  </si>
  <si>
    <t>https://gis.fema.gov/maps/dec_4804.zip</t>
  </si>
  <si>
    <t>https://gis.fema.gov/maps/dec_4804.kmz</t>
  </si>
  <si>
    <t>https://gis.fema.gov/geoserver/FEMA/ows?service=WFS&amp;version=1.0.0&amp;request=GetFeature&amp;typeName=FEMA%3ACURRENT_DISASTER_DECLARATIONS&amp;maxFeatures=500&amp;outputFormat=application%2Fjson&amp;CQL_FILTER=dec_number%3D%27DR-4804%27</t>
  </si>
  <si>
    <t>85fefcf2-a28d-4bc6-b998-c64127ae1081</t>
  </si>
  <si>
    <t>32be8f99102dbef428d66de6aeafd1e278a4a204</t>
  </si>
  <si>
    <t>2024-05-20T00:00:00.000Z</t>
  </si>
  <si>
    <t>https://www.fema.gov/disaster/4808</t>
  </si>
  <si>
    <t>https://gis.fema.gov/maps/dec_4808.zip</t>
  </si>
  <si>
    <t>https://gis.fema.gov/maps/dec_4808.kmz</t>
  </si>
  <si>
    <t>https://gis.fema.gov/geoserver/FEMA/ows?service=WFS&amp;version=1.0.0&amp;request=GetFeature&amp;typeName=FEMA%3ACURRENT_DISASTER_DECLARATIONS&amp;maxFeatures=500&amp;outputFormat=application%2Fjson&amp;CQL_FILTER=dec_number%3D%27DR-4808%27</t>
  </si>
  <si>
    <t>9185da8a-7eb4-4f3c-8e36-3d0fd1b3220d</t>
  </si>
  <si>
    <t>b0b45f3313c8d8023573896d15374ba5ed117888</t>
  </si>
  <si>
    <t>2024-05-23T00:00:00.000Z</t>
  </si>
  <si>
    <t>https://www.fema.gov/disaster/4784</t>
  </si>
  <si>
    <t>https://gis.fema.gov/maps/dec_4784.zip</t>
  </si>
  <si>
    <t>https://gis.fema.gov/maps/dec_4784.kmz</t>
  </si>
  <si>
    <t>https://gis.fema.gov/geoserver/FEMA/ows?service=WFS&amp;version=1.0.0&amp;request=GetFeature&amp;typeName=FEMA%3ACURRENT_DISASTER_DECLARATIONS&amp;maxFeatures=500&amp;outputFormat=application%2Fjson&amp;CQL_FILTER=dec_number%3D%27DR-4784%27</t>
  </si>
  <si>
    <t>315ee8dd-04d8-4ab4-929f-de31236b391a</t>
  </si>
  <si>
    <t>cb538848070aeea6825ab42f84c7d8641c4ba0cf</t>
  </si>
  <si>
    <t>SEVERE STORM, STRAIGHT-LINE WINDS, TORNADOES, AND FLOODING</t>
  </si>
  <si>
    <t>2024-05-19T00:00:00.000Z</t>
  </si>
  <si>
    <t>https://www.fema.gov/disaster/4811</t>
  </si>
  <si>
    <t>https://gis.fema.gov/maps/dec_4811.zip</t>
  </si>
  <si>
    <t>https://gis.fema.gov/maps/dec_4811.kmz</t>
  </si>
  <si>
    <t>https://gis.fema.gov/geoserver/FEMA/ows?service=WFS&amp;version=1.0.0&amp;request=GetFeature&amp;typeName=FEMA%3ACURRENT_DISASTER_DECLARATIONS&amp;maxFeatures=500&amp;outputFormat=application%2Fjson&amp;CQL_FILTER=dec_number%3D%27DR-4811%27</t>
  </si>
  <si>
    <t>131f38c6-b2b1-425e-a58c-223bbc92b928</t>
  </si>
  <si>
    <t>4e69abea7762dac55c209347a62bcff10aa7de7d</t>
  </si>
  <si>
    <t>https://www.fema.gov/disaster/4803</t>
  </si>
  <si>
    <t>https://gis.fema.gov/maps/dec_4803.zip</t>
  </si>
  <si>
    <t>https://gis.fema.gov/maps/dec_4803.kmz</t>
  </si>
  <si>
    <t>https://gis.fema.gov/geoserver/FEMA/ows?service=WFS&amp;version=1.0.0&amp;request=GetFeature&amp;typeName=FEMA%3ACURRENT_DISASTER_DECLARATIONS&amp;maxFeatures=500&amp;outputFormat=application%2Fjson&amp;CQL_FILTER=dec_number%3D%27DR-4803%27</t>
  </si>
  <si>
    <t>bf69d326-63a0-4c28-9e4c-cce3fa5e407b</t>
  </si>
  <si>
    <t>19b9cb26b060d2d54fc29e284c15c1f6845f7600</t>
  </si>
  <si>
    <t>https://www.fema.gov/disaster/4791</t>
  </si>
  <si>
    <t>https://gis.fema.gov/maps/dec_4791.zip</t>
  </si>
  <si>
    <t>https://gis.fema.gov/maps/dec_4791.kmz</t>
  </si>
  <si>
    <t>https://gis.fema.gov/geoserver/FEMA/ows?service=WFS&amp;version=1.0.0&amp;request=GetFeature&amp;typeName=FEMA%3ACURRENT_DISASTER_DECLARATIONS&amp;maxFeatures=500&amp;outputFormat=application%2Fjson&amp;CQL_FILTER=dec_number%3D%27DR-4791%27</t>
  </si>
  <si>
    <t>fc5336ee-6e29-4075-8b6a-24e9fa3fe310</t>
  </si>
  <si>
    <t>2fa1394ca4edf746e0d67d26e89c11e27b33d362</t>
  </si>
  <si>
    <t>2024-05-26T00:00:00.000Z</t>
  </si>
  <si>
    <t xml:space="preserve">BLUE 2 FIRE </t>
  </si>
  <si>
    <t>2024-05-16T00:00:00.000Z</t>
  </si>
  <si>
    <t>2024-05-25T00:00:00.000Z</t>
  </si>
  <si>
    <t>https://www.fema.gov/disaster/5492</t>
  </si>
  <si>
    <t>a807431b-8363-4387-bb59-7afef1de0928</t>
  </si>
  <si>
    <t>a0dd3f04b3e305a6011fb7cf57b32eec77d6244f</t>
  </si>
  <si>
    <t>2024-05-10T00:00:00.000Z</t>
  </si>
  <si>
    <t>https://www.fema.gov/disaster/4794</t>
  </si>
  <si>
    <t>https://gis.fema.gov/maps/dec_4794.zip</t>
  </si>
  <si>
    <t>https://gis.fema.gov/maps/dec_4794.kmz</t>
  </si>
  <si>
    <t>https://gis.fema.gov/geoserver/FEMA/ows?service=WFS&amp;version=1.0.0&amp;request=GetFeature&amp;typeName=FEMA%3ACURRENT_DISASTER_DECLARATIONS&amp;maxFeatures=500&amp;outputFormat=application%2Fjson&amp;CQL_FILTER=dec_number%3D%27DR-4794%27</t>
  </si>
  <si>
    <t>4a4e28b3-2349-4152-af92-1e9c5745848e</t>
  </si>
  <si>
    <t>8a5e835006bca5370e5bb95f9149fe305131680e</t>
  </si>
  <si>
    <t>2024-05-08T00:00:00.000Z</t>
  </si>
  <si>
    <t>2024-05-09T00:00:00.000Z</t>
  </si>
  <si>
    <t>2024-06-07T00:00:00.000Z</t>
  </si>
  <si>
    <t>https://www.fema.gov/disaster/4792</t>
  </si>
  <si>
    <t>https://gis.fema.gov/maps/dec_4792.zip</t>
  </si>
  <si>
    <t>https://gis.fema.gov/maps/dec_4792.kmz</t>
  </si>
  <si>
    <t>https://gis.fema.gov/geoserver/FEMA/ows?service=WFS&amp;version=1.0.0&amp;request=GetFeature&amp;typeName=FEMA%3ACURRENT_DISASTER_DECLARATIONS&amp;maxFeatures=500&amp;outputFormat=application%2Fjson&amp;CQL_FILTER=dec_number%3D%27DR-4792%27</t>
  </si>
  <si>
    <t>164a802b-e28d-4192-ab3b-583e2251faea</t>
  </si>
  <si>
    <t>659bbb9f78494b013ad814238a6d6e88aee80d4c</t>
  </si>
  <si>
    <t>SEVERE WINTER STORM AND FLOODING</t>
  </si>
  <si>
    <t>5,W,F</t>
  </si>
  <si>
    <t>https://www.fema.gov/disaster/4801</t>
  </si>
  <si>
    <t>https://gis.fema.gov/maps/dec_4801.zip</t>
  </si>
  <si>
    <t>https://gis.fema.gov/maps/dec_4801.kmz</t>
  </si>
  <si>
    <t>https://gis.fema.gov/geoserver/FEMA/ows?service=WFS&amp;version=1.0.0&amp;request=GetFeature&amp;typeName=FEMA%3ACURRENT_DISASTER_DECLARATIONS&amp;maxFeatures=500&amp;outputFormat=application%2Fjson&amp;CQL_FILTER=dec_number%3D%27DR-4801%27</t>
  </si>
  <si>
    <t>0df4e8b4-d46f-4dcf-a09d-a83744dbb3ed</t>
  </si>
  <si>
    <t>7b72dac2a4c10a7d6fe4761073f94114f323b0ed</t>
  </si>
  <si>
    <t>2024-04-29T00:00:00.000Z</t>
  </si>
  <si>
    <t>https://www.fema.gov/disaster/4805</t>
  </si>
  <si>
    <t>https://gis.fema.gov/maps/dec_4805.zip</t>
  </si>
  <si>
    <t>https://gis.fema.gov/maps/dec_4805.kmz</t>
  </si>
  <si>
    <t>https://gis.fema.gov/geoserver/FEMA/ows?service=WFS&amp;version=1.0.0&amp;request=GetFeature&amp;typeName=FEMA%3ACURRENT_DISASTER_DECLARATIONS&amp;maxFeatures=500&amp;outputFormat=application%2Fjson&amp;CQL_FILTER=dec_number%3D%27DR-4805%27</t>
  </si>
  <si>
    <t>40d189ef-7737-4463-8cc2-440537ac90a5</t>
  </si>
  <si>
    <t>067ba18dd41ccea86998082dd11f12dcbd6c81d5</t>
  </si>
  <si>
    <t>2024-05-17T00:00:00.000Z</t>
  </si>
  <si>
    <t>2024-04-26T00:00:00.000Z</t>
  </si>
  <si>
    <t>2024-05-15T00:00:00.000Z</t>
  </si>
  <si>
    <t>https://www.fema.gov/disaster/4781</t>
  </si>
  <si>
    <t>https://gis.fema.gov/maps/dec_4781.zip</t>
  </si>
  <si>
    <t>https://gis.fema.gov/maps/dec_4781.kmz</t>
  </si>
  <si>
    <t>https://gis.fema.gov/geoserver/FEMA/ows?service=WFS&amp;version=1.0.0&amp;request=GetFeature&amp;typeName=FEMA%3ACURRENT_DISASTER_DECLARATIONS&amp;maxFeatures=500&amp;outputFormat=application%2Fjson&amp;CQL_FILTER=dec_number%3D%27DR-4781%27</t>
  </si>
  <si>
    <t>fcf9b350-3993-49d9-ab26-13e79988cc27</t>
  </si>
  <si>
    <t>340e565d879241a94d4475d18818ddff8e483314</t>
  </si>
  <si>
    <t>2024-05-14T00:00:00.000Z</t>
  </si>
  <si>
    <t>2024-04-27T00:00:00.000Z</t>
  </si>
  <si>
    <t>2024-07-19T00:00:00.000Z</t>
  </si>
  <si>
    <t>T</t>
  </si>
  <si>
    <t>2024-05-02T00:00:00.000Z</t>
  </si>
  <si>
    <t>https://www.fema.gov/disaster/4779</t>
  </si>
  <si>
    <t>https://gis.fema.gov/maps/dec_4779.zip</t>
  </si>
  <si>
    <t>https://gis.fema.gov/maps/dec_4779.kmz</t>
  </si>
  <si>
    <t>https://gis.fema.gov/geoserver/FEMA/ows?service=WFS&amp;version=1.0.0&amp;request=GetFeature&amp;typeName=FEMA%3ACURRENT_DISASTER_DECLARATIONS&amp;maxFeatures=500&amp;outputFormat=application%2Fjson&amp;CQL_FILTER=dec_number%3D%27DR-4779%27</t>
  </si>
  <si>
    <t>f913f647-6e21-4a4b-9a59-d79dde087a82</t>
  </si>
  <si>
    <t>b1970cfdd6cf230bbc8d590e51aba9c1afa876ba</t>
  </si>
  <si>
    <t>2024-05-03T00:00:00.000Z</t>
  </si>
  <si>
    <t>2024-04-25T00:00:00.000Z</t>
  </si>
  <si>
    <t>2024-05-01T00:00:00.000Z</t>
  </si>
  <si>
    <t>https://www.fema.gov/disaster/4778</t>
  </si>
  <si>
    <t>https://gis.fema.gov/maps/dec_4778.zip</t>
  </si>
  <si>
    <t>https://gis.fema.gov/maps/dec_4778.kmz</t>
  </si>
  <si>
    <t>https://gis.fema.gov/geoserver/FEMA/ows?service=WFS&amp;version=1.0.0&amp;request=GetFeature&amp;typeName=FEMA%3ACURRENT_DISASTER_DECLARATIONS&amp;maxFeatures=500&amp;outputFormat=application%2Fjson&amp;CQL_FILTER=dec_number%3D%27DR-4778%27</t>
  </si>
  <si>
    <t>8b9a82f2-ebb1-4b90-89ae-5862505c61c9</t>
  </si>
  <si>
    <t>195cc097b9b26f23c675b605015e256a05707364</t>
  </si>
  <si>
    <t>2024-04-30T00:00:00.000Z</t>
  </si>
  <si>
    <t>https://www.fema.gov/disaster/4800</t>
  </si>
  <si>
    <t>https://gis.fema.gov/maps/dec_4800.zip</t>
  </si>
  <si>
    <t>https://gis.fema.gov/maps/dec_4800.kmz</t>
  </si>
  <si>
    <t>https://gis.fema.gov/geoserver/FEMA/ows?service=WFS&amp;version=1.0.0&amp;request=GetFeature&amp;typeName=FEMA%3ACURRENT_DISASTER_DECLARATIONS&amp;maxFeatures=500&amp;outputFormat=application%2Fjson&amp;CQL_FILTER=dec_number%3D%27DR-4800%27</t>
  </si>
  <si>
    <t>485d5b3e-f462-4e29-ab17-746377d75a22</t>
  </si>
  <si>
    <t>786a4e94dce06e674d7a9976159bd2c0af86a01f</t>
  </si>
  <si>
    <t>https://www.fema.gov/disaster/4776</t>
  </si>
  <si>
    <t>https://gis.fema.gov/maps/dec_4776.zip</t>
  </si>
  <si>
    <t>https://gis.fema.gov/maps/dec_4776.kmz</t>
  </si>
  <si>
    <t>https://gis.fema.gov/geoserver/FEMA/ows?service=WFS&amp;version=1.0.0&amp;request=GetFeature&amp;typeName=FEMA%3ACURRENT_DISASTER_DECLARATIONS&amp;maxFeatures=500&amp;outputFormat=application%2Fjson&amp;CQL_FILTER=dec_number%3D%27DR-4776%27</t>
  </si>
  <si>
    <t>4bd343e0-2886-4643-a29a-15b55e8e6369</t>
  </si>
  <si>
    <t>a567493d92e9a814e10f61181fda6dbe2fb76b8c</t>
  </si>
  <si>
    <t>2024-06-10T00:00:00.000Z</t>
  </si>
  <si>
    <t>2024-04-14T00:00:00.000Z</t>
  </si>
  <si>
    <t>2024-04-15T00:00:00.000Z</t>
  </si>
  <si>
    <t>https://www.fema.gov/disaster/4789</t>
  </si>
  <si>
    <t>https://gis.fema.gov/maps/dec_4789.zip</t>
  </si>
  <si>
    <t>https://gis.fema.gov/maps/dec_4789.kmz</t>
  </si>
  <si>
    <t>https://gis.fema.gov/geoserver/FEMA/ows?service=WFS&amp;version=1.0.0&amp;request=GetFeature&amp;typeName=FEMA%3ACURRENT_DISASTER_DECLARATIONS&amp;maxFeatures=500&amp;outputFormat=application%2Fjson&amp;CQL_FILTER=dec_number%3D%27DR-4789%27</t>
  </si>
  <si>
    <t>dcbc87d5-0f68-415b-acec-c52f26ed5283</t>
  </si>
  <si>
    <t>ebdb00f268b66ebd9ffc7e43fc70a8d3f8f03502</t>
  </si>
  <si>
    <t>2024-04-11T00:00:00.000Z</t>
  </si>
  <si>
    <t>https://www.fema.gov/disaster/4793</t>
  </si>
  <si>
    <t>https://gis.fema.gov/maps/dec_4793.zip</t>
  </si>
  <si>
    <t>https://gis.fema.gov/maps/dec_4793.kmz</t>
  </si>
  <si>
    <t>https://gis.fema.gov/geoserver/FEMA/ows?service=WFS&amp;version=1.0.0&amp;request=GetFeature&amp;typeName=FEMA%3ACURRENT_DISASTER_DECLARATIONS&amp;maxFeatures=500&amp;outputFormat=application%2Fjson&amp;CQL_FILTER=dec_number%3D%27DR-4793%27</t>
  </si>
  <si>
    <t>0b316eed-779d-442c-9cd0-c367ec5e0354</t>
  </si>
  <si>
    <t>708faa4cc51867d75981c294c82a11023cfd66ea</t>
  </si>
  <si>
    <t>2024-04-12T00:00:00.000Z</t>
  </si>
  <si>
    <t>https://www.fema.gov/disaster/4787</t>
  </si>
  <si>
    <t>https://gis.fema.gov/maps/dec_4787.zip</t>
  </si>
  <si>
    <t>https://gis.fema.gov/maps/dec_4787.kmz</t>
  </si>
  <si>
    <t>https://gis.fema.gov/geoserver/FEMA/ows?service=WFS&amp;version=1.0.0&amp;request=GetFeature&amp;typeName=FEMA%3ACURRENT_DISASTER_DECLARATIONS&amp;maxFeatures=500&amp;outputFormat=application%2Fjson&amp;CQL_FILTER=dec_number%3D%27DR-4787%27</t>
  </si>
  <si>
    <t>18bc24be-6eac-48c5-8902-b1ae02574be7</t>
  </si>
  <si>
    <t>214dddf5d652c30ba9b50bca4ead036cf95ef0b7</t>
  </si>
  <si>
    <t>2024-04-08T00:00:00.000Z</t>
  </si>
  <si>
    <t>https://www.fema.gov/disaster/4790</t>
  </si>
  <si>
    <t>https://gis.fema.gov/maps/dec_4790.zip</t>
  </si>
  <si>
    <t>https://gis.fema.gov/maps/dec_4790.kmz</t>
  </si>
  <si>
    <t>https://gis.fema.gov/geoserver/FEMA/ows?service=WFS&amp;version=1.0.0&amp;request=GetFeature&amp;typeName=FEMA%3ACURRENT_DISASTER_DECLARATIONS&amp;maxFeatures=500&amp;outputFormat=application%2Fjson&amp;CQL_FILTER=dec_number%3D%27DR-4790%27</t>
  </si>
  <si>
    <t>af86a3c0-b415-48fd-8a22-2f94c1e0bf0f</t>
  </si>
  <si>
    <t>015dee60ad510d09a5e6270dcae0c0d95bb278c2</t>
  </si>
  <si>
    <t>2024-04-06T00:00:00.000Z</t>
  </si>
  <si>
    <t>2024-04-07T00:00:00.000Z</t>
  </si>
  <si>
    <t>2,5,W</t>
  </si>
  <si>
    <t>https://www.fema.gov/disaster/4786</t>
  </si>
  <si>
    <t>https://gis.fema.gov/maps/dec_4786.zip</t>
  </si>
  <si>
    <t>https://gis.fema.gov/maps/dec_4786.kmz</t>
  </si>
  <si>
    <t>https://gis.fema.gov/geoserver/FEMA/ows?service=WFS&amp;version=1.0.0&amp;request=GetFeature&amp;typeName=FEMA%3ACURRENT_DISASTER_DECLARATIONS&amp;maxFeatures=500&amp;outputFormat=application%2Fjson&amp;CQL_FILTER=dec_number%3D%27DR-4786%27</t>
  </si>
  <si>
    <t>5a8fc6b0-a724-48d8-a769-6c9ef351a5f4</t>
  </si>
  <si>
    <t>c88aff97b72a0c76da723d397b829f852cbe15df</t>
  </si>
  <si>
    <t>57 FIRE</t>
  </si>
  <si>
    <t>https://www.fema.gov/disaster/5491</t>
  </si>
  <si>
    <t>e7c0c458-2969-474d-adeb-5b8f05d62b07</t>
  </si>
  <si>
    <t>d8f8cb1f8c1c497c0d52b828886be49330c1fad1</t>
  </si>
  <si>
    <t>2024-04-03T00:00:00.000Z</t>
  </si>
  <si>
    <t>2024-04-05T00:00:00.000Z</t>
  </si>
  <si>
    <t>https://www.fema.gov/disaster/4785</t>
  </si>
  <si>
    <t>https://gis.fema.gov/maps/dec_4785.zip</t>
  </si>
  <si>
    <t>https://gis.fema.gov/maps/dec_4785.kmz</t>
  </si>
  <si>
    <t>https://gis.fema.gov/geoserver/FEMA/ows?service=WFS&amp;version=1.0.0&amp;request=GetFeature&amp;typeName=FEMA%3ACURRENT_DISASTER_DECLARATIONS&amp;maxFeatures=500&amp;outputFormat=application%2Fjson&amp;CQL_FILTER=dec_number%3D%27DR-4785%27</t>
  </si>
  <si>
    <t>a1078886-66d8-4e7a-b782-45c9fc1a9cd7</t>
  </si>
  <si>
    <t>05fb00243fbbe102be98c15ac22fd58c19a2e30f</t>
  </si>
  <si>
    <t>https://www.fema.gov/disaster/4799</t>
  </si>
  <si>
    <t>https://gis.fema.gov/maps/dec_4799.zip</t>
  </si>
  <si>
    <t>https://gis.fema.gov/maps/dec_4799.kmz</t>
  </si>
  <si>
    <t>https://gis.fema.gov/geoserver/FEMA/ows?service=WFS&amp;version=1.0.0&amp;request=GetFeature&amp;typeName=FEMA%3ACURRENT_DISASTER_DECLARATIONS&amp;maxFeatures=500&amp;outputFormat=application%2Fjson&amp;CQL_FILTER=dec_number%3D%27DR-4799%27</t>
  </si>
  <si>
    <t>4399d79a-ee2f-4791-b4e3-4ca7d69aebe0</t>
  </si>
  <si>
    <t>3aa7404870323e959c0783a220d3a32c209f571e</t>
  </si>
  <si>
    <t>2024-04-02T00:00:00.000Z</t>
  </si>
  <si>
    <t>https://www.fema.gov/disaster/4783</t>
  </si>
  <si>
    <t>https://gis.fema.gov/maps/dec_4783.zip</t>
  </si>
  <si>
    <t>https://gis.fema.gov/maps/dec_4783.kmz</t>
  </si>
  <si>
    <t>https://gis.fema.gov/geoserver/FEMA/ows?service=WFS&amp;version=1.0.0&amp;request=GetFeature&amp;typeName=FEMA%3ACURRENT_DISASTER_DECLARATIONS&amp;maxFeatures=500&amp;outputFormat=application%2Fjson&amp;CQL_FILTER=dec_number%3D%27DR-4783%27</t>
  </si>
  <si>
    <t>784ecbf8-127a-4c7d-8d0c-9dc318865f2d</t>
  </si>
  <si>
    <t>e2280143237f3030042847a121ec6deb022ec68a</t>
  </si>
  <si>
    <t>https://www.fema.gov/disaster/4782</t>
  </si>
  <si>
    <t>https://gis.fema.gov/maps/dec_4782.zip</t>
  </si>
  <si>
    <t>https://gis.fema.gov/maps/dec_4782.kmz</t>
  </si>
  <si>
    <t>https://gis.fema.gov/geoserver/FEMA/ows?service=WFS&amp;version=1.0.0&amp;request=GetFeature&amp;typeName=FEMA%3ACURRENT_DISASTER_DECLARATIONS&amp;maxFeatures=500&amp;outputFormat=application%2Fjson&amp;CQL_FILTER=dec_number%3D%27DR-4782%27</t>
  </si>
  <si>
    <t>3b06650a-7a87-45af-bcd9-746d6f7dfd96</t>
  </si>
  <si>
    <t>a842462c823158945bfae600c9680ce7566b62f4</t>
  </si>
  <si>
    <t>https://www.fema.gov/disaster/4802</t>
  </si>
  <si>
    <t>https://gis.fema.gov/maps/dec_4802.zip</t>
  </si>
  <si>
    <t>https://gis.fema.gov/maps/dec_4802.kmz</t>
  </si>
  <si>
    <t>https://gis.fema.gov/geoserver/FEMA/ows?service=WFS&amp;version=1.0.0&amp;request=GetFeature&amp;typeName=FEMA%3ACURRENT_DISASTER_DECLARATIONS&amp;maxFeatures=500&amp;outputFormat=application%2Fjson&amp;CQL_FILTER=dec_number%3D%27DR-4802%27</t>
  </si>
  <si>
    <t>123a415b-8a14-4235-be48-188c5cb63541</t>
  </si>
  <si>
    <t>c58f489eaf19e7797ec6d35058a6c4c28c2d298e</t>
  </si>
  <si>
    <t>2024-03-29T00:00:00.000Z</t>
  </si>
  <si>
    <t>https://www.fema.gov/disaster/4777</t>
  </si>
  <si>
    <t>https://gis.fema.gov/maps/dec_4777.zip</t>
  </si>
  <si>
    <t>https://gis.fema.gov/maps/dec_4777.kmz</t>
  </si>
  <si>
    <t>https://gis.fema.gov/geoserver/FEMA/ows?service=WFS&amp;version=1.0.0&amp;request=GetFeature&amp;typeName=FEMA%3ACURRENT_DISASTER_DECLARATIONS&amp;maxFeatures=500&amp;outputFormat=application%2Fjson&amp;CQL_FILTER=dec_number%3D%27DR-4777%27</t>
  </si>
  <si>
    <t>bcf2a752-7c5a-4893-aa75-037fdaf77ebf</t>
  </si>
  <si>
    <t>a5df6d99b58d492cde9edfd37d6ad170ba3e66e7</t>
  </si>
  <si>
    <t>2024-03-01T00:00:00.000Z</t>
  </si>
  <si>
    <t>HAPPY JACK FIRE</t>
  </si>
  <si>
    <t>2024-03-04T00:00:00.000Z</t>
  </si>
  <si>
    <t>https://www.fema.gov/disaster/5490</t>
  </si>
  <si>
    <t>1786755c-2984-40ad-9622-ac9cefbf7b86</t>
  </si>
  <si>
    <t>cfe583fe9463b9057f0c69b878c3a5606b1380f0</t>
  </si>
  <si>
    <t>2024-02-27T00:00:00.000Z</t>
  </si>
  <si>
    <t>CATESBY FIRE</t>
  </si>
  <si>
    <t>2024-03-20T00:00:00.000Z</t>
  </si>
  <si>
    <t>2024-02-28T00:00:00.000Z</t>
  </si>
  <si>
    <t>https://www.fema.gov/disaster/5489</t>
  </si>
  <si>
    <t>be1aed45-0776-43b0-a919-b0279df2a253</t>
  </si>
  <si>
    <t>8df340d1d514fa55ba4722e359acd0c2c42fe1d7</t>
  </si>
  <si>
    <t>SMOKEHOUSE CREEK FIRE</t>
  </si>
  <si>
    <t>2024-03-16T00:00:00.000Z</t>
  </si>
  <si>
    <t>https://www.fema.gov/disaster/5488</t>
  </si>
  <si>
    <t>75537ed2-257b-43a7-bc7f-83795177a5ac</t>
  </si>
  <si>
    <t>6c7691b93b78bc5ae2c65de297f931b36688e9af</t>
  </si>
  <si>
    <t>WINDY DEUCE FIRE</t>
  </si>
  <si>
    <t>https://www.fema.gov/disaster/5487</t>
  </si>
  <si>
    <t>0854218c-3cb2-4685-8a6f-dcb0a2cd3ccb</t>
  </si>
  <si>
    <t>55b71b3e1721d3eec66af190c532a24e5847c3f4</t>
  </si>
  <si>
    <t>2024-02-09T00:00:00.000Z</t>
  </si>
  <si>
    <t>https://www.fema.gov/disaster/4772</t>
  </si>
  <si>
    <t>https://gis.fema.gov/maps/dec_4772.zip</t>
  </si>
  <si>
    <t>https://gis.fema.gov/maps/dec_4772.kmz</t>
  </si>
  <si>
    <t>https://gis.fema.gov/geoserver/FEMA/ows?service=WFS&amp;version=1.0.0&amp;request=GetFeature&amp;typeName=FEMA%3ACURRENT_DISASTER_DECLARATIONS&amp;maxFeatures=500&amp;outputFormat=application%2Fjson&amp;CQL_FILTER=dec_number%3D%27DR-4772%27</t>
  </si>
  <si>
    <t>8ed46bec-3017-42e5-ae7e-4dbcf1111947</t>
  </si>
  <si>
    <t>9f104bd401758d233a49f120ff1572c089ea1b43</t>
  </si>
  <si>
    <t>2024-04-13T00:00:00.000Z</t>
  </si>
  <si>
    <t>SEVERE WINTER STORMS, TORNADOES, FLOODING, LANDSLIDES, AND MUDSLIDES</t>
  </si>
  <si>
    <t>2024-04-16T00:00:00.000Z</t>
  </si>
  <si>
    <t>5,M,W,F,T</t>
  </si>
  <si>
    <t>2024-03-22T00:00:00.000Z</t>
  </si>
  <si>
    <t>https://www.fema.gov/disaster/4769</t>
  </si>
  <si>
    <t>https://gis.fema.gov/maps/dec_4769.zip</t>
  </si>
  <si>
    <t>https://gis.fema.gov/maps/dec_4769.kmz</t>
  </si>
  <si>
    <t>https://gis.fema.gov/geoserver/FEMA/ows?service=WFS&amp;version=1.0.0&amp;request=GetFeature&amp;typeName=FEMA%3ACURRENT_DISASTER_DECLARATIONS&amp;maxFeatures=500&amp;outputFormat=application%2Fjson&amp;CQL_FILTER=dec_number%3D%27DR-4769%27</t>
  </si>
  <si>
    <t>de1364d1-0857-4a16-857c-086537df43fc</t>
  </si>
  <si>
    <t>d6f0f5e008843c1e66fc18008de7015cff4bfaa3</t>
  </si>
  <si>
    <t>2024-01-30T00:00:00.000Z</t>
  </si>
  <si>
    <t>https://www.fema.gov/disaster/4773</t>
  </si>
  <si>
    <t>https://gis.fema.gov/maps/dec_4773.zip</t>
  </si>
  <si>
    <t>https://gis.fema.gov/maps/dec_4773.kmz</t>
  </si>
  <si>
    <t>https://gis.fema.gov/geoserver/FEMA/ows?service=WFS&amp;version=1.0.0&amp;request=GetFeature&amp;typeName=FEMA%3ACURRENT_DISASTER_DECLARATIONS&amp;maxFeatures=500&amp;outputFormat=application%2Fjson&amp;CQL_FILTER=dec_number%3D%27DR-4773%27</t>
  </si>
  <si>
    <t>a48a7456-4e02-4b15-a550-4c8410a18c49</t>
  </si>
  <si>
    <t>cec5403a9a8c2f66b63cdd55ef33a6d2757a63bc</t>
  </si>
  <si>
    <t>2024-02-19T00:00:00.000Z</t>
  </si>
  <si>
    <t>2024-02-07T00:00:00.000Z</t>
  </si>
  <si>
    <t>https://www.fema.gov/disaster/4758</t>
  </si>
  <si>
    <t>https://gis.fema.gov/maps/dec_4758.zip</t>
  </si>
  <si>
    <t>https://gis.fema.gov/maps/dec_4758.kmz</t>
  </si>
  <si>
    <t>https://gis.fema.gov/geoserver/FEMA/ows?service=WFS&amp;version=1.0.0&amp;request=GetFeature&amp;typeName=FEMA%3ACURRENT_DISASTER_DECLARATIONS&amp;maxFeatures=500&amp;outputFormat=application%2Fjson&amp;CQL_FILTER=dec_number%3D%27DR-4758%27</t>
  </si>
  <si>
    <t>cf96efce-5a60-4379-85ee-fbef652af1db</t>
  </si>
  <si>
    <t>212ae1c6302df51d12e5b12bb39fa1403f75f86a</t>
  </si>
  <si>
    <t>SEVERE WINTER STORMS, STRAIGHT-LINE WINDS, LANDSLIDES, AND MUDSLIDES</t>
  </si>
  <si>
    <t>2024-01-22T00:00:00.000Z</t>
  </si>
  <si>
    <t>2,5,M</t>
  </si>
  <si>
    <t>2024-03-12T00:00:00.000Z</t>
  </si>
  <si>
    <t>https://www.fema.gov/disaster/4768</t>
  </si>
  <si>
    <t>https://gis.fema.gov/maps/dec_4768.zip</t>
  </si>
  <si>
    <t>https://gis.fema.gov/maps/dec_4768.kmz</t>
  </si>
  <si>
    <t>https://gis.fema.gov/geoserver/FEMA/ows?service=WFS&amp;version=1.0.0&amp;request=GetFeature&amp;typeName=FEMA%3ACURRENT_DISASTER_DECLARATIONS&amp;maxFeatures=500&amp;outputFormat=application%2Fjson&amp;CQL_FILTER=dec_number%3D%27DR-4768%27</t>
  </si>
  <si>
    <t>48a4f692-0018-4b58-8b69-71269d5e1212</t>
  </si>
  <si>
    <t>5cce9e56497037b8b0b2b76b170ccc5ab7617950</t>
  </si>
  <si>
    <t>2024-01-13T00:00:00.000Z</t>
  </si>
  <si>
    <t>SEVERE STORMS, FLOODING, AND A POTENTIAL DAM BREACH</t>
  </si>
  <si>
    <t>2024-01-12T00:00:00.000Z</t>
  </si>
  <si>
    <t>https://www.fema.gov/disaster/3604</t>
  </si>
  <si>
    <t>https://gis.fema.gov/maps/em_3604.zip</t>
  </si>
  <si>
    <t>https://gis.fema.gov/maps/em_3604.kmz</t>
  </si>
  <si>
    <t>https://gis.fema.gov/geoserver/FEMA/ows?service=WFS&amp;version=1.0.0&amp;request=GetFeature&amp;typeName=FEMA%3ACURRENT_DISASTER_DECLARATIONS&amp;maxFeatures=500&amp;outputFormat=application%2Fjson&amp;CQL_FILTER=dec_number%3D%27EM-3604%27</t>
  </si>
  <si>
    <t>b603cf12-4b43-4087-8a8a-90caf3f8d9c7</t>
  </si>
  <si>
    <t>c56e1da30b3eeff1b4540fa3aa14ed0520fc6b56</t>
  </si>
  <si>
    <t>2024-03-06T00:00:00.000Z</t>
  </si>
  <si>
    <t>https://www.fema.gov/disaster/4770</t>
  </si>
  <si>
    <t>https://gis.fema.gov/maps/dec_4770.zip</t>
  </si>
  <si>
    <t>https://gis.fema.gov/maps/dec_4770.kmz</t>
  </si>
  <si>
    <t>https://gis.fema.gov/geoserver/FEMA/ows?service=WFS&amp;version=1.0.0&amp;request=GetFeature&amp;typeName=FEMA%3ACURRENT_DISASTER_DECLARATIONS&amp;maxFeatures=500&amp;outputFormat=application%2Fjson&amp;CQL_FILTER=dec_number%3D%27DR-4770%27</t>
  </si>
  <si>
    <t>c14dbebb-53be-4b0f-9dba-6590c9367557</t>
  </si>
  <si>
    <t>4275ba85b7e2de4236582a8cfd05fc92e5f154ef</t>
  </si>
  <si>
    <t>https://www.fema.gov/disaster/4766</t>
  </si>
  <si>
    <t>https://gis.fema.gov/maps/dec_4766.zip</t>
  </si>
  <si>
    <t>https://gis.fema.gov/maps/dec_4766.kmz</t>
  </si>
  <si>
    <t>https://gis.fema.gov/geoserver/FEMA/ows?service=WFS&amp;version=1.0.0&amp;request=GetFeature&amp;typeName=FEMA%3ACURRENT_DISASTER_DECLARATIONS&amp;maxFeatures=500&amp;outputFormat=application%2Fjson&amp;CQL_FILTER=dec_number%3D%27DR-4766%27</t>
  </si>
  <si>
    <t>2dd19ae6-bd86-4108-9fde-403173092978</t>
  </si>
  <si>
    <t>b7d5e9665f714c7275c2b811b8a62f0935961918</t>
  </si>
  <si>
    <t>2024-03-28T00:00:00.000Z</t>
  </si>
  <si>
    <t>https://www.fema.gov/disaster/4771</t>
  </si>
  <si>
    <t>https://gis.fema.gov/maps/dec_4771.zip</t>
  </si>
  <si>
    <t>https://gis.fema.gov/maps/dec_4771.kmz</t>
  </si>
  <si>
    <t>https://gis.fema.gov/geoserver/FEMA/ows?service=WFS&amp;version=1.0.0&amp;request=GetFeature&amp;typeName=FEMA%3ACURRENT_DISASTER_DECLARATIONS&amp;maxFeatures=500&amp;outputFormat=application%2Fjson&amp;CQL_FILTER=dec_number%3D%27DR-4771%27</t>
  </si>
  <si>
    <t>a6938b86-446c-43cd-9b5d-bf71aa404928</t>
  </si>
  <si>
    <t>64f1c7328103ee6978e04a2689bedf3fe6004d60</t>
  </si>
  <si>
    <t>2024-02-23T00:00:00.000Z</t>
  </si>
  <si>
    <t>https://www.fema.gov/disaster/4764</t>
  </si>
  <si>
    <t>https://gis.fema.gov/maps/dec_4764.zip</t>
  </si>
  <si>
    <t>https://gis.fema.gov/maps/dec_4764.kmz</t>
  </si>
  <si>
    <t>https://gis.fema.gov/geoserver/FEMA/ows?service=WFS&amp;version=1.0.0&amp;request=GetFeature&amp;typeName=FEMA%3ACURRENT_DISASTER_DECLARATIONS&amp;maxFeatures=500&amp;outputFormat=application%2Fjson&amp;CQL_FILTER=dec_number%3D%27DR-4764%27</t>
  </si>
  <si>
    <t>2561a96a-e152-46a7-98f2-a38d206c5b4f</t>
  </si>
  <si>
    <t>6e00b4941076691ff27ab69aa2d57b6b5ee9af1e</t>
  </si>
  <si>
    <t>2024-04-28T00:00:00.000Z</t>
  </si>
  <si>
    <t>2024-01-16T00:00:00.000Z</t>
  </si>
  <si>
    <t>https://www.fema.gov/disaster/4774</t>
  </si>
  <si>
    <t>https://gis.fema.gov/maps/dec_4774.zip</t>
  </si>
  <si>
    <t>https://gis.fema.gov/maps/dec_4774.kmz</t>
  </si>
  <si>
    <t>https://gis.fema.gov/geoserver/FEMA/ows?service=WFS&amp;version=1.0.0&amp;request=GetFeature&amp;typeName=FEMA%3ACURRENT_DISASTER_DECLARATIONS&amp;maxFeatures=500&amp;outputFormat=application%2Fjson&amp;CQL_FILTER=dec_number%3D%27DR-4774%27</t>
  </si>
  <si>
    <t>cc13024f-2da8-4adf-beeb-977a64ebd9f6</t>
  </si>
  <si>
    <t>60a9741d55ccf69c0be196bf510e2b4095a555a3</t>
  </si>
  <si>
    <t>SEVERE WINTER STORMS, STRAIGHT-LINE WINDS, FLOODING, LANDSLIDES, AND MUDSLIDES</t>
  </si>
  <si>
    <t>2024-01-05T00:00:00.000Z</t>
  </si>
  <si>
    <t>2024-01-29T00:00:00.000Z</t>
  </si>
  <si>
    <t>2,5,M,W</t>
  </si>
  <si>
    <t>https://www.fema.gov/disaster/4775</t>
  </si>
  <si>
    <t>https://gis.fema.gov/maps/dec_4775.zip</t>
  </si>
  <si>
    <t>https://gis.fema.gov/maps/dec_4775.kmz</t>
  </si>
  <si>
    <t>https://gis.fema.gov/geoserver/FEMA/ows?service=WFS&amp;version=1.0.0&amp;request=GetFeature&amp;typeName=FEMA%3ACURRENT_DISASTER_DECLARATIONS&amp;maxFeatures=500&amp;outputFormat=application%2Fjson&amp;CQL_FILTER=dec_number%3D%27DR-4775%27</t>
  </si>
  <si>
    <t>e06bb31b-c6a1-4799-9b41-e1c667f82d96</t>
  </si>
  <si>
    <t>62f2035ec2dc4b0dcea40591087d4a2c7a07d45f</t>
  </si>
  <si>
    <t>2024-02-15T00:00:00.000Z</t>
  </si>
  <si>
    <t>2023-12-25T00:00:00.000Z</t>
  </si>
  <si>
    <t>2023-12-27T00:00:00.000Z</t>
  </si>
  <si>
    <t>2024-02-20T00:00:00.000Z</t>
  </si>
  <si>
    <t>2,5</t>
  </si>
  <si>
    <t>2024-01-26T00:00:00.000Z</t>
  </si>
  <si>
    <t>https://www.fema.gov/disaster/4760</t>
  </si>
  <si>
    <t>https://gis.fema.gov/maps/dec_4760.zip</t>
  </si>
  <si>
    <t>https://gis.fema.gov/maps/dec_4760.kmz</t>
  </si>
  <si>
    <t>https://gis.fema.gov/geoserver/FEMA/ows?service=WFS&amp;version=1.0.0&amp;request=GetFeature&amp;typeName=FEMA%3ACURRENT_DISASTER_DECLARATIONS&amp;maxFeatures=500&amp;outputFormat=application%2Fjson&amp;CQL_FILTER=dec_number%3D%27DR-4760%27</t>
  </si>
  <si>
    <t>11058ca1-2195-4a39-9d73-c7c4ac9ba7e4</t>
  </si>
  <si>
    <t>bdb66ca3e5c9c899695bdaba0a9b50d053a77de1</t>
  </si>
  <si>
    <t>2024-03-02T00:00:00.000Z</t>
  </si>
  <si>
    <t>2023-12-18T00:00:00.000Z</t>
  </si>
  <si>
    <t>2023-12-19T00:00:00.000Z</t>
  </si>
  <si>
    <t>https://www.fema.gov/disaster/4762</t>
  </si>
  <si>
    <t>https://gis.fema.gov/maps/dec_4762.zip</t>
  </si>
  <si>
    <t>https://gis.fema.gov/maps/dec_4762.kmz</t>
  </si>
  <si>
    <t>https://gis.fema.gov/geoserver/FEMA/ows?service=WFS&amp;version=1.0.0&amp;request=GetFeature&amp;typeName=FEMA%3ACURRENT_DISASTER_DECLARATIONS&amp;maxFeatures=500&amp;outputFormat=application%2Fjson&amp;CQL_FILTER=dec_number%3D%27DR-4762%27</t>
  </si>
  <si>
    <t>f6fe39ed-566b-4245-92af-6aadb81bbf8e</t>
  </si>
  <si>
    <t>8773b157c80001a99cf362376f8c8e214d1b5c71</t>
  </si>
  <si>
    <t>2023-12-17T00:00:00.000Z</t>
  </si>
  <si>
    <t>2024-03-07T00:00:00.000Z</t>
  </si>
  <si>
    <t>https://www.fema.gov/disaster/4765</t>
  </si>
  <si>
    <t>https://gis.fema.gov/maps/dec_4765.zip</t>
  </si>
  <si>
    <t>https://gis.fema.gov/maps/dec_4765.kmz</t>
  </si>
  <si>
    <t>https://gis.fema.gov/geoserver/FEMA/ows?service=WFS&amp;version=1.0.0&amp;request=GetFeature&amp;typeName=FEMA%3ACURRENT_DISASTER_DECLARATIONS&amp;maxFeatures=500&amp;outputFormat=application%2Fjson&amp;CQL_FILTER=dec_number%3D%27DR-4765%27</t>
  </si>
  <si>
    <t>cf973f7e-640f-426d-95ec-a01782d1a674</t>
  </si>
  <si>
    <t>f46fc12df16034c245480c8386b182801ddffcb7</t>
  </si>
  <si>
    <t>2023-12-21T00:00:00.000Z</t>
  </si>
  <si>
    <t>https://www.fema.gov/disaster/4761</t>
  </si>
  <si>
    <t>https://gis.fema.gov/maps/dec_4761.zip</t>
  </si>
  <si>
    <t>https://gis.fema.gov/maps/dec_4761.kmz</t>
  </si>
  <si>
    <t>https://gis.fema.gov/geoserver/FEMA/ows?service=WFS&amp;version=1.0.0&amp;request=GetFeature&amp;typeName=FEMA%3ACURRENT_DISASTER_DECLARATIONS&amp;maxFeatures=500&amp;outputFormat=application%2Fjson&amp;CQL_FILTER=dec_number%3D%27DR-4761%27</t>
  </si>
  <si>
    <t>88b5e88a-011f-40c2-b43d-a14d8a874475</t>
  </si>
  <si>
    <t>2f619c0f4e68521f702ba4c8d08b66b0b5434aa3</t>
  </si>
  <si>
    <t>https://www.fema.gov/disaster/4754</t>
  </si>
  <si>
    <t>https://gis.fema.gov/maps/dec_4754.zip</t>
  </si>
  <si>
    <t>https://gis.fema.gov/maps/dec_4754.kmz</t>
  </si>
  <si>
    <t>https://gis.fema.gov/geoserver/FEMA/ows?service=WFS&amp;version=1.0.0&amp;request=GetFeature&amp;typeName=FEMA%3ACURRENT_DISASTER_DECLARATIONS&amp;maxFeatures=500&amp;outputFormat=application%2Fjson&amp;CQL_FILTER=dec_number%3D%27DR-4754%27</t>
  </si>
  <si>
    <t>9db8e30c-2147-4c90-82c4-efcc962ca86e</t>
  </si>
  <si>
    <t>b5d9b6bd5197541707a90374c483c493cc6da889</t>
  </si>
  <si>
    <t>2023-12-13T00:00:00.000Z</t>
  </si>
  <si>
    <t>2023-12-09T00:00:00.000Z</t>
  </si>
  <si>
    <t>2023-12-12T00:00:00.000Z</t>
  </si>
  <si>
    <t>https://www.fema.gov/disaster/4751</t>
  </si>
  <si>
    <t>https://gis.fema.gov/maps/dec_4751.zip</t>
  </si>
  <si>
    <t>https://gis.fema.gov/maps/dec_4751.kmz</t>
  </si>
  <si>
    <t>https://gis.fema.gov/geoserver/FEMA/ows?service=WFS&amp;version=1.0.0&amp;request=GetFeature&amp;typeName=FEMA%3ACURRENT_DISASTER_DECLARATIONS&amp;maxFeatures=500&amp;outputFormat=application%2Fjson&amp;CQL_FILTER=dec_number%3D%27DR-4751%27</t>
  </si>
  <si>
    <t>406ba4de-44bf-477d-8f15-0ab97eb48f30</t>
  </si>
  <si>
    <t>f5cd418c45ed0ae978c376d5e6a017d8601a694d</t>
  </si>
  <si>
    <t>SEVERE STORM, FLOODING, AND LANDSLIDES</t>
  </si>
  <si>
    <t>2023-11-20T00:00:00.000Z</t>
  </si>
  <si>
    <t>2024-01-04T00:00:00.000Z</t>
  </si>
  <si>
    <t>https://www.fema.gov/disaster/4767</t>
  </si>
  <si>
    <t>https://gis.fema.gov/maps/dec_4767.zip</t>
  </si>
  <si>
    <t>https://gis.fema.gov/maps/dec_4767.kmz</t>
  </si>
  <si>
    <t>https://gis.fema.gov/geoserver/FEMA/ows?service=WFS&amp;version=1.0.0&amp;request=GetFeature&amp;typeName=FEMA%3ACURRENT_DISASTER_DECLARATIONS&amp;maxFeatures=500&amp;outputFormat=application%2Fjson&amp;CQL_FILTER=dec_number%3D%27DR-4767%27</t>
  </si>
  <si>
    <t>2345e938-42e4-4f3d-a8a9-05256e809d5e</t>
  </si>
  <si>
    <t>7d6aef45d91c935cd3ae5050b88bd028ac00f534</t>
  </si>
  <si>
    <t>SEVERE STORM, LANDSLIDES, AND MUDSLIDES</t>
  </si>
  <si>
    <t>2025-03-06T00:00:00.000Z</t>
  </si>
  <si>
    <t>2024-02-18T00:00:00.000Z</t>
  </si>
  <si>
    <t>https://www.fema.gov/disaster/4763</t>
  </si>
  <si>
    <t>https://gis.fema.gov/maps/dec_4763.zip</t>
  </si>
  <si>
    <t>https://gis.fema.gov/maps/dec_4763.kmz</t>
  </si>
  <si>
    <t>https://gis.fema.gov/geoserver/FEMA/ows?service=WFS&amp;version=1.0.0&amp;request=GetFeature&amp;typeName=FEMA%3ACURRENT_DISASTER_DECLARATIONS&amp;maxFeatures=500&amp;outputFormat=application%2Fjson&amp;CQL_FILTER=dec_number%3D%27DR-4763%27</t>
  </si>
  <si>
    <t>c3eadae2-71f9-4de5-ae97-6a11f495b63d</t>
  </si>
  <si>
    <t>5958697b874c7d131bd220e45dd5d2aa0a318c3f</t>
  </si>
  <si>
    <t>2023-11-18T00:00:00.000Z</t>
  </si>
  <si>
    <t>ELEVATED LEVELS OF LEAD AND COPPER IN THE WATER SUPPLY</t>
  </si>
  <si>
    <t>2023-10-25T00:00:00.000Z</t>
  </si>
  <si>
    <t>2023-11-19T00:00:00.000Z</t>
  </si>
  <si>
    <t>2025-11-06T00:00:00.000Z</t>
  </si>
  <si>
    <t>https://www.fema.gov/disaster/3603</t>
  </si>
  <si>
    <t>https://gis.fema.gov/maps/em_3603.zip</t>
  </si>
  <si>
    <t>https://gis.fema.gov/maps/em_3603.kmz</t>
  </si>
  <si>
    <t>https://gis.fema.gov/geoserver/FEMA/ows?service=WFS&amp;version=1.0.0&amp;request=GetFeature&amp;typeName=FEMA%3ACURRENT_DISASTER_DECLARATIONS&amp;maxFeatures=500&amp;outputFormat=application%2Fjson&amp;CQL_FILTER=dec_number%3D%27EM-3603%27</t>
  </si>
  <si>
    <t>54a3eaa9-48e2-41ed-9894-aabc6362e404</t>
  </si>
  <si>
    <t>c9bc20b3726c8aea4f60b54dfafb899c90bb7409</t>
  </si>
  <si>
    <t>2023-10-08T00:00:00.000Z</t>
  </si>
  <si>
    <t>TROPICAL STORM BOLAVEN</t>
  </si>
  <si>
    <t>2023-10-09T00:00:00.000Z</t>
  </si>
  <si>
    <t>2023-10-16T00:00:00.000Z</t>
  </si>
  <si>
    <t>2023-10-30T00:00:00.000Z</t>
  </si>
  <si>
    <t>https://www.fema.gov/disaster/3602</t>
  </si>
  <si>
    <t>https://gis.fema.gov/maps/em_3602.zip</t>
  </si>
  <si>
    <t>https://gis.fema.gov/maps/em_3602.kmz</t>
  </si>
  <si>
    <t>https://gis.fema.gov/geoserver/FEMA/ows?service=WFS&amp;version=1.0.0&amp;request=GetFeature&amp;typeName=FEMA%3ACURRENT_DISASTER_DECLARATIONS&amp;maxFeatures=500&amp;outputFormat=application%2Fjson&amp;CQL_FILTER=dec_number%3D%27EM-3602%27</t>
  </si>
  <si>
    <t>ad519fbb-9386-419f-8a6e-0e5230f8e84e</t>
  </si>
  <si>
    <t>ad4727802b5b0475b99c880d5617dca967b10711</t>
  </si>
  <si>
    <t>https://www.fema.gov/disaster/3601</t>
  </si>
  <si>
    <t>https://gis.fema.gov/maps/em_3601.zip</t>
  </si>
  <si>
    <t>https://gis.fema.gov/maps/em_3601.kmz</t>
  </si>
  <si>
    <t>https://gis.fema.gov/geoserver/FEMA/ows?service=WFS&amp;version=1.0.0&amp;request=GetFeature&amp;typeName=FEMA%3ACURRENT_DISASTER_DECLARATIONS&amp;maxFeatures=500&amp;outputFormat=application%2Fjson&amp;CQL_FILTER=dec_number%3D%27EM-3601%27</t>
  </si>
  <si>
    <t>443716c9-a756-45a4-a5f6-100094482ecf</t>
  </si>
  <si>
    <t>40c7caa3563f11c838454f2b07de4169c561c73a</t>
  </si>
  <si>
    <t>2023-09-28T00:00:00.000Z</t>
  </si>
  <si>
    <t>2023-09-30T00:00:00.000Z</t>
  </si>
  <si>
    <t>2023-11-29T00:00:00.000Z</t>
  </si>
  <si>
    <t>https://www.fema.gov/disaster/4755</t>
  </si>
  <si>
    <t>https://gis.fema.gov/maps/dec_4755.zip</t>
  </si>
  <si>
    <t>https://gis.fema.gov/maps/dec_4755.kmz</t>
  </si>
  <si>
    <t>https://gis.fema.gov/geoserver/FEMA/ows?service=WFS&amp;version=1.0.0&amp;request=GetFeature&amp;typeName=FEMA%3ACURRENT_DISASTER_DECLARATIONS&amp;maxFeatures=500&amp;outputFormat=application%2Fjson&amp;CQL_FILTER=dec_number%3D%27DR-4755%27</t>
  </si>
  <si>
    <t>b0364815-51fb-40df-8399-4330e98688fd</t>
  </si>
  <si>
    <t>907748b06dbff297bbf4569afde5ce2e447c519e</t>
  </si>
  <si>
    <t>2023-09-27T00:00:00.000Z</t>
  </si>
  <si>
    <t xml:space="preserve">SEAWATER INTRUSION </t>
  </si>
  <si>
    <t>2023-09-20T00:00:00.000Z</t>
  </si>
  <si>
    <t>2023-09-25T00:00:00.000Z</t>
  </si>
  <si>
    <t>https://www.fema.gov/disaster/3600</t>
  </si>
  <si>
    <t>https://gis.fema.gov/maps/em_3600.zip</t>
  </si>
  <si>
    <t>https://gis.fema.gov/maps/em_3600.kmz</t>
  </si>
  <si>
    <t>https://gis.fema.gov/geoserver/FEMA/ows?service=WFS&amp;version=1.0.0&amp;request=GetFeature&amp;typeName=FEMA%3ACURRENT_DISASTER_DECLARATIONS&amp;maxFeatures=500&amp;outputFormat=application%2Fjson&amp;CQL_FILTER=dec_number%3D%27EM-3600%27</t>
  </si>
  <si>
    <t>07065895-465a-45b9-8195-adfdd77ba17c</t>
  </si>
  <si>
    <t>5294b45ff6f7610bc956d60e00743f165ca6db63</t>
  </si>
  <si>
    <t>2023-09-17T00:00:00.000Z</t>
  </si>
  <si>
    <t>2023-09-18T00:00:00.000Z</t>
  </si>
  <si>
    <t>2023-11-07T00:00:00.000Z</t>
  </si>
  <si>
    <t>https://www.fema.gov/disaster/4749</t>
  </si>
  <si>
    <t>https://gis.fema.gov/maps/dec_4749.zip</t>
  </si>
  <si>
    <t>https://gis.fema.gov/maps/dec_4749.kmz</t>
  </si>
  <si>
    <t>https://gis.fema.gov/geoserver/FEMA/ows?service=WFS&amp;version=1.0.0&amp;request=GetFeature&amp;typeName=FEMA%3ACURRENT_DISASTER_DECLARATIONS&amp;maxFeatures=500&amp;outputFormat=application%2Fjson&amp;CQL_FILTER=dec_number%3D%27DR-4749%27</t>
  </si>
  <si>
    <t>f2635f17-1d76-494e-870a-cd376cf06418</t>
  </si>
  <si>
    <t>6d96f1a0b5f8ff8ebb890dbabaa8d27543fe19b8</t>
  </si>
  <si>
    <t>2023-09-15T00:00:00.000Z</t>
  </si>
  <si>
    <t>HURRICANE LEE</t>
  </si>
  <si>
    <t>2023-09-16T00:00:00.000Z</t>
  </si>
  <si>
    <t>https://www.fema.gov/disaster/3599</t>
  </si>
  <si>
    <t>https://gis.fema.gov/maps/em_3599.zip</t>
  </si>
  <si>
    <t>https://gis.fema.gov/maps/em_3599.kmz</t>
  </si>
  <si>
    <t>https://gis.fema.gov/geoserver/FEMA/ows?service=WFS&amp;version=1.0.0&amp;request=GetFeature&amp;typeName=FEMA%3ACURRENT_DISASTER_DECLARATIONS&amp;maxFeatures=500&amp;outputFormat=application%2Fjson&amp;CQL_FILTER=dec_number%3D%27EM-3599%27</t>
  </si>
  <si>
    <t>3c444204-0a5a-4242-bb63-1f13cc0ebebf</t>
  </si>
  <si>
    <t>95253bf73317fe333447520f37808268ab6d3f3d</t>
  </si>
  <si>
    <t>2023-09-14T00:00:00.000Z</t>
  </si>
  <si>
    <t>2026-03-24T00:00:00.000Z</t>
  </si>
  <si>
    <t>https://www.fema.gov/disaster/3598</t>
  </si>
  <si>
    <t>https://gis.fema.gov/maps/em_3598.zip</t>
  </si>
  <si>
    <t>https://gis.fema.gov/maps/em_3598.kmz</t>
  </si>
  <si>
    <t>https://gis.fema.gov/geoserver/FEMA/ows?service=WFS&amp;version=1.0.0&amp;request=GetFeature&amp;typeName=FEMA%3ACURRENT_DISASTER_DECLARATIONS&amp;maxFeatures=500&amp;outputFormat=application%2Fjson&amp;CQL_FILTER=dec_number%3D%27EM-3598%27</t>
  </si>
  <si>
    <t>182e737d-6382-40ae-83c5-d6d99c36fd07</t>
  </si>
  <si>
    <t>2d86cb33b90d3a03fee59769ea0eb952ff17e7ee</t>
  </si>
  <si>
    <t>2026-03-24T19:21:12.360Z</t>
  </si>
  <si>
    <t>2023-09-11T00:00:00.000Z</t>
  </si>
  <si>
    <t>2023-09-13T00:00:00.000Z</t>
  </si>
  <si>
    <t>2023-12-11T00:00:00.000Z</t>
  </si>
  <si>
    <t>https://www.fema.gov/disaster/4780</t>
  </si>
  <si>
    <t>https://gis.fema.gov/maps/dec_4780.zip</t>
  </si>
  <si>
    <t>https://gis.fema.gov/maps/dec_4780.kmz</t>
  </si>
  <si>
    <t>https://gis.fema.gov/geoserver/FEMA/ows?service=WFS&amp;version=1.0.0&amp;request=GetFeature&amp;typeName=FEMA%3ACURRENT_DISASTER_DECLARATIONS&amp;maxFeatures=500&amp;outputFormat=application%2Fjson&amp;CQL_FILTER=dec_number%3D%27DR-4780%27</t>
  </si>
  <si>
    <t>a8189c11-115d-43d1-b081-328bca10b8d3</t>
  </si>
  <si>
    <t>d5e0beba4fd0f98c7b57ff8d16a0c7b3e546fcf7</t>
  </si>
  <si>
    <t>2024-01-07T00:00:00.000Z</t>
  </si>
  <si>
    <t>SEVERE STORMS, FLOODING, AND TORNADOES</t>
  </si>
  <si>
    <t>2024-02-08T00:00:00.000Z</t>
  </si>
  <si>
    <t>https://www.fema.gov/disaster/4753</t>
  </si>
  <si>
    <t>https://gis.fema.gov/maps/dec_4753.zip</t>
  </si>
  <si>
    <t>https://gis.fema.gov/maps/dec_4753.kmz</t>
  </si>
  <si>
    <t>https://gis.fema.gov/geoserver/FEMA/ows?service=WFS&amp;version=1.0.0&amp;request=GetFeature&amp;typeName=FEMA%3ACURRENT_DISASTER_DECLARATIONS&amp;maxFeatures=500&amp;outputFormat=application%2Fjson&amp;CQL_FILTER=dec_number%3D%27DR-4753%27</t>
  </si>
  <si>
    <t>e571c3dd-a976-41ef-afb6-dfdba47ca05d</t>
  </si>
  <si>
    <t>2b2fb8d2fe363e554f00a0c3861fd24a33422e25</t>
  </si>
  <si>
    <t>2023-08-30T00:00:00.000Z</t>
  </si>
  <si>
    <t>HIGHWAY 113 FIRE</t>
  </si>
  <si>
    <t>2023-10-24T00:00:00.000Z</t>
  </si>
  <si>
    <t>2023-09-01T00:00:00.000Z</t>
  </si>
  <si>
    <t>https://www.fema.gov/disaster/5486</t>
  </si>
  <si>
    <t>180c9593-ebde-4f74-b1a6-81230cf3f4c7</t>
  </si>
  <si>
    <t>76a6b3dd8ea55751f97db11a1ad09ee952984562</t>
  </si>
  <si>
    <t>2023-09-07T00:00:00.000Z</t>
  </si>
  <si>
    <t>HURRICANE IDALIA</t>
  </si>
  <si>
    <t>2023-10-02T00:00:00.000Z</t>
  </si>
  <si>
    <t>2,4,W,F,H,T</t>
  </si>
  <si>
    <t>2023-09-06T00:00:00.000Z</t>
  </si>
  <si>
    <t>https://www.fema.gov/disaster/4738</t>
  </si>
  <si>
    <t>https://gis.fema.gov/maps/dec_4738.zip</t>
  </si>
  <si>
    <t>https://gis.fema.gov/maps/dec_4738.kmz</t>
  </si>
  <si>
    <t>https://gis.fema.gov/geoserver/FEMA/ows?service=WFS&amp;version=1.0.0&amp;request=GetFeature&amp;typeName=FEMA%3ACURRENT_DISASTER_DECLARATIONS&amp;maxFeatures=500&amp;outputFormat=application%2Fjson&amp;CQL_FILTER=dec_number%3D%27DR-4738%27</t>
  </si>
  <si>
    <t>01e832b0-488e-4e56-a4d6-467630c44f14</t>
  </si>
  <si>
    <t>cd4114981b478287215622c98adafd9edeb13ea2</t>
  </si>
  <si>
    <t>2023-08-31T00:00:00.000Z</t>
  </si>
  <si>
    <t>2023-08-29T00:00:00.000Z</t>
  </si>
  <si>
    <t>2023-09-03T00:00:00.000Z</t>
  </si>
  <si>
    <t>2023-09-22T00:00:00.000Z</t>
  </si>
  <si>
    <t>https://www.fema.gov/disaster/3597</t>
  </si>
  <si>
    <t>https://gis.fema.gov/maps/em_3597.zip</t>
  </si>
  <si>
    <t>https://gis.fema.gov/maps/em_3597.kmz</t>
  </si>
  <si>
    <t>https://gis.fema.gov/geoserver/FEMA/ows?service=WFS&amp;version=1.0.0&amp;request=GetFeature&amp;typeName=FEMA%3ACURRENT_DISASTER_DECLARATIONS&amp;maxFeatures=500&amp;outputFormat=application%2Fjson&amp;CQL_FILTER=dec_number%3D%27EM-3597%27</t>
  </si>
  <si>
    <t>12d8a888-38a3-4602-bb2e-f1400c86392d</t>
  </si>
  <si>
    <t>4aea9e99283e761b761ec807e2b98ddcd17ad28a</t>
  </si>
  <si>
    <t>2023-08-28T00:00:00.000Z</t>
  </si>
  <si>
    <t>https://www.fema.gov/disaster/4756</t>
  </si>
  <si>
    <t>https://gis.fema.gov/maps/dec_4756.zip</t>
  </si>
  <si>
    <t>https://gis.fema.gov/maps/dec_4756.kmz</t>
  </si>
  <si>
    <t>https://gis.fema.gov/geoserver/FEMA/ows?service=WFS&amp;version=1.0.0&amp;request=GetFeature&amp;typeName=FEMA%3ACURRENT_DISASTER_DECLARATIONS&amp;maxFeatures=500&amp;outputFormat=application%2Fjson&amp;CQL_FILTER=dec_number%3D%27DR-4756%27</t>
  </si>
  <si>
    <t>0a87c637-4d34-4de9-bdd0-289e83dba8cd</t>
  </si>
  <si>
    <t>35c502b60d949f49ee063150ed889ba41e921fc0</t>
  </si>
  <si>
    <t>TROPICAL STORM IDALIA</t>
  </si>
  <si>
    <t>2023-08-27T00:00:00.000Z</t>
  </si>
  <si>
    <t>2023-09-04T00:00:00.000Z</t>
  </si>
  <si>
    <t>https://www.fema.gov/disaster/3596</t>
  </si>
  <si>
    <t>https://gis.fema.gov/maps/em_3596.zip</t>
  </si>
  <si>
    <t>https://gis.fema.gov/maps/em_3596.kmz</t>
  </si>
  <si>
    <t>https://gis.fema.gov/geoserver/FEMA/ows?service=WFS&amp;version=1.0.0&amp;request=GetFeature&amp;typeName=FEMA%3ACURRENT_DISASTER_DECLARATIONS&amp;maxFeatures=500&amp;outputFormat=application%2Fjson&amp;CQL_FILTER=dec_number%3D%27EM-3596%27</t>
  </si>
  <si>
    <t>e4e416be-008a-4811-934a-3253dd760e88</t>
  </si>
  <si>
    <t>09604d65841fe04181affae54eb39d92edab3f95</t>
  </si>
  <si>
    <t>4,W,H</t>
  </si>
  <si>
    <t>https://www.fema.gov/disaster/4734</t>
  </si>
  <si>
    <t>https://gis.fema.gov/maps/dec_4734.zip</t>
  </si>
  <si>
    <t>https://gis.fema.gov/maps/dec_4734.kmz</t>
  </si>
  <si>
    <t>https://gis.fema.gov/geoserver/FEMA/ows?service=WFS&amp;version=1.0.0&amp;request=GetFeature&amp;typeName=FEMA%3ACURRENT_DISASTER_DECLARATIONS&amp;maxFeatures=500&amp;outputFormat=application%2Fjson&amp;CQL_FILTER=dec_number%3D%27DR-4734%27</t>
  </si>
  <si>
    <t>4eed8dcc-283e-4d00-a360-fe300acb953a</t>
  </si>
  <si>
    <t>0efeb6ea6038059da094eb530b0775a077fde210</t>
  </si>
  <si>
    <t xml:space="preserve">LIONS CAMP ROAD FIRE </t>
  </si>
  <si>
    <t>2023-08-26T00:00:00.000Z</t>
  </si>
  <si>
    <t>2023-10-04T00:00:00.000Z</t>
  </si>
  <si>
    <t>2024-02-21T00:00:00.000Z</t>
  </si>
  <si>
    <t>https://www.fema.gov/disaster/5485</t>
  </si>
  <si>
    <t>0ae7012c-bc00-4774-8907-9f7af1742696</t>
  </si>
  <si>
    <t>8cfb9a730ae6f82b962c2289c255e0b4c8364944</t>
  </si>
  <si>
    <t>IDA FIRE</t>
  </si>
  <si>
    <t>2023-10-12T00:00:00.000Z</t>
  </si>
  <si>
    <t>https://www.fema.gov/disaster/5484</t>
  </si>
  <si>
    <t>065402a8-567b-46f7-a578-7c56687a66a3</t>
  </si>
  <si>
    <t>56727ab4d2533d19fa2cb38a3dfc3c02905b0fc5</t>
  </si>
  <si>
    <t>2023-08-24T00:00:00.000Z</t>
  </si>
  <si>
    <t>2023-10-18T00:00:00.000Z</t>
  </si>
  <si>
    <t>https://www.fema.gov/disaster/4757</t>
  </si>
  <si>
    <t>https://gis.fema.gov/maps/dec_4757.zip</t>
  </si>
  <si>
    <t>https://gis.fema.gov/maps/dec_4757.kmz</t>
  </si>
  <si>
    <t>https://gis.fema.gov/geoserver/FEMA/ows?service=WFS&amp;version=1.0.0&amp;request=GetFeature&amp;typeName=FEMA%3ACURRENT_DISASTER_DECLARATIONS&amp;maxFeatures=500&amp;outputFormat=application%2Fjson&amp;CQL_FILTER=dec_number%3D%27DR-4757%27</t>
  </si>
  <si>
    <t>fb13d8d4-f22d-4b80-a11b-b9d499d86015</t>
  </si>
  <si>
    <t>f66ed616076823373fdb8990726ec2d425fa77b7</t>
  </si>
  <si>
    <t>2023-08-23T00:00:00.000Z</t>
  </si>
  <si>
    <t xml:space="preserve">TIGER ISLAND FIRE </t>
  </si>
  <si>
    <t>https://www.fema.gov/disaster/5482</t>
  </si>
  <si>
    <t>c4f2659d-d4fe-4e04-a5ce-7f42325ec575</t>
  </si>
  <si>
    <t>56f268e4391227be58036c8b6bcb8986009a2725</t>
  </si>
  <si>
    <t>LIBERTY FIRE</t>
  </si>
  <si>
    <t>https://www.fema.gov/disaster/5483</t>
  </si>
  <si>
    <t>2ef294f5-5c92-4ed2-8379-7729938433af</t>
  </si>
  <si>
    <t>eea8d5dd0581b9e2bfaf5c280de054b61b3ad277</t>
  </si>
  <si>
    <t>2025-06-03T17:01:26.048Z</t>
  </si>
  <si>
    <t>2023-08-19T00:00:00.000Z</t>
  </si>
  <si>
    <t>OREGON FIRE</t>
  </si>
  <si>
    <t>2023-08-21T00:00:00.000Z</t>
  </si>
  <si>
    <t>https://www.fema.gov/disaster/5481</t>
  </si>
  <si>
    <t>dd5286a2-2348-419a-ad61-5f042885bdb4</t>
  </si>
  <si>
    <t>86ceea2ed36a85ad7cdafea63ee4833a545a6a85</t>
  </si>
  <si>
    <t>2023-11-21T00:00:00.000Z</t>
  </si>
  <si>
    <t>TROPICAL STORM HILARY</t>
  </si>
  <si>
    <t>2023-11-22T00:00:00.000Z</t>
  </si>
  <si>
    <t>4,M,F,H</t>
  </si>
  <si>
    <t>https://www.fema.gov/disaster/4750</t>
  </si>
  <si>
    <t>https://gis.fema.gov/maps/dec_4750.zip</t>
  </si>
  <si>
    <t>https://gis.fema.gov/maps/dec_4750.kmz</t>
  </si>
  <si>
    <t>https://gis.fema.gov/geoserver/FEMA/ows?service=WFS&amp;version=1.0.0&amp;request=GetFeature&amp;typeName=FEMA%3ACURRENT_DISASTER_DECLARATIONS&amp;maxFeatures=500&amp;outputFormat=application%2Fjson&amp;CQL_FILTER=dec_number%3D%27DR-4750%27</t>
  </si>
  <si>
    <t>63203b31-b0a9-4f42-8e7c-1c3c8a232298</t>
  </si>
  <si>
    <t>119649f98069476c674b53fe2f700fe97853d2b7</t>
  </si>
  <si>
    <t>2023-10-19T00:00:00.000Z</t>
  </si>
  <si>
    <t>4,M,F</t>
  </si>
  <si>
    <t>https://www.fema.gov/disaster/4746</t>
  </si>
  <si>
    <t>https://gis.fema.gov/maps/dec_4746.zip</t>
  </si>
  <si>
    <t>https://gis.fema.gov/maps/dec_4746.kmz</t>
  </si>
  <si>
    <t>https://gis.fema.gov/geoserver/FEMA/ows?service=WFS&amp;version=1.0.0&amp;request=GetFeature&amp;typeName=FEMA%3ACURRENT_DISASTER_DECLARATIONS&amp;maxFeatures=500&amp;outputFormat=application%2Fjson&amp;CQL_FILTER=dec_number%3D%27DR-4746%27</t>
  </si>
  <si>
    <t>a1b6cf65-0be4-4a9c-8501-7429dd90ea91</t>
  </si>
  <si>
    <t>1cc1af47fbad5230536d626ccb6f98e85255f13d</t>
  </si>
  <si>
    <t>https://www.fema.gov/disaster/4743</t>
  </si>
  <si>
    <t>https://gis.fema.gov/maps/dec_4743.zip</t>
  </si>
  <si>
    <t>https://gis.fema.gov/maps/dec_4743.kmz</t>
  </si>
  <si>
    <t>https://gis.fema.gov/geoserver/FEMA/ows?service=WFS&amp;version=1.0.0&amp;request=GetFeature&amp;typeName=FEMA%3ACURRENT_DISASTER_DECLARATIONS&amp;maxFeatures=500&amp;outputFormat=application%2Fjson&amp;CQL_FILTER=dec_number%3D%27DR-4743%27</t>
  </si>
  <si>
    <t>0ede1da2-b770-4ada-a283-75aef5ffd352</t>
  </si>
  <si>
    <t>7beda014e572b2d3de1eb8d6da543e2ce1c5bcde</t>
  </si>
  <si>
    <t>https://www.fema.gov/disaster/4759</t>
  </si>
  <si>
    <t>https://gis.fema.gov/maps/dec_4759.zip</t>
  </si>
  <si>
    <t>https://gis.fema.gov/maps/dec_4759.kmz</t>
  </si>
  <si>
    <t>https://gis.fema.gov/geoserver/FEMA/ows?service=WFS&amp;version=1.0.0&amp;request=GetFeature&amp;typeName=FEMA%3ACURRENT_DISASTER_DECLARATIONS&amp;maxFeatures=500&amp;outputFormat=application%2Fjson&amp;CQL_FILTER=dec_number%3D%27DR-4759%27</t>
  </si>
  <si>
    <t>bf503879-c7a0-442b-96ba-05f238480948</t>
  </si>
  <si>
    <t>d5ae43cdd1c755f0343c70e46bbd113b49e2a1f3</t>
  </si>
  <si>
    <t>RIVER ROAD EAST FIRE</t>
  </si>
  <si>
    <t>2023-11-28T00:00:00.000Z</t>
  </si>
  <si>
    <t>https://www.fema.gov/disaster/5480</t>
  </si>
  <si>
    <t>1b2eb98d-2e74-4921-adb7-c4bf09a1d4af</t>
  </si>
  <si>
    <t>aa031ba036843a072d30dd722cc8ae9bb6d67019</t>
  </si>
  <si>
    <t>GRAY FIRE</t>
  </si>
  <si>
    <t>https://www.fema.gov/disaster/5479</t>
  </si>
  <si>
    <t>9af40783-6ef4-4533-9b16-05b46f1513ef</t>
  </si>
  <si>
    <t>ad1f0284c23c1bba296d7221be614fca620f52f9</t>
  </si>
  <si>
    <t>2023-08-09T00:00:00.000Z</t>
  </si>
  <si>
    <t>PULEHU FIRE</t>
  </si>
  <si>
    <t>2023-08-10T00:00:00.000Z</t>
  </si>
  <si>
    <t>https://www.fema.gov/disaster/5477</t>
  </si>
  <si>
    <t>41d6c12b-6674-43dc-b917-bab4e8df72e7</t>
  </si>
  <si>
    <t>f03a6f4505dde9aa9620b57617b847ca9e6549c2</t>
  </si>
  <si>
    <t>UPCOUNTRY FIRE</t>
  </si>
  <si>
    <t>https://www.fema.gov/disaster/5476</t>
  </si>
  <si>
    <t>92b98a9b-4a34-43e7-a289-d0fc96023de3</t>
  </si>
  <si>
    <t>6b8cf1028e451e29d2db020f3d967bb9621ff133</t>
  </si>
  <si>
    <t>LAHAINA FIRE</t>
  </si>
  <si>
    <t>https://www.fema.gov/disaster/5475</t>
  </si>
  <si>
    <t>9e9a1b58-2f97-4e18-863d-d2d417b0a417</t>
  </si>
  <si>
    <t>6a32d05e2c6e36fe26053aa15a08612a7f89b0ae</t>
  </si>
  <si>
    <t>WILDFIRES AND HIGH WINDS</t>
  </si>
  <si>
    <t>2023-08-08T00:00:00.000Z</t>
  </si>
  <si>
    <t>2023-10-13T00:00:00.000Z</t>
  </si>
  <si>
    <t>https://www.fema.gov/disaster/4724</t>
  </si>
  <si>
    <t>https://gis.fema.gov/maps/dec_4724.zip</t>
  </si>
  <si>
    <t>https://gis.fema.gov/maps/dec_4724.kmz</t>
  </si>
  <si>
    <t>https://gis.fema.gov/geoserver/FEMA/ows?service=WFS&amp;version=1.0.0&amp;request=GetFeature&amp;typeName=FEMA%3ACURRENT_DISASTER_DECLARATIONS&amp;maxFeatures=500&amp;outputFormat=application%2Fjson&amp;CQL_FILTER=dec_number%3D%27DR-4724%27</t>
  </si>
  <si>
    <t>cac897eb-ced6-4e9a-aefe-eb7af2ce4656</t>
  </si>
  <si>
    <t>d88a3d016767e69111476ccee04cafa6fbeff313</t>
  </si>
  <si>
    <t>MAUNA KEA BEACH FIRE</t>
  </si>
  <si>
    <t>https://www.fema.gov/disaster/5478</t>
  </si>
  <si>
    <t>0c9b4a80-b7ee-45d7-b7bd-77189050256b</t>
  </si>
  <si>
    <t>048746ef9be0ee427a88feed2f628b1a86a995b6</t>
  </si>
  <si>
    <t>KOHALA RANCH FIRE</t>
  </si>
  <si>
    <t>https://www.fema.gov/disaster/5474</t>
  </si>
  <si>
    <t>8cd8e1e0-f7a4-4495-a583-5858b296329e</t>
  </si>
  <si>
    <t>1e15a3543bc725b6e978d1c2bd88271912e9153c</t>
  </si>
  <si>
    <t>SEVERE STORMS, STRAIGHT-LINE WINDS, AND TORNADO</t>
  </si>
  <si>
    <t>2023-08-07T00:00:00.000Z</t>
  </si>
  <si>
    <t>https://www.fema.gov/disaster/4742</t>
  </si>
  <si>
    <t>https://gis.fema.gov/maps/dec_4742.zip</t>
  </si>
  <si>
    <t>https://gis.fema.gov/maps/dec_4742.kmz</t>
  </si>
  <si>
    <t>https://gis.fema.gov/geoserver/FEMA/ows?service=WFS&amp;version=1.0.0&amp;request=GetFeature&amp;typeName=FEMA%3ACURRENT_DISASTER_DECLARATIONS&amp;maxFeatures=500&amp;outputFormat=application%2Fjson&amp;CQL_FILTER=dec_number%3D%27DR-4742%27</t>
  </si>
  <si>
    <t>e4d9b06d-6cbc-48a0-b9f3-a1b2ac0ab434</t>
  </si>
  <si>
    <t>f15703b31e5112bd427addeebf7b3afb0d8927a4</t>
  </si>
  <si>
    <t>2023-10-06T00:00:00.000Z</t>
  </si>
  <si>
    <t>2023-08-03T00:00:00.000Z</t>
  </si>
  <si>
    <t>https://www.fema.gov/disaster/4744</t>
  </si>
  <si>
    <t>https://gis.fema.gov/maps/dec_4744.zip</t>
  </si>
  <si>
    <t>https://gis.fema.gov/maps/dec_4744.kmz</t>
  </si>
  <si>
    <t>https://gis.fema.gov/geoserver/FEMA/ows?service=WFS&amp;version=1.0.0&amp;request=GetFeature&amp;typeName=FEMA%3ACURRENT_DISASTER_DECLARATIONS&amp;maxFeatures=500&amp;outputFormat=application%2Fjson&amp;CQL_FILTER=dec_number%3D%27DR-4744%27</t>
  </si>
  <si>
    <t>e93b6730-a7f2-4a64-b7ff-07d0ba6309fb</t>
  </si>
  <si>
    <t>7f99448df702a371ac0ce7c9a395eaf4a38554a3</t>
  </si>
  <si>
    <t>LOST HORSE CREEK FIRE</t>
  </si>
  <si>
    <t>2023-08-02T00:00:00.000Z</t>
  </si>
  <si>
    <t>https://www.fema.gov/disaster/5473</t>
  </si>
  <si>
    <t>3f10b3e9-4a2c-496c-a5ba-822d8f465c4b</t>
  </si>
  <si>
    <t>adf00c1b4cc1d3002dc0e2137ac6282950997f17</t>
  </si>
  <si>
    <t>2023-07-30T00:00:00.000Z</t>
  </si>
  <si>
    <t>EAGLE BLUFF FIRE</t>
  </si>
  <si>
    <t>2023-07-29T00:00:00.000Z</t>
  </si>
  <si>
    <t>https://www.fema.gov/disaster/5472</t>
  </si>
  <si>
    <t>c29ace62-7cda-4c09-8be3-a485123365f2</t>
  </si>
  <si>
    <t>c94bf25ec9ae5bb45f1cd1d5bf1df6470074111f</t>
  </si>
  <si>
    <t>2023-09-21T00:00:00.000Z</t>
  </si>
  <si>
    <t>2023-08-14T00:00:00.000Z</t>
  </si>
  <si>
    <t>https://www.fema.gov/disaster/4741</t>
  </si>
  <si>
    <t>https://gis.fema.gov/maps/dec_4741.zip</t>
  </si>
  <si>
    <t>https://gis.fema.gov/maps/dec_4741.kmz</t>
  </si>
  <si>
    <t>https://gis.fema.gov/geoserver/FEMA/ows?service=WFS&amp;version=1.0.0&amp;request=GetFeature&amp;typeName=FEMA%3ACURRENT_DISASTER_DECLARATIONS&amp;maxFeatures=500&amp;outputFormat=application%2Fjson&amp;CQL_FILTER=dec_number%3D%27DR-4741%27</t>
  </si>
  <si>
    <t>77c77f20-56ca-4489-bcdf-3785700687ae</t>
  </si>
  <si>
    <t>b3e6d9a99c23b9dad97f8826e4751d808aaff5f5</t>
  </si>
  <si>
    <t>2023-07-23T00:00:00.000Z</t>
  </si>
  <si>
    <t>GOLDEN FIRE</t>
  </si>
  <si>
    <t>2023-07-22T00:00:00.000Z</t>
  </si>
  <si>
    <t>2023-08-01T00:00:00.000Z</t>
  </si>
  <si>
    <t>2023-07-25T00:00:00.000Z</t>
  </si>
  <si>
    <t>https://www.fema.gov/disaster/5471</t>
  </si>
  <si>
    <t>c380f48c-6fff-441c-8916-e3eb275fa1f7</t>
  </si>
  <si>
    <t>c4e4651c2fdc13233aa29d093f90b6d146f9d58b</t>
  </si>
  <si>
    <t>NEWELL ROAD FIRE</t>
  </si>
  <si>
    <t>2023-07-21T00:00:00.000Z</t>
  </si>
  <si>
    <t>https://www.fema.gov/disaster/5470</t>
  </si>
  <si>
    <t>0bedc806-548e-45a1-b5bc-092c947849ec</t>
  </si>
  <si>
    <t>b2e8e3385b8346c80c7779af13016c8e6db585c0</t>
  </si>
  <si>
    <t>2023-07-18T00:00:00.000Z</t>
  </si>
  <si>
    <t>2023-08-17T00:00:00.000Z</t>
  </si>
  <si>
    <t>https://www.fema.gov/disaster/4735</t>
  </si>
  <si>
    <t>https://gis.fema.gov/maps/dec_4735.zip</t>
  </si>
  <si>
    <t>https://gis.fema.gov/maps/dec_4735.kmz</t>
  </si>
  <si>
    <t>https://gis.fema.gov/geoserver/FEMA/ows?service=WFS&amp;version=1.0.0&amp;request=GetFeature&amp;typeName=FEMA%3ACURRENT_DISASTER_DECLARATIONS&amp;maxFeatures=500&amp;outputFormat=application%2Fjson&amp;CQL_FILTER=dec_number%3D%27DR-4735%27</t>
  </si>
  <si>
    <t>6ddea186-3597-43d9-8ca7-4cb8d9f3ddf5</t>
  </si>
  <si>
    <t>d31dcea903d0ecd89bff395bf30155f760b9d28e</t>
  </si>
  <si>
    <t>2023-08-11T00:00:00.000Z</t>
  </si>
  <si>
    <t>2023-07-14T00:00:00.000Z</t>
  </si>
  <si>
    <t>2023-07-15T00:00:00.000Z</t>
  </si>
  <si>
    <t>https://www.fema.gov/disaster/4725</t>
  </si>
  <si>
    <t>https://gis.fema.gov/maps/dec_4725.zip</t>
  </si>
  <si>
    <t>https://gis.fema.gov/maps/dec_4725.kmz</t>
  </si>
  <si>
    <t>https://gis.fema.gov/geoserver/FEMA/ows?service=WFS&amp;version=1.0.0&amp;request=GetFeature&amp;typeName=FEMA%3ACURRENT_DISASTER_DECLARATIONS&amp;maxFeatures=500&amp;outputFormat=application%2Fjson&amp;CQL_FILTER=dec_number%3D%27DR-4725%27</t>
  </si>
  <si>
    <t>f1d85e8d-6b7d-4dda-afac-3f35737ab161</t>
  </si>
  <si>
    <t>8aa27613479caab223e1651518446d0803db858e</t>
  </si>
  <si>
    <t>2023-10-26T00:00:00.000Z</t>
  </si>
  <si>
    <t>https://www.fema.gov/disaster/4747</t>
  </si>
  <si>
    <t>https://gis.fema.gov/maps/dec_4747.zip</t>
  </si>
  <si>
    <t>https://gis.fema.gov/maps/dec_4747.kmz</t>
  </si>
  <si>
    <t>https://gis.fema.gov/geoserver/FEMA/ows?service=WFS&amp;version=1.0.0&amp;request=GetFeature&amp;typeName=FEMA%3ACURRENT_DISASTER_DECLARATIONS&amp;maxFeatures=500&amp;outputFormat=application%2Fjson&amp;CQL_FILTER=dec_number%3D%27DR-4747%27</t>
  </si>
  <si>
    <t>7370066d-3feb-46bd-9a8d-082413e4402f</t>
  </si>
  <si>
    <t>b277fef1703132de32ac37bb845dc26237521de8</t>
  </si>
  <si>
    <t>2023-07-11T00:00:00.000Z</t>
  </si>
  <si>
    <t xml:space="preserve">BAIRD SPRINGS FIRE </t>
  </si>
  <si>
    <t>2023-07-10T00:00:00.000Z</t>
  </si>
  <si>
    <t>2023-07-12T00:00:00.000Z</t>
  </si>
  <si>
    <t>https://www.fema.gov/disaster/5469</t>
  </si>
  <si>
    <t>61466e4f-f70e-463b-8cb0-b266e92ff009</t>
  </si>
  <si>
    <t>63ef82aed7f968327e1e0312d966d2b54a1f7e3c</t>
  </si>
  <si>
    <t>https://www.fema.gov/disaster/3595</t>
  </si>
  <si>
    <t>https://gis.fema.gov/maps/em_3595.zip</t>
  </si>
  <si>
    <t>https://gis.fema.gov/maps/em_3595.kmz</t>
  </si>
  <si>
    <t>https://gis.fema.gov/geoserver/FEMA/ows?service=WFS&amp;version=1.0.0&amp;request=GetFeature&amp;typeName=FEMA%3ACURRENT_DISASTER_DECLARATIONS&amp;maxFeatures=500&amp;outputFormat=application%2Fjson&amp;CQL_FILTER=dec_number%3D%27EM-3595%27</t>
  </si>
  <si>
    <t>f78a8cc7-934e-4667-bf04-618ddaed2dda</t>
  </si>
  <si>
    <t>abf7f46fd0d072b6e5db8819b1e6d2d696dc9882</t>
  </si>
  <si>
    <t>https://www.fema.gov/disaster/4740</t>
  </si>
  <si>
    <t>https://gis.fema.gov/maps/dec_4740.zip</t>
  </si>
  <si>
    <t>https://gis.fema.gov/maps/dec_4740.kmz</t>
  </si>
  <si>
    <t>https://gis.fema.gov/geoserver/FEMA/ows?service=WFS&amp;version=1.0.0&amp;request=GetFeature&amp;typeName=FEMA%3ACURRENT_DISASTER_DECLARATIONS&amp;maxFeatures=500&amp;outputFormat=application%2Fjson&amp;CQL_FILTER=dec_number%3D%27DR-4740%27</t>
  </si>
  <si>
    <t>4fa14330-0c70-4be5-882b-a79ae8c9f634</t>
  </si>
  <si>
    <t>be2d6665f1b347b720f561af8d43afb0d68ac063</t>
  </si>
  <si>
    <t>https://www.fema.gov/disaster/4723</t>
  </si>
  <si>
    <t>https://gis.fema.gov/maps/dec_4723.zip</t>
  </si>
  <si>
    <t>https://gis.fema.gov/maps/dec_4723.kmz</t>
  </si>
  <si>
    <t>https://gis.fema.gov/geoserver/FEMA/ows?service=WFS&amp;version=1.0.0&amp;request=GetFeature&amp;typeName=FEMA%3ACURRENT_DISASTER_DECLARATIONS&amp;maxFeatures=500&amp;outputFormat=application%2Fjson&amp;CQL_FILTER=dec_number%3D%27DR-4723%27</t>
  </si>
  <si>
    <t>bc9ba329-b5c7-4318-931b-711e5f3c3666</t>
  </si>
  <si>
    <t>8777d9c054083659b528ecebbd0d6fd2cf1a0055</t>
  </si>
  <si>
    <t>2023-07-07T00:00:00.000Z</t>
  </si>
  <si>
    <t>2023-07-13T00:00:00.000Z</t>
  </si>
  <si>
    <t>https://www.fema.gov/disaster/4720</t>
  </si>
  <si>
    <t>https://gis.fema.gov/maps/dec_4720.zip</t>
  </si>
  <si>
    <t>https://gis.fema.gov/maps/dec_4720.kmz</t>
  </si>
  <si>
    <t>https://gis.fema.gov/geoserver/FEMA/ows?service=WFS&amp;version=1.0.0&amp;request=GetFeature&amp;typeName=FEMA%3ACURRENT_DISASTER_DECLARATIONS&amp;maxFeatures=500&amp;outputFormat=application%2Fjson&amp;CQL_FILTER=dec_number%3D%27DR-4720%27</t>
  </si>
  <si>
    <t>6f37ec40-365e-4636-a0af-47ec2b31b206</t>
  </si>
  <si>
    <t>0fe3822d7ad8654b3173336940f8642f70b4407a</t>
  </si>
  <si>
    <t>2023-07-05T00:00:00.000Z</t>
  </si>
  <si>
    <t xml:space="preserve">MCEWAN FIRE </t>
  </si>
  <si>
    <t>2023-07-04T00:00:00.000Z</t>
  </si>
  <si>
    <t>2023-07-06T00:00:00.000Z</t>
  </si>
  <si>
    <t>https://www.fema.gov/disaster/5468</t>
  </si>
  <si>
    <t>7a704889-e68e-4077-8f99-4e97433fa8a4</t>
  </si>
  <si>
    <t>e76eef0fdcbb2f32877d14a27de417ac425796e7</t>
  </si>
  <si>
    <t>TUNNEL FIVE FIRE</t>
  </si>
  <si>
    <t>2023-07-02T00:00:00.000Z</t>
  </si>
  <si>
    <t>https://www.fema.gov/disaster/5467</t>
  </si>
  <si>
    <t>42dc529f-a237-409b-9f53-2c1db91d7a77</t>
  </si>
  <si>
    <t>230622e157bb4e9f33b26b041c89cc0699bf6138</t>
  </si>
  <si>
    <t>2023-08-16T00:00:00.000Z</t>
  </si>
  <si>
    <t>https://www.fema.gov/disaster/4736</t>
  </si>
  <si>
    <t>https://gis.fema.gov/maps/dec_4736.zip</t>
  </si>
  <si>
    <t>https://gis.fema.gov/maps/dec_4736.kmz</t>
  </si>
  <si>
    <t>https://gis.fema.gov/geoserver/FEMA/ows?service=WFS&amp;version=1.0.0&amp;request=GetFeature&amp;typeName=FEMA%3ACURRENT_DISASTER_DECLARATIONS&amp;maxFeatures=500&amp;outputFormat=application%2Fjson&amp;CQL_FILTER=dec_number%3D%27DR-4736%27</t>
  </si>
  <si>
    <t>9b0e4793-2016-4fbe-9f01-903357e64113</t>
  </si>
  <si>
    <t>d3d22598022d86160ea194c5dcb464e03b1ce8d6</t>
  </si>
  <si>
    <t>2023-10-23T00:00:00.000Z</t>
  </si>
  <si>
    <t>https://www.fema.gov/disaster/4728</t>
  </si>
  <si>
    <t>https://gis.fema.gov/maps/dec_4728.zip</t>
  </si>
  <si>
    <t>https://gis.fema.gov/maps/dec_4728.kmz</t>
  </si>
  <si>
    <t>https://gis.fema.gov/geoserver/FEMA/ows?service=WFS&amp;version=1.0.0&amp;request=GetFeature&amp;typeName=FEMA%3ACURRENT_DISASTER_DECLARATIONS&amp;maxFeatures=500&amp;outputFormat=application%2Fjson&amp;CQL_FILTER=dec_number%3D%27DR-4728%27</t>
  </si>
  <si>
    <t>dcd1bcb9-7b07-47e2-b8c6-c508c92bb96d</t>
  </si>
  <si>
    <t>70decd81c09b17bca844bd446708fb54b17da0a2</t>
  </si>
  <si>
    <t>DIAMOND FIRE</t>
  </si>
  <si>
    <t>2023-06-27T00:00:00.000Z</t>
  </si>
  <si>
    <t>2023-06-30T00:00:00.000Z</t>
  </si>
  <si>
    <t>https://www.fema.gov/disaster/5466</t>
  </si>
  <si>
    <t>4ee3c3b7-f7c0-45ea-b1fe-4b1b08a075f1</t>
  </si>
  <si>
    <t>c7e7e58f1d5f554ea5f474b9294353bbed8d28bf</t>
  </si>
  <si>
    <t>2023-06-26T00:00:00.000Z</t>
  </si>
  <si>
    <t>https://www.fema.gov/disaster/4737</t>
  </si>
  <si>
    <t>https://gis.fema.gov/maps/dec_4737.zip</t>
  </si>
  <si>
    <t>https://gis.fema.gov/maps/dec_4737.kmz</t>
  </si>
  <si>
    <t>https://gis.fema.gov/geoserver/FEMA/ows?service=WFS&amp;version=1.0.0&amp;request=GetFeature&amp;typeName=FEMA%3ACURRENT_DISASTER_DECLARATIONS&amp;maxFeatures=500&amp;outputFormat=application%2Fjson&amp;CQL_FILTER=dec_number%3D%27DR-4737%27</t>
  </si>
  <si>
    <t>b20e31b2-a80d-46f1-8845-1d8f20113ec0</t>
  </si>
  <si>
    <t>5dbd6eaa19122d972d344174d47cd85986990b16</t>
  </si>
  <si>
    <t>2023-06-25T00:00:00.000Z</t>
  </si>
  <si>
    <t>2023-07-19T00:00:00.000Z</t>
  </si>
  <si>
    <t>https://www.fema.gov/disaster/4729</t>
  </si>
  <si>
    <t>https://gis.fema.gov/maps/dec_4729.zip</t>
  </si>
  <si>
    <t>https://gis.fema.gov/maps/dec_4729.kmz</t>
  </si>
  <si>
    <t>https://gis.fema.gov/geoserver/FEMA/ows?service=WFS&amp;version=1.0.0&amp;request=GetFeature&amp;typeName=FEMA%3ACURRENT_DISASTER_DECLARATIONS&amp;maxFeatures=500&amp;outputFormat=application%2Fjson&amp;CQL_FILTER=dec_number%3D%27DR-4729%27</t>
  </si>
  <si>
    <t>1a0b1e42-d3b4-499a-b6e7-92cef25f173e</t>
  </si>
  <si>
    <t>d3abc2fb5ed7add55d6118863d0ef3a9ed81da3b</t>
  </si>
  <si>
    <t>2023-11-14T00:00:00.000Z</t>
  </si>
  <si>
    <t>https://www.fema.gov/disaster/4748</t>
  </si>
  <si>
    <t>https://gis.fema.gov/maps/dec_4748.zip</t>
  </si>
  <si>
    <t>https://gis.fema.gov/maps/dec_4748.kmz</t>
  </si>
  <si>
    <t>https://gis.fema.gov/geoserver/FEMA/ows?service=WFS&amp;version=1.0.0&amp;request=GetFeature&amp;typeName=FEMA%3ACURRENT_DISASTER_DECLARATIONS&amp;maxFeatures=500&amp;outputFormat=application%2Fjson&amp;CQL_FILTER=dec_number%3D%27DR-4748%27</t>
  </si>
  <si>
    <t>62f62451-4415-4d54-9770-bf201b173527</t>
  </si>
  <si>
    <t>7b2234f613b7a4e1615760db0e1ce301e5881d62</t>
  </si>
  <si>
    <t>https://www.fema.gov/disaster/4739</t>
  </si>
  <si>
    <t>https://gis.fema.gov/maps/dec_4739.zip</t>
  </si>
  <si>
    <t>https://gis.fema.gov/maps/dec_4739.kmz</t>
  </si>
  <si>
    <t>https://gis.fema.gov/geoserver/FEMA/ows?service=WFS&amp;version=1.0.0&amp;request=GetFeature&amp;typeName=FEMA%3ACURRENT_DISASTER_DECLARATIONS&amp;maxFeatures=500&amp;outputFormat=application%2Fjson&amp;CQL_FILTER=dec_number%3D%27DR-4739%27</t>
  </si>
  <si>
    <t>133cc9fb-4c0c-4fcf-9167-80bf68483334</t>
  </si>
  <si>
    <t>a46761148b76e3589387075e9c68be3fd1a16326</t>
  </si>
  <si>
    <t>2023-08-12T00:00:00.000Z</t>
  </si>
  <si>
    <t>SEVERE STORMS, STRAIGHT-LINE WINDS, AND TORNADOES.</t>
  </si>
  <si>
    <t>2023-06-14T00:00:00.000Z</t>
  </si>
  <si>
    <t>2023-06-19T00:00:00.000Z</t>
  </si>
  <si>
    <t>2023-07-24T00:00:00.000Z</t>
  </si>
  <si>
    <t>https://www.fema.gov/disaster/4727</t>
  </si>
  <si>
    <t>https://gis.fema.gov/maps/dec_4727.zip</t>
  </si>
  <si>
    <t>https://gis.fema.gov/maps/dec_4727.kmz</t>
  </si>
  <si>
    <t>https://gis.fema.gov/geoserver/FEMA/ows?service=WFS&amp;version=1.0.0&amp;request=GetFeature&amp;typeName=FEMA%3ACURRENT_DISASTER_DECLARATIONS&amp;maxFeatures=500&amp;outputFormat=application%2Fjson&amp;CQL_FILTER=dec_number%3D%27DR-4727%27</t>
  </si>
  <si>
    <t>3245efff-6b3d-4a42-991e-153d20da6eda</t>
  </si>
  <si>
    <t>b0bf4f687f05256f8f8a37c5a18783bdb5dbc524</t>
  </si>
  <si>
    <t>2023-06-18T00:00:00.000Z</t>
  </si>
  <si>
    <t>2023-07-01T00:00:00.000Z</t>
  </si>
  <si>
    <t>https://www.fema.gov/disaster/4721</t>
  </si>
  <si>
    <t>https://gis.fema.gov/maps/dec_4721.zip</t>
  </si>
  <si>
    <t>https://gis.fema.gov/maps/dec_4721.kmz</t>
  </si>
  <si>
    <t>https://gis.fema.gov/geoserver/FEMA/ows?service=WFS&amp;version=1.0.0&amp;request=GetFeature&amp;typeName=FEMA%3ACURRENT_DISASTER_DECLARATIONS&amp;maxFeatures=500&amp;outputFormat=application%2Fjson&amp;CQL_FILTER=dec_number%3D%27DR-4721%27</t>
  </si>
  <si>
    <t>1a791b26-3fb2-4053-a71c-c61e2f3f35fa</t>
  </si>
  <si>
    <t>9ad53c79950d7fdadc0fc93d1630ceb72db176fa</t>
  </si>
  <si>
    <t>2023-06-11T00:00:00.000Z</t>
  </si>
  <si>
    <t>2023-06-12T00:00:00.000Z</t>
  </si>
  <si>
    <t>https://www.fema.gov/disaster/4733</t>
  </si>
  <si>
    <t>https://gis.fema.gov/maps/dec_4733.zip</t>
  </si>
  <si>
    <t>https://gis.fema.gov/maps/dec_4733.kmz</t>
  </si>
  <si>
    <t>https://gis.fema.gov/geoserver/FEMA/ows?service=WFS&amp;version=1.0.0&amp;request=GetFeature&amp;typeName=FEMA%3ACURRENT_DISASTER_DECLARATIONS&amp;maxFeatures=500&amp;outputFormat=application%2Fjson&amp;CQL_FILTER=dec_number%3D%27DR-4733%27</t>
  </si>
  <si>
    <t>51540b5a-e42d-47ca-a62b-cd91f3512a38</t>
  </si>
  <si>
    <t>547af5e0271d373c52c6e40814086cca59b71391</t>
  </si>
  <si>
    <t>2023-06-08T00:00:00.000Z</t>
  </si>
  <si>
    <t>2023-06-23T00:00:00.000Z</t>
  </si>
  <si>
    <t>2023-11-01T00:00:00.000Z</t>
  </si>
  <si>
    <t>https://www.fema.gov/disaster/4731</t>
  </si>
  <si>
    <t>https://gis.fema.gov/maps/dec_4731.zip</t>
  </si>
  <si>
    <t>https://gis.fema.gov/maps/dec_4731.kmz</t>
  </si>
  <si>
    <t>https://gis.fema.gov/geoserver/FEMA/ows?service=WFS&amp;version=1.0.0&amp;request=GetFeature&amp;typeName=FEMA%3ACURRENT_DISASTER_DECLARATIONS&amp;maxFeatures=500&amp;outputFormat=application%2Fjson&amp;CQL_FILTER=dec_number%3D%27DR-4731%27</t>
  </si>
  <si>
    <t>9d8d5575-bcde-483d-9a6e-74de89c94c8d</t>
  </si>
  <si>
    <t>bca3de4a1aa33b581b742b051113c76a886137bd</t>
  </si>
  <si>
    <t>2023-10-11T00:00:00.000Z</t>
  </si>
  <si>
    <t>2023-06-01T00:00:00.000Z</t>
  </si>
  <si>
    <t>https://www.fema.gov/disaster/4745</t>
  </si>
  <si>
    <t>https://gis.fema.gov/maps/dec_4745.zip</t>
  </si>
  <si>
    <t>https://gis.fema.gov/maps/dec_4745.kmz</t>
  </si>
  <si>
    <t>https://gis.fema.gov/geoserver/FEMA/ows?service=WFS&amp;version=1.0.0&amp;request=GetFeature&amp;typeName=FEMA%3ACURRENT_DISASTER_DECLARATIONS&amp;maxFeatures=500&amp;outputFormat=application%2Fjson&amp;CQL_FILTER=dec_number%3D%27DR-4745%27</t>
  </si>
  <si>
    <t>65df122c-491e-4419-b0e0-206c3283fce0</t>
  </si>
  <si>
    <t>dc448745d7d8fa218a193cf485b80a1624e4c040</t>
  </si>
  <si>
    <t>2023-06-02T00:00:00.000Z</t>
  </si>
  <si>
    <t>TYPHOON MAWAR</t>
  </si>
  <si>
    <t>2023-05-22T00:00:00.000Z</t>
  </si>
  <si>
    <t>2023-05-29T00:00:00.000Z</t>
  </si>
  <si>
    <t>2023-06-03T00:00:00.000Z</t>
  </si>
  <si>
    <t>J</t>
  </si>
  <si>
    <t>2023-05-31T00:00:00.000Z</t>
  </si>
  <si>
    <t>https://www.fema.gov/disaster/4716</t>
  </si>
  <si>
    <t>https://gis.fema.gov/maps/dec_4716.zip</t>
  </si>
  <si>
    <t>https://gis.fema.gov/maps/dec_4716.kmz</t>
  </si>
  <si>
    <t>https://gis.fema.gov/geoserver/FEMA/ows?service=WFS&amp;version=1.0.0&amp;request=GetFeature&amp;typeName=FEMA%3ACURRENT_DISASTER_DECLARATIONS&amp;maxFeatures=500&amp;outputFormat=application%2Fjson&amp;CQL_FILTER=dec_number%3D%27DR-4716%27</t>
  </si>
  <si>
    <t>acf8997a-4a2e-42bd-9f62-503230605965</t>
  </si>
  <si>
    <t>13f43b6b7a9a15d3c2d4019ebf55db208779ab3d</t>
  </si>
  <si>
    <t>2023-05-25T00:00:00.000Z</t>
  </si>
  <si>
    <t>https://www.fema.gov/disaster/4715</t>
  </si>
  <si>
    <t>https://gis.fema.gov/maps/dec_4715.zip</t>
  </si>
  <si>
    <t>https://gis.fema.gov/maps/dec_4715.kmz</t>
  </si>
  <si>
    <t>https://gis.fema.gov/geoserver/FEMA/ows?service=WFS&amp;version=1.0.0&amp;request=GetFeature&amp;typeName=FEMA%3ACURRENT_DISASTER_DECLARATIONS&amp;maxFeatures=500&amp;outputFormat=application%2Fjson&amp;CQL_FILTER=dec_number%3D%27DR-4715%27</t>
  </si>
  <si>
    <t>32deb892-83be-4d39-a3e3-c45ba0c63269</t>
  </si>
  <si>
    <t>cc6e4850c36f6df6a7e59ca258da907e481314b5</t>
  </si>
  <si>
    <t>2023-05-23T00:00:00.000Z</t>
  </si>
  <si>
    <t>2023-06-09T00:00:00.000Z</t>
  </si>
  <si>
    <t>https://www.fema.gov/disaster/3594</t>
  </si>
  <si>
    <t>https://gis.fema.gov/maps/em_3594.zip</t>
  </si>
  <si>
    <t>https://gis.fema.gov/maps/em_3594.kmz</t>
  </si>
  <si>
    <t>https://gis.fema.gov/geoserver/FEMA/ows?service=WFS&amp;version=1.0.0&amp;request=GetFeature&amp;typeName=FEMA%3ACURRENT_DISASTER_DECLARATIONS&amp;maxFeatures=500&amp;outputFormat=application%2Fjson&amp;CQL_FILTER=dec_number%3D%27EM-3594%27</t>
  </si>
  <si>
    <t>5946dbee-5531-4ab0-bb90-a1c0576c2673</t>
  </si>
  <si>
    <t>fa231debd152655759b37db903464b42a30cf24a</t>
  </si>
  <si>
    <t>https://www.fema.gov/disaster/3593</t>
  </si>
  <si>
    <t>https://gis.fema.gov/maps/em_3593.zip</t>
  </si>
  <si>
    <t>https://gis.fema.gov/maps/em_3593.kmz</t>
  </si>
  <si>
    <t>https://gis.fema.gov/geoserver/FEMA/ows?service=WFS&amp;version=1.0.0&amp;request=GetFeature&amp;typeName=FEMA%3ACURRENT_DISASTER_DECLARATIONS&amp;maxFeatures=500&amp;outputFormat=application%2Fjson&amp;CQL_FILTER=dec_number%3D%27EM-3593%27</t>
  </si>
  <si>
    <t>e0bf968e-b020-4b97-b259-09a305863421</t>
  </si>
  <si>
    <t>9400ab5ee5f939ab8b429bf9580c61d2cd4bf084</t>
  </si>
  <si>
    <t>https://www.fema.gov/disaster/4730</t>
  </si>
  <si>
    <t>https://gis.fema.gov/maps/dec_4730.zip</t>
  </si>
  <si>
    <t>https://gis.fema.gov/maps/dec_4730.kmz</t>
  </si>
  <si>
    <t>https://gis.fema.gov/geoserver/FEMA/ows?service=WFS&amp;version=1.0.0&amp;request=GetFeature&amp;typeName=FEMA%3ACURRENT_DISASTER_DECLARATIONS&amp;maxFeatures=500&amp;outputFormat=application%2Fjson&amp;CQL_FILTER=dec_number%3D%27DR-4730%27</t>
  </si>
  <si>
    <t>94ef0747-7e73-4f7a-81eb-61fee1e408b8</t>
  </si>
  <si>
    <t>98f061d98f2bacd01c08731905aaaf868864aeb7</t>
  </si>
  <si>
    <t>2023-05-10T00:00:00.000Z</t>
  </si>
  <si>
    <t>LAS TUSAS FIRE</t>
  </si>
  <si>
    <t>2023-05-11T00:00:00.000Z</t>
  </si>
  <si>
    <t>https://www.fema.gov/disaster/5465</t>
  </si>
  <si>
    <t>34a68b02-8f6d-478c-87ea-45ac4e7e8c5c</t>
  </si>
  <si>
    <t>d695c7a96eba7ae46b0a4f14b38a3894f5dc1b82</t>
  </si>
  <si>
    <t>2023-05-27T00:00:00.000Z</t>
  </si>
  <si>
    <t>2023-12-24T00:00:00.000Z</t>
  </si>
  <si>
    <t>https://www.fema.gov/disaster/4752</t>
  </si>
  <si>
    <t>https://gis.fema.gov/maps/dec_4752.zip</t>
  </si>
  <si>
    <t>https://gis.fema.gov/maps/dec_4752.kmz</t>
  </si>
  <si>
    <t>https://gis.fema.gov/geoserver/FEMA/ows?service=WFS&amp;version=1.0.0&amp;request=GetFeature&amp;typeName=FEMA%3ACURRENT_DISASTER_DECLARATIONS&amp;maxFeatures=500&amp;outputFormat=application%2Fjson&amp;CQL_FILTER=dec_number%3D%27DR-4752%27</t>
  </si>
  <si>
    <t>04b40f23-2e27-4840-b3ea-721d9a20b097</t>
  </si>
  <si>
    <t>28e3f2d4020d87fbe7e29578d8a70f893797f5da</t>
  </si>
  <si>
    <t>https://www.fema.gov/disaster/4719</t>
  </si>
  <si>
    <t>https://gis.fema.gov/maps/dec_4719.zip</t>
  </si>
  <si>
    <t>https://gis.fema.gov/maps/dec_4719.kmz</t>
  </si>
  <si>
    <t>https://gis.fema.gov/geoserver/FEMA/ows?service=WFS&amp;version=1.0.0&amp;request=GetFeature&amp;typeName=FEMA%3ACURRENT_DISASTER_DECLARATIONS&amp;maxFeatures=500&amp;outputFormat=application%2Fjson&amp;CQL_FILTER=dec_number%3D%27DR-4719%27</t>
  </si>
  <si>
    <t>5c53a49b-9fd8-4069-8989-7113197dd9d9</t>
  </si>
  <si>
    <t>ff591ed7d7c171096b05d754e551de064a13d886</t>
  </si>
  <si>
    <t>2023-04-24T00:00:00.000Z</t>
  </si>
  <si>
    <t>2023-05-13T00:00:00.000Z</t>
  </si>
  <si>
    <t>https://www.fema.gov/disaster/4732</t>
  </si>
  <si>
    <t>https://gis.fema.gov/maps/dec_4732.zip</t>
  </si>
  <si>
    <t>https://gis.fema.gov/maps/dec_4732.kmz</t>
  </si>
  <si>
    <t>https://gis.fema.gov/geoserver/FEMA/ows?service=WFS&amp;version=1.0.0&amp;request=GetFeature&amp;typeName=FEMA%3ACURRENT_DISASTER_DECLARATIONS&amp;maxFeatures=500&amp;outputFormat=application%2Fjson&amp;CQL_FILTER=dec_number%3D%27DR-4732%27</t>
  </si>
  <si>
    <t>fe0cb4b7-1f32-4508-afe7-07c6c6e9d01c</t>
  </si>
  <si>
    <t>faa0a70b34055ce9bc1492a50f7e4f7025024e49</t>
  </si>
  <si>
    <t>2023-04-19T00:00:00.000Z</t>
  </si>
  <si>
    <t>2023-04-20T00:00:00.000Z</t>
  </si>
  <si>
    <t>2023-04-23T00:00:00.000Z</t>
  </si>
  <si>
    <t>https://www.fema.gov/disaster/4706</t>
  </si>
  <si>
    <t>https://gis.fema.gov/maps/dec_4706.zip</t>
  </si>
  <si>
    <t>https://gis.fema.gov/maps/dec_4706.kmz</t>
  </si>
  <si>
    <t>https://gis.fema.gov/geoserver/FEMA/ows?service=WFS&amp;version=1.0.0&amp;request=GetFeature&amp;typeName=FEMA%3ACURRENT_DISASTER_DECLARATIONS&amp;maxFeatures=500&amp;outputFormat=application%2Fjson&amp;CQL_FILTER=dec_number%3D%27DR-4706%27</t>
  </si>
  <si>
    <t>4a87c37f-8ee2-4f61-bebc-d0036a6cd58e</t>
  </si>
  <si>
    <t>62ac6a2c16fe8635a72801b31ad9f086054378c7</t>
  </si>
  <si>
    <t>2023-04-14T00:00:00.000Z</t>
  </si>
  <si>
    <t>QUEENS RIVER FIRE</t>
  </si>
  <si>
    <t>2023-04-16T00:00:00.000Z</t>
  </si>
  <si>
    <t>2023-05-03T00:00:00.000Z</t>
  </si>
  <si>
    <t>https://www.fema.gov/disaster/5464</t>
  </si>
  <si>
    <t>d98f3b89-99dd-480e-a00d-ebf61a031e79</t>
  </si>
  <si>
    <t>f91a9abe658e41e5398a800cd78bf46c845ca856</t>
  </si>
  <si>
    <t>2023-04-13T00:00:00.000Z</t>
  </si>
  <si>
    <t>HADDAM FIRE</t>
  </si>
  <si>
    <t>2023-04-17T00:00:00.000Z</t>
  </si>
  <si>
    <t>2023-04-27T00:00:00.000Z</t>
  </si>
  <si>
    <t>https://www.fema.gov/disaster/5463</t>
  </si>
  <si>
    <t>bed79a8d-62c4-4333-a1e9-0dc3ea646cee</t>
  </si>
  <si>
    <t>6e58f4723c965018db64241ca386ff11c1be2b00</t>
  </si>
  <si>
    <t>2023-04-12T00:00:00.000Z</t>
  </si>
  <si>
    <t>2023-04-28T00:00:00.000Z</t>
  </si>
  <si>
    <t>2023-04-25T00:00:00.000Z</t>
  </si>
  <si>
    <t>https://www.fema.gov/disaster/4709</t>
  </si>
  <si>
    <t>https://gis.fema.gov/maps/dec_4709.zip</t>
  </si>
  <si>
    <t>https://gis.fema.gov/maps/dec_4709.kmz</t>
  </si>
  <si>
    <t>https://gis.fema.gov/geoserver/FEMA/ows?service=WFS&amp;version=1.0.0&amp;request=GetFeature&amp;typeName=FEMA%3ACURRENT_DISASTER_DECLARATIONS&amp;maxFeatures=500&amp;outputFormat=application%2Fjson&amp;CQL_FILTER=dec_number%3D%27DR-4709%27</t>
  </si>
  <si>
    <t>d557d8e7-341b-4f73-abfc-0d6fbfb2d814</t>
  </si>
  <si>
    <t>65de6c397badc0503abb75fc0bc7dffa577f7553</t>
  </si>
  <si>
    <t>2023-04-11T00:00:00.000Z</t>
  </si>
  <si>
    <t>2023-09-08T00:00:00.000Z</t>
  </si>
  <si>
    <t>https://www.fema.gov/disaster/4722</t>
  </si>
  <si>
    <t>https://gis.fema.gov/maps/dec_4722.zip</t>
  </si>
  <si>
    <t>https://gis.fema.gov/maps/dec_4722.kmz</t>
  </si>
  <si>
    <t>https://gis.fema.gov/geoserver/FEMA/ows?service=WFS&amp;version=1.0.0&amp;request=GetFeature&amp;typeName=FEMA%3ACURRENT_DISASTER_DECLARATIONS&amp;maxFeatures=500&amp;outputFormat=application%2Fjson&amp;CQL_FILTER=dec_number%3D%27DR-4722%27</t>
  </si>
  <si>
    <t>1d9f2ad9-5e41-4c80-8a93-f66a7a46c47c</t>
  </si>
  <si>
    <t>31de1cfba72f9034fdd2f26e508e11be23c0a291</t>
  </si>
  <si>
    <t>2023-04-26T00:00:00.000Z</t>
  </si>
  <si>
    <t>https://www.fema.gov/disaster/4726</t>
  </si>
  <si>
    <t>https://gis.fema.gov/maps/dec_4726.zip</t>
  </si>
  <si>
    <t>https://gis.fema.gov/maps/dec_4726.kmz</t>
  </si>
  <si>
    <t>https://gis.fema.gov/geoserver/FEMA/ows?service=WFS&amp;version=1.0.0&amp;request=GetFeature&amp;typeName=FEMA%3ACURRENT_DISASTER_DECLARATIONS&amp;maxFeatures=500&amp;outputFormat=application%2Fjson&amp;CQL_FILTER=dec_number%3D%27DR-4726%27</t>
  </si>
  <si>
    <t>b440f27d-07b5-4390-bd46-affef2750b6d</t>
  </si>
  <si>
    <t>bf363627aa456505e1a3d076518fcfa5932a7114</t>
  </si>
  <si>
    <t>https://www.fema.gov/disaster/4717</t>
  </si>
  <si>
    <t>https://gis.fema.gov/maps/dec_4717.zip</t>
  </si>
  <si>
    <t>https://gis.fema.gov/maps/dec_4717.kmz</t>
  </si>
  <si>
    <t>https://gis.fema.gov/geoserver/FEMA/ows?service=WFS&amp;version=1.0.0&amp;request=GetFeature&amp;typeName=FEMA%3ACURRENT_DISASTER_DECLARATIONS&amp;maxFeatures=500&amp;outputFormat=application%2Fjson&amp;CQL_FILTER=dec_number%3D%27DR-4717%27</t>
  </si>
  <si>
    <t>9350a910-751a-4ec4-a698-2a5d1700527e</t>
  </si>
  <si>
    <t>419d74b88d4a48b1da5f8d517d6748d0c0c762b9</t>
  </si>
  <si>
    <t>2023-04-09T00:00:00.000Z</t>
  </si>
  <si>
    <t>2023-05-05T00:00:00.000Z</t>
  </si>
  <si>
    <t>https://www.fema.gov/disaster/4718</t>
  </si>
  <si>
    <t>https://gis.fema.gov/maps/dec_4718.zip</t>
  </si>
  <si>
    <t>https://gis.fema.gov/maps/dec_4718.kmz</t>
  </si>
  <si>
    <t>https://gis.fema.gov/geoserver/FEMA/ows?service=WFS&amp;version=1.0.0&amp;request=GetFeature&amp;typeName=FEMA%3ACURRENT_DISASTER_DECLARATIONS&amp;maxFeatures=500&amp;outputFormat=application%2Fjson&amp;CQL_FILTER=dec_number%3D%27DR-4718%27</t>
  </si>
  <si>
    <t>1f406997-5b51-4f95-933c-7acc48b933fb</t>
  </si>
  <si>
    <t>423d51d271cdd840b5f8671ce8cdf59d1b35163c</t>
  </si>
  <si>
    <t>WACONDA-BEAVER LAKE FIRE COMPLEX</t>
  </si>
  <si>
    <t>2023-04-08T00:00:00.000Z</t>
  </si>
  <si>
    <t>https://www.fema.gov/disaster/5462</t>
  </si>
  <si>
    <t>fd6cce71-64a2-461c-8d13-6e7a72e879b3</t>
  </si>
  <si>
    <t>3941eb1c3e2bf4f3d8d2c5f3baa42a5443dcdde9</t>
  </si>
  <si>
    <t>2023-04-02T00:00:00.000Z</t>
  </si>
  <si>
    <t>ECHO RIDGE FIRE, NM FMAG</t>
  </si>
  <si>
    <t>2023-04-07T00:00:00.000Z</t>
  </si>
  <si>
    <t>2023-04-03T00:00:00.000Z</t>
  </si>
  <si>
    <t>https://www.fema.gov/disaster/5461</t>
  </si>
  <si>
    <t>d8228ee3-6776-4b35-a35f-434eab8a1794</t>
  </si>
  <si>
    <t>c5615b03ff460dc793b7f8f5f125c001264b74d5</t>
  </si>
  <si>
    <t>GAP ROAD FIRE, OKLAHOMA FMAG</t>
  </si>
  <si>
    <t>2023-04-06T00:00:00.000Z</t>
  </si>
  <si>
    <t>R,Z</t>
  </si>
  <si>
    <t>https://www.fema.gov/disaster/5460</t>
  </si>
  <si>
    <t>7aa0c7ec-0c67-4072-9293-2b024a7a79e6</t>
  </si>
  <si>
    <t>20eb16f8cca67585d58f4e6eabe82e1d08320fd6</t>
  </si>
  <si>
    <t>HEFNER FIRE, OKLAHOMA FMAG</t>
  </si>
  <si>
    <t>https://www.fema.gov/disaster/5459</t>
  </si>
  <si>
    <t>1c7a1c07-7c5c-4d1b-87c9-97c4eec55685</t>
  </si>
  <si>
    <t>a7b7a3904752af868e22d09c8f2a958c9c41c413</t>
  </si>
  <si>
    <t xml:space="preserve">SIMPSON FIRE, OKLAHOMA FMAG </t>
  </si>
  <si>
    <t>https://www.fema.gov/disaster/5458</t>
  </si>
  <si>
    <t>aee3651b-a3d1-49f8-98a2-d090b1bda1a5</t>
  </si>
  <si>
    <t>a2a4165319b0075802bdebfd1ad38ed468503171</t>
  </si>
  <si>
    <t>2023-04-15T00:00:00.000Z</t>
  </si>
  <si>
    <t>https://www.fema.gov/disaster/4704</t>
  </si>
  <si>
    <t>https://gis.fema.gov/maps/dec_4704.zip</t>
  </si>
  <si>
    <t>https://gis.fema.gov/maps/dec_4704.kmz</t>
  </si>
  <si>
    <t>https://gis.fema.gov/geoserver/FEMA/ows?service=WFS&amp;version=1.0.0&amp;request=GetFeature&amp;typeName=FEMA%3ACURRENT_DISASTER_DECLARATIONS&amp;maxFeatures=500&amp;outputFormat=application%2Fjson&amp;CQL_FILTER=dec_number%3D%27DR-4704%27</t>
  </si>
  <si>
    <t>75d9e632-b9f6-4c9f-b424-8cfd3c887058</t>
  </si>
  <si>
    <t>7a087b729a0db451b4896c5dc808c96d59d3eb02</t>
  </si>
  <si>
    <t>2023-05-17T00:00:00.000Z</t>
  </si>
  <si>
    <t>2023-04-04T00:00:00.000Z</t>
  </si>
  <si>
    <t>https://www.fema.gov/disaster/4701</t>
  </si>
  <si>
    <t>https://gis.fema.gov/maps/dec_4701.zip</t>
  </si>
  <si>
    <t>https://gis.fema.gov/maps/dec_4701.kmz</t>
  </si>
  <si>
    <t>https://gis.fema.gov/geoserver/FEMA/ows?service=WFS&amp;version=1.0.0&amp;request=GetFeature&amp;typeName=FEMA%3ACURRENT_DISASTER_DECLARATIONS&amp;maxFeatures=500&amp;outputFormat=application%2Fjson&amp;CQL_FILTER=dec_number%3D%27DR-4701%27</t>
  </si>
  <si>
    <t>54195f53-111c-4920-af94-74d5ac8ce7d0</t>
  </si>
  <si>
    <t>8e2485e3323ce180fbd79379d462b0f4373935c4</t>
  </si>
  <si>
    <t>https://www.fema.gov/disaster/4698</t>
  </si>
  <si>
    <t>https://gis.fema.gov/maps/dec_4698.zip</t>
  </si>
  <si>
    <t>https://gis.fema.gov/maps/dec_4698.kmz</t>
  </si>
  <si>
    <t>https://gis.fema.gov/geoserver/FEMA/ows?service=WFS&amp;version=1.0.0&amp;request=GetFeature&amp;typeName=FEMA%3ACURRENT_DISASTER_DECLARATIONS&amp;maxFeatures=500&amp;outputFormat=application%2Fjson&amp;CQL_FILTER=dec_number%3D%27DR-4698%27</t>
  </si>
  <si>
    <t>5c3a7d7d-646a-4d19-8558-6040fd8976da</t>
  </si>
  <si>
    <t>98f19c824bd5ca8beb72d1cd70453c2307860616</t>
  </si>
  <si>
    <t>https://www.fema.gov/disaster/4710</t>
  </si>
  <si>
    <t>https://gis.fema.gov/maps/dec_4710.zip</t>
  </si>
  <si>
    <t>https://gis.fema.gov/maps/dec_4710.kmz</t>
  </si>
  <si>
    <t>https://gis.fema.gov/geoserver/FEMA/ows?service=WFS&amp;version=1.0.0&amp;request=GetFeature&amp;typeName=FEMA%3ACURRENT_DISASTER_DECLARATIONS&amp;maxFeatures=500&amp;outputFormat=application%2Fjson&amp;CQL_FILTER=dec_number%3D%27DR-4710%27</t>
  </si>
  <si>
    <t>d90f968c-f04a-432c-aca8-97a8d4cbcc15</t>
  </si>
  <si>
    <t>5e5643189ad1b8c9a48c60e5a987a351a3b72167</t>
  </si>
  <si>
    <t>2023-03-26T00:00:00.000Z</t>
  </si>
  <si>
    <t>https://www.fema.gov/disaster/4697</t>
  </si>
  <si>
    <t>https://gis.fema.gov/maps/dec_4697.zip</t>
  </si>
  <si>
    <t>https://gis.fema.gov/maps/dec_4697.kmz</t>
  </si>
  <si>
    <t>https://gis.fema.gov/geoserver/FEMA/ows?service=WFS&amp;version=1.0.0&amp;request=GetFeature&amp;typeName=FEMA%3ACURRENT_DISASTER_DECLARATIONS&amp;maxFeatures=500&amp;outputFormat=application%2Fjson&amp;CQL_FILTER=dec_number%3D%27DR-4697%27</t>
  </si>
  <si>
    <t>f9090015-dae3-43aa-a505-9ebc7ece217d</t>
  </si>
  <si>
    <t>2c548e129ca4923ee1a95dd5d0c0a01cd04d09a0</t>
  </si>
  <si>
    <t>2023-03-11T00:00:00.000Z</t>
  </si>
  <si>
    <t>https://www.fema.gov/disaster/4714</t>
  </si>
  <si>
    <t>https://gis.fema.gov/maps/dec_4714.zip</t>
  </si>
  <si>
    <t>https://gis.fema.gov/maps/dec_4714.kmz</t>
  </si>
  <si>
    <t>https://gis.fema.gov/geoserver/FEMA/ows?service=WFS&amp;version=1.0.0&amp;request=GetFeature&amp;typeName=FEMA%3ACURRENT_DISASTER_DECLARATIONS&amp;maxFeatures=500&amp;outputFormat=application%2Fjson&amp;CQL_FILTER=dec_number%3D%27DR-4714%27</t>
  </si>
  <si>
    <t>8f2a2723-894b-4c1f-b015-e4afcccb2e42</t>
  </si>
  <si>
    <t>7768f9d4cd1ff175713e8933ef9f2ecd3526bbc5</t>
  </si>
  <si>
    <t>2023-03-10T00:00:00.000Z</t>
  </si>
  <si>
    <t>SEVERE WINTER STORMS, FLOODING, LANDSLIDES, AND MUDSLIDES</t>
  </si>
  <si>
    <t>2023-03-09T00:00:00.000Z</t>
  </si>
  <si>
    <t>M,S,W,F</t>
  </si>
  <si>
    <t>https://www.fema.gov/disaster/3592</t>
  </si>
  <si>
    <t>https://gis.fema.gov/maps/em_3592.zip</t>
  </si>
  <si>
    <t>https://gis.fema.gov/maps/em_3592.kmz</t>
  </si>
  <si>
    <t>https://gis.fema.gov/geoserver/FEMA/ows?service=WFS&amp;version=1.0.0&amp;request=GetFeature&amp;typeName=FEMA%3ACURRENT_DISASTER_DECLARATIONS&amp;maxFeatures=500&amp;outputFormat=application%2Fjson&amp;CQL_FILTER=dec_number%3D%27EM-3592%27</t>
  </si>
  <si>
    <t>eee319d5-a079-4394-84af-68a9aab6a405</t>
  </si>
  <si>
    <t>438b1cc47e8c54a81004ce52daf04c889f44e855</t>
  </si>
  <si>
    <t>2023-03-08T00:00:00.000Z</t>
  </si>
  <si>
    <t>2023-03-19T00:00:00.000Z</t>
  </si>
  <si>
    <t>5,M,W,F</t>
  </si>
  <si>
    <t>https://www.fema.gov/disaster/4708</t>
  </si>
  <si>
    <t>https://gis.fema.gov/maps/dec_4708.zip</t>
  </si>
  <si>
    <t>https://gis.fema.gov/maps/dec_4708.kmz</t>
  </si>
  <si>
    <t>https://gis.fema.gov/geoserver/FEMA/ows?service=WFS&amp;version=1.0.0&amp;request=GetFeature&amp;typeName=FEMA%3ACURRENT_DISASTER_DECLARATIONS&amp;maxFeatures=500&amp;outputFormat=application%2Fjson&amp;CQL_FILTER=dec_number%3D%27DR-4708%27</t>
  </si>
  <si>
    <t>fcc714be-be88-46d2-aee0-9dd06187d704</t>
  </si>
  <si>
    <t>fe80b02ff1d684a06f804fc772d36bb21feeb590</t>
  </si>
  <si>
    <t>2023-03-03T00:00:00.000Z</t>
  </si>
  <si>
    <t>2023-03-04T00:00:00.000Z</t>
  </si>
  <si>
    <t>2023-03-29T00:00:00.000Z</t>
  </si>
  <si>
    <t>https://www.fema.gov/disaster/4702</t>
  </si>
  <si>
    <t>https://gis.fema.gov/maps/dec_4702.zip</t>
  </si>
  <si>
    <t>https://gis.fema.gov/maps/dec_4702.kmz</t>
  </si>
  <si>
    <t>https://gis.fema.gov/geoserver/FEMA/ows?service=WFS&amp;version=1.0.0&amp;request=GetFeature&amp;typeName=FEMA%3ACURRENT_DISASTER_DECLARATIONS&amp;maxFeatures=500&amp;outputFormat=application%2Fjson&amp;CQL_FILTER=dec_number%3D%27DR-4702%27</t>
  </si>
  <si>
    <t>85569e4a-abf3-47cf-b148-97f2a5efc998</t>
  </si>
  <si>
    <t>4a96ce6d370cf79d536987df5b2c637bcd02bc9e</t>
  </si>
  <si>
    <t>https://www.fema.gov/disaster/4712</t>
  </si>
  <si>
    <t>https://gis.fema.gov/maps/dec_4712.zip</t>
  </si>
  <si>
    <t>https://gis.fema.gov/maps/dec_4712.kmz</t>
  </si>
  <si>
    <t>https://gis.fema.gov/geoserver/FEMA/ows?service=WFS&amp;version=1.0.0&amp;request=GetFeature&amp;typeName=FEMA%3ACURRENT_DISASTER_DECLARATIONS&amp;maxFeatures=500&amp;outputFormat=application%2Fjson&amp;CQL_FILTER=dec_number%3D%27DR-4712%27</t>
  </si>
  <si>
    <t>72370b43-64fe-4fa8-9c94-bfa498811849</t>
  </si>
  <si>
    <t>f4607dcf015e22fb23ac356181cf196e021eb5a2</t>
  </si>
  <si>
    <t>2023-02-23T00:00:00.000Z</t>
  </si>
  <si>
    <t>2023-02-26T00:00:00.000Z</t>
  </si>
  <si>
    <t>2023-05-19T00:00:00.000Z</t>
  </si>
  <si>
    <t>https://www.fema.gov/disaster/4713</t>
  </si>
  <si>
    <t>https://gis.fema.gov/maps/dec_4713.zip</t>
  </si>
  <si>
    <t>https://gis.fema.gov/maps/dec_4713.kmz</t>
  </si>
  <si>
    <t>https://gis.fema.gov/geoserver/FEMA/ows?service=WFS&amp;version=1.0.0&amp;request=GetFeature&amp;typeName=FEMA%3ACURRENT_DISASTER_DECLARATIONS&amp;maxFeatures=500&amp;outputFormat=application%2Fjson&amp;CQL_FILTER=dec_number%3D%27DR-4713%27</t>
  </si>
  <si>
    <t>d0b93efd-d154-4f6c-83bd-ed1dfce6705c</t>
  </si>
  <si>
    <t>f02e14d1f3b6230c1bed9900c10c9bee5326fe93</t>
  </si>
  <si>
    <t>2023-02-21T00:00:00.000Z</t>
  </si>
  <si>
    <t>2,5,M,O,W,F</t>
  </si>
  <si>
    <t>2023-03-28T00:00:00.000Z</t>
  </si>
  <si>
    <t>https://www.fema.gov/disaster/4699</t>
  </si>
  <si>
    <t>https://gis.fema.gov/maps/dec_4699.zip</t>
  </si>
  <si>
    <t>https://gis.fema.gov/maps/dec_4699.kmz</t>
  </si>
  <si>
    <t>https://gis.fema.gov/geoserver/FEMA/ows?service=WFS&amp;version=1.0.0&amp;request=GetFeature&amp;typeName=FEMA%3ACURRENT_DISASTER_DECLARATIONS&amp;maxFeatures=500&amp;outputFormat=application%2Fjson&amp;CQL_FILTER=dec_number%3D%27DR-4699%27</t>
  </si>
  <si>
    <t>b4af8d76-b8d1-4733-943a-31f15880b53d</t>
  </si>
  <si>
    <t>c0763e229ba4efd5a771f0eba0ee562233963fef</t>
  </si>
  <si>
    <t>2023-02-15T00:00:00.000Z</t>
  </si>
  <si>
    <t>2023-02-20T00:00:00.000Z</t>
  </si>
  <si>
    <t>https://www.fema.gov/disaster/4711</t>
  </si>
  <si>
    <t>https://gis.fema.gov/maps/dec_4711.zip</t>
  </si>
  <si>
    <t>https://gis.fema.gov/maps/dec_4711.kmz</t>
  </si>
  <si>
    <t>https://gis.fema.gov/geoserver/FEMA/ows?service=WFS&amp;version=1.0.0&amp;request=GetFeature&amp;typeName=FEMA%3ACURRENT_DISASTER_DECLARATIONS&amp;maxFeatures=500&amp;outputFormat=application%2Fjson&amp;CQL_FILTER=dec_number%3D%27DR-4711%27</t>
  </si>
  <si>
    <t>cf475662-dd14-4eeb-ac8a-e5ee097826e8</t>
  </si>
  <si>
    <t>7ca94a09cfd4a21510d24cce8f7acf99ec386282</t>
  </si>
  <si>
    <t>SEVERE WINTER STORMS AND MUDSLIDES</t>
  </si>
  <si>
    <t>2023-02-14T00:00:00.000Z</t>
  </si>
  <si>
    <t>2023-03-05T00:00:00.000Z</t>
  </si>
  <si>
    <t>5,M</t>
  </si>
  <si>
    <t>https://www.fema.gov/disaster/4707</t>
  </si>
  <si>
    <t>https://gis.fema.gov/maps/dec_4707.zip</t>
  </si>
  <si>
    <t>https://gis.fema.gov/maps/dec_4707.kmz</t>
  </si>
  <si>
    <t>https://gis.fema.gov/geoserver/FEMA/ows?service=WFS&amp;version=1.0.0&amp;request=GetFeature&amp;typeName=FEMA%3ACURRENT_DISASTER_DECLARATIONS&amp;maxFeatures=500&amp;outputFormat=application%2Fjson&amp;CQL_FILTER=dec_number%3D%27DR-4707%27</t>
  </si>
  <si>
    <t>e897dc91-9c43-4d59-afd6-b89a63bf4de6</t>
  </si>
  <si>
    <t>906f4fd6bd9a3379a8e232ed839fd02f4fa4f018</t>
  </si>
  <si>
    <t>2023-04-21T00:00:00.000Z</t>
  </si>
  <si>
    <t>2023-01-30T00:00:00.000Z</t>
  </si>
  <si>
    <t>2023-02-02T00:00:00.000Z</t>
  </si>
  <si>
    <t>2023-04-22T00:00:00.000Z</t>
  </si>
  <si>
    <t>https://www.fema.gov/disaster/4705</t>
  </si>
  <si>
    <t>https://gis.fema.gov/maps/dec_4705.zip</t>
  </si>
  <si>
    <t>https://gis.fema.gov/maps/dec_4705.kmz</t>
  </si>
  <si>
    <t>https://gis.fema.gov/geoserver/FEMA/ows?service=WFS&amp;version=1.0.0&amp;request=GetFeature&amp;typeName=FEMA%3ACURRENT_DISASTER_DECLARATIONS&amp;maxFeatures=500&amp;outputFormat=application%2Fjson&amp;CQL_FILTER=dec_number%3D%27DR-4705%27</t>
  </si>
  <si>
    <t>6a06e69c-1218-4785-960f-ccc8bedfc84b</t>
  </si>
  <si>
    <t>6a2cf4f8ab2045d1b19540a38afc4a6ce14ae6d7</t>
  </si>
  <si>
    <t>2023-03-20T00:00:00.000Z</t>
  </si>
  <si>
    <t>https://www.fema.gov/disaster/4700</t>
  </si>
  <si>
    <t>https://gis.fema.gov/maps/dec_4700.zip</t>
  </si>
  <si>
    <t>https://gis.fema.gov/maps/dec_4700.kmz</t>
  </si>
  <si>
    <t>https://gis.fema.gov/geoserver/FEMA/ows?service=WFS&amp;version=1.0.0&amp;request=GetFeature&amp;typeName=FEMA%3ACURRENT_DISASTER_DECLARATIONS&amp;maxFeatures=500&amp;outputFormat=application%2Fjson&amp;CQL_FILTER=dec_number%3D%27DR-4700%27</t>
  </si>
  <si>
    <t>a79d0a9e-fb82-47cf-8285-4ee7e4d76e42</t>
  </si>
  <si>
    <t>263ecd0efe8201e93205fa7a0a91fbe028f94e3d</t>
  </si>
  <si>
    <t>2023-01-14T00:00:00.000Z</t>
  </si>
  <si>
    <t>2023-01-17T00:00:00.000Z</t>
  </si>
  <si>
    <t>5,S,F</t>
  </si>
  <si>
    <t>https://www.fema.gov/disaster/4703</t>
  </si>
  <si>
    <t>https://gis.fema.gov/maps/dec_4703.zip</t>
  </si>
  <si>
    <t>https://gis.fema.gov/maps/dec_4703.kmz</t>
  </si>
  <si>
    <t>https://gis.fema.gov/geoserver/FEMA/ows?service=WFS&amp;version=1.0.0&amp;request=GetFeature&amp;typeName=FEMA%3ACURRENT_DISASTER_DECLARATIONS&amp;maxFeatures=500&amp;outputFormat=application%2Fjson&amp;CQL_FILTER=dec_number%3D%27DR-4703%27</t>
  </si>
  <si>
    <t>d5c8cad6-8e32-4638-8a79-a91a08e3855b</t>
  </si>
  <si>
    <t>bc7cc2e10162d34bae2ed7eaff44af0b25e73c2e</t>
  </si>
  <si>
    <t>2023-01-12T00:00:00.000Z</t>
  </si>
  <si>
    <t>2023-02-11T00:00:00.000Z</t>
  </si>
  <si>
    <t>https://www.fema.gov/disaster/4685</t>
  </si>
  <si>
    <t>https://gis.fema.gov/maps/dec_4685.zip</t>
  </si>
  <si>
    <t>https://gis.fema.gov/maps/dec_4685.kmz</t>
  </si>
  <si>
    <t>https://gis.fema.gov/geoserver/FEMA/ows?service=WFS&amp;version=1.0.0&amp;request=GetFeature&amp;typeName=FEMA%3ACURRENT_DISASTER_DECLARATIONS&amp;maxFeatures=500&amp;outputFormat=application%2Fjson&amp;CQL_FILTER=dec_number%3D%27DR-4685%27</t>
  </si>
  <si>
    <t>59fb0043-0044-4192-82f6-612be2101f24</t>
  </si>
  <si>
    <t>dcfe47bef03157fa7cae83883c5bed9c804fa3e6</t>
  </si>
  <si>
    <t>2023-01-15T00:00:00.000Z</t>
  </si>
  <si>
    <t>2023-02-04T00:00:00.000Z</t>
  </si>
  <si>
    <t>2023-01-13T00:00:00.000Z</t>
  </si>
  <si>
    <t>https://www.fema.gov/disaster/4684</t>
  </si>
  <si>
    <t>https://gis.fema.gov/maps/dec_4684.zip</t>
  </si>
  <si>
    <t>https://gis.fema.gov/maps/dec_4684.kmz</t>
  </si>
  <si>
    <t>https://gis.fema.gov/geoserver/FEMA/ows?service=WFS&amp;version=1.0.0&amp;request=GetFeature&amp;typeName=FEMA%3ACURRENT_DISASTER_DECLARATIONS&amp;maxFeatures=500&amp;outputFormat=application%2Fjson&amp;CQL_FILTER=dec_number%3D%27DR-4684%27</t>
  </si>
  <si>
    <t>aed5d0c4-18e5-47db-9fa8-a90a40a66600</t>
  </si>
  <si>
    <t>1a96e33607d26681f9414b057ac846afb3e9e80a</t>
  </si>
  <si>
    <t>2023-01-09T00:00:00.000Z</t>
  </si>
  <si>
    <t>SEVERE WINTER STORMS, FLOODING, AND MUDSLIDES</t>
  </si>
  <si>
    <t>2023-01-08T00:00:00.000Z</t>
  </si>
  <si>
    <t>2023-01-31T00:00:00.000Z</t>
  </si>
  <si>
    <t>2023-02-06T00:00:00.000Z</t>
  </si>
  <si>
    <t>https://www.fema.gov/disaster/3591</t>
  </si>
  <si>
    <t>https://gis.fema.gov/maps/em_3591.zip</t>
  </si>
  <si>
    <t>https://gis.fema.gov/maps/em_3591.kmz</t>
  </si>
  <si>
    <t>https://gis.fema.gov/geoserver/FEMA/ows?service=WFS&amp;version=1.0.0&amp;request=GetFeature&amp;typeName=FEMA%3ACURRENT_DISASTER_DECLARATIONS&amp;maxFeatures=500&amp;outputFormat=application%2Fjson&amp;CQL_FILTER=dec_number%3D%27EM-3591%27</t>
  </si>
  <si>
    <t>cc0a5fd4-40d1-4ebe-af5c-8070493c8420</t>
  </si>
  <si>
    <t>966e906de96a82b1a660e8fd392e169473e6d9e9</t>
  </si>
  <si>
    <t>2022-12-27T00:00:00.000Z</t>
  </si>
  <si>
    <t>https://www.fema.gov/disaster/4683</t>
  </si>
  <si>
    <t>https://gis.fema.gov/maps/dec_4683.zip</t>
  </si>
  <si>
    <t>https://gis.fema.gov/maps/dec_4683.kmz</t>
  </si>
  <si>
    <t>https://gis.fema.gov/geoserver/FEMA/ows?service=WFS&amp;version=1.0.0&amp;request=GetFeature&amp;typeName=FEMA%3ACURRENT_DISASTER_DECLARATIONS&amp;maxFeatures=500&amp;outputFormat=application%2Fjson&amp;CQL_FILTER=dec_number%3D%27DR-4683%27</t>
  </si>
  <si>
    <t>e266101e-f830-4241-bfa0-9ecdeef03796</t>
  </si>
  <si>
    <t>86585f94452e00b71150cf45e2034ff000d3dafc</t>
  </si>
  <si>
    <t>2023-03-22T00:00:00.000Z</t>
  </si>
  <si>
    <t>2022-12-23T00:00:00.000Z</t>
  </si>
  <si>
    <t>2022-12-24T00:00:00.000Z</t>
  </si>
  <si>
    <t>2023-03-23T00:00:00.000Z</t>
  </si>
  <si>
    <t>2023-02-16T00:00:00.000Z</t>
  </si>
  <si>
    <t>https://www.fema.gov/disaster/4696</t>
  </si>
  <si>
    <t>https://gis.fema.gov/maps/dec_4696.zip</t>
  </si>
  <si>
    <t>https://gis.fema.gov/maps/dec_4696.kmz</t>
  </si>
  <si>
    <t>https://gis.fema.gov/geoserver/FEMA/ows?service=WFS&amp;version=1.0.0&amp;request=GetFeature&amp;typeName=FEMA%3ACURRENT_DISASTER_DECLARATIONS&amp;maxFeatures=500&amp;outputFormat=application%2Fjson&amp;CQL_FILTER=dec_number%3D%27DR-4696%27</t>
  </si>
  <si>
    <t>12b00f30-e048-4948-9d6e-6ceb17019320</t>
  </si>
  <si>
    <t>636db48736170d25b600a527b5dade5f7e133e67</t>
  </si>
  <si>
    <t>SEVERE WINTER STORM AND SNOWSTORM</t>
  </si>
  <si>
    <t>2022-12-28T00:00:00.000Z</t>
  </si>
  <si>
    <t>5,S,W</t>
  </si>
  <si>
    <t>https://www.fema.gov/disaster/4694</t>
  </si>
  <si>
    <t>https://gis.fema.gov/maps/dec_4694.zip</t>
  </si>
  <si>
    <t>https://gis.fema.gov/maps/dec_4694.kmz</t>
  </si>
  <si>
    <t>https://gis.fema.gov/geoserver/FEMA/ows?service=WFS&amp;version=1.0.0&amp;request=GetFeature&amp;typeName=FEMA%3ACURRENT_DISASTER_DECLARATIONS&amp;maxFeatures=500&amp;outputFormat=application%2Fjson&amp;CQL_FILTER=dec_number%3D%27DR-4694%27</t>
  </si>
  <si>
    <t>7c719879-ee00-4d1f-a245-3b383af0da88</t>
  </si>
  <si>
    <t>9f55c5d3192605fd441e8bc23b1ad18f9c90f949</t>
  </si>
  <si>
    <t>https://www.fema.gov/disaster/3590</t>
  </si>
  <si>
    <t>https://gis.fema.gov/maps/em_3590.zip</t>
  </si>
  <si>
    <t>https://gis.fema.gov/maps/em_3590.kmz</t>
  </si>
  <si>
    <t>https://gis.fema.gov/geoserver/FEMA/ows?service=WFS&amp;version=1.0.0&amp;request=GetFeature&amp;typeName=FEMA%3ACURRENT_DISASTER_DECLARATIONS&amp;maxFeatures=500&amp;outputFormat=application%2Fjson&amp;CQL_FILTER=dec_number%3D%27EM-3590%27</t>
  </si>
  <si>
    <t>0b3d9297-05dd-446c-8669-08e1e4243fb9</t>
  </si>
  <si>
    <t>d0cd450381a7ce3fdc4a400935658d905b28b745</t>
  </si>
  <si>
    <t>2022-12-22T00:00:00.000Z</t>
  </si>
  <si>
    <t>https://www.fema.gov/disaster/4695</t>
  </si>
  <si>
    <t>https://gis.fema.gov/maps/dec_4695.zip</t>
  </si>
  <si>
    <t>https://gis.fema.gov/maps/dec_4695.kmz</t>
  </si>
  <si>
    <t>https://gis.fema.gov/geoserver/FEMA/ows?service=WFS&amp;version=1.0.0&amp;request=GetFeature&amp;typeName=FEMA%3ACURRENT_DISASTER_DECLARATIONS&amp;maxFeatures=500&amp;outputFormat=application%2Fjson&amp;CQL_FILTER=dec_number%3D%27DR-4695%27</t>
  </si>
  <si>
    <t>6836a7f0-9838-4b2e-a972-22bf9e4252c7</t>
  </si>
  <si>
    <t>ee4615dfe018655e057f01857c1b0419877a33ec</t>
  </si>
  <si>
    <t>2022-12-25T00:00:00.000Z</t>
  </si>
  <si>
    <t>2023-02-17T00:00:00.000Z</t>
  </si>
  <si>
    <t>https://www.fema.gov/disaster/4693</t>
  </si>
  <si>
    <t>https://gis.fema.gov/maps/dec_4693.zip</t>
  </si>
  <si>
    <t>https://gis.fema.gov/maps/dec_4693.kmz</t>
  </si>
  <si>
    <t>https://gis.fema.gov/geoserver/FEMA/ows?service=WFS&amp;version=1.0.0&amp;request=GetFeature&amp;typeName=FEMA%3ACURRENT_DISASTER_DECLARATIONS&amp;maxFeatures=500&amp;outputFormat=application%2Fjson&amp;CQL_FILTER=dec_number%3D%27DR-4693%27</t>
  </si>
  <si>
    <t>56bf5bdf-5e58-4a82-af23-65b5d2e8c9bb</t>
  </si>
  <si>
    <t>4182737d65f5e909a6b1ee276ffd2739f640b85d</t>
  </si>
  <si>
    <t>5,O,G</t>
  </si>
  <si>
    <t>2023-02-22T00:00:00.000Z</t>
  </si>
  <si>
    <t>https://www.fema.gov/disaster/4691</t>
  </si>
  <si>
    <t>https://gis.fema.gov/maps/dec_4691.zip</t>
  </si>
  <si>
    <t>https://gis.fema.gov/maps/dec_4691.kmz</t>
  </si>
  <si>
    <t>https://gis.fema.gov/geoserver/FEMA/ows?service=WFS&amp;version=1.0.0&amp;request=GetFeature&amp;typeName=FEMA%3ACURRENT_DISASTER_DECLARATIONS&amp;maxFeatures=500&amp;outputFormat=application%2Fjson&amp;CQL_FILTER=dec_number%3D%27DR-4691%27</t>
  </si>
  <si>
    <t>a1892b8a-62df-4f49-868e-84c3b08925ee</t>
  </si>
  <si>
    <t>fb4d012267eb63876d6192f6c00facbc71d8de7b</t>
  </si>
  <si>
    <t>2022-12-21T00:00:00.000Z</t>
  </si>
  <si>
    <t>https://www.fema.gov/disaster/4690</t>
  </si>
  <si>
    <t>https://gis.fema.gov/maps/dec_4690.zip</t>
  </si>
  <si>
    <t>https://gis.fema.gov/maps/dec_4690.kmz</t>
  </si>
  <si>
    <t>https://gis.fema.gov/geoserver/FEMA/ows?service=WFS&amp;version=1.0.0&amp;request=GetFeature&amp;typeName=FEMA%3ACURRENT_DISASTER_DECLARATIONS&amp;maxFeatures=500&amp;outputFormat=application%2Fjson&amp;CQL_FILTER=dec_number%3D%27DR-4690%27</t>
  </si>
  <si>
    <t>91fadc98-5b53-43d4-9162-141d73c953ed</t>
  </si>
  <si>
    <t>c4034c34b4856548a06b1066ace641ddd58187e9</t>
  </si>
  <si>
    <t>2022-12-20T00:00:00.000Z</t>
  </si>
  <si>
    <t>2023-01-01T00:00:00.000Z</t>
  </si>
  <si>
    <t>E</t>
  </si>
  <si>
    <t>https://www.fema.gov/disaster/4692</t>
  </si>
  <si>
    <t>https://gis.fema.gov/maps/dec_4692.zip</t>
  </si>
  <si>
    <t>https://gis.fema.gov/maps/dec_4692.kmz</t>
  </si>
  <si>
    <t>https://gis.fema.gov/geoserver/FEMA/ows?service=WFS&amp;version=1.0.0&amp;request=GetFeature&amp;typeName=FEMA%3ACURRENT_DISASTER_DECLARATIONS&amp;maxFeatures=500&amp;outputFormat=application%2Fjson&amp;CQL_FILTER=dec_number%3D%27DR-4692%27</t>
  </si>
  <si>
    <t>326bc396-9930-4916-98da-f38abb411e24</t>
  </si>
  <si>
    <t>4a509694078a06977944d6ae5fe2d149e7bafbd4</t>
  </si>
  <si>
    <t>2023-02-27T00:00:00.000Z</t>
  </si>
  <si>
    <t>SEVERE WINTER STORMS AND SNOWSTORM</t>
  </si>
  <si>
    <t>2022-12-12T00:00:00.000Z</t>
  </si>
  <si>
    <t>2023-02-09T00:00:00.000Z</t>
  </si>
  <si>
    <t>https://www.fema.gov/disaster/4689</t>
  </si>
  <si>
    <t>https://gis.fema.gov/maps/dec_4689.zip</t>
  </si>
  <si>
    <t>https://gis.fema.gov/maps/dec_4689.kmz</t>
  </si>
  <si>
    <t>https://gis.fema.gov/geoserver/FEMA/ows?service=WFS&amp;version=1.0.0&amp;request=GetFeature&amp;typeName=FEMA%3ACURRENT_DISASTER_DECLARATIONS&amp;maxFeatures=500&amp;outputFormat=application%2Fjson&amp;CQL_FILTER=dec_number%3D%27DR-4689%27</t>
  </si>
  <si>
    <t>8f83bece-599c-41f0-865a-3840ca8dab7a</t>
  </si>
  <si>
    <t>01aa80231e19bfa3d9ee78492efb15c227e5ac84</t>
  </si>
  <si>
    <t>5,S</t>
  </si>
  <si>
    <t>2023-01-19T00:00:00.000Z</t>
  </si>
  <si>
    <t>https://www.fema.gov/disaster/4688</t>
  </si>
  <si>
    <t>https://gis.fema.gov/maps/dec_4688.zip</t>
  </si>
  <si>
    <t>https://gis.fema.gov/maps/dec_4688.kmz</t>
  </si>
  <si>
    <t>https://gis.fema.gov/geoserver/FEMA/ows?service=WFS&amp;version=1.0.0&amp;request=GetFeature&amp;typeName=FEMA%3ACURRENT_DISASTER_DECLARATIONS&amp;maxFeatures=500&amp;outputFormat=application%2Fjson&amp;CQL_FILTER=dec_number%3D%27DR-4688%27</t>
  </si>
  <si>
    <t>87dce6ee-1adb-4138-a20f-8e0ea9f6b895</t>
  </si>
  <si>
    <t>ef0c0117131480386149183827aacb4eb02869d7</t>
  </si>
  <si>
    <t>https://www.fema.gov/disaster/4687</t>
  </si>
  <si>
    <t>https://gis.fema.gov/maps/dec_4687.zip</t>
  </si>
  <si>
    <t>https://gis.fema.gov/maps/dec_4687.kmz</t>
  </si>
  <si>
    <t>https://gis.fema.gov/geoserver/FEMA/ows?service=WFS&amp;version=1.0.0&amp;request=GetFeature&amp;typeName=FEMA%3ACURRENT_DISASTER_DECLARATIONS&amp;maxFeatures=500&amp;outputFormat=application%2Fjson&amp;CQL_FILTER=dec_number%3D%27DR-4687%27</t>
  </si>
  <si>
    <t>131c5e5a-b6f9-41e9-a762-79021d55825a</t>
  </si>
  <si>
    <t>ad1b39aa897b86d5b6f40403da9b163aeebeb01a</t>
  </si>
  <si>
    <t>2022-11-20T00:00:00.000Z</t>
  </si>
  <si>
    <t>2022-11-18T00:00:00.000Z</t>
  </si>
  <si>
    <t>2022-11-21T00:00:00.000Z</t>
  </si>
  <si>
    <t>2026-01-30T00:00:00.000Z</t>
  </si>
  <si>
    <t>https://www.fema.gov/disaster/3589</t>
  </si>
  <si>
    <t>https://gis.fema.gov/maps/em_3589.zip</t>
  </si>
  <si>
    <t>https://gis.fema.gov/maps/em_3589.kmz</t>
  </si>
  <si>
    <t>https://gis.fema.gov/geoserver/FEMA/ows?service=WFS&amp;version=1.0.0&amp;request=GetFeature&amp;typeName=FEMA%3ACURRENT_DISASTER_DECLARATIONS&amp;maxFeatures=500&amp;outputFormat=application%2Fjson&amp;CQL_FILTER=dec_number%3D%27EM-3589%27</t>
  </si>
  <si>
    <t>a5045561-65d3-4e3b-8ae0-9c80c4314cc1</t>
  </si>
  <si>
    <t>df5548fac4d15cad4dd161de4bf93f8a0d9f54a3</t>
  </si>
  <si>
    <t>2026-01-30T14:01:19.504Z</t>
  </si>
  <si>
    <t>2023-02-05T00:00:00.000Z</t>
  </si>
  <si>
    <t>SEVERE WINTER STORM, SNOWSTORM, AND STRAIGHT-LINE WINDS</t>
  </si>
  <si>
    <t>2022-11-09T00:00:00.000Z</t>
  </si>
  <si>
    <t>2022-11-11T00:00:00.000Z</t>
  </si>
  <si>
    <t>2,5,S</t>
  </si>
  <si>
    <t>2023-01-11T00:00:00.000Z</t>
  </si>
  <si>
    <t>https://www.fema.gov/disaster/4686</t>
  </si>
  <si>
    <t>https://gis.fema.gov/maps/dec_4686.zip</t>
  </si>
  <si>
    <t>https://gis.fema.gov/maps/dec_4686.kmz</t>
  </si>
  <si>
    <t>https://gis.fema.gov/geoserver/FEMA/ows?service=WFS&amp;version=1.0.0&amp;request=GetFeature&amp;typeName=FEMA%3ACURRENT_DISASTER_DECLARATIONS&amp;maxFeatures=500&amp;outputFormat=application%2Fjson&amp;CQL_FILTER=dec_number%3D%27DR-4686%27</t>
  </si>
  <si>
    <t>b12ebd94-28d0-4d54-8fdb-04d44e99c761</t>
  </si>
  <si>
    <t>d2cd76bb5a884be25f089b870157a61f8335df04</t>
  </si>
  <si>
    <t>2022-12-13T00:00:00.000Z</t>
  </si>
  <si>
    <t>HURRICANE NICOLE</t>
  </si>
  <si>
    <t>2022-11-07T00:00:00.000Z</t>
  </si>
  <si>
    <t>2022-11-30T00:00:00.000Z</t>
  </si>
  <si>
    <t>2022-12-14T00:00:00.000Z</t>
  </si>
  <si>
    <t>2022-12-02T00:00:00.000Z</t>
  </si>
  <si>
    <t>https://www.fema.gov/disaster/4680</t>
  </si>
  <si>
    <t>https://gis.fema.gov/maps/dec_4680.zip</t>
  </si>
  <si>
    <t>https://gis.fema.gov/maps/dec_4680.kmz</t>
  </si>
  <si>
    <t>https://gis.fema.gov/geoserver/FEMA/ows?service=WFS&amp;version=1.0.0&amp;request=GetFeature&amp;typeName=FEMA%3ACURRENT_DISASTER_DECLARATIONS&amp;maxFeatures=500&amp;outputFormat=application%2Fjson&amp;CQL_FILTER=dec_number%3D%27DR-4680%27</t>
  </si>
  <si>
    <t>08960ef7-25d2-4a86-b9fb-5a40ed649ee8</t>
  </si>
  <si>
    <t>1bb7c4ba167d76c9838758ca4a06d16653a6829e</t>
  </si>
  <si>
    <t>SEMINOLE TRIBE OF FLORIDA TROPICAL STORM NICOLE</t>
  </si>
  <si>
    <t>2022-11-10T00:00:00.000Z</t>
  </si>
  <si>
    <t>https://www.fema.gov/disaster/3588</t>
  </si>
  <si>
    <t>https://gis.fema.gov/maps/em_3588.zip</t>
  </si>
  <si>
    <t>https://gis.fema.gov/maps/em_3588.kmz</t>
  </si>
  <si>
    <t>https://gis.fema.gov/geoserver/FEMA/ows?service=WFS&amp;version=1.0.0&amp;request=GetFeature&amp;typeName=FEMA%3ACURRENT_DISASTER_DECLARATIONS&amp;maxFeatures=500&amp;outputFormat=application%2Fjson&amp;CQL_FILTER=dec_number%3D%27EM-3588%27</t>
  </si>
  <si>
    <t>95c908ab-d67e-4b90-8639-034a567a302a</t>
  </si>
  <si>
    <t>fd6704776e895dcbeb71f90efb1cfdefc5d569e5</t>
  </si>
  <si>
    <t>2022-11-08T00:00:00.000Z</t>
  </si>
  <si>
    <t>TROPICAL STORM NICOLE</t>
  </si>
  <si>
    <t>https://www.fema.gov/disaster/3587</t>
  </si>
  <si>
    <t>https://gis.fema.gov/maps/em_3587.zip</t>
  </si>
  <si>
    <t>https://gis.fema.gov/maps/em_3587.kmz</t>
  </si>
  <si>
    <t>https://gis.fema.gov/geoserver/FEMA/ows?service=WFS&amp;version=1.0.0&amp;request=GetFeature&amp;typeName=FEMA%3ACURRENT_DISASTER_DECLARATIONS&amp;maxFeatures=500&amp;outputFormat=application%2Fjson&amp;CQL_FILTER=dec_number%3D%27EM-3587%27</t>
  </si>
  <si>
    <t>d8fcf20d-88fc-4bbb-9b7e-96d9342bc078</t>
  </si>
  <si>
    <t>589c75edaef433b1b81e570dfdd57683e8f15c27</t>
  </si>
  <si>
    <t>SEVERE WINTER STORM, STRAIGHT-LINE WINDS, FLOODING, LANDSLIDES, AND MUDSLIDES</t>
  </si>
  <si>
    <t>2022-11-03T00:00:00.000Z</t>
  </si>
  <si>
    <t>2,5,M,W,F</t>
  </si>
  <si>
    <t>https://www.fema.gov/disaster/4682</t>
  </si>
  <si>
    <t>https://gis.fema.gov/maps/dec_4682.zip</t>
  </si>
  <si>
    <t>https://gis.fema.gov/maps/dec_4682.kmz</t>
  </si>
  <si>
    <t>https://gis.fema.gov/geoserver/FEMA/ows?service=WFS&amp;version=1.0.0&amp;request=GetFeature&amp;typeName=FEMA%3ACURRENT_DISASTER_DECLARATIONS&amp;maxFeatures=500&amp;outputFormat=application%2Fjson&amp;CQL_FILTER=dec_number%3D%27DR-4682%27</t>
  </si>
  <si>
    <t>96acffa9-a31e-4c80-a55e-4f20e194d080</t>
  </si>
  <si>
    <t>8aa22ee9dc68abcd3de7892ab59c3ab411f25dff</t>
  </si>
  <si>
    <t>2022-10-17T00:00:00.000Z</t>
  </si>
  <si>
    <t>NAKIA CREEK FIRE</t>
  </si>
  <si>
    <t>2022-10-16T00:00:00.000Z</t>
  </si>
  <si>
    <t>2022-10-22T00:00:00.000Z</t>
  </si>
  <si>
    <t>https://www.fema.gov/disaster/5456</t>
  </si>
  <si>
    <t>a9e8622e-862b-4905-9529-4e266b77889d</t>
  </si>
  <si>
    <t>8aae069b555dba23a2b2b823fd31de5b7f3a3750</t>
  </si>
  <si>
    <t>2022-12-30T00:00:00.000Z</t>
  </si>
  <si>
    <t>2022-10-01T00:00:00.000Z</t>
  </si>
  <si>
    <t>2022-10-02T00:00:00.000Z</t>
  </si>
  <si>
    <t>https://www.fema.gov/disaster/4681</t>
  </si>
  <si>
    <t>https://gis.fema.gov/maps/dec_4681.zip</t>
  </si>
  <si>
    <t>https://gis.fema.gov/maps/dec_4681.kmz</t>
  </si>
  <si>
    <t>https://gis.fema.gov/geoserver/FEMA/ows?service=WFS&amp;version=1.0.0&amp;request=GetFeature&amp;typeName=FEMA%3ACURRENT_DISASTER_DECLARATIONS&amp;maxFeatures=500&amp;outputFormat=application%2Fjson&amp;CQL_FILTER=dec_number%3D%27DR-4681%27</t>
  </si>
  <si>
    <t>504fd4e6-a3ce-4791-8a4c-1e0ae397bbc6</t>
  </si>
  <si>
    <t>41d6d187c7eef2049e3b178979c5f763dad2ac88</t>
  </si>
  <si>
    <t>HURRICANE IAN</t>
  </si>
  <si>
    <t>2022-09-28T00:00:00.000Z</t>
  </si>
  <si>
    <t>2022-10-21T00:00:00.000Z</t>
  </si>
  <si>
    <t>2022-09-30T00:00:00.000Z</t>
  </si>
  <si>
    <t>https://www.fema.gov/disaster/3586</t>
  </si>
  <si>
    <t>https://gis.fema.gov/maps/em_3586.zip</t>
  </si>
  <si>
    <t>https://gis.fema.gov/maps/em_3586.kmz</t>
  </si>
  <si>
    <t>https://gis.fema.gov/geoserver/FEMA/ows?service=WFS&amp;version=1.0.0&amp;request=GetFeature&amp;typeName=FEMA%3ACURRENT_DISASTER_DECLARATIONS&amp;maxFeatures=500&amp;outputFormat=application%2Fjson&amp;CQL_FILTER=dec_number%3D%27EM-3586%27</t>
  </si>
  <si>
    <t>3e8a8cf1-56bc-4b12-a2a6-5139ee7f28ef</t>
  </si>
  <si>
    <t>d9d2952f0bd214cb68ab7ebeeab6e6c3ebef4f38</t>
  </si>
  <si>
    <t>2022-09-25T00:00:00.000Z</t>
  </si>
  <si>
    <t>2022-11-22T00:00:00.000Z</t>
  </si>
  <si>
    <t>2022-11-01T00:00:00.000Z</t>
  </si>
  <si>
    <t>https://www.fema.gov/disaster/4677</t>
  </si>
  <si>
    <t>https://gis.fema.gov/maps/dec_4677.zip</t>
  </si>
  <si>
    <t>https://gis.fema.gov/maps/dec_4677.kmz</t>
  </si>
  <si>
    <t>https://gis.fema.gov/geoserver/FEMA/ows?service=WFS&amp;version=1.0.0&amp;request=GetFeature&amp;typeName=FEMA%3ACURRENT_DISASTER_DECLARATIONS&amp;maxFeatures=500&amp;outputFormat=application%2Fjson&amp;CQL_FILTER=dec_number%3D%27DR-4677%27</t>
  </si>
  <si>
    <t>e9594159-f095-404e-93f2-5e01b3738af6</t>
  </si>
  <si>
    <t>23eb50f30e32529f534dab7b8c6a5611fde11335</t>
  </si>
  <si>
    <t>2022-09-29T00:00:00.000Z</t>
  </si>
  <si>
    <t>https://www.fema.gov/disaster/3585</t>
  </si>
  <si>
    <t>https://gis.fema.gov/maps/em_3585.zip</t>
  </si>
  <si>
    <t>https://gis.fema.gov/maps/em_3585.kmz</t>
  </si>
  <si>
    <t>https://gis.fema.gov/geoserver/FEMA/ows?service=WFS&amp;version=1.0.0&amp;request=GetFeature&amp;typeName=FEMA%3ACURRENT_DISASTER_DECLARATIONS&amp;maxFeatures=500&amp;outputFormat=application%2Fjson&amp;CQL_FILTER=dec_number%3D%27EM-3585%27</t>
  </si>
  <si>
    <t>559649ee-777e-4fe5-937a-f84bd4a72a13</t>
  </si>
  <si>
    <t>b982fefd51452e22fd074d70c2765f752df3ad1f</t>
  </si>
  <si>
    <t>HURRICANE IAN - SEMINOLE TRIBE OF FLORIDA</t>
  </si>
  <si>
    <t>2022-09-23T00:00:00.000Z</t>
  </si>
  <si>
    <t>2022-12-09T00:00:00.000Z</t>
  </si>
  <si>
    <t>https://www.fema.gov/disaster/4675</t>
  </si>
  <si>
    <t>https://gis.fema.gov/maps/dec_4675.zip</t>
  </si>
  <si>
    <t>https://gis.fema.gov/maps/dec_4675.kmz</t>
  </si>
  <si>
    <t>https://gis.fema.gov/geoserver/FEMA/ows?service=WFS&amp;version=1.0.0&amp;request=GetFeature&amp;typeName=FEMA%3ACURRENT_DISASTER_DECLARATIONS&amp;maxFeatures=500&amp;outputFormat=application%2Fjson&amp;CQL_FILTER=dec_number%3D%27DR-4675%27</t>
  </si>
  <si>
    <t>2fab0dbe-69ff-4fc2-ae4d-4d3eedf8cc33</t>
  </si>
  <si>
    <t>1471e08e5daa5a4e0bd8946ac84b1764a9db4f0b</t>
  </si>
  <si>
    <t>https://www.fema.gov/disaster/4673</t>
  </si>
  <si>
    <t>https://gis.fema.gov/maps/dec_4673.zip</t>
  </si>
  <si>
    <t>https://gis.fema.gov/maps/dec_4673.kmz</t>
  </si>
  <si>
    <t>https://gis.fema.gov/geoserver/FEMA/ows?service=WFS&amp;version=1.0.0&amp;request=GetFeature&amp;typeName=FEMA%3ACURRENT_DISASTER_DECLARATIONS&amp;maxFeatures=500&amp;outputFormat=application%2Fjson&amp;CQL_FILTER=dec_number%3D%27DR-4673%27</t>
  </si>
  <si>
    <t>7cb3399b-791c-4390-8e9b-530c52388f3e</t>
  </si>
  <si>
    <t>ec03a2b2e97af4fd8b5344456bff74e0b387af7a</t>
  </si>
  <si>
    <t>2022-09-24T00:00:00.000Z</t>
  </si>
  <si>
    <t>TROPICAL STORM IAN</t>
  </si>
  <si>
    <t>2024-03-19T00:00:00.000Z</t>
  </si>
  <si>
    <t>https://www.fema.gov/disaster/3584</t>
  </si>
  <si>
    <t>https://gis.fema.gov/maps/em_3584.zip</t>
  </si>
  <si>
    <t>https://gis.fema.gov/maps/em_3584.kmz</t>
  </si>
  <si>
    <t>https://gis.fema.gov/geoserver/FEMA/ows?service=WFS&amp;version=1.0.0&amp;request=GetFeature&amp;typeName=FEMA%3ACURRENT_DISASTER_DECLARATIONS&amp;maxFeatures=500&amp;outputFormat=application%2Fjson&amp;CQL_FILTER=dec_number%3D%27EM-3584%27</t>
  </si>
  <si>
    <t>5f1bc11f-b55c-4d4a-99cb-aea15dd69205</t>
  </si>
  <si>
    <t>7d27e60fd98715a060b065457364a733600b824b</t>
  </si>
  <si>
    <t>2022-09-21T00:00:00.000Z</t>
  </si>
  <si>
    <t>HURRICANE FIONA</t>
  </si>
  <si>
    <t>2022-09-17T00:00:00.000Z</t>
  </si>
  <si>
    <t>2022-09-22T00:00:00.000Z</t>
  </si>
  <si>
    <t>2022-09-20T00:00:00.000Z</t>
  </si>
  <si>
    <t>https://www.fema.gov/disaster/4671</t>
  </si>
  <si>
    <t>https://gis.fema.gov/maps/dec_4671.zip</t>
  </si>
  <si>
    <t>https://gis.fema.gov/maps/dec_4671.kmz</t>
  </si>
  <si>
    <t>https://gis.fema.gov/geoserver/FEMA/ows?service=WFS&amp;version=1.0.0&amp;request=GetFeature&amp;typeName=FEMA%3ACURRENT_DISASTER_DECLARATIONS&amp;maxFeatures=500&amp;outputFormat=application%2Fjson&amp;CQL_FILTER=dec_number%3D%27DR-4671%27</t>
  </si>
  <si>
    <t>6f6c5b2f-b23c-4bb7-be2d-3832cd6f0f7a</t>
  </si>
  <si>
    <t>acc45c0b5c23d1c2f1b05f6dddca5e149bf2e164</t>
  </si>
  <si>
    <t>2022-09-18T00:00:00.000Z</t>
  </si>
  <si>
    <t>TROPICAL STORM FIONA</t>
  </si>
  <si>
    <t>2022-10-20T00:00:00.000Z</t>
  </si>
  <si>
    <t>https://www.fema.gov/disaster/3583</t>
  </si>
  <si>
    <t>https://gis.fema.gov/maps/em_3583.zip</t>
  </si>
  <si>
    <t>https://gis.fema.gov/maps/em_3583.kmz</t>
  </si>
  <si>
    <t>https://gis.fema.gov/geoserver/FEMA/ows?service=WFS&amp;version=1.0.0&amp;request=GetFeature&amp;typeName=FEMA%3ACURRENT_DISASTER_DECLARATIONS&amp;maxFeatures=500&amp;outputFormat=application%2Fjson&amp;CQL_FILTER=dec_number%3D%27EM-3583%27</t>
  </si>
  <si>
    <t>6c550d76-40cc-4e7d-8f51-3556086b3680</t>
  </si>
  <si>
    <t>80a30ef12aafc9f511c15670bd9deebe436e78a5</t>
  </si>
  <si>
    <t>2022-09-15T00:00:00.000Z</t>
  </si>
  <si>
    <t>https://www.fema.gov/disaster/4672</t>
  </si>
  <si>
    <t>https://gis.fema.gov/maps/dec_4672.zip</t>
  </si>
  <si>
    <t>https://gis.fema.gov/maps/dec_4672.kmz</t>
  </si>
  <si>
    <t>https://gis.fema.gov/geoserver/FEMA/ows?service=WFS&amp;version=1.0.0&amp;request=GetFeature&amp;typeName=FEMA%3ACURRENT_DISASTER_DECLARATIONS&amp;maxFeatures=500&amp;outputFormat=application%2Fjson&amp;CQL_FILTER=dec_number%3D%27DR-4672%27</t>
  </si>
  <si>
    <t>ea25ca8b-a2e4-449d-b513-056f70b3f401</t>
  </si>
  <si>
    <t>3b625e55f28251a4cd61fb8c8e047d232b53a377</t>
  </si>
  <si>
    <t>2022-09-10T00:00:00.000Z</t>
  </si>
  <si>
    <t>BOLT CREEK FIRE</t>
  </si>
  <si>
    <t>2022-10-24T00:00:00.000Z</t>
  </si>
  <si>
    <t>https://www.fema.gov/disaster/5455</t>
  </si>
  <si>
    <t>8690bccb-64f7-417b-9493-efd2d8214f0f</t>
  </si>
  <si>
    <t>32821c0eaf3ebd25551b2f3ab5111f59e62ffe60</t>
  </si>
  <si>
    <t>MILO MCIVER FIRE</t>
  </si>
  <si>
    <t>2022-09-12T00:00:00.000Z</t>
  </si>
  <si>
    <t>2023-12-07T00:00:00.000Z</t>
  </si>
  <si>
    <t>https://www.fema.gov/disaster/5454</t>
  </si>
  <si>
    <t>b9ef0ef3-8f24-4787-9fe0-b4a6317d1324</t>
  </si>
  <si>
    <t>f4cbafb59232417c3ff8e9811c32069350c48484</t>
  </si>
  <si>
    <t>2023-01-27T00:00:00.000Z</t>
  </si>
  <si>
    <t>CEDAR CREEK FIRE</t>
  </si>
  <si>
    <t>2022-09-16T00:00:00.000Z</t>
  </si>
  <si>
    <t>https://www.fema.gov/disaster/5457</t>
  </si>
  <si>
    <t>248fc10b-6fe8-4cee-aeff-bab24dd2e79d</t>
  </si>
  <si>
    <t>7d678ff34f17d089d8deed392080e52f002c8ede</t>
  </si>
  <si>
    <t>MOSQUITO FIRE</t>
  </si>
  <si>
    <t>2022-09-26T00:00:00.000Z</t>
  </si>
  <si>
    <t>https://www.fema.gov/disaster/5453</t>
  </si>
  <si>
    <t>bb5d2b5e-1bc7-400e-97d3-9620047c1e0a</t>
  </si>
  <si>
    <t>7c7585014da37b0cc9978d3a429bb28ed26e8533</t>
  </si>
  <si>
    <t>2022-09-06T00:00:00.000Z</t>
  </si>
  <si>
    <t>FAIRVIEW FIRE</t>
  </si>
  <si>
    <t>2022-09-05T00:00:00.000Z</t>
  </si>
  <si>
    <t>https://www.fema.gov/disaster/5451</t>
  </si>
  <si>
    <t>daf429b8-9887-4c19-82b0-c63434d329d6</t>
  </si>
  <si>
    <t>b844e38c8ec56079c6b7e083474bb53f76057e41</t>
  </si>
  <si>
    <t>ROSS FORK FIRE</t>
  </si>
  <si>
    <t>2023-11-30T00:00:00.000Z</t>
  </si>
  <si>
    <t>https://www.fema.gov/disaster/5452</t>
  </si>
  <si>
    <t>cedf73f7-fbac-4d98-b3aa-0b63200d0f9c</t>
  </si>
  <si>
    <t>274c5565b84750b1ac0071775f9ce0f912769e28</t>
  </si>
  <si>
    <t>2022-09-02T00:00:00.000Z</t>
  </si>
  <si>
    <t>MILL FIRE</t>
  </si>
  <si>
    <t>https://www.fema.gov/disaster/5450</t>
  </si>
  <si>
    <t>c14a8be2-df10-4975-a94f-0d5765905d3a</t>
  </si>
  <si>
    <t>979676b7cce1a8326f5a25cd7215ac87a614bf04</t>
  </si>
  <si>
    <t>WATER CRISIS</t>
  </si>
  <si>
    <t>2022-08-31T00:00:00.000Z</t>
  </si>
  <si>
    <t>https://www.fema.gov/disaster/3582</t>
  </si>
  <si>
    <t>https://gis.fema.gov/maps/em_3582.zip</t>
  </si>
  <si>
    <t>https://gis.fema.gov/maps/em_3582.kmz</t>
  </si>
  <si>
    <t>https://gis.fema.gov/geoserver/FEMA/ows?service=WFS&amp;version=1.0.0&amp;request=GetFeature&amp;typeName=FEMA%3ACURRENT_DISASTER_DECLARATIONS&amp;maxFeatures=500&amp;outputFormat=application%2Fjson&amp;CQL_FILTER=dec_number%3D%27EM-3582%27</t>
  </si>
  <si>
    <t>4925f781-3de7-4683-ac8c-ddcacccfbf70</t>
  </si>
  <si>
    <t>ce336da3a957cb87f37830eec1d00281283f0678</t>
  </si>
  <si>
    <t>FOUR CORNERS FIRE</t>
  </si>
  <si>
    <t>2022-08-18T00:00:00.000Z</t>
  </si>
  <si>
    <t>https://www.fema.gov/disaster/5449</t>
  </si>
  <si>
    <t>dbdb0b7f-25c8-451e-a2cc-624e1c25be85</t>
  </si>
  <si>
    <t>826e49de74c1b46f3fe8fdf4c3a3e6b231c2f3b3</t>
  </si>
  <si>
    <t>2022-08-14T00:00:00.000Z</t>
  </si>
  <si>
    <t>JOY LAKE FIRE</t>
  </si>
  <si>
    <t>2022-08-15T00:00:00.000Z</t>
  </si>
  <si>
    <t>https://www.fema.gov/disaster/5448</t>
  </si>
  <si>
    <t>3e5e37a9-bf3b-42e0-8c62-317be9e29dda</t>
  </si>
  <si>
    <t>6535af82951a4f943e7edf970b0f459a745cb5b9</t>
  </si>
  <si>
    <t>2022-11-29T00:00:00.000Z</t>
  </si>
  <si>
    <t>https://www.fema.gov/disaster/4679</t>
  </si>
  <si>
    <t>https://gis.fema.gov/maps/dec_4679.zip</t>
  </si>
  <si>
    <t>https://gis.fema.gov/maps/dec_4679.kmz</t>
  </si>
  <si>
    <t>https://gis.fema.gov/geoserver/FEMA/ows?service=WFS&amp;version=1.0.0&amp;request=GetFeature&amp;typeName=FEMA%3ACURRENT_DISASTER_DECLARATIONS&amp;maxFeatures=500&amp;outputFormat=application%2Fjson&amp;CQL_FILTER=dec_number%3D%27DR-4679%27</t>
  </si>
  <si>
    <t>d7c0bf57-1d7f-432a-83b9-d2792c200d63</t>
  </si>
  <si>
    <t>6eb690a488712da2d91a3b60e0b324f39a78d275</t>
  </si>
  <si>
    <t>2022-08-04T00:00:00.000Z</t>
  </si>
  <si>
    <t>LIND FIRE</t>
  </si>
  <si>
    <t>2022-08-05T00:00:00.000Z</t>
  </si>
  <si>
    <t>https://www.fema.gov/disaster/5447</t>
  </si>
  <si>
    <t>42cd5215-2cea-4eb7-98dc-ded75157acbd</t>
  </si>
  <si>
    <t>d606c4c96ef52d8a5ce1bddace189165e313bbcc</t>
  </si>
  <si>
    <t>2022-08-03T00:00:00.000Z</t>
  </si>
  <si>
    <t>MILLER ROAD FIRE</t>
  </si>
  <si>
    <t>2022-08-02T00:00:00.000Z</t>
  </si>
  <si>
    <t>2022-08-07T00:00:00.000Z</t>
  </si>
  <si>
    <t>https://www.fema.gov/disaster/5446</t>
  </si>
  <si>
    <t>1db94247-d332-435f-a472-be64ad5e6b67</t>
  </si>
  <si>
    <t>6ce8ea455167ffd5171c2e51179c67fbb3337a12</t>
  </si>
  <si>
    <t>2022-07-29T00:00:00.000Z</t>
  </si>
  <si>
    <t>2022-07-26T00:00:00.000Z</t>
  </si>
  <si>
    <t>2022-09-01T00:00:00.000Z</t>
  </si>
  <si>
    <t>2022-07-28T00:00:00.000Z</t>
  </si>
  <si>
    <t>https://www.fema.gov/disaster/4663</t>
  </si>
  <si>
    <t>https://gis.fema.gov/maps/dec_4663.zip</t>
  </si>
  <si>
    <t>https://gis.fema.gov/maps/dec_4663.kmz</t>
  </si>
  <si>
    <t>https://gis.fema.gov/geoserver/FEMA/ows?service=WFS&amp;version=1.0.0&amp;request=GetFeature&amp;typeName=FEMA%3ACURRENT_DISASTER_DECLARATIONS&amp;maxFeatures=500&amp;outputFormat=application%2Fjson&amp;CQL_FILTER=dec_number%3D%27DR-4663%27</t>
  </si>
  <si>
    <t>456be6b5-7551-474f-81e6-33b7640d0c0b</t>
  </si>
  <si>
    <t>5280a793ab9369c3bdc7d3626ae8aa6f2b3e63cb</t>
  </si>
  <si>
    <t>https://www.fema.gov/disaster/4676</t>
  </si>
  <si>
    <t>https://gis.fema.gov/maps/dec_4676.zip</t>
  </si>
  <si>
    <t>https://gis.fema.gov/maps/dec_4676.kmz</t>
  </si>
  <si>
    <t>https://gis.fema.gov/geoserver/FEMA/ows?service=WFS&amp;version=1.0.0&amp;request=GetFeature&amp;typeName=FEMA%3ACURRENT_DISASTER_DECLARATIONS&amp;maxFeatures=500&amp;outputFormat=application%2Fjson&amp;CQL_FILTER=dec_number%3D%27DR-4676%27</t>
  </si>
  <si>
    <t>97fb80a8-50e7-4837-80c3-21413cbdc5c1</t>
  </si>
  <si>
    <t>fdb4bbbacff1f9ce4e91a3b0f0fa5fc3cda7839a</t>
  </si>
  <si>
    <t>2022-08-08T00:00:00.000Z</t>
  </si>
  <si>
    <t>https://www.fema.gov/disaster/4665</t>
  </si>
  <si>
    <t>https://gis.fema.gov/maps/dec_4665.zip</t>
  </si>
  <si>
    <t>https://gis.fema.gov/maps/dec_4665.kmz</t>
  </si>
  <si>
    <t>https://gis.fema.gov/geoserver/FEMA/ows?service=WFS&amp;version=1.0.0&amp;request=GetFeature&amp;typeName=FEMA%3ACURRENT_DISASTER_DECLARATIONS&amp;maxFeatures=500&amp;outputFormat=application%2Fjson&amp;CQL_FILTER=dec_number%3D%27DR-4665%27</t>
  </si>
  <si>
    <t>ffed7ed9-f3d1-45dd-88d2-55247d3b0168</t>
  </si>
  <si>
    <t>8a7beb4efb884d2b07d7c9adc9b46a1b0b680ea4</t>
  </si>
  <si>
    <t>2022-07-23T00:00:00.000Z</t>
  </si>
  <si>
    <t>2022-07-22T00:00:00.000Z</t>
  </si>
  <si>
    <t>https://www.fema.gov/disaster/5445</t>
  </si>
  <si>
    <t>3c2e8089-bc89-4c00-90b5-9bf6dad7ed14</t>
  </si>
  <si>
    <t>becf73824e6109083b9425f7c84e3636a85a1c04</t>
  </si>
  <si>
    <t>2022-07-19T00:00:00.000Z</t>
  </si>
  <si>
    <t>CHALK MOUNTAIN FIRE</t>
  </si>
  <si>
    <t>2022-08-06T00:00:00.000Z</t>
  </si>
  <si>
    <t>2022-07-20T00:00:00.000Z</t>
  </si>
  <si>
    <t>https://www.fema.gov/disaster/5444</t>
  </si>
  <si>
    <t>349edaf0-c588-4d5d-be2a-a1d069ee9fe6</t>
  </si>
  <si>
    <t>ab887a962c9cc4a0bfff6a729402942c7e124b03</t>
  </si>
  <si>
    <t>2022-07-17T00:00:00.000Z</t>
  </si>
  <si>
    <t>2022-08-17T00:00:00.000Z</t>
  </si>
  <si>
    <t>https://www.fema.gov/disaster/4668</t>
  </si>
  <si>
    <t>https://gis.fema.gov/maps/dec_4668.zip</t>
  </si>
  <si>
    <t>https://gis.fema.gov/maps/dec_4668.kmz</t>
  </si>
  <si>
    <t>https://gis.fema.gov/geoserver/FEMA/ows?service=WFS&amp;version=1.0.0&amp;request=GetFeature&amp;typeName=FEMA%3ACURRENT_DISASTER_DECLARATIONS&amp;maxFeatures=500&amp;outputFormat=application%2Fjson&amp;CQL_FILTER=dec_number%3D%27DR-4668%27</t>
  </si>
  <si>
    <t>62934f92-b5f3-40cf-8fc6-3d2da0406a0b</t>
  </si>
  <si>
    <t>28a1e5d13b2b8cbc093ca3692d546b8291d13cf0</t>
  </si>
  <si>
    <t>WATER SHORTAGE AND HEALTH IMPACT FROM UNPRECEDENTED SARGASSUM SEAGRASS INFLUX</t>
  </si>
  <si>
    <t>2022-07-15T00:00:00.000Z</t>
  </si>
  <si>
    <t>2022-10-13T00:00:00.000Z</t>
  </si>
  <si>
    <t>https://www.fema.gov/disaster/3581</t>
  </si>
  <si>
    <t>https://gis.fema.gov/maps/em_3581.zip</t>
  </si>
  <si>
    <t>https://gis.fema.gov/maps/em_3581.kmz</t>
  </si>
  <si>
    <t>https://gis.fema.gov/geoserver/FEMA/ows?service=WFS&amp;version=1.0.0&amp;request=GetFeature&amp;typeName=FEMA%3ACURRENT_DISASTER_DECLARATIONS&amp;maxFeatures=500&amp;outputFormat=application%2Fjson&amp;CQL_FILTER=dec_number%3D%27EM-3581%27</t>
  </si>
  <si>
    <t>55a60003-9993-453e-b48c-d5f6372ed4da</t>
  </si>
  <si>
    <t>e71c71b8a7ad9a611120d0cc634da9c030faf03b</t>
  </si>
  <si>
    <t>2025-03-20T15:41:41.491Z</t>
  </si>
  <si>
    <t>2022-07-13T00:00:00.000Z</t>
  </si>
  <si>
    <t>2022-07-14T00:00:00.000Z</t>
  </si>
  <si>
    <t>https://www.fema.gov/disaster/4674</t>
  </si>
  <si>
    <t>https://gis.fema.gov/maps/dec_4674.zip</t>
  </si>
  <si>
    <t>https://gis.fema.gov/maps/dec_4674.kmz</t>
  </si>
  <si>
    <t>https://gis.fema.gov/geoserver/FEMA/ows?service=WFS&amp;version=1.0.0&amp;request=GetFeature&amp;typeName=FEMA%3ACURRENT_DISASTER_DECLARATIONS&amp;maxFeatures=500&amp;outputFormat=application%2Fjson&amp;CQL_FILTER=dec_number%3D%27DR-4674%27</t>
  </si>
  <si>
    <t>c89b2a26-9fd8-42a3-981b-048b1c814885</t>
  </si>
  <si>
    <t>71e37e457f0d914cb3ca09e0855ecf3af7feb3b6</t>
  </si>
  <si>
    <t>HIGH SURF, HIGH WINDS, AND FLOODING</t>
  </si>
  <si>
    <t>2022-07-12T00:00:00.000Z</t>
  </si>
  <si>
    <t>2022-08-12T00:00:00.000Z</t>
  </si>
  <si>
    <t>https://www.fema.gov/disaster/4669</t>
  </si>
  <si>
    <t>https://gis.fema.gov/maps/dec_4669.zip</t>
  </si>
  <si>
    <t>https://gis.fema.gov/maps/dec_4669.kmz</t>
  </si>
  <si>
    <t>https://gis.fema.gov/geoserver/FEMA/ows?service=WFS&amp;version=1.0.0&amp;request=GetFeature&amp;typeName=FEMA%3ACURRENT_DISASTER_DECLARATIONS&amp;maxFeatures=500&amp;outputFormat=application%2Fjson&amp;CQL_FILTER=dec_number%3D%27DR-4669%27</t>
  </si>
  <si>
    <t>3471d908-1253-4429-901d-772aac1ebb67</t>
  </si>
  <si>
    <t>fd011af98f3045c3d09695c8d5395fb367660cff</t>
  </si>
  <si>
    <t>https://www.fema.gov/disaster/4678</t>
  </si>
  <si>
    <t>https://gis.fema.gov/maps/dec_4678.zip</t>
  </si>
  <si>
    <t>https://gis.fema.gov/maps/dec_4678.kmz</t>
  </si>
  <si>
    <t>https://gis.fema.gov/geoserver/FEMA/ows?service=WFS&amp;version=1.0.0&amp;request=GetFeature&amp;typeName=FEMA%3ACURRENT_DISASTER_DECLARATIONS&amp;maxFeatures=500&amp;outputFormat=application%2Fjson&amp;CQL_FILTER=dec_number%3D%27DR-4678%27</t>
  </si>
  <si>
    <t>c80fa387-e7e0-41dc-956d-402c80244873</t>
  </si>
  <si>
    <t>3069366791162da8c128d8d9462e23689748b3de</t>
  </si>
  <si>
    <t>2022-07-07T00:00:00.000Z</t>
  </si>
  <si>
    <t>HARD CASTLE FIRE</t>
  </si>
  <si>
    <t>2022-07-16T00:00:00.000Z</t>
  </si>
  <si>
    <t>2022-07-08T00:00:00.000Z</t>
  </si>
  <si>
    <t>https://www.fema.gov/disaster/5443</t>
  </si>
  <si>
    <t>7fcbfa0c-5ebf-448a-bbe4-914a8363829f</t>
  </si>
  <si>
    <t>4676f6b85e6da6c7e6b1b089aae4736bb4446ecf</t>
  </si>
  <si>
    <t>2022-06-26T00:00:00.000Z</t>
  </si>
  <si>
    <t>CLEAR FIRE</t>
  </si>
  <si>
    <t>2022-06-21T00:00:00.000Z</t>
  </si>
  <si>
    <t>2022-06-30T00:00:00.000Z</t>
  </si>
  <si>
    <t>2022-06-25T00:00:00.000Z</t>
  </si>
  <si>
    <t>https://www.fema.gov/disaster/5442</t>
  </si>
  <si>
    <t>b2ad5755-6529-4973-8143-dcb1d556baaa</t>
  </si>
  <si>
    <t>7e7a879afa487b6663e80b41848df82a6157d294</t>
  </si>
  <si>
    <t>2022-06-12T00:00:00.000Z</t>
  </si>
  <si>
    <t>PIPELINE FIRE</t>
  </si>
  <si>
    <t>2022-06-24T00:00:00.000Z</t>
  </si>
  <si>
    <t>2022-06-13T00:00:00.000Z</t>
  </si>
  <si>
    <t>2025-10-06T00:00:00.000Z</t>
  </si>
  <si>
    <t>https://www.fema.gov/disaster/5441</t>
  </si>
  <si>
    <t>9c31a679-9cd0-4e2b-bccc-88be8b7d438b</t>
  </si>
  <si>
    <t>71104244d8dafb01b251784461023ce218807b4f</t>
  </si>
  <si>
    <t>2022-06-11T00:00:00.000Z</t>
  </si>
  <si>
    <t>2022-06-14T00:00:00.000Z</t>
  </si>
  <si>
    <t>https://www.fema.gov/disaster/4664</t>
  </si>
  <si>
    <t>https://gis.fema.gov/maps/dec_4664.zip</t>
  </si>
  <si>
    <t>https://gis.fema.gov/maps/dec_4664.kmz</t>
  </si>
  <si>
    <t>https://gis.fema.gov/geoserver/FEMA/ows?service=WFS&amp;version=1.0.0&amp;request=GetFeature&amp;typeName=FEMA%3ACURRENT_DISASTER_DECLARATIONS&amp;maxFeatures=500&amp;outputFormat=application%2Fjson&amp;CQL_FILTER=dec_number%3D%27DR-4664%27</t>
  </si>
  <si>
    <t>ed78300a-650f-46e0-8870-2ddd8979eb97</t>
  </si>
  <si>
    <t>a26f7bb81d413051ba3d7dc59e520c8f3e6dfcb5</t>
  </si>
  <si>
    <t>2022-06-16T00:00:00.000Z</t>
  </si>
  <si>
    <t>2022-06-10T00:00:00.000Z</t>
  </si>
  <si>
    <t>2022-07-05T00:00:00.000Z</t>
  </si>
  <si>
    <t>2022-06-15T00:00:00.000Z</t>
  </si>
  <si>
    <t>https://www.fema.gov/disaster/4655</t>
  </si>
  <si>
    <t>https://gis.fema.gov/maps/dec_4655.zip</t>
  </si>
  <si>
    <t>https://gis.fema.gov/maps/dec_4655.kmz</t>
  </si>
  <si>
    <t>https://gis.fema.gov/geoserver/FEMA/ows?service=WFS&amp;version=1.0.0&amp;request=GetFeature&amp;typeName=FEMA%3ACURRENT_DISASTER_DECLARATIONS&amp;maxFeatures=500&amp;outputFormat=application%2Fjson&amp;CQL_FILTER=dec_number%3D%27DR-4655%27</t>
  </si>
  <si>
    <t>123e9541-0360-4c81-af8d-2753ccd26f87</t>
  </si>
  <si>
    <t>8b5f981e261808657d4389c84bb9b97f825d1669</t>
  </si>
  <si>
    <t>2022-08-09T00:00:00.000Z</t>
  </si>
  <si>
    <t>2022-05-29T00:00:00.000Z</t>
  </si>
  <si>
    <t>2022-05-30T00:00:00.000Z</t>
  </si>
  <si>
    <t>2022-07-21T00:00:00.000Z</t>
  </si>
  <si>
    <t>https://www.fema.gov/disaster/4666</t>
  </si>
  <si>
    <t>https://gis.fema.gov/maps/dec_4666.zip</t>
  </si>
  <si>
    <t>https://gis.fema.gov/maps/dec_4666.kmz</t>
  </si>
  <si>
    <t>https://gis.fema.gov/geoserver/FEMA/ows?service=WFS&amp;version=1.0.0&amp;request=GetFeature&amp;typeName=FEMA%3ACURRENT_DISASTER_DECLARATIONS&amp;maxFeatures=500&amp;outputFormat=application%2Fjson&amp;CQL_FILTER=dec_number%3D%27DR-4666%27</t>
  </si>
  <si>
    <t>1b96e0f3-dad5-40ca-bb2c-6d234b4ddd66</t>
  </si>
  <si>
    <t>2c7cf946d37dcebff0de16d9bc16e5da72bfeb72</t>
  </si>
  <si>
    <t>2022-05-18T00:00:00.000Z</t>
  </si>
  <si>
    <t>MESQUITE HEAT FIRE</t>
  </si>
  <si>
    <t>2022-05-19T00:00:00.000Z</t>
  </si>
  <si>
    <t>https://www.fema.gov/disaster/5440</t>
  </si>
  <si>
    <t>1d424688-fb23-4042-b18f-9b1abdd568fe</t>
  </si>
  <si>
    <t>789812b999a59577f66fb0a580f7b423e3d36df3</t>
  </si>
  <si>
    <t>2022-07-27T00:00:00.000Z</t>
  </si>
  <si>
    <t>2022-05-12T00:00:00.000Z</t>
  </si>
  <si>
    <t>2022-07-06T00:00:00.000Z</t>
  </si>
  <si>
    <t>https://www.fema.gov/disaster/4662</t>
  </si>
  <si>
    <t>https://gis.fema.gov/maps/dec_4662.zip</t>
  </si>
  <si>
    <t>https://gis.fema.gov/maps/dec_4662.kmz</t>
  </si>
  <si>
    <t>https://gis.fema.gov/geoserver/FEMA/ows?service=WFS&amp;version=1.0.0&amp;request=GetFeature&amp;typeName=FEMA%3ACURRENT_DISASTER_DECLARATIONS&amp;maxFeatures=500&amp;outputFormat=application%2Fjson&amp;CQL_FILTER=dec_number%3D%27DR-4662%27</t>
  </si>
  <si>
    <t>0fef9448-0516-42fb-95bc-953dc80345e5</t>
  </si>
  <si>
    <t>5ebb4fc630db7eebda89758218e39f1d308b06cf</t>
  </si>
  <si>
    <t>2022-06-29T00:00:00.000Z</t>
  </si>
  <si>
    <t>https://www.fema.gov/disaster/4656</t>
  </si>
  <si>
    <t>https://gis.fema.gov/maps/dec_4656.zip</t>
  </si>
  <si>
    <t>https://gis.fema.gov/maps/dec_4656.kmz</t>
  </si>
  <si>
    <t>https://gis.fema.gov/geoserver/FEMA/ows?service=WFS&amp;version=1.0.0&amp;request=GetFeature&amp;typeName=FEMA%3ACURRENT_DISASTER_DECLARATIONS&amp;maxFeatures=500&amp;outputFormat=application%2Fjson&amp;CQL_FILTER=dec_number%3D%27DR-4656%27</t>
  </si>
  <si>
    <t>85a49a01-9d52-4d7e-8517-5824ad879ece</t>
  </si>
  <si>
    <t>1a286d071923cedc3fa222bce86f2918f3d1dab1</t>
  </si>
  <si>
    <t>COASTAL FIRE</t>
  </si>
  <si>
    <t>2022-05-11T00:00:00.000Z</t>
  </si>
  <si>
    <t>2022-05-16T00:00:00.000Z</t>
  </si>
  <si>
    <t>https://www.fema.gov/disaster/5439</t>
  </si>
  <si>
    <t>1faf65df-4935-44d5-ab74-d5ff9c8f8040</t>
  </si>
  <si>
    <t>eb60e51100d8339d50c0c7e7bf8d5d3f5a7c7f08</t>
  </si>
  <si>
    <t>2022-08-26T00:00:00.000Z</t>
  </si>
  <si>
    <t>2022-05-08T00:00:00.000Z</t>
  </si>
  <si>
    <t>https://www.fema.gov/disaster/4667</t>
  </si>
  <si>
    <t>https://gis.fema.gov/maps/dec_4667.zip</t>
  </si>
  <si>
    <t>https://gis.fema.gov/maps/dec_4667.kmz</t>
  </si>
  <si>
    <t>https://gis.fema.gov/geoserver/FEMA/ows?service=WFS&amp;version=1.0.0&amp;request=GetFeature&amp;typeName=FEMA%3ACURRENT_DISASTER_DECLARATIONS&amp;maxFeatures=500&amp;outputFormat=application%2Fjson&amp;CQL_FILTER=dec_number%3D%27DR-4667%27</t>
  </si>
  <si>
    <t>eae048b7-1095-49b2-bd09-1cdf9ff0246b</t>
  </si>
  <si>
    <t>539f7ee378409c72bed8af4cd01ed0a6d42749a9</t>
  </si>
  <si>
    <t>2022-05-13T00:00:00.000Z</t>
  </si>
  <si>
    <t>2022-06-22T00:00:00.000Z</t>
  </si>
  <si>
    <t>https://www.fema.gov/disaster/4658</t>
  </si>
  <si>
    <t>https://gis.fema.gov/maps/dec_4658.zip</t>
  </si>
  <si>
    <t>https://gis.fema.gov/maps/dec_4658.kmz</t>
  </si>
  <si>
    <t>https://gis.fema.gov/geoserver/FEMA/ows?service=WFS&amp;version=1.0.0&amp;request=GetFeature&amp;typeName=FEMA%3ACURRENT_DISASTER_DECLARATIONS&amp;maxFeatures=500&amp;outputFormat=application%2Fjson&amp;CQL_FILTER=dec_number%3D%27DR-4658%27</t>
  </si>
  <si>
    <t>b9d7d3a2-af72-4862-8192-a393b0d52c75</t>
  </si>
  <si>
    <t>d07c189b8742c20072319c6cd07bf6a636de17bf</t>
  </si>
  <si>
    <t>https://www.fema.gov/disaster/4661</t>
  </si>
  <si>
    <t>https://gis.fema.gov/maps/dec_4661.zip</t>
  </si>
  <si>
    <t>https://gis.fema.gov/maps/dec_4661.kmz</t>
  </si>
  <si>
    <t>https://gis.fema.gov/geoserver/FEMA/ows?service=WFS&amp;version=1.0.0&amp;request=GetFeature&amp;typeName=FEMA%3ACURRENT_DISASTER_DECLARATIONS&amp;maxFeatures=500&amp;outputFormat=application%2Fjson&amp;CQL_FILTER=dec_number%3D%27DR-4661%27</t>
  </si>
  <si>
    <t>6629bb21-5932-4eae-af7a-b937236f7168</t>
  </si>
  <si>
    <t>695b133a871b77002b9d4387d64eb7ac87783041</t>
  </si>
  <si>
    <t>2022-05-02T00:00:00.000Z</t>
  </si>
  <si>
    <t>https://www.fema.gov/disaster/4670</t>
  </si>
  <si>
    <t>https://gis.fema.gov/maps/dec_4670.zip</t>
  </si>
  <si>
    <t>https://gis.fema.gov/maps/dec_4670.kmz</t>
  </si>
  <si>
    <t>https://gis.fema.gov/geoserver/FEMA/ows?service=WFS&amp;version=1.0.0&amp;request=GetFeature&amp;typeName=FEMA%3ACURRENT_DISASTER_DECLARATIONS&amp;maxFeatures=500&amp;outputFormat=application%2Fjson&amp;CQL_FILTER=dec_number%3D%27DR-4670%27</t>
  </si>
  <si>
    <t>337d2081-0834-4674-bb79-8a1eaf620ec2</t>
  </si>
  <si>
    <t>d44fb6eb33a08d8ceb7df17493b3cd0c03b4d03a</t>
  </si>
  <si>
    <t>https://www.fema.gov/disaster/4657</t>
  </si>
  <si>
    <t>https://gis.fema.gov/maps/dec_4657.zip</t>
  </si>
  <si>
    <t>https://gis.fema.gov/maps/dec_4657.kmz</t>
  </si>
  <si>
    <t>https://gis.fema.gov/geoserver/FEMA/ows?service=WFS&amp;version=1.0.0&amp;request=GetFeature&amp;typeName=FEMA%3ACURRENT_DISASTER_DECLARATIONS&amp;maxFeatures=500&amp;outputFormat=application%2Fjson&amp;CQL_FILTER=dec_number%3D%27DR-4657%27</t>
  </si>
  <si>
    <t>eedb7790-bfb4-4d8d-98e4-3ba8c271a620</t>
  </si>
  <si>
    <t>e6d7e46d6bd1b7fd1b097c4c1b9bcec22960824a</t>
  </si>
  <si>
    <t>COOK'S PEAK FIRE</t>
  </si>
  <si>
    <t>https://www.fema.gov/disaster/5437</t>
  </si>
  <si>
    <t>c97aefc3-676a-4c5b-b7fd-6dabcbe456b0</t>
  </si>
  <si>
    <t>5ce8d8979bbb62acfe457aea316ee33bc342fd9e</t>
  </si>
  <si>
    <t>2022-04-22T00:00:00.000Z</t>
  </si>
  <si>
    <t>2022-06-23T00:00:00.000Z</t>
  </si>
  <si>
    <t>https://www.fema.gov/disaster/4659</t>
  </si>
  <si>
    <t>https://gis.fema.gov/maps/dec_4659.zip</t>
  </si>
  <si>
    <t>https://gis.fema.gov/maps/dec_4659.kmz</t>
  </si>
  <si>
    <t>https://gis.fema.gov/geoserver/FEMA/ows?service=WFS&amp;version=1.0.0&amp;request=GetFeature&amp;typeName=FEMA%3ACURRENT_DISASTER_DECLARATIONS&amp;maxFeatures=500&amp;outputFormat=application%2Fjson&amp;CQL_FILTER=dec_number%3D%27DR-4659%27</t>
  </si>
  <si>
    <t>e9eca318-f813-4f50-a71f-b0cb84e4d850</t>
  </si>
  <si>
    <t>39885315c5b116970bb1a9b7ddb517a229812831</t>
  </si>
  <si>
    <t>2022-05-25T00:00:00.000Z</t>
  </si>
  <si>
    <t>https://www.fema.gov/disaster/4660</t>
  </si>
  <si>
    <t>https://gis.fema.gov/maps/dec_4660.zip</t>
  </si>
  <si>
    <t>https://gis.fema.gov/maps/dec_4660.kmz</t>
  </si>
  <si>
    <t>https://gis.fema.gov/geoserver/FEMA/ows?service=WFS&amp;version=1.0.0&amp;request=GetFeature&amp;typeName=FEMA%3ACURRENT_DISASTER_DECLARATIONS&amp;maxFeatures=500&amp;outputFormat=application%2Fjson&amp;CQL_FILTER=dec_number%3D%27DR-4660%27</t>
  </si>
  <si>
    <t>ea10d560-a00c-42a6-a726-a8faa9c437d3</t>
  </si>
  <si>
    <t>5d3fa6af5055f48b4f255c54e4ff5d3de3e0c2ed</t>
  </si>
  <si>
    <t>2022-04-23T00:00:00.000Z</t>
  </si>
  <si>
    <t>ROAD 702 FIRE</t>
  </si>
  <si>
    <t>2022-04-30T00:00:00.000Z</t>
  </si>
  <si>
    <t>2022-04-25T00:00:00.000Z</t>
  </si>
  <si>
    <t>https://www.fema.gov/disaster/5436</t>
  </si>
  <si>
    <t>2c0cc292-7cd7-480f-91cc-648c4f40f47b</t>
  </si>
  <si>
    <t>06072193008e110f874a79c1c674dc8fb76a2399</t>
  </si>
  <si>
    <t>CALF CANYON FIRE</t>
  </si>
  <si>
    <t>2022-04-20T00:00:00.000Z</t>
  </si>
  <si>
    <t>https://www.fema.gov/disaster/5438</t>
  </si>
  <si>
    <t>f86e458d-2200-4b21-b43b-92f5dfa2ed73</t>
  </si>
  <si>
    <t>335537ffce20071375d278638f8ce58e184cee75</t>
  </si>
  <si>
    <t>2022-04-19T00:00:00.000Z</t>
  </si>
  <si>
    <t xml:space="preserve"> TUNNEL 2 FIRE</t>
  </si>
  <si>
    <t>https://www.fema.gov/disaster/5434</t>
  </si>
  <si>
    <t>b2928a4e-b3ec-458d-9af2-456d5df82829</t>
  </si>
  <si>
    <t>0d55649a611b03620838cc739647023949833b0e</t>
  </si>
  <si>
    <t>CROOKS FIRE</t>
  </si>
  <si>
    <t>2022-04-18T00:00:00.000Z</t>
  </si>
  <si>
    <t>https://www.fema.gov/disaster/5435</t>
  </si>
  <si>
    <t>34bc83aa-b494-474c-8da2-0cfa8a500cce</t>
  </si>
  <si>
    <t>c888befd48ac6ca96a5a8d9e7ea9125e66f1aa87</t>
  </si>
  <si>
    <t>2022-04-12T00:00:00.000Z</t>
  </si>
  <si>
    <t>NOGAL CANYON FIRE</t>
  </si>
  <si>
    <t>2022-04-13T00:00:00.000Z</t>
  </si>
  <si>
    <t>https://www.fema.gov/disaster/5433</t>
  </si>
  <si>
    <t>09840e11-00ce-49c8-9cfb-edb593484dfa</t>
  </si>
  <si>
    <t>859d82fd48b508af6a90cbe3138476c95c21ea55</t>
  </si>
  <si>
    <t>MCBRIDE FIRE</t>
  </si>
  <si>
    <t>https://www.fema.gov/disaster/5432</t>
  </si>
  <si>
    <t>214dd110-482d-4499-889c-2db7eb2855c1</t>
  </si>
  <si>
    <t>1807165c089d9f9fdfc5ecd47a585dce276eb9a5</t>
  </si>
  <si>
    <t>HERMIT'S PEAK FIRE</t>
  </si>
  <si>
    <t>https://www.fema.gov/disaster/5431</t>
  </si>
  <si>
    <t>b7707ae1-6cfe-41dd-9525-9e9cf2add76c</t>
  </si>
  <si>
    <t>9028da9d6932f9746bbaf09cf3568b66c056936d</t>
  </si>
  <si>
    <t>2022-04-11T00:00:00.000Z</t>
  </si>
  <si>
    <t>BIG HOLE FIRE</t>
  </si>
  <si>
    <t>https://www.fema.gov/disaster/5430</t>
  </si>
  <si>
    <t>23d05dc4-a17c-44bb-8f5d-414aefbc0e07</t>
  </si>
  <si>
    <t>6f8366014ce8ca0f40c6e402acba312bdfc9cf79</t>
  </si>
  <si>
    <t>2022-05-04T00:00:00.000Z</t>
  </si>
  <si>
    <t>WILDFIRES, STRAIGHT-LINE WINDS, FLOODING, MUDFLOWS, AND DEBRIS FLOWS</t>
  </si>
  <si>
    <t>https://www.fema.gov/disaster/4652</t>
  </si>
  <si>
    <t>https://gis.fema.gov/maps/dec_4652.zip</t>
  </si>
  <si>
    <t>https://gis.fema.gov/maps/dec_4652.kmz</t>
  </si>
  <si>
    <t>https://gis.fema.gov/geoserver/FEMA/ows?service=WFS&amp;version=1.0.0&amp;request=GetFeature&amp;typeName=FEMA%3ACURRENT_DISASTER_DECLARATIONS&amp;maxFeatures=500&amp;outputFormat=application%2Fjson&amp;CQL_FILTER=dec_number%3D%27DR-4652%27</t>
  </si>
  <si>
    <t>aa9aa481-4225-4a5c-aa46-cb1478e2e26f</t>
  </si>
  <si>
    <t>b22bb332fef1c6bd4a4e3b3637dab8033d8bf694</t>
  </si>
  <si>
    <t>2022-03-20T00:00:00.000Z</t>
  </si>
  <si>
    <t>BIG L FIRE</t>
  </si>
  <si>
    <t>2022-04-21T00:00:00.000Z</t>
  </si>
  <si>
    <t>https://www.fema.gov/disaster/5429</t>
  </si>
  <si>
    <t>deaeedf1-82de-49d7-b52b-4d3941152563</t>
  </si>
  <si>
    <t>d89875bc828befcbb7ca2b5644e60a9d4efca6dd</t>
  </si>
  <si>
    <t>SEVERE WINTER STORMS AND STRAIGHT-LINE WINDS</t>
  </si>
  <si>
    <t>2022-03-17T00:00:00.000Z</t>
  </si>
  <si>
    <t>2022-05-03T00:00:00.000Z</t>
  </si>
  <si>
    <t>https://www.fema.gov/disaster/4654</t>
  </si>
  <si>
    <t>https://gis.fema.gov/maps/dec_4654.zip</t>
  </si>
  <si>
    <t>https://gis.fema.gov/maps/dec_4654.kmz</t>
  </si>
  <si>
    <t>https://gis.fema.gov/geoserver/FEMA/ows?service=WFS&amp;version=1.0.0&amp;request=GetFeature&amp;typeName=FEMA%3ACURRENT_DISASTER_DECLARATIONS&amp;maxFeatures=500&amp;outputFormat=application%2Fjson&amp;CQL_FILTER=dec_number%3D%27DR-4654%27</t>
  </si>
  <si>
    <t>40273cad-eeea-4efb-9653-b756ad7dc23a</t>
  </si>
  <si>
    <t>9d27243ecbb88f94ad453fc8e53b9ada574a97db</t>
  </si>
  <si>
    <t>2022-03-18T00:00:00.000Z</t>
  </si>
  <si>
    <t>WHEAT FIELD FIRE</t>
  </si>
  <si>
    <t>https://www.fema.gov/disaster/5428</t>
  </si>
  <si>
    <t>8502df09-3cc1-4080-acc8-c8f87ea3a81b</t>
  </si>
  <si>
    <t>ce9828da88711ac6e72a661e7f42ddfe2e5c6576</t>
  </si>
  <si>
    <t xml:space="preserve">KIDD FIRE </t>
  </si>
  <si>
    <t>https://www.fema.gov/disaster/5427</t>
  </si>
  <si>
    <t>e8a05930-d5de-4c5d-b81e-b3ea0efee61d</t>
  </si>
  <si>
    <t>e12d4a177c96cc382ab90c2b2b8c8a3bd7e84a09</t>
  </si>
  <si>
    <t>2022-03-05T00:00:00.000Z</t>
  </si>
  <si>
    <t>COTTONWOOD FIRE COMPLEX</t>
  </si>
  <si>
    <t>2022-03-16T00:00:00.000Z</t>
  </si>
  <si>
    <t>2022-03-07T00:00:00.000Z</t>
  </si>
  <si>
    <t>https://www.fema.gov/disaster/5425</t>
  </si>
  <si>
    <t>41436c96-3073-456f-9045-5031366c0e08</t>
  </si>
  <si>
    <t>ada0cf42f70d8549fa7197957e537958d13cac37</t>
  </si>
  <si>
    <t>2022-03-06T00:00:00.000Z</t>
  </si>
  <si>
    <t>CHIPOLA FIRE COMPLEX</t>
  </si>
  <si>
    <t>2022-03-04T00:00:00.000Z</t>
  </si>
  <si>
    <t>2022-04-01T00:00:00.000Z</t>
  </si>
  <si>
    <t>https://www.fema.gov/disaster/5426</t>
  </si>
  <si>
    <t>629dc422-969b-4be8-91d1-6a9c512bcfff</t>
  </si>
  <si>
    <t>286d2c37ff1b48f1c57506a122ee9ff558753727</t>
  </si>
  <si>
    <t>1707 ADKINS AVE FIRE</t>
  </si>
  <si>
    <t>2022-12-15T00:00:00.000Z</t>
  </si>
  <si>
    <t>https://www.fema.gov/disaster/5424</t>
  </si>
  <si>
    <t>d7b51f21-e8d3-4566-b001-1af6eb1b5715</t>
  </si>
  <si>
    <t>53a771771f2e00e791d548e9df2cc54fe4d58b85</t>
  </si>
  <si>
    <t>2022-03-29T00:00:00.000Z</t>
  </si>
  <si>
    <t>2022-02-04T00:00:00.000Z</t>
  </si>
  <si>
    <t>2022-02-06T00:00:00.000Z</t>
  </si>
  <si>
    <t>2022-03-08T00:00:00.000Z</t>
  </si>
  <si>
    <t>https://www.fema.gov/disaster/4649</t>
  </si>
  <si>
    <t>https://gis.fema.gov/maps/dec_4649.zip</t>
  </si>
  <si>
    <t>https://gis.fema.gov/maps/dec_4649.kmz</t>
  </si>
  <si>
    <t>https://gis.fema.gov/geoserver/FEMA/ows?service=WFS&amp;version=1.0.0&amp;request=GetFeature&amp;typeName=FEMA%3ACURRENT_DISASTER_DECLARATIONS&amp;maxFeatures=500&amp;outputFormat=application%2Fjson&amp;CQL_FILTER=dec_number%3D%27DR-4649%27</t>
  </si>
  <si>
    <t>f831bb8d-83cf-405f-bd6d-8200352e2230</t>
  </si>
  <si>
    <t>6d43f9b48704df13f150870534e9f49f5bbeb59d</t>
  </si>
  <si>
    <t>2022-03-11T00:00:00.000Z</t>
  </si>
  <si>
    <t>2022-02-03T00:00:00.000Z</t>
  </si>
  <si>
    <t>https://www.fema.gov/disaster/4645</t>
  </si>
  <si>
    <t>https://gis.fema.gov/maps/dec_4645.zip</t>
  </si>
  <si>
    <t>https://gis.fema.gov/maps/dec_4645.kmz</t>
  </si>
  <si>
    <t>https://gis.fema.gov/geoserver/FEMA/ows?service=WFS&amp;version=1.0.0&amp;request=GetFeature&amp;typeName=FEMA%3ACURRENT_DISASTER_DECLARATIONS&amp;maxFeatures=500&amp;outputFormat=application%2Fjson&amp;CQL_FILTER=dec_number%3D%27DR-4645%27</t>
  </si>
  <si>
    <t>79eff01c-8dfe-4761-9115-3c26bde3cac5</t>
  </si>
  <si>
    <t>6ab0946555965d3e4a690c124cc8fa9580ef809d</t>
  </si>
  <si>
    <t>2022-01-28T00:00:00.000Z</t>
  </si>
  <si>
    <t>2022-01-29T00:00:00.000Z</t>
  </si>
  <si>
    <t>https://www.fema.gov/disaster/4651</t>
  </si>
  <si>
    <t>https://gis.fema.gov/maps/dec_4651.zip</t>
  </si>
  <si>
    <t>https://gis.fema.gov/maps/dec_4651.kmz</t>
  </si>
  <si>
    <t>https://gis.fema.gov/geoserver/FEMA/ows?service=WFS&amp;version=1.0.0&amp;request=GetFeature&amp;typeName=FEMA%3ACURRENT_DISASTER_DECLARATIONS&amp;maxFeatures=500&amp;outputFormat=application%2Fjson&amp;CQL_FILTER=dec_number%3D%27DR-4651%27</t>
  </si>
  <si>
    <t>3eafecf2-7b32-481c-94a6-276f9db52ef6</t>
  </si>
  <si>
    <t>fa8b6d8acf6ff34176c1e0a7b9333e852b2b1ecb</t>
  </si>
  <si>
    <t>https://www.fema.gov/disaster/4653</t>
  </si>
  <si>
    <t>https://gis.fema.gov/maps/dec_4653.zip</t>
  </si>
  <si>
    <t>https://gis.fema.gov/maps/dec_4653.kmz</t>
  </si>
  <si>
    <t>https://gis.fema.gov/geoserver/FEMA/ows?service=WFS&amp;version=1.0.0&amp;request=GetFeature&amp;typeName=FEMA%3ACURRENT_DISASTER_DECLARATIONS&amp;maxFeatures=500&amp;outputFormat=application%2Fjson&amp;CQL_FILTER=dec_number%3D%27DR-4653%27</t>
  </si>
  <si>
    <t>f8546416-e837-4182-9118-8b0c8be8f83f</t>
  </si>
  <si>
    <t>f839ae56074dab0043bc890682ff0a27f2bb6f40</t>
  </si>
  <si>
    <t>2025-05-21T15:21:25.643Z</t>
  </si>
  <si>
    <t>2022-01-02T00:00:00.000Z</t>
  </si>
  <si>
    <t>2022-01-03T00:00:00.000Z</t>
  </si>
  <si>
    <t>2022-03-03T00:00:00.000Z</t>
  </si>
  <si>
    <t>https://www.fema.gov/disaster/4644</t>
  </si>
  <si>
    <t>https://gis.fema.gov/maps/dec_4644.zip</t>
  </si>
  <si>
    <t>https://gis.fema.gov/maps/dec_4644.kmz</t>
  </si>
  <si>
    <t>https://gis.fema.gov/geoserver/FEMA/ows?service=WFS&amp;version=1.0.0&amp;request=GetFeature&amp;typeName=FEMA%3ACURRENT_DISASTER_DECLARATIONS&amp;maxFeatures=500&amp;outputFormat=application%2Fjson&amp;CQL_FILTER=dec_number%3D%27DR-4644%27</t>
  </si>
  <si>
    <t>b27c16c8-cce8-4b9e-9733-e45b6da97b06</t>
  </si>
  <si>
    <t>be6a94b54b801451162275b17843f9cc9e43c91b</t>
  </si>
  <si>
    <t>2022-03-14T00:00:00.000Z</t>
  </si>
  <si>
    <t>2022-01-01T00:00:00.000Z</t>
  </si>
  <si>
    <t>2022-01-04T00:00:00.000Z</t>
  </si>
  <si>
    <t>2022-02-25T00:00:00.000Z</t>
  </si>
  <si>
    <t>https://www.fema.gov/disaster/4646</t>
  </si>
  <si>
    <t>https://gis.fema.gov/maps/dec_4646.zip</t>
  </si>
  <si>
    <t>https://gis.fema.gov/maps/dec_4646.kmz</t>
  </si>
  <si>
    <t>https://gis.fema.gov/geoserver/FEMA/ows?service=WFS&amp;version=1.0.0&amp;request=GetFeature&amp;typeName=FEMA%3ACURRENT_DISASTER_DECLARATIONS&amp;maxFeatures=500&amp;outputFormat=application%2Fjson&amp;CQL_FILTER=dec_number%3D%27DR-4646%27</t>
  </si>
  <si>
    <t>7ac6452b-378f-4c47-b537-aec6d3d4b0f7</t>
  </si>
  <si>
    <t>4f3ff47a0a475145d9e20c1f4760e8f6a7e3bb5a</t>
  </si>
  <si>
    <t>2022-02-27T00:00:00.000Z</t>
  </si>
  <si>
    <t>SEVERE STORMS, STRAIGHT-LINE WINDS, TORNADOES, FLOODING, LANDSLIDES</t>
  </si>
  <si>
    <t>2021-12-31T00:00:00.000Z</t>
  </si>
  <si>
    <t>2022-02-28T00:00:00.000Z</t>
  </si>
  <si>
    <t>https://www.fema.gov/disaster/4643</t>
  </si>
  <si>
    <t>https://gis.fema.gov/maps/dec_4643.zip</t>
  </si>
  <si>
    <t>https://gis.fema.gov/maps/dec_4643.kmz</t>
  </si>
  <si>
    <t>https://gis.fema.gov/geoserver/FEMA/ows?service=WFS&amp;version=1.0.0&amp;request=GetFeature&amp;typeName=FEMA%3ACURRENT_DISASTER_DECLARATIONS&amp;maxFeatures=500&amp;outputFormat=application%2Fjson&amp;CQL_FILTER=dec_number%3D%27DR-4643%27</t>
  </si>
  <si>
    <t>72361f48-a05e-49f7-8ae2-6ed4e923c9db</t>
  </si>
  <si>
    <t>8ec9dbd947dee31f9838b33244096354cb47b58c</t>
  </si>
  <si>
    <t>2021-12-30T00:00:00.000Z</t>
  </si>
  <si>
    <t>2022-01-07T00:00:00.000Z</t>
  </si>
  <si>
    <t>2022-01-14T00:00:00.000Z</t>
  </si>
  <si>
    <t>https://www.fema.gov/disaster/4634</t>
  </si>
  <si>
    <t>https://gis.fema.gov/maps/dec_4634.zip</t>
  </si>
  <si>
    <t>https://gis.fema.gov/maps/dec_4634.kmz</t>
  </si>
  <si>
    <t>https://gis.fema.gov/geoserver/FEMA/ows?service=WFS&amp;version=1.0.0&amp;request=GetFeature&amp;typeName=FEMA%3ACURRENT_DISASTER_DECLARATIONS&amp;maxFeatures=500&amp;outputFormat=application%2Fjson&amp;CQL_FILTER=dec_number%3D%27DR-4634%27</t>
  </si>
  <si>
    <t>3657b019-5297-435c-bb03-a7e5f25cfd21</t>
  </si>
  <si>
    <t>2dc34556cf0f2788a383016fe16dc618aab9293e</t>
  </si>
  <si>
    <t>MARSHALL FIRE</t>
  </si>
  <si>
    <t>https://www.fema.gov/disaster/5423</t>
  </si>
  <si>
    <t>a20bdd42-7107-4372-bab8-bdb1519d42ee</t>
  </si>
  <si>
    <t>4aa18a1258de647ed0fa6ede2d3012fdb91aac7d</t>
  </si>
  <si>
    <t xml:space="preserve">SEVERE WINTER STORMS, SNOWSTORMS, STRAIGHT-LINE WINDS, FLOODIN </t>
  </si>
  <si>
    <t>2021-12-26T00:00:00.000Z</t>
  </si>
  <si>
    <t>2022-01-15T00:00:00.000Z</t>
  </si>
  <si>
    <t>2022-05-17T00:00:00.000Z</t>
  </si>
  <si>
    <t>https://www.fema.gov/disaster/4650</t>
  </si>
  <si>
    <t>https://gis.fema.gov/maps/dec_4650.zip</t>
  </si>
  <si>
    <t>https://gis.fema.gov/maps/dec_4650.kmz</t>
  </si>
  <si>
    <t>https://gis.fema.gov/geoserver/FEMA/ows?service=WFS&amp;version=1.0.0&amp;request=GetFeature&amp;typeName=FEMA%3ACURRENT_DISASTER_DECLARATIONS&amp;maxFeatures=500&amp;outputFormat=application%2Fjson&amp;CQL_FILTER=dec_number%3D%27DR-4650%27</t>
  </si>
  <si>
    <t>059e8ed3-669f-4743-b61c-816c0cf7401a</t>
  </si>
  <si>
    <t>cad8e507efd02cea04b68f02cd5c574e0e5b341b</t>
  </si>
  <si>
    <t>2022-03-24T00:00:00.000Z</t>
  </si>
  <si>
    <t>2021-12-25T00:00:00.000Z</t>
  </si>
  <si>
    <t>2021-12-27T00:00:00.000Z</t>
  </si>
  <si>
    <t>2022-02-23T00:00:00.000Z</t>
  </si>
  <si>
    <t>https://www.fema.gov/disaster/4648</t>
  </si>
  <si>
    <t>https://gis.fema.gov/maps/dec_4648.zip</t>
  </si>
  <si>
    <t>https://gis.fema.gov/maps/dec_4648.kmz</t>
  </si>
  <si>
    <t>https://gis.fema.gov/geoserver/FEMA/ows?service=WFS&amp;version=1.0.0&amp;request=GetFeature&amp;typeName=FEMA%3ACURRENT_DISASTER_DECLARATIONS&amp;maxFeatures=500&amp;outputFormat=application%2Fjson&amp;CQL_FILTER=dec_number%3D%27DR-4648%27</t>
  </si>
  <si>
    <t>222798d6-b8f0-4a63-b3ba-e5a9661000d2</t>
  </si>
  <si>
    <t>bd639390654ffac337dad1a451ea800f2cee0bf2</t>
  </si>
  <si>
    <t>2021-12-15T00:00:00.000Z</t>
  </si>
  <si>
    <t>2022-02-02T00:00:00.000Z</t>
  </si>
  <si>
    <t>https://www.fema.gov/disaster/4642</t>
  </si>
  <si>
    <t>https://gis.fema.gov/maps/dec_4642.zip</t>
  </si>
  <si>
    <t>https://gis.fema.gov/maps/dec_4642.kmz</t>
  </si>
  <si>
    <t>https://gis.fema.gov/geoserver/FEMA/ows?service=WFS&amp;version=1.0.0&amp;request=GetFeature&amp;typeName=FEMA%3ACURRENT_DISASTER_DECLARATIONS&amp;maxFeatures=500&amp;outputFormat=application%2Fjson&amp;CQL_FILTER=dec_number%3D%27DR-4642%27</t>
  </si>
  <si>
    <t>dddd31b4-ab36-44e7-a496-3965baaca9bb</t>
  </si>
  <si>
    <t>fd0fc30a5a964f6e11cc3dc995fc1c64ca1c48f6</t>
  </si>
  <si>
    <t xml:space="preserve">SEVERE STORMS, STRAIGHT-LINE WINDS, AND TORNADOES </t>
  </si>
  <si>
    <t>2022-02-10T00:00:00.000Z</t>
  </si>
  <si>
    <t>https://www.fema.gov/disaster/4641</t>
  </si>
  <si>
    <t>https://gis.fema.gov/maps/dec_4641.zip</t>
  </si>
  <si>
    <t>https://gis.fema.gov/maps/dec_4641.kmz</t>
  </si>
  <si>
    <t>https://gis.fema.gov/geoserver/FEMA/ows?service=WFS&amp;version=1.0.0&amp;request=GetFeature&amp;typeName=FEMA%3ACURRENT_DISASTER_DECLARATIONS&amp;maxFeatures=500&amp;outputFormat=application%2Fjson&amp;CQL_FILTER=dec_number%3D%27DR-4641%27</t>
  </si>
  <si>
    <t>90172b45-2980-4181-898e-61564e77c319</t>
  </si>
  <si>
    <t>f2c5a3773319fd9a2010487ad4cfd0ca7961b4bf</t>
  </si>
  <si>
    <t>2022-02-17T00:00:00.000Z</t>
  </si>
  <si>
    <t>SEVERE STORMS AND STRAIGHT LINE WINDS</t>
  </si>
  <si>
    <t>2022-02-18T00:00:00.000Z</t>
  </si>
  <si>
    <t>2022-01-25T00:00:00.000Z</t>
  </si>
  <si>
    <t>https://www.fema.gov/disaster/4640</t>
  </si>
  <si>
    <t>https://gis.fema.gov/maps/dec_4640.zip</t>
  </si>
  <si>
    <t>https://gis.fema.gov/maps/dec_4640.kmz</t>
  </si>
  <si>
    <t>https://gis.fema.gov/geoserver/FEMA/ows?service=WFS&amp;version=1.0.0&amp;request=GetFeature&amp;typeName=FEMA%3ACURRENT_DISASTER_DECLARATIONS&amp;maxFeatures=500&amp;outputFormat=application%2Fjson&amp;CQL_FILTER=dec_number%3D%27DR-4640%27</t>
  </si>
  <si>
    <t>18799bc1-5679-4d85-af3e-e5a659658c2b</t>
  </si>
  <si>
    <t>d8952ba10250a3d2c2182e02a335b222f334a8ab</t>
  </si>
  <si>
    <t>COBB FIRE</t>
  </si>
  <si>
    <t>2021-12-22T00:00:00.000Z</t>
  </si>
  <si>
    <t>2021-12-17T00:00:00.000Z</t>
  </si>
  <si>
    <t>https://www.fema.gov/disaster/5421</t>
  </si>
  <si>
    <t>ba987c69-8d3f-4b90-b4a4-27c2872e77f6</t>
  </si>
  <si>
    <t>61099f1f2cdbfc1b69c737756d8ab0f8a4c81fbe</t>
  </si>
  <si>
    <t>NORTH 207 FIRE</t>
  </si>
  <si>
    <t>2021-12-19T00:00:00.000Z</t>
  </si>
  <si>
    <t>2025-08-01T00:00:00.000Z</t>
  </si>
  <si>
    <t>https://www.fema.gov/disaster/5422</t>
  </si>
  <si>
    <t>8c0bdb93-db02-44fd-9de5-51787878bfc4</t>
  </si>
  <si>
    <t>2a5f6855979e626af0ce76b2d2c68b3cb57af222</t>
  </si>
  <si>
    <t>2025-08-04T16:21:30.064Z</t>
  </si>
  <si>
    <t>2021-12-10T00:00:00.000Z</t>
  </si>
  <si>
    <t>2021-12-11T00:00:00.000Z</t>
  </si>
  <si>
    <t>2021-12-28T00:00:00.000Z</t>
  </si>
  <si>
    <t>https://www.fema.gov/disaster/4637</t>
  </si>
  <si>
    <t>https://gis.fema.gov/maps/dec_4637.zip</t>
  </si>
  <si>
    <t>https://gis.fema.gov/maps/dec_4637.kmz</t>
  </si>
  <si>
    <t>https://gis.fema.gov/geoserver/FEMA/ows?service=WFS&amp;version=1.0.0&amp;request=GetFeature&amp;typeName=FEMA%3ACURRENT_DISASTER_DECLARATIONS&amp;maxFeatures=500&amp;outputFormat=application%2Fjson&amp;CQL_FILTER=dec_number%3D%27DR-4637%27</t>
  </si>
  <si>
    <t>ed3d5415-bcbc-4b7d-ae39-f07c66adb169</t>
  </si>
  <si>
    <t>2774190a99781370442d0d15b3b9d6378b51f4f1</t>
  </si>
  <si>
    <t>2022-01-10T00:00:00.000Z</t>
  </si>
  <si>
    <t>2022-01-11T00:00:00.000Z</t>
  </si>
  <si>
    <t>https://www.fema.gov/disaster/4636</t>
  </si>
  <si>
    <t>https://gis.fema.gov/maps/dec_4636.zip</t>
  </si>
  <si>
    <t>https://gis.fema.gov/maps/dec_4636.kmz</t>
  </si>
  <si>
    <t>https://gis.fema.gov/geoserver/FEMA/ows?service=WFS&amp;version=1.0.0&amp;request=GetFeature&amp;typeName=FEMA%3ACURRENT_DISASTER_DECLARATIONS&amp;maxFeatures=500&amp;outputFormat=application%2Fjson&amp;CQL_FILTER=dec_number%3D%27DR-4636%27</t>
  </si>
  <si>
    <t>7f12bd78-3e5a-4c8d-b76c-48f78efe0e0f</t>
  </si>
  <si>
    <t>863470359120a994797537e81710d80be6049ce6</t>
  </si>
  <si>
    <t>2021-12-23T00:00:00.000Z</t>
  </si>
  <si>
    <t>2021-12-24T00:00:00.000Z</t>
  </si>
  <si>
    <t>2021-12-20T00:00:00.000Z</t>
  </si>
  <si>
    <t>https://www.fema.gov/disaster/4633</t>
  </si>
  <si>
    <t>https://gis.fema.gov/maps/dec_4633.zip</t>
  </si>
  <si>
    <t>https://gis.fema.gov/maps/dec_4633.kmz</t>
  </si>
  <si>
    <t>https://gis.fema.gov/geoserver/FEMA/ows?service=WFS&amp;version=1.0.0&amp;request=GetFeature&amp;typeName=FEMA%3ACURRENT_DISASTER_DECLARATIONS&amp;maxFeatures=500&amp;outputFormat=application%2Fjson&amp;CQL_FILTER=dec_number%3D%27DR-4633%27</t>
  </si>
  <si>
    <t>8ac7d9e4-f69a-463a-acbc-73556ab05574</t>
  </si>
  <si>
    <t>a0fe85ad9d26d233e78d94c54ee623cfc72c131d</t>
  </si>
  <si>
    <t>2021-12-13T00:00:00.000Z</t>
  </si>
  <si>
    <t>2021-12-14T00:00:00.000Z</t>
  </si>
  <si>
    <t>https://www.fema.gov/disaster/3577</t>
  </si>
  <si>
    <t>https://gis.fema.gov/maps/em_3577.zip</t>
  </si>
  <si>
    <t>https://gis.fema.gov/maps/em_3577.kmz</t>
  </si>
  <si>
    <t>https://gis.fema.gov/geoserver/FEMA/ows?service=WFS&amp;version=1.0.0&amp;request=GetFeature&amp;typeName=FEMA%3ACURRENT_DISASTER_DECLARATIONS&amp;maxFeatures=500&amp;outputFormat=application%2Fjson&amp;CQL_FILTER=dec_number%3D%27EM-3577%27</t>
  </si>
  <si>
    <t>709e7af5-7b51-42b5-8161-ba084cbef973</t>
  </si>
  <si>
    <t>efb54a5310259fe0a5fd2c7febdfd2ed25f20886</t>
  </si>
  <si>
    <t>https://www.fema.gov/disaster/3576</t>
  </si>
  <si>
    <t>https://gis.fema.gov/maps/em_3576.zip</t>
  </si>
  <si>
    <t>https://gis.fema.gov/maps/em_3576.kmz</t>
  </si>
  <si>
    <t>https://gis.fema.gov/geoserver/FEMA/ows?service=WFS&amp;version=1.0.0&amp;request=GetFeature&amp;typeName=FEMA%3ACURRENT_DISASTER_DECLARATIONS&amp;maxFeatures=500&amp;outputFormat=application%2Fjson&amp;CQL_FILTER=dec_number%3D%27EM-3576%27</t>
  </si>
  <si>
    <t>fd2fcbb2-1096-45b4-ad6a-8557f0527e03</t>
  </si>
  <si>
    <t>627652b19545ee3275130335bf7e0113d6df7d97</t>
  </si>
  <si>
    <t>2021-12-12T00:00:00.000Z</t>
  </si>
  <si>
    <t>SEVERE STORMS, STRAIGHT-LINE WINDS, FLOODING, AND TORNADOES</t>
  </si>
  <si>
    <t>2022-01-06T00:00:00.000Z</t>
  </si>
  <si>
    <t>https://www.fema.gov/disaster/4630</t>
  </si>
  <si>
    <t>https://gis.fema.gov/maps/dec_4630.zip</t>
  </si>
  <si>
    <t>https://gis.fema.gov/maps/dec_4630.kmz</t>
  </si>
  <si>
    <t>https://gis.fema.gov/geoserver/FEMA/ows?service=WFS&amp;version=1.0.0&amp;request=GetFeature&amp;typeName=FEMA%3ACURRENT_DISASTER_DECLARATIONS&amp;maxFeatures=500&amp;outputFormat=application%2Fjson&amp;CQL_FILTER=dec_number%3D%27DR-4630%27</t>
  </si>
  <si>
    <t>65d45afd-549e-4bad-be29-9acb03088641</t>
  </si>
  <si>
    <t>416e48d5699f3cc7a8cf4479cf5c7e0709b50724</t>
  </si>
  <si>
    <t>https://www.fema.gov/disaster/3575</t>
  </si>
  <si>
    <t>https://gis.fema.gov/maps/em_3575.zip</t>
  </si>
  <si>
    <t>https://gis.fema.gov/maps/em_3575.kmz</t>
  </si>
  <si>
    <t>https://gis.fema.gov/geoserver/FEMA/ows?service=WFS&amp;version=1.0.0&amp;request=GetFeature&amp;typeName=FEMA%3ACURRENT_DISASTER_DECLARATIONS&amp;maxFeatures=500&amp;outputFormat=application%2Fjson&amp;CQL_FILTER=dec_number%3D%27EM-3575%27</t>
  </si>
  <si>
    <t>92eef89b-d859-4acd-8548-1229419465ea</t>
  </si>
  <si>
    <t>1337df08ff0f345ef64b0597c99d0bca455c5cde</t>
  </si>
  <si>
    <t>COUNTY LINE FIRE</t>
  </si>
  <si>
    <t>https://www.fema.gov/disaster/5420</t>
  </si>
  <si>
    <t>bd0f5dd7-df46-46ca-9c6b-8f5a91130711</t>
  </si>
  <si>
    <t>ad59cf6287e7c30d014a463c35b0b4f94450a650</t>
  </si>
  <si>
    <t>2022-02-15T00:00:00.000Z</t>
  </si>
  <si>
    <t>2021-12-05T00:00:00.000Z</t>
  </si>
  <si>
    <t>2022-01-12T00:00:00.000Z</t>
  </si>
  <si>
    <t>https://www.fema.gov/disaster/4639</t>
  </si>
  <si>
    <t>https://gis.fema.gov/maps/dec_4639.zip</t>
  </si>
  <si>
    <t>https://gis.fema.gov/maps/dec_4639.kmz</t>
  </si>
  <si>
    <t>https://gis.fema.gov/geoserver/FEMA/ows?service=WFS&amp;version=1.0.0&amp;request=GetFeature&amp;typeName=FEMA%3ACURRENT_DISASTER_DECLARATIONS&amp;maxFeatures=500&amp;outputFormat=application%2Fjson&amp;CQL_FILTER=dec_number%3D%27DR-4639%27</t>
  </si>
  <si>
    <t>35372894-5b9f-4afc-8d03-6c33e69fee42</t>
  </si>
  <si>
    <t>dbff225a80f2a60afe566f7b38a9852cda20ffa9</t>
  </si>
  <si>
    <t>2022-01-05T00:00:00.000Z</t>
  </si>
  <si>
    <t>2021-11-05T00:00:00.000Z</t>
  </si>
  <si>
    <t>2021-12-02T00:00:00.000Z</t>
  </si>
  <si>
    <t>https://www.fema.gov/disaster/4635</t>
  </si>
  <si>
    <t>https://gis.fema.gov/maps/dec_4635.zip</t>
  </si>
  <si>
    <t>https://gis.fema.gov/maps/dec_4635.kmz</t>
  </si>
  <si>
    <t>https://gis.fema.gov/geoserver/FEMA/ows?service=WFS&amp;version=1.0.0&amp;request=GetFeature&amp;typeName=FEMA%3ACURRENT_DISASTER_DECLARATIONS&amp;maxFeatures=500&amp;outputFormat=application%2Fjson&amp;CQL_FILTER=dec_number%3D%27DR-4635%27</t>
  </si>
  <si>
    <t>e96737e4-eda6-4cd0-9340-50744b3490cf</t>
  </si>
  <si>
    <t>9ace14fd3a5a14dd3c935abf6754fbd46cc8cdf0</t>
  </si>
  <si>
    <t>2022-03-15T00:00:00.000Z</t>
  </si>
  <si>
    <t>2021-10-30T00:00:00.000Z</t>
  </si>
  <si>
    <t>2021-10-31T00:00:00.000Z</t>
  </si>
  <si>
    <t>https://www.fema.gov/disaster/4647</t>
  </si>
  <si>
    <t>https://gis.fema.gov/maps/dec_4647.zip</t>
  </si>
  <si>
    <t>https://gis.fema.gov/maps/dec_4647.kmz</t>
  </si>
  <si>
    <t>https://gis.fema.gov/geoserver/FEMA/ows?service=WFS&amp;version=1.0.0&amp;request=GetFeature&amp;typeName=FEMA%3ACURRENT_DISASTER_DECLARATIONS&amp;maxFeatures=500&amp;outputFormat=application%2Fjson&amp;CQL_FILTER=dec_number%3D%27DR-4647%27</t>
  </si>
  <si>
    <t>ac7831d5-b42f-4991-bd25-abe491406ec1</t>
  </si>
  <si>
    <t>94eafb82efc3e99793ac15212de290260f827d87</t>
  </si>
  <si>
    <t>2021-10-29T00:00:00.000Z</t>
  </si>
  <si>
    <t>2021-11-01T00:00:00.000Z</t>
  </si>
  <si>
    <t>https://www.fema.gov/disaster/4638</t>
  </si>
  <si>
    <t>https://gis.fema.gov/maps/dec_4638.zip</t>
  </si>
  <si>
    <t>https://gis.fema.gov/maps/dec_4638.kmz</t>
  </si>
  <si>
    <t>https://gis.fema.gov/geoserver/FEMA/ows?service=WFS&amp;version=1.0.0&amp;request=GetFeature&amp;typeName=FEMA%3ACURRENT_DISASTER_DECLARATIONS&amp;maxFeatures=500&amp;outputFormat=application%2Fjson&amp;CQL_FILTER=dec_number%3D%27DR-4638%27</t>
  </si>
  <si>
    <t>ca5b0ace-6dca-40c6-bcf7-446aeec0b17a</t>
  </si>
  <si>
    <t>7a1237da4c242db360f07c7d3f6a61e6355026d4</t>
  </si>
  <si>
    <t>2021-10-13T00:00:00.000Z</t>
  </si>
  <si>
    <t>ALISAL FIRE</t>
  </si>
  <si>
    <t>2021-10-12T00:00:00.000Z</t>
  </si>
  <si>
    <t>2021-11-17T00:00:00.000Z</t>
  </si>
  <si>
    <t>2021-12-16T00:00:00.000Z</t>
  </si>
  <si>
    <t>https://www.fema.gov/disaster/5419</t>
  </si>
  <si>
    <t>d089861a-e02a-40f1-8daf-cb68ea01c606</t>
  </si>
  <si>
    <t>601d6fb4ae945e063b23bac9d8de776bd74c37f7</t>
  </si>
  <si>
    <t>2021-12-21T00:00:00.000Z</t>
  </si>
  <si>
    <t xml:space="preserve">SEVERE STORMS AND FLOODING </t>
  </si>
  <si>
    <t>2021-10-07T00:00:00.000Z</t>
  </si>
  <si>
    <t>2021-11-19T00:00:00.000Z</t>
  </si>
  <si>
    <t>https://www.fema.gov/disaster/4632</t>
  </si>
  <si>
    <t>https://gis.fema.gov/maps/dec_4632.zip</t>
  </si>
  <si>
    <t>https://gis.fema.gov/maps/dec_4632.kmz</t>
  </si>
  <si>
    <t>https://gis.fema.gov/geoserver/FEMA/ows?service=WFS&amp;version=1.0.0&amp;request=GetFeature&amp;typeName=FEMA%3ACURRENT_DISASTER_DECLARATIONS&amp;maxFeatures=500&amp;outputFormat=application%2Fjson&amp;CQL_FILTER=dec_number%3D%27DR-4632%27</t>
  </si>
  <si>
    <t>1b94a323-5cd9-4d48-ac52-bd2a48349f1e</t>
  </si>
  <si>
    <t>698ab9299438ee64f1b7abc73ccd6d50b958fc77</t>
  </si>
  <si>
    <t>2021-10-04T00:00:00.000Z</t>
  </si>
  <si>
    <t>AUBURN FIRE</t>
  </si>
  <si>
    <t>2021-10-10T00:00:00.000Z</t>
  </si>
  <si>
    <t>2021-10-19T00:00:00.000Z</t>
  </si>
  <si>
    <t>https://www.fema.gov/disaster/5418</t>
  </si>
  <si>
    <t>e28210db-b05f-48e7-a632-e2973d496cbe</t>
  </si>
  <si>
    <t>276c3676252ddfe7d9ed71e9740666018dfc2aad</t>
  </si>
  <si>
    <t>2021-09-23T00:00:00.000Z</t>
  </si>
  <si>
    <t>FAWN FIRE</t>
  </si>
  <si>
    <t>2021-09-28T00:00:00.000Z</t>
  </si>
  <si>
    <t>2021-09-25T00:00:00.000Z</t>
  </si>
  <si>
    <t>https://www.fema.gov/disaster/5417</t>
  </si>
  <si>
    <t>16f09a12-c3d9-45c0-8084-21a4c46b5195</t>
  </si>
  <si>
    <t>c416e9bfb341c2cf368541b022e3fae27aa95cd2</t>
  </si>
  <si>
    <t>TROPICAL STORM NICHOLAS</t>
  </si>
  <si>
    <t>2021-09-12T00:00:00.000Z</t>
  </si>
  <si>
    <t>2021-09-18T00:00:00.000Z</t>
  </si>
  <si>
    <t>2021-09-14T00:00:00.000Z</t>
  </si>
  <si>
    <t>https://www.fema.gov/disaster/3574</t>
  </si>
  <si>
    <t>https://gis.fema.gov/maps/em_3574.zip</t>
  </si>
  <si>
    <t>https://gis.fema.gov/maps/em_3574.kmz</t>
  </si>
  <si>
    <t>https://gis.fema.gov/geoserver/FEMA/ows?service=WFS&amp;version=1.0.0&amp;request=GetFeature&amp;typeName=FEMA%3ACURRENT_DISASTER_DECLARATIONS&amp;maxFeatures=500&amp;outputFormat=application%2Fjson&amp;CQL_FILTER=dec_number%3D%27EM-3574%27</t>
  </si>
  <si>
    <t>74926f09-b034-40a4-94df-b247f8af1c1f</t>
  </si>
  <si>
    <t>dcc9c896ae15e9ffacd4902ce7cc63f454611937</t>
  </si>
  <si>
    <t>REMNANTS OF HURRICANE IDA</t>
  </si>
  <si>
    <t>2021-09-01T00:00:00.000Z</t>
  </si>
  <si>
    <t>2021-09-02T00:00:00.000Z</t>
  </si>
  <si>
    <t>2021-10-22T00:00:00.000Z</t>
  </si>
  <si>
    <t>https://www.fema.gov/disaster/4629</t>
  </si>
  <si>
    <t>https://gis.fema.gov/maps/dec_4629.zip</t>
  </si>
  <si>
    <t>https://gis.fema.gov/maps/dec_4629.kmz</t>
  </si>
  <si>
    <t>https://gis.fema.gov/geoserver/FEMA/ows?service=WFS&amp;version=1.0.0&amp;request=GetFeature&amp;typeName=FEMA%3ACURRENT_DISASTER_DECLARATIONS&amp;maxFeatures=500&amp;outputFormat=application%2Fjson&amp;CQL_FILTER=dec_number%3D%27DR-4629%27</t>
  </si>
  <si>
    <t>ddee2d13-5359-40cb-b2c1-fce4796e5fff</t>
  </si>
  <si>
    <t>67a5767719bec90f42f29574de1626934ef13557</t>
  </si>
  <si>
    <t>2021-09-07T00:00:00.000Z</t>
  </si>
  <si>
    <t>2021-10-25T00:00:00.000Z</t>
  </si>
  <si>
    <t>2021-10-17T00:00:00.000Z</t>
  </si>
  <si>
    <t>https://www.fema.gov/disaster/4627</t>
  </si>
  <si>
    <t>https://gis.fema.gov/maps/dec_4627.zip</t>
  </si>
  <si>
    <t>https://gis.fema.gov/maps/dec_4627.kmz</t>
  </si>
  <si>
    <t>https://gis.fema.gov/geoserver/FEMA/ows?service=WFS&amp;version=1.0.0&amp;request=GetFeature&amp;typeName=FEMA%3ACURRENT_DISASTER_DECLARATIONS&amp;maxFeatures=500&amp;outputFormat=application%2Fjson&amp;CQL_FILTER=dec_number%3D%27DR-4627%27</t>
  </si>
  <si>
    <t>6864c7fc-e67b-4b01-a589-89a81b0e77a4</t>
  </si>
  <si>
    <t>f34641cc35ffb178ea6af762f8630177eff0a11f</t>
  </si>
  <si>
    <t>2021-09-05T00:00:00.000Z</t>
  </si>
  <si>
    <t>2021-09-03T00:00:00.000Z</t>
  </si>
  <si>
    <t>2021-09-06T00:00:00.000Z</t>
  </si>
  <si>
    <t>https://www.fema.gov/disaster/4615</t>
  </si>
  <si>
    <t>https://gis.fema.gov/maps/dec_4615.zip</t>
  </si>
  <si>
    <t>https://gis.fema.gov/maps/dec_4615.kmz</t>
  </si>
  <si>
    <t>https://gis.fema.gov/geoserver/FEMA/ows?service=WFS&amp;version=1.0.0&amp;request=GetFeature&amp;typeName=FEMA%3ACURRENT_DISASTER_DECLARATIONS&amp;maxFeatures=500&amp;outputFormat=application%2Fjson&amp;CQL_FILTER=dec_number%3D%27DR-4615%27</t>
  </si>
  <si>
    <t>88f53ba5-7f36-47a2-8d77-3f1c9a17b1eb</t>
  </si>
  <si>
    <t>f97ac8ff17fca4f6778b40874b5b1fc84686ac4c</t>
  </si>
  <si>
    <t>https://www.fema.gov/disaster/4614</t>
  </si>
  <si>
    <t>https://gis.fema.gov/maps/dec_4614.zip</t>
  </si>
  <si>
    <t>https://gis.fema.gov/maps/dec_4614.kmz</t>
  </si>
  <si>
    <t>https://gis.fema.gov/geoserver/FEMA/ows?service=WFS&amp;version=1.0.0&amp;request=GetFeature&amp;typeName=FEMA%3ACURRENT_DISASTER_DECLARATIONS&amp;maxFeatures=500&amp;outputFormat=application%2Fjson&amp;CQL_FILTER=dec_number%3D%27DR-4614%27</t>
  </si>
  <si>
    <t>3fc9503e-9aca-4853-a3d3-ed801fc7307c</t>
  </si>
  <si>
    <t>8e0eaad4fad3d56cec571503405e420b6d29bcbf</t>
  </si>
  <si>
    <t>2022-02-08T00:00:00.000Z</t>
  </si>
  <si>
    <t>2022-02-07T00:00:00.000Z</t>
  </si>
  <si>
    <t>https://www.fema.gov/disaster/3573</t>
  </si>
  <si>
    <t>https://gis.fema.gov/maps/em_3573.zip</t>
  </si>
  <si>
    <t>https://gis.fema.gov/maps/em_3573.kmz</t>
  </si>
  <si>
    <t>https://gis.fema.gov/geoserver/FEMA/ows?service=WFS&amp;version=1.0.0&amp;request=GetFeature&amp;typeName=FEMA%3ACURRENT_DISASTER_DECLARATIONS&amp;maxFeatures=500&amp;outputFormat=application%2Fjson&amp;CQL_FILTER=dec_number%3D%27EM-3573%27</t>
  </si>
  <si>
    <t>d860b425-ca83-4372-953f-fceda6f95a4b</t>
  </si>
  <si>
    <t>73306f2c01f04b3e11d3c2501b7050fe34df2402</t>
  </si>
  <si>
    <t>https://www.fema.gov/disaster/3572</t>
  </si>
  <si>
    <t>https://gis.fema.gov/maps/em_3572.zip</t>
  </si>
  <si>
    <t>https://gis.fema.gov/maps/em_3572.kmz</t>
  </si>
  <si>
    <t>https://gis.fema.gov/geoserver/FEMA/ows?service=WFS&amp;version=1.0.0&amp;request=GetFeature&amp;typeName=FEMA%3ACURRENT_DISASTER_DECLARATIONS&amp;maxFeatures=500&amp;outputFormat=application%2Fjson&amp;CQL_FILTER=dec_number%3D%27EM-3572%27</t>
  </si>
  <si>
    <t>69df9e7e-9dd9-4e05-922a-79667978b425</t>
  </si>
  <si>
    <t>8be4474580cb1c539a1a8d875a2b240d0ffd7499</t>
  </si>
  <si>
    <t>2021-09-10T00:00:00.000Z</t>
  </si>
  <si>
    <t>2021-09-08T00:00:00.000Z</t>
  </si>
  <si>
    <t>https://www.fema.gov/disaster/4618</t>
  </si>
  <si>
    <t>https://gis.fema.gov/maps/dec_4618.zip</t>
  </si>
  <si>
    <t>https://gis.fema.gov/maps/dec_4618.kmz</t>
  </si>
  <si>
    <t>https://gis.fema.gov/geoserver/FEMA/ows?service=WFS&amp;version=1.0.0&amp;request=GetFeature&amp;typeName=FEMA%3ACURRENT_DISASTER_DECLARATIONS&amp;maxFeatures=500&amp;outputFormat=application%2Fjson&amp;CQL_FILTER=dec_number%3D%27DR-4618%27</t>
  </si>
  <si>
    <t>59e8afa3-d42c-45a7-8f56-b1cc4a3c5cdb</t>
  </si>
  <si>
    <t>84c376d53df3a9e0149c9e1e3c953b1f17109a7a</t>
  </si>
  <si>
    <t>FLOODING, LANDSLIDES, AND MUDSLIDES</t>
  </si>
  <si>
    <t>2021-08-30T00:00:00.000Z</t>
  </si>
  <si>
    <t>https://www.fema.gov/disaster/4628</t>
  </si>
  <si>
    <t>https://gis.fema.gov/maps/dec_4628.zip</t>
  </si>
  <si>
    <t>https://gis.fema.gov/maps/dec_4628.kmz</t>
  </si>
  <si>
    <t>https://gis.fema.gov/geoserver/FEMA/ows?service=WFS&amp;version=1.0.0&amp;request=GetFeature&amp;typeName=FEMA%3ACURRENT_DISASTER_DECLARATIONS&amp;maxFeatures=500&amp;outputFormat=application%2Fjson&amp;CQL_FILTER=dec_number%3D%27DR-4628%27</t>
  </si>
  <si>
    <t>0796c4d1-f6e4-4b41-9f32-00652ad6de94</t>
  </si>
  <si>
    <t>be0ffaf5387cb4f1a6a4bfd5ba182cf78820bac7</t>
  </si>
  <si>
    <t>HURRICANE IDA</t>
  </si>
  <si>
    <t>2021-08-28T00:00:00.000Z</t>
  </si>
  <si>
    <t>2021-10-23T00:00:00.000Z</t>
  </si>
  <si>
    <t>2021-09-29T00:00:00.000Z</t>
  </si>
  <si>
    <t>https://www.fema.gov/disaster/4626</t>
  </si>
  <si>
    <t>https://gis.fema.gov/maps/dec_4626.zip</t>
  </si>
  <si>
    <t>https://gis.fema.gov/maps/dec_4626.kmz</t>
  </si>
  <si>
    <t>https://gis.fema.gov/geoserver/FEMA/ows?service=WFS&amp;version=1.0.0&amp;request=GetFeature&amp;typeName=FEMA%3ACURRENT_DISASTER_DECLARATIONS&amp;maxFeatures=500&amp;outputFormat=application%2Fjson&amp;CQL_FILTER=dec_number%3D%27DR-4626%27</t>
  </si>
  <si>
    <t>eab73994-d818-4a1b-a751-88ede1dc04af</t>
  </si>
  <si>
    <t>4fc91603126fc94d2f548d42f2d4bbb4d3e6ccb8</t>
  </si>
  <si>
    <t>2022-09-07T00:00:00.000Z</t>
  </si>
  <si>
    <t>https://www.fema.gov/disaster/3569</t>
  </si>
  <si>
    <t>https://gis.fema.gov/maps/em_3569.zip</t>
  </si>
  <si>
    <t>https://gis.fema.gov/maps/em_3569.kmz</t>
  </si>
  <si>
    <t>https://gis.fema.gov/geoserver/FEMA/ows?service=WFS&amp;version=1.0.0&amp;request=GetFeature&amp;typeName=FEMA%3ACURRENT_DISASTER_DECLARATIONS&amp;maxFeatures=500&amp;outputFormat=application%2Fjson&amp;CQL_FILTER=dec_number%3D%27EM-3569%27</t>
  </si>
  <si>
    <t>d2d482b7-41c2-4866-a879-60829d2301e2</t>
  </si>
  <si>
    <t>78f74098a27fc2ce829461201173e8068c85dcb9</t>
  </si>
  <si>
    <t>2021-08-29T00:00:00.000Z</t>
  </si>
  <si>
    <t>2021-08-26T00:00:00.000Z</t>
  </si>
  <si>
    <t>2021-09-15T00:00:00.000Z</t>
  </si>
  <si>
    <t>https://www.fema.gov/disaster/4611</t>
  </si>
  <si>
    <t>https://gis.fema.gov/maps/dec_4611.zip</t>
  </si>
  <si>
    <t>https://gis.fema.gov/maps/dec_4611.kmz</t>
  </si>
  <si>
    <t>https://gis.fema.gov/geoserver/FEMA/ows?service=WFS&amp;version=1.0.0&amp;request=GetFeature&amp;typeName=FEMA%3ACURRENT_DISASTER_DECLARATIONS&amp;maxFeatures=500&amp;outputFormat=application%2Fjson&amp;CQL_FILTER=dec_number%3D%27DR-4611%27</t>
  </si>
  <si>
    <t>b78cd88b-fcad-4b67-81c1-8fe4c5785e40</t>
  </si>
  <si>
    <t>68936b37dc725e3b73f6550f2e67954ee088cc7c</t>
  </si>
  <si>
    <t>TROPICAL STORM IDA</t>
  </si>
  <si>
    <t>https://www.fema.gov/disaster/3568</t>
  </si>
  <si>
    <t>https://gis.fema.gov/maps/em_3568.zip</t>
  </si>
  <si>
    <t>https://gis.fema.gov/maps/em_3568.kmz</t>
  </si>
  <si>
    <t>https://gis.fema.gov/geoserver/FEMA/ows?service=WFS&amp;version=1.0.0&amp;request=GetFeature&amp;typeName=FEMA%3ACURRENT_DISASTER_DECLARATIONS&amp;maxFeatures=500&amp;outputFormat=application%2Fjson&amp;CQL_FILTER=dec_number%3D%27EM-3568%27</t>
  </si>
  <si>
    <t>863f9d3d-5c04-4810-a354-4363c3314096</t>
  </si>
  <si>
    <t>16a98f293e224d522aca62fc015e32109577f52e</t>
  </si>
  <si>
    <t>2021-08-25T00:00:00.000Z</t>
  </si>
  <si>
    <t>2021-08-24T00:00:00.000Z</t>
  </si>
  <si>
    <t>https://www.fema.gov/disaster/5416</t>
  </si>
  <si>
    <t>3f968942-0b00-4a7f-8ac5-0932fb4e178d</t>
  </si>
  <si>
    <t>b50c08402ba0f6d6901b049a58dce80824130a47</t>
  </si>
  <si>
    <t>2021-08-22T00:00:00.000Z</t>
  </si>
  <si>
    <t>TROPICAL STORM HENRI</t>
  </si>
  <si>
    <t>2021-08-23T00:00:00.000Z</t>
  </si>
  <si>
    <t>https://www.fema.gov/disaster/3567</t>
  </si>
  <si>
    <t>https://gis.fema.gov/maps/em_3567.zip</t>
  </si>
  <si>
    <t>https://gis.fema.gov/maps/em_3567.kmz</t>
  </si>
  <si>
    <t>https://gis.fema.gov/geoserver/FEMA/ows?service=WFS&amp;version=1.0.0&amp;request=GetFeature&amp;typeName=FEMA%3ACURRENT_DISASTER_DECLARATIONS&amp;maxFeatures=500&amp;outputFormat=application%2Fjson&amp;CQL_FILTER=dec_number%3D%27EM-3567%27</t>
  </si>
  <si>
    <t>45097a9f-3c49-4bef-bc66-f17440081785</t>
  </si>
  <si>
    <t>ef2374663580d3aff26c7aaf630155854e8372a8</t>
  </si>
  <si>
    <t>2021-08-21T00:00:00.000Z</t>
  </si>
  <si>
    <t>https://www.fema.gov/disaster/4609</t>
  </si>
  <si>
    <t>https://gis.fema.gov/maps/dec_4609.zip</t>
  </si>
  <si>
    <t>https://gis.fema.gov/maps/dec_4609.kmz</t>
  </si>
  <si>
    <t>https://gis.fema.gov/geoserver/FEMA/ows?service=WFS&amp;version=1.0.0&amp;request=GetFeature&amp;typeName=FEMA%3ACURRENT_DISASTER_DECLARATIONS&amp;maxFeatures=500&amp;outputFormat=application%2Fjson&amp;CQL_FILTER=dec_number%3D%27DR-4609%27</t>
  </si>
  <si>
    <t>965bd9ca-9d48-423b-9271-4cbba66065ef</t>
  </si>
  <si>
    <t>342368b854e93b87fec32919079c3ce533e7e125</t>
  </si>
  <si>
    <t>HURRICANE HENRI</t>
  </si>
  <si>
    <t>https://www.fema.gov/disaster/3565</t>
  </si>
  <si>
    <t>https://gis.fema.gov/maps/em_3565.zip</t>
  </si>
  <si>
    <t>https://gis.fema.gov/maps/em_3565.kmz</t>
  </si>
  <si>
    <t>https://gis.fema.gov/geoserver/FEMA/ows?service=WFS&amp;version=1.0.0&amp;request=GetFeature&amp;typeName=FEMA%3ACURRENT_DISASTER_DECLARATIONS&amp;maxFeatures=500&amp;outputFormat=application%2Fjson&amp;CQL_FILTER=dec_number%3D%27EM-3565%27</t>
  </si>
  <si>
    <t>f2164711-e0f8-4607-b6de-a295d1a0857e</t>
  </si>
  <si>
    <t>53c321290ee33aba821decf9574ad24d6df490c5</t>
  </si>
  <si>
    <t>https://www.fema.gov/disaster/3564</t>
  </si>
  <si>
    <t>https://gis.fema.gov/maps/em_3564.zip</t>
  </si>
  <si>
    <t>https://gis.fema.gov/maps/em_3564.kmz</t>
  </si>
  <si>
    <t>https://gis.fema.gov/geoserver/FEMA/ows?service=WFS&amp;version=1.0.0&amp;request=GetFeature&amp;typeName=FEMA%3ACURRENT_DISASTER_DECLARATIONS&amp;maxFeatures=500&amp;outputFormat=application%2Fjson&amp;CQL_FILTER=dec_number%3D%27EM-3564%27</t>
  </si>
  <si>
    <t>6e113672-1dc6-46fc-887d-e6ecc40452f1</t>
  </si>
  <si>
    <t>75285714e0745bcf53cc754e71b0ca5341dae180</t>
  </si>
  <si>
    <t>2025-06-16T14:42:03.520Z</t>
  </si>
  <si>
    <t>2021-08-20T00:00:00.000Z</t>
  </si>
  <si>
    <t>2023-11-06T00:00:00.000Z</t>
  </si>
  <si>
    <t>https://www.fema.gov/disaster/3563</t>
  </si>
  <si>
    <t>https://gis.fema.gov/maps/em_3563.zip</t>
  </si>
  <si>
    <t>https://gis.fema.gov/maps/em_3563.kmz</t>
  </si>
  <si>
    <t>https://gis.fema.gov/geoserver/FEMA/ows?service=WFS&amp;version=1.0.0&amp;request=GetFeature&amp;typeName=FEMA%3ACURRENT_DISASTER_DECLARATIONS&amp;maxFeatures=500&amp;outputFormat=application%2Fjson&amp;CQL_FILTER=dec_number%3D%27EM-3563%27</t>
  </si>
  <si>
    <t>f1c32adc-eebf-45b8-9219-7deb37a73f5b</t>
  </si>
  <si>
    <t>49686d8c7f5d7af8f40b3776d985274b9bc0cdef</t>
  </si>
  <si>
    <t>https://www.fema.gov/disaster/3566</t>
  </si>
  <si>
    <t>https://gis.fema.gov/maps/em_3566.zip</t>
  </si>
  <si>
    <t>https://gis.fema.gov/maps/em_3566.kmz</t>
  </si>
  <si>
    <t>https://gis.fema.gov/geoserver/FEMA/ows?service=WFS&amp;version=1.0.0&amp;request=GetFeature&amp;typeName=FEMA%3ACURRENT_DISASTER_DECLARATIONS&amp;maxFeatures=500&amp;outputFormat=application%2Fjson&amp;CQL_FILTER=dec_number%3D%27EM-3566%27</t>
  </si>
  <si>
    <t>6a019db0-e911-466d-9d3f-fad9996f519c</t>
  </si>
  <si>
    <t>9a6e6cc62faa26e7ed5e8d0f5553296f0feccd6a</t>
  </si>
  <si>
    <t>SCHNEIDER SPRINGS FIRE</t>
  </si>
  <si>
    <t>https://www.fema.gov/disaster/5415</t>
  </si>
  <si>
    <t>d8f75377-a75e-4f09-a5db-f2ae9d633328</t>
  </si>
  <si>
    <t>13e72656c558bf45011d75b44128316f4121c9b3</t>
  </si>
  <si>
    <t>REMNANTS OF TROPICAL STORM FRED</t>
  </si>
  <si>
    <t>2021-08-18T00:00:00.000Z</t>
  </si>
  <si>
    <t>2021-09-17T00:00:00.000Z</t>
  </si>
  <si>
    <t>https://www.fema.gov/disaster/4625</t>
  </si>
  <si>
    <t>https://gis.fema.gov/maps/dec_4625.zip</t>
  </si>
  <si>
    <t>https://gis.fema.gov/maps/dec_4625.kmz</t>
  </si>
  <si>
    <t>https://gis.fema.gov/geoserver/FEMA/ows?service=WFS&amp;version=1.0.0&amp;request=GetFeature&amp;typeName=FEMA%3ACURRENT_DISASTER_DECLARATIONS&amp;maxFeatures=500&amp;outputFormat=application%2Fjson&amp;CQL_FILTER=dec_number%3D%27DR-4625%27</t>
  </si>
  <si>
    <t>87bc71c6-e4f4-4c78-b4cf-bfff6e8d1942</t>
  </si>
  <si>
    <t>ca78223f6de5336a24582c458e8252c5a5fe7757</t>
  </si>
  <si>
    <t>TWENTYFIVE MILE FIRE</t>
  </si>
  <si>
    <t>2021-08-17T00:00:00.000Z</t>
  </si>
  <si>
    <t>https://www.fema.gov/disaster/5414</t>
  </si>
  <si>
    <t>fea9b9d2-b407-4261-8875-c099f3450dda</t>
  </si>
  <si>
    <t>30cc92ea02b57c9ed9703525e9fe094f79785661</t>
  </si>
  <si>
    <t>MONUMENT FIRE</t>
  </si>
  <si>
    <t>https://www.fema.gov/disaster/5412</t>
  </si>
  <si>
    <t>64920568-43ab-4d42-9c94-1f83d3103020</t>
  </si>
  <si>
    <t>2939600e2b6b0cb4d3af34932bd47452f05bf500</t>
  </si>
  <si>
    <t>2025-04-29T18:01:32.159Z</t>
  </si>
  <si>
    <t>https://www.fema.gov/disaster/4617</t>
  </si>
  <si>
    <t>https://gis.fema.gov/maps/dec_4617.zip</t>
  </si>
  <si>
    <t>https://gis.fema.gov/maps/dec_4617.kmz</t>
  </si>
  <si>
    <t>https://gis.fema.gov/geoserver/FEMA/ows?service=WFS&amp;version=1.0.0&amp;request=GetFeature&amp;typeName=FEMA%3ACURRENT_DISASTER_DECLARATIONS&amp;maxFeatures=500&amp;outputFormat=application%2Fjson&amp;CQL_FILTER=dec_number%3D%27DR-4617%27</t>
  </si>
  <si>
    <t>8790b11d-d278-4cd9-bbb1-0d0a1d6f5ac6</t>
  </si>
  <si>
    <t>ce41b7a09c083f71269f5ccab3d86397d8cfe7e5</t>
  </si>
  <si>
    <t>FORD CORKSCREW FIRE</t>
  </si>
  <si>
    <t>https://www.fema.gov/disaster/5411</t>
  </si>
  <si>
    <t>0eab06ec-39f4-4e8a-b183-c16ac0093df1</t>
  </si>
  <si>
    <t>dbba51d62602ca2cbfb83437a18ffdaa7adb884b</t>
  </si>
  <si>
    <t>MUCKAMUCK FIRE</t>
  </si>
  <si>
    <t>https://www.fema.gov/disaster/5410</t>
  </si>
  <si>
    <t>5f367d51-0c13-4b7a-9d4c-604cbaa8306e</t>
  </si>
  <si>
    <t>d100eb6c19d6b9dcedf3eee4f166cc6ed981ac68</t>
  </si>
  <si>
    <t>PATTON MEADOW FIRE</t>
  </si>
  <si>
    <t>2021-11-18T00:00:00.000Z</t>
  </si>
  <si>
    <t>https://www.fema.gov/disaster/5409</t>
  </si>
  <si>
    <t>0f4dc17f-1b2c-4b60-8abb-f44d296e6d77</t>
  </si>
  <si>
    <t>0535e23a282b6f1d5d35107163d499dcb62e5e35</t>
  </si>
  <si>
    <t>2021-08-14T00:00:00.000Z</t>
  </si>
  <si>
    <t>2021-10-21T00:00:00.000Z</t>
  </si>
  <si>
    <t>https://www.fema.gov/disaster/4619</t>
  </si>
  <si>
    <t>https://gis.fema.gov/maps/dec_4619.zip</t>
  </si>
  <si>
    <t>https://gis.fema.gov/maps/dec_4619.kmz</t>
  </si>
  <si>
    <t>https://gis.fema.gov/geoserver/FEMA/ows?service=WFS&amp;version=1.0.0&amp;request=GetFeature&amp;typeName=FEMA%3ACURRENT_DISASTER_DECLARATIONS&amp;maxFeatures=500&amp;outputFormat=application%2Fjson&amp;CQL_FILTER=dec_number%3D%27DR-4619%27</t>
  </si>
  <si>
    <t>9a832863-938b-4014-9ea0-3aea834015af</t>
  </si>
  <si>
    <t>1857f0621363bf47a629c026be9e24ce3de14126</t>
  </si>
  <si>
    <t>CALDOR FIRE</t>
  </si>
  <si>
    <t>https://www.fema.gov/disaster/3571</t>
  </si>
  <si>
    <t>https://gis.fema.gov/maps/em_3571.zip</t>
  </si>
  <si>
    <t>https://gis.fema.gov/maps/em_3571.kmz</t>
  </si>
  <si>
    <t>https://gis.fema.gov/geoserver/FEMA/ows?service=WFS&amp;version=1.0.0&amp;request=GetFeature&amp;typeName=FEMA%3ACURRENT_DISASTER_DECLARATIONS&amp;maxFeatures=500&amp;outputFormat=application%2Fjson&amp;CQL_FILTER=dec_number%3D%27EM-3571%27</t>
  </si>
  <si>
    <t>601beff6-7979-4306-9626-34712a092d1e</t>
  </si>
  <si>
    <t>1e5095f2612fcf3eb1f8d3de8542e11ba5e2d2ea</t>
  </si>
  <si>
    <t>https://www.fema.gov/disaster/5413</t>
  </si>
  <si>
    <t>c1e3c9e1-1a35-4422-9716-f50e1f9986d5</t>
  </si>
  <si>
    <t>47faff57c156fd2992edee2904183553c5ed9024</t>
  </si>
  <si>
    <t>PARLEYS CANYON FIRE</t>
  </si>
  <si>
    <t>2025-12-11T00:00:00.000Z</t>
  </si>
  <si>
    <t>2025-11-25T00:00:00.000Z</t>
  </si>
  <si>
    <t>https://www.fema.gov/disaster/5408</t>
  </si>
  <si>
    <t>db11354b-6d99-467e-8d35-303a5d4b8662</t>
  </si>
  <si>
    <t>0ecf9c6db1c24c157e70da705fc4d10b9af70f5f</t>
  </si>
  <si>
    <t>2025-12-11T15:01:18.793Z</t>
  </si>
  <si>
    <t>TROPICAL STORM FRED</t>
  </si>
  <si>
    <t>2021-08-13T00:00:00.000Z</t>
  </si>
  <si>
    <t>https://www.fema.gov/disaster/3562</t>
  </si>
  <si>
    <t>https://gis.fema.gov/maps/em_3562.zip</t>
  </si>
  <si>
    <t>https://gis.fema.gov/maps/em_3562.kmz</t>
  </si>
  <si>
    <t>https://gis.fema.gov/geoserver/FEMA/ows?service=WFS&amp;version=1.0.0&amp;request=GetFeature&amp;typeName=FEMA%3ACURRENT_DISASTER_DECLARATIONS&amp;maxFeatures=500&amp;outputFormat=application%2Fjson&amp;CQL_FILTER=dec_number%3D%27EM-3562%27</t>
  </si>
  <si>
    <t>13e8715d-a711-4907-97ca-62a2b5fc83be</t>
  </si>
  <si>
    <t>7f488be895565bc2ef41c465cc381a462960e28d</t>
  </si>
  <si>
    <t>BEDROCK FIRE</t>
  </si>
  <si>
    <t>https://www.fema.gov/disaster/5407</t>
  </si>
  <si>
    <t>c91bf159-bed4-43b1-8936-277b5cb28e1d</t>
  </si>
  <si>
    <t>278f02960bdf22740bcdba197bbd2021387570a4</t>
  </si>
  <si>
    <t>2021-08-10T00:00:00.000Z</t>
  </si>
  <si>
    <t>RICHARD SPRING FIRE</t>
  </si>
  <si>
    <t>https://www.fema.gov/disaster/5406</t>
  </si>
  <si>
    <t>51572707-1cf0-4cd3-b42d-f3c2ab3b0197</t>
  </si>
  <si>
    <t>a1ae19f6e34ede964c520d8bb7523e02aeb5113c</t>
  </si>
  <si>
    <t>2021-08-08T00:00:00.000Z</t>
  </si>
  <si>
    <t>https://www.fema.gov/disaster/4623</t>
  </si>
  <si>
    <t>https://gis.fema.gov/maps/dec_4623.zip</t>
  </si>
  <si>
    <t>https://gis.fema.gov/maps/dec_4623.kmz</t>
  </si>
  <si>
    <t>https://gis.fema.gov/geoserver/FEMA/ows?service=WFS&amp;version=1.0.0&amp;request=GetFeature&amp;typeName=FEMA%3ACURRENT_DISASTER_DECLARATIONS&amp;maxFeatures=500&amp;outputFormat=application%2Fjson&amp;CQL_FILTER=dec_number%3D%27DR-4623%27</t>
  </si>
  <si>
    <t>ef8264b5-aca7-4d9a-8ecc-c9a966bf03d7</t>
  </si>
  <si>
    <t>452be32c4378cf04f3bbf7b0f97a3c2b2885f51c</t>
  </si>
  <si>
    <t>2021-08-05T00:00:00.000Z</t>
  </si>
  <si>
    <t>RIVER FIRE</t>
  </si>
  <si>
    <t>2021-08-04T00:00:00.000Z</t>
  </si>
  <si>
    <t>2021-08-06T00:00:00.000Z</t>
  </si>
  <si>
    <t>https://www.fema.gov/disaster/5405</t>
  </si>
  <si>
    <t>bef4ddf3-8d15-4909-bbb2-f97a1eba7b4b</t>
  </si>
  <si>
    <t>8478e1373d2d8dfc677ba9f26bec3dfd308b7738</t>
  </si>
  <si>
    <t>2021-08-01T00:00:00.000Z</t>
  </si>
  <si>
    <t>MANA ROAD FIRE</t>
  </si>
  <si>
    <t>2021-08-03T00:00:00.000Z</t>
  </si>
  <si>
    <t>https://www.fema.gov/disaster/5404</t>
  </si>
  <si>
    <t>f02871b1-bc3a-49f5-b124-d2a1540d9713</t>
  </si>
  <si>
    <t>c2690b145fd839f014f6bca36085666a92843ed6</t>
  </si>
  <si>
    <t>https://www.fema.gov/disaster/4624</t>
  </si>
  <si>
    <t>https://gis.fema.gov/maps/dec_4624.zip</t>
  </si>
  <si>
    <t>https://gis.fema.gov/maps/dec_4624.kmz</t>
  </si>
  <si>
    <t>https://gis.fema.gov/geoserver/FEMA/ows?service=WFS&amp;version=1.0.0&amp;request=GetFeature&amp;typeName=FEMA%3ACURRENT_DISASTER_DECLARATIONS&amp;maxFeatures=500&amp;outputFormat=application%2Fjson&amp;CQL_FILTER=dec_number%3D%27DR-4624%27</t>
  </si>
  <si>
    <t>4c679101-cff5-43ac-bc3d-9ac914398527</t>
  </si>
  <si>
    <t>cfa67de71a309d13791d36b8844e95bde7c2c472</t>
  </si>
  <si>
    <t>https://www.fema.gov/disaster/4621</t>
  </si>
  <si>
    <t>https://gis.fema.gov/maps/dec_4621.zip</t>
  </si>
  <si>
    <t>https://gis.fema.gov/maps/dec_4621.kmz</t>
  </si>
  <si>
    <t>https://gis.fema.gov/geoserver/FEMA/ows?service=WFS&amp;version=1.0.0&amp;request=GetFeature&amp;typeName=FEMA%3ACURRENT_DISASTER_DECLARATIONS&amp;maxFeatures=500&amp;outputFormat=application%2Fjson&amp;CQL_FILTER=dec_number%3D%27DR-4621%27</t>
  </si>
  <si>
    <t>27b18038-8d00-43df-b49e-b8f0b9195472</t>
  </si>
  <si>
    <t>f1a655934092bb5034e3703542b3a5bfe717cb66</t>
  </si>
  <si>
    <t>2021-07-28T00:00:00.000Z</t>
  </si>
  <si>
    <t>PF FIRE</t>
  </si>
  <si>
    <t>2021-07-31T00:00:00.000Z</t>
  </si>
  <si>
    <t>https://www.fema.gov/disaster/5403</t>
  </si>
  <si>
    <t>240b4376-1e8c-4985-90f7-73e4305c88ba</t>
  </si>
  <si>
    <t>68796dafab2fcf5f18f326b75923b1e091e9f4db</t>
  </si>
  <si>
    <t>2021-07-22T00:00:00.000Z</t>
  </si>
  <si>
    <t>2021-07-24T00:00:00.000Z</t>
  </si>
  <si>
    <t>https://www.fema.gov/disaster/4620</t>
  </si>
  <si>
    <t>https://gis.fema.gov/maps/dec_4620.zip</t>
  </si>
  <si>
    <t>https://gis.fema.gov/maps/dec_4620.kmz</t>
  </si>
  <si>
    <t>https://gis.fema.gov/geoserver/FEMA/ows?service=WFS&amp;version=1.0.0&amp;request=GetFeature&amp;typeName=FEMA%3ACURRENT_DISASTER_DECLARATIONS&amp;maxFeatures=500&amp;outputFormat=application%2Fjson&amp;CQL_FILTER=dec_number%3D%27DR-4620%27</t>
  </si>
  <si>
    <t>046c4b0f-c8d4-49b1-9ceb-ac1728f94ec4</t>
  </si>
  <si>
    <t>ce2b2d66fb49070174bc51ec56e0fdd476985ef9</t>
  </si>
  <si>
    <t>TAMARACK FIRE</t>
  </si>
  <si>
    <t>2021-07-23T00:00:00.000Z</t>
  </si>
  <si>
    <t>https://www.fema.gov/disaster/5402</t>
  </si>
  <si>
    <t>a8c3f428-4784-42e3-8692-9a42ca605251</t>
  </si>
  <si>
    <t>8d123104a80a6aea04b7cf6ebf22eeb71f1c3ec7</t>
  </si>
  <si>
    <t>2021-07-20T00:00:00.000Z</t>
  </si>
  <si>
    <t>DIXIE FIRE</t>
  </si>
  <si>
    <t>https://www.fema.gov/disaster/5400</t>
  </si>
  <si>
    <t>1e6eeaf2-2046-40e1-80c4-8a1ba787dbb7</t>
  </si>
  <si>
    <t>ff4ecef4ec77c7580cb1d8e698c390a8936caae7</t>
  </si>
  <si>
    <t>2021-07-19T00:00:00.000Z</t>
  </si>
  <si>
    <t>https://www.fema.gov/disaster/5401</t>
  </si>
  <si>
    <t>9ca3d85d-d964-448f-8938-b2365ec6e368</t>
  </si>
  <si>
    <t>6e05bcd7399b37b1432e14badb2adfc8efdd10c0</t>
  </si>
  <si>
    <t>2021-07-17T00:00:00.000Z</t>
  </si>
  <si>
    <t>2021-09-11T00:00:00.000Z</t>
  </si>
  <si>
    <t>https://www.fema.gov/disaster/4622</t>
  </si>
  <si>
    <t>https://gis.fema.gov/maps/dec_4622.zip</t>
  </si>
  <si>
    <t>https://gis.fema.gov/maps/dec_4622.kmz</t>
  </si>
  <si>
    <t>https://gis.fema.gov/geoserver/FEMA/ows?service=WFS&amp;version=1.0.0&amp;request=GetFeature&amp;typeName=FEMA%3ACURRENT_DISASTER_DECLARATIONS&amp;maxFeatures=500&amp;outputFormat=application%2Fjson&amp;CQL_FILTER=dec_number%3D%27DR-4622%27</t>
  </si>
  <si>
    <t>42c41800-a069-41a0-ba31-658d4632f843</t>
  </si>
  <si>
    <t>4156d0aec6e28f1da3bc625aaae3b36428ac6134</t>
  </si>
  <si>
    <t>BUFFALO WILDFIRE</t>
  </si>
  <si>
    <t>2021-07-16T00:00:00.000Z</t>
  </si>
  <si>
    <t>https://www.fema.gov/disaster/5399</t>
  </si>
  <si>
    <t>dc8e5276-548b-46fa-b93e-ab2b1f927064</t>
  </si>
  <si>
    <t>a24eec811bbbe7e8a75d68595cdafa5b5080b8aa</t>
  </si>
  <si>
    <t>2021-07-14T00:00:00.000Z</t>
  </si>
  <si>
    <t>https://www.fema.gov/disaster/4610</t>
  </si>
  <si>
    <t>https://gis.fema.gov/maps/dec_4610.zip</t>
  </si>
  <si>
    <t>https://gis.fema.gov/maps/dec_4610.kmz</t>
  </si>
  <si>
    <t>https://gis.fema.gov/geoserver/FEMA/ows?service=WFS&amp;version=1.0.0&amp;request=GetFeature&amp;typeName=FEMA%3ACURRENT_DISASTER_DECLARATIONS&amp;maxFeatures=500&amp;outputFormat=application%2Fjson&amp;CQL_FILTER=dec_number%3D%27DR-4610%27</t>
  </si>
  <si>
    <t>9db8766c-64d1-4cfa-9cc0-ec0ec77e5b82</t>
  </si>
  <si>
    <t>9bbaae49149027f7af69fd862d64ce5373dff8d1</t>
  </si>
  <si>
    <t>RED APPLE FIRE</t>
  </si>
  <si>
    <t>2021-07-13T00:00:00.000Z</t>
  </si>
  <si>
    <t>2021-07-15T00:00:00.000Z</t>
  </si>
  <si>
    <t>https://www.fema.gov/disaster/5398</t>
  </si>
  <si>
    <t>5dcb2bf7-9a42-4c87-935f-b3c01aa762ed</t>
  </si>
  <si>
    <t>0e420e19aab5dcf570e934558a009504e0e0bc47</t>
  </si>
  <si>
    <t>2021-07-12T00:00:00.000Z</t>
  </si>
  <si>
    <t>2021-11-23T00:00:00.000Z</t>
  </si>
  <si>
    <t>https://www.fema.gov/disaster/4631</t>
  </si>
  <si>
    <t>https://gis.fema.gov/maps/dec_4631.zip</t>
  </si>
  <si>
    <t>https://gis.fema.gov/maps/dec_4631.kmz</t>
  </si>
  <si>
    <t>https://gis.fema.gov/geoserver/FEMA/ows?service=WFS&amp;version=1.0.0&amp;request=GetFeature&amp;typeName=FEMA%3ACURRENT_DISASTER_DECLARATIONS&amp;maxFeatures=500&amp;outputFormat=application%2Fjson&amp;CQL_FILTER=dec_number%3D%27DR-4631%27</t>
  </si>
  <si>
    <t>626c6ef7-fca7-42a4-a2e3-6b29cc70194a</t>
  </si>
  <si>
    <t>3f3340ec4b6b3d4ba81cb26102ef2ae14b430f0a</t>
  </si>
  <si>
    <t>CHUWEAH CREEK FIRE</t>
  </si>
  <si>
    <t>2022-12-06T00:00:00.000Z</t>
  </si>
  <si>
    <t>https://www.fema.gov/disaster/5397</t>
  </si>
  <si>
    <t>043265b0-66c0-4175-b3b7-77dcfcaffbc0</t>
  </si>
  <si>
    <t>13a32f2484c75abef2fa115e992e05e2107029ae</t>
  </si>
  <si>
    <t>BOOTLEG FIRE</t>
  </si>
  <si>
    <t>https://www.fema.gov/disaster/5396</t>
  </si>
  <si>
    <t>f66e3a73-1e7f-4165-9a97-447f427b0508</t>
  </si>
  <si>
    <t>1f82b63a52c022a520e4408b94a2f27bf8d59da4</t>
  </si>
  <si>
    <t>2021-07-09T00:00:00.000Z</t>
  </si>
  <si>
    <t>https://www.fema.gov/disaster/4616</t>
  </si>
  <si>
    <t>https://gis.fema.gov/maps/dec_4616.zip</t>
  </si>
  <si>
    <t>https://gis.fema.gov/maps/dec_4616.kmz</t>
  </si>
  <si>
    <t>https://gis.fema.gov/geoserver/FEMA/ows?service=WFS&amp;version=1.0.0&amp;request=GetFeature&amp;typeName=FEMA%3ACURRENT_DISASTER_DECLARATIONS&amp;maxFeatures=500&amp;outputFormat=application%2Fjson&amp;CQL_FILTER=dec_number%3D%27DR-4616%27</t>
  </si>
  <si>
    <t>c438cb3e-6291-4d2b-83a2-24f6fc201dc6</t>
  </si>
  <si>
    <t>ee678184725a032e47761dda7910c54401fac6f8</t>
  </si>
  <si>
    <t>ANDRUS FIRE</t>
  </si>
  <si>
    <t>2021-07-05T00:00:00.000Z</t>
  </si>
  <si>
    <t>2021-07-11T00:00:00.000Z</t>
  </si>
  <si>
    <t>2021-07-07T00:00:00.000Z</t>
  </si>
  <si>
    <t>https://www.fema.gov/disaster/5395</t>
  </si>
  <si>
    <t>bbae187d-111d-4665-ae64-f81c88734c82</t>
  </si>
  <si>
    <t>822f7539045a9ab814398d57c60c6adcc445cf0e</t>
  </si>
  <si>
    <t>2021-07-04T00:00:00.000Z</t>
  </si>
  <si>
    <t>TROPICAL STORM ELSA</t>
  </si>
  <si>
    <t>2021-07-08T00:00:00.000Z</t>
  </si>
  <si>
    <t>https://www.fema.gov/disaster/3561</t>
  </si>
  <si>
    <t>https://gis.fema.gov/maps/em_3561.zip</t>
  </si>
  <si>
    <t>https://gis.fema.gov/maps/em_3561.kmz</t>
  </si>
  <si>
    <t>https://gis.fema.gov/geoserver/FEMA/ows?service=WFS&amp;version=1.0.0&amp;request=GetFeature&amp;typeName=FEMA%3ACURRENT_DISASTER_DECLARATIONS&amp;maxFeatures=500&amp;outputFormat=application%2Fjson&amp;CQL_FILTER=dec_number%3D%27EM-3561%27</t>
  </si>
  <si>
    <t>d88c3e7b-c0cc-4a8b-bd9a-1fab675a74d2</t>
  </si>
  <si>
    <t>aeee4c3891178d418e7a49ba78748e0c29c1a619</t>
  </si>
  <si>
    <t>2021-06-30T00:00:00.000Z</t>
  </si>
  <si>
    <t>0419 FIRE</t>
  </si>
  <si>
    <t>2021-06-29T00:00:00.000Z</t>
  </si>
  <si>
    <t>2021-07-02T00:00:00.000Z</t>
  </si>
  <si>
    <t>https://www.fema.gov/disaster/5394</t>
  </si>
  <si>
    <t>26314788-219f-4715-a92d-1e1f17e43ab7</t>
  </si>
  <si>
    <t>27ef801c44d77169334570640943a0d1b4472d59</t>
  </si>
  <si>
    <t>2021-06-25T00:00:00.000Z</t>
  </si>
  <si>
    <t>2021-06-26T00:00:00.000Z</t>
  </si>
  <si>
    <t>https://www.fema.gov/disaster/4607</t>
  </si>
  <si>
    <t>https://gis.fema.gov/maps/dec_4607.zip</t>
  </si>
  <si>
    <t>https://gis.fema.gov/maps/dec_4607.kmz</t>
  </si>
  <si>
    <t>https://gis.fema.gov/geoserver/FEMA/ows?service=WFS&amp;version=1.0.0&amp;request=GetFeature&amp;typeName=FEMA%3ACURRENT_DISASTER_DECLARATIONS&amp;maxFeatures=500&amp;outputFormat=application%2Fjson&amp;CQL_FILTER=dec_number%3D%27DR-4607%27</t>
  </si>
  <si>
    <t>0c64d11f-31ae-4762-9ebb-6a37373ad453</t>
  </si>
  <si>
    <t>7312dd88148cd195f4c6630b007ca5a7c8cb1ff7</t>
  </si>
  <si>
    <t>2021-06-24T00:00:00.000Z</t>
  </si>
  <si>
    <t>2021-07-01T00:00:00.000Z</t>
  </si>
  <si>
    <t>2023-06-22T00:00:00.000Z</t>
  </si>
  <si>
    <t>https://www.fema.gov/disaster/4612</t>
  </si>
  <si>
    <t>https://gis.fema.gov/maps/dec_4612.zip</t>
  </si>
  <si>
    <t>https://gis.fema.gov/maps/dec_4612.kmz</t>
  </si>
  <si>
    <t>https://gis.fema.gov/geoserver/FEMA/ows?service=WFS&amp;version=1.0.0&amp;request=GetFeature&amp;typeName=FEMA%3ACURRENT_DISASTER_DECLARATIONS&amp;maxFeatures=500&amp;outputFormat=application%2Fjson&amp;CQL_FILTER=dec_number%3D%27DR-4612%27</t>
  </si>
  <si>
    <t>0a177fba-4995-47da-9312-48670fdda058</t>
  </si>
  <si>
    <t>c8690b05b46da5f76fe54d7e0c0782277e06f848</t>
  </si>
  <si>
    <t>LAVA FIRE</t>
  </si>
  <si>
    <t>2021-06-28T00:00:00.000Z</t>
  </si>
  <si>
    <t>https://www.fema.gov/disaster/5393</t>
  </si>
  <si>
    <t>d8514727-0055-4e1a-87ab-98b3087069d5</t>
  </si>
  <si>
    <t>51a8c7bc704b8ac05a46b62c62088276dc27c03b</t>
  </si>
  <si>
    <t>SURFSIDE BUILDING COLLAPSE</t>
  </si>
  <si>
    <t>https://www.fema.gov/disaster/3560</t>
  </si>
  <si>
    <t>https://gis.fema.gov/maps/em_3560.zip</t>
  </si>
  <si>
    <t>https://gis.fema.gov/maps/em_3560.kmz</t>
  </si>
  <si>
    <t>https://gis.fema.gov/geoserver/FEMA/ows?service=WFS&amp;version=1.0.0&amp;request=GetFeature&amp;typeName=FEMA%3ACURRENT_DISASTER_DECLARATIONS&amp;maxFeatures=500&amp;outputFormat=application%2Fjson&amp;CQL_FILTER=dec_number%3D%27EM-3560%27</t>
  </si>
  <si>
    <t>e179e4d8-e0a2-4d70-88e4-50de424213ed</t>
  </si>
  <si>
    <t>0f081fbcab8cd70846a5bb3341bc64207a3587b0</t>
  </si>
  <si>
    <t>2021-06-16T00:00:00.000Z</t>
  </si>
  <si>
    <t>ROBERTSON DRAW FIRE</t>
  </si>
  <si>
    <t>2021-06-15T00:00:00.000Z</t>
  </si>
  <si>
    <t>2021-06-20T00:00:00.000Z</t>
  </si>
  <si>
    <t>https://www.fema.gov/disaster/5392</t>
  </si>
  <si>
    <t>25785342-2c7b-49b4-9abd-b1c94690578a</t>
  </si>
  <si>
    <t>8e0c2d1cd8fac427a8e351b400d7b90dbb93bbe9</t>
  </si>
  <si>
    <t>2021-06-10T00:00:00.000Z</t>
  </si>
  <si>
    <t>https://www.fema.gov/disaster/4608</t>
  </si>
  <si>
    <t>https://gis.fema.gov/maps/dec_4608.zip</t>
  </si>
  <si>
    <t>https://gis.fema.gov/maps/dec_4608.kmz</t>
  </si>
  <si>
    <t>https://gis.fema.gov/geoserver/FEMA/ows?service=WFS&amp;version=1.0.0&amp;request=GetFeature&amp;typeName=FEMA%3ACURRENT_DISASTER_DECLARATIONS&amp;maxFeatures=500&amp;outputFormat=application%2Fjson&amp;CQL_FILTER=dec_number%3D%27DR-4608%27</t>
  </si>
  <si>
    <t>320ec331-acdd-4251-bcfd-e69a4ebaa654</t>
  </si>
  <si>
    <t>05f011ed8dff452b3943b9d19a94433df055626d</t>
  </si>
  <si>
    <t>PACK CREEK FIRE</t>
  </si>
  <si>
    <t>2021-06-11T00:00:00.000Z</t>
  </si>
  <si>
    <t>https://www.fema.gov/disaster/5391</t>
  </si>
  <si>
    <t>5dacaa3e-7ac9-482d-8cf8-822a78de4342</t>
  </si>
  <si>
    <t>fd829d75a3d6e399d4ac7fe907744eb51d282898</t>
  </si>
  <si>
    <t>2021-06-09T00:00:00.000Z</t>
  </si>
  <si>
    <t>JACKS VALLEY FIRE</t>
  </si>
  <si>
    <t>https://www.fema.gov/disaster/5390</t>
  </si>
  <si>
    <t>7824fd68-93d9-4c06-aa31-7c63b21ecaba</t>
  </si>
  <si>
    <t>298dff6bfdf4b36384e8967cb31d2376fe2deb78</t>
  </si>
  <si>
    <t>2021-06-07T00:00:00.000Z</t>
  </si>
  <si>
    <t>2021-08-09T00:00:00.000Z</t>
  </si>
  <si>
    <t>https://www.fema.gov/disaster/4613</t>
  </si>
  <si>
    <t>https://gis.fema.gov/maps/dec_4613.zip</t>
  </si>
  <si>
    <t>https://gis.fema.gov/maps/dec_4613.kmz</t>
  </si>
  <si>
    <t>https://gis.fema.gov/geoserver/FEMA/ows?service=WFS&amp;version=1.0.0&amp;request=GetFeature&amp;typeName=FEMA%3ACURRENT_DISASTER_DECLARATIONS&amp;maxFeatures=500&amp;outputFormat=application%2Fjson&amp;CQL_FILTER=dec_number%3D%27DR-4613%27</t>
  </si>
  <si>
    <t>c6679870-b02b-4330-b258-d9fa3403c4d5</t>
  </si>
  <si>
    <t>4edc6ba429aad2aaed19984d709e45577dc7d01e</t>
  </si>
  <si>
    <t>2021-06-06T00:00:00.000Z</t>
  </si>
  <si>
    <t>TELEGRAPH FIRE</t>
  </si>
  <si>
    <t>2023-09-29T00:00:00.000Z</t>
  </si>
  <si>
    <t>https://www.fema.gov/disaster/5389</t>
  </si>
  <si>
    <t>bdae65bd-1d79-418e-9aac-e418b3e16b2b</t>
  </si>
  <si>
    <t>97f0c87c5d519b5c3a1db124cd0488436eda4e7c</t>
  </si>
  <si>
    <t>2021-06-05T00:00:00.000Z</t>
  </si>
  <si>
    <t>MAMMOTH FIRE</t>
  </si>
  <si>
    <t>2021-06-13T00:00:00.000Z</t>
  </si>
  <si>
    <t>https://www.fema.gov/disaster/5388</t>
  </si>
  <si>
    <t>bc5ab536-dfd6-41d5-833f-b83561513ee1</t>
  </si>
  <si>
    <t>feb9f8b94a6bf0fda91d56042371bcab95298341</t>
  </si>
  <si>
    <t>2021-05-27T00:00:00.000Z</t>
  </si>
  <si>
    <t>SPUR FIRE</t>
  </si>
  <si>
    <t>2021-05-29T00:00:00.000Z</t>
  </si>
  <si>
    <t>https://www.fema.gov/disaster/5387</t>
  </si>
  <si>
    <t>a9489fa4-6e50-4e9f-8ffb-f55d89f0dd06</t>
  </si>
  <si>
    <t>dd79e318e855dccbe745ad00a28a903bf4a53dd6</t>
  </si>
  <si>
    <t>2021-06-02T00:00:00.000Z</t>
  </si>
  <si>
    <t>2021-05-17T00:00:00.000Z</t>
  </si>
  <si>
    <t>2021-05-21T00:00:00.000Z</t>
  </si>
  <si>
    <t>2021-05-28T00:00:00.000Z</t>
  </si>
  <si>
    <t>https://www.fema.gov/disaster/4606</t>
  </si>
  <si>
    <t>https://gis.fema.gov/maps/dec_4606.zip</t>
  </si>
  <si>
    <t>https://gis.fema.gov/maps/dec_4606.kmz</t>
  </si>
  <si>
    <t>https://gis.fema.gov/geoserver/FEMA/ows?service=WFS&amp;version=1.0.0&amp;request=GetFeature&amp;typeName=FEMA%3ACURRENT_DISASTER_DECLARATIONS&amp;maxFeatures=500&amp;outputFormat=application%2Fjson&amp;CQL_FILTER=dec_number%3D%27DR-4606%27</t>
  </si>
  <si>
    <t>9e6a83bb-c9dd-44e2-8f17-6fc6245d09a2</t>
  </si>
  <si>
    <t>9c9d26dd2988d3abeaf6cde1ac10da0b5646cd6f</t>
  </si>
  <si>
    <t>2021-04-27T00:00:00.000Z</t>
  </si>
  <si>
    <t>THREE RIVERS FIRE</t>
  </si>
  <si>
    <t>2021-04-26T00:00:00.000Z</t>
  </si>
  <si>
    <t>https://www.fema.gov/disaster/5386</t>
  </si>
  <si>
    <t>7265b464-7479-49e0-a417-ec06b11e31f3</t>
  </si>
  <si>
    <t>fdbdc86c99f8d252eec8b3b2eed8929affd98cc7</t>
  </si>
  <si>
    <t>2021-04-08T00:00:00.000Z</t>
  </si>
  <si>
    <t>MARGO FIRE</t>
  </si>
  <si>
    <t>2021-04-10T00:00:00.000Z</t>
  </si>
  <si>
    <t>2021-04-12T00:00:00.000Z</t>
  </si>
  <si>
    <t>https://www.fema.gov/disaster/5385</t>
  </si>
  <si>
    <t>bb174bb2-98ea-4234-aa7f-6b15d4042f6e</t>
  </si>
  <si>
    <t>b267e7048c937c33ecd6a139f2cc32ff114d7796</t>
  </si>
  <si>
    <t>2021-03-29T00:00:00.000Z</t>
  </si>
  <si>
    <t>SCHROEDER FIRE</t>
  </si>
  <si>
    <t>2021-04-04T00:00:00.000Z</t>
  </si>
  <si>
    <t>2021-03-31T00:00:00.000Z</t>
  </si>
  <si>
    <t>2021-05-14T00:00:00.000Z</t>
  </si>
  <si>
    <t>https://www.fema.gov/disaster/5384</t>
  </si>
  <si>
    <t>e855fcbb-2dfd-4936-87b1-f3b902a3d9f3</t>
  </si>
  <si>
    <t>73c5acd40d08ea510ccdb8487325545d2f704f00</t>
  </si>
  <si>
    <t>2021-05-08T00:00:00.000Z</t>
  </si>
  <si>
    <t>2021-03-25T00:00:00.000Z</t>
  </si>
  <si>
    <t>2021-04-03T00:00:00.000Z</t>
  </si>
  <si>
    <t>2021-04-30T00:00:00.000Z</t>
  </si>
  <si>
    <t>https://www.fema.gov/disaster/4601</t>
  </si>
  <si>
    <t>https://gis.fema.gov/maps/dec_4601.zip</t>
  </si>
  <si>
    <t>https://gis.fema.gov/maps/dec_4601.kmz</t>
  </si>
  <si>
    <t>https://gis.fema.gov/geoserver/FEMA/ows?service=WFS&amp;version=1.0.0&amp;request=GetFeature&amp;typeName=FEMA%3ACURRENT_DISASTER_DECLARATIONS&amp;maxFeatures=500&amp;outputFormat=application%2Fjson&amp;CQL_FILTER=dec_number%3D%27DR-4601%27</t>
  </si>
  <si>
    <t>ea34fd98-6a0a-436c-94b3-b2f9da01ae4c</t>
  </si>
  <si>
    <t>c9f5585d6c8831bbf1f2ff1ab88ecc99fa147c19</t>
  </si>
  <si>
    <t>2021-05-05T00:00:00.000Z</t>
  </si>
  <si>
    <t>2021-03-26T00:00:00.000Z</t>
  </si>
  <si>
    <t>2021-04-15T00:00:00.000Z</t>
  </si>
  <si>
    <t>https://www.fema.gov/disaster/4600</t>
  </si>
  <si>
    <t>https://gis.fema.gov/maps/dec_4600.zip</t>
  </si>
  <si>
    <t>https://gis.fema.gov/maps/dec_4600.kmz</t>
  </si>
  <si>
    <t>https://gis.fema.gov/geoserver/FEMA/ows?service=WFS&amp;version=1.0.0&amp;request=GetFeature&amp;typeName=FEMA%3ACURRENT_DISASTER_DECLARATIONS&amp;maxFeatures=500&amp;outputFormat=application%2Fjson&amp;CQL_FILTER=dec_number%3D%27DR-4600%27</t>
  </si>
  <si>
    <t>5be77c36-3a29-4203-afa4-5e593d15b7d9</t>
  </si>
  <si>
    <t>13d2e8556ae1fdaab0a5dd15019117391208b6d2</t>
  </si>
  <si>
    <t>https://www.fema.gov/disaster/4596</t>
  </si>
  <si>
    <t>https://gis.fema.gov/maps/dec_4596.zip</t>
  </si>
  <si>
    <t>https://gis.fema.gov/maps/dec_4596.kmz</t>
  </si>
  <si>
    <t>https://gis.fema.gov/geoserver/FEMA/ows?service=WFS&amp;version=1.0.0&amp;request=GetFeature&amp;typeName=FEMA%3ACURRENT_DISASTER_DECLARATIONS&amp;maxFeatures=500&amp;outputFormat=application%2Fjson&amp;CQL_FILTER=dec_number%3D%27DR-4596%27</t>
  </si>
  <si>
    <t>e976dced-2027-4a88-b899-54b00f9cbfcb</t>
  </si>
  <si>
    <t>000e8dc5f1e82ceb282eaf5c4445bebfeb2c3282</t>
  </si>
  <si>
    <t>2021-05-13T00:00:00.000Z</t>
  </si>
  <si>
    <t>2021-03-08T00:00:00.000Z</t>
  </si>
  <si>
    <t>2021-04-19T00:00:00.000Z</t>
  </si>
  <si>
    <t>https://www.fema.gov/disaster/4604</t>
  </si>
  <si>
    <t>https://gis.fema.gov/maps/dec_4604.zip</t>
  </si>
  <si>
    <t>https://gis.fema.gov/maps/dec_4604.kmz</t>
  </si>
  <si>
    <t>https://gis.fema.gov/geoserver/FEMA/ows?service=WFS&amp;version=1.0.0&amp;request=GetFeature&amp;typeName=FEMA%3ACURRENT_DISASTER_DECLARATIONS&amp;maxFeatures=500&amp;outputFormat=application%2Fjson&amp;CQL_FILTER=dec_number%3D%27DR-4604%27</t>
  </si>
  <si>
    <t>8dc496d4-e50d-491d-a567-d7225b57aa0f</t>
  </si>
  <si>
    <t>53121bf0939b072524667c90b8ab0072e14ccf34</t>
  </si>
  <si>
    <t>2021-05-20T00:00:00.000Z</t>
  </si>
  <si>
    <t>2021-02-27T00:00:00.000Z</t>
  </si>
  <si>
    <t>2021-03-04T00:00:00.000Z</t>
  </si>
  <si>
    <t>https://www.fema.gov/disaster/4605</t>
  </si>
  <si>
    <t>https://gis.fema.gov/maps/dec_4605.zip</t>
  </si>
  <si>
    <t>https://gis.fema.gov/maps/dec_4605.kmz</t>
  </si>
  <si>
    <t>https://gis.fema.gov/geoserver/FEMA/ows?service=WFS&amp;version=1.0.0&amp;request=GetFeature&amp;typeName=FEMA%3ACURRENT_DISASTER_DECLARATIONS&amp;maxFeatures=500&amp;outputFormat=application%2Fjson&amp;CQL_FILTER=dec_number%3D%27DR-4605%27</t>
  </si>
  <si>
    <t>f7ea53a5-73f7-453c-a327-20c5e66ad1b4</t>
  </si>
  <si>
    <t>fa6293bfc0b6ec1358c4c3e9cfeae8ae9255bcc8</t>
  </si>
  <si>
    <t>2021-04-23T00:00:00.000Z</t>
  </si>
  <si>
    <t>SEVERE, STORMS, FLOODING, LANDSLIDES, AND MUDSLIDES</t>
  </si>
  <si>
    <t>2021-03-14T00:00:00.000Z</t>
  </si>
  <si>
    <t>2021-04-07T00:00:00.000Z</t>
  </si>
  <si>
    <t>https://www.fema.gov/disaster/4595</t>
  </si>
  <si>
    <t>https://gis.fema.gov/maps/dec_4595.zip</t>
  </si>
  <si>
    <t>https://gis.fema.gov/maps/dec_4595.kmz</t>
  </si>
  <si>
    <t>https://gis.fema.gov/geoserver/FEMA/ows?service=WFS&amp;version=1.0.0&amp;request=GetFeature&amp;typeName=FEMA%3ACURRENT_DISASTER_DECLARATIONS&amp;maxFeatures=500&amp;outputFormat=application%2Fjson&amp;CQL_FILTER=dec_number%3D%27DR-4595%27</t>
  </si>
  <si>
    <t>e502e6e9-94eb-412b-87c4-6d39b4142f14</t>
  </si>
  <si>
    <t>0625a4bafce14a2a7e10bc963588065f285302ee</t>
  </si>
  <si>
    <t>2021-05-10T00:00:00.000Z</t>
  </si>
  <si>
    <t>2021-02-11T00:00:00.000Z</t>
  </si>
  <si>
    <t>2021-02-13T00:00:00.000Z</t>
  </si>
  <si>
    <t>https://www.fema.gov/disaster/4602</t>
  </si>
  <si>
    <t>https://gis.fema.gov/maps/dec_4602.zip</t>
  </si>
  <si>
    <t>https://gis.fema.gov/maps/dec_4602.kmz</t>
  </si>
  <si>
    <t>https://gis.fema.gov/geoserver/FEMA/ows?service=WFS&amp;version=1.0.0&amp;request=GetFeature&amp;typeName=FEMA%3ACURRENT_DISASTER_DECLARATIONS&amp;maxFeatures=500&amp;outputFormat=application%2Fjson&amp;CQL_FILTER=dec_number%3D%27DR-4602%27</t>
  </si>
  <si>
    <t>36204820-e12a-4753-bcee-831a640dd0c8</t>
  </si>
  <si>
    <t>76be71ff917f18e4fea42e8e4b6934507a34aa96</t>
  </si>
  <si>
    <t>2021-05-04T00:00:00.000Z</t>
  </si>
  <si>
    <t>2021-02-15T00:00:00.000Z</t>
  </si>
  <si>
    <t>https://www.fema.gov/disaster/4599</t>
  </si>
  <si>
    <t>https://gis.fema.gov/maps/dec_4599.zip</t>
  </si>
  <si>
    <t>https://gis.fema.gov/maps/dec_4599.kmz</t>
  </si>
  <si>
    <t>https://gis.fema.gov/geoserver/FEMA/ows?service=WFS&amp;version=1.0.0&amp;request=GetFeature&amp;typeName=FEMA%3ACURRENT_DISASTER_DECLARATIONS&amp;maxFeatures=500&amp;outputFormat=application%2Fjson&amp;CQL_FILTER=dec_number%3D%27DR-4599%27</t>
  </si>
  <si>
    <t>a3f4e814-72cf-4c56-9f4b-05eef0ca6938</t>
  </si>
  <si>
    <t>9f0dbfb13e5a3dd54b28f321b93edb03e6f0547c</t>
  </si>
  <si>
    <t>2021-02-19T00:00:00.000Z</t>
  </si>
  <si>
    <t>2021-04-13T00:00:00.000Z</t>
  </si>
  <si>
    <t>https://www.fema.gov/disaster/4598</t>
  </si>
  <si>
    <t>https://gis.fema.gov/maps/dec_4598.zip</t>
  </si>
  <si>
    <t>https://gis.fema.gov/maps/dec_4598.kmz</t>
  </si>
  <si>
    <t>https://gis.fema.gov/geoserver/FEMA/ows?service=WFS&amp;version=1.0.0&amp;request=GetFeature&amp;typeName=FEMA%3ACURRENT_DISASTER_DECLARATIONS&amp;maxFeatures=500&amp;outputFormat=application%2Fjson&amp;CQL_FILTER=dec_number%3D%27DR-4598%27</t>
  </si>
  <si>
    <t>3b87c6cd-52ec-4399-8ef9-2ef84037baad</t>
  </si>
  <si>
    <t>4f69bd2bd3c6dba2a2f8be0343fea34f3ed4f645</t>
  </si>
  <si>
    <t>2021-04-21T00:00:00.000Z</t>
  </si>
  <si>
    <t>2021-04-01T00:00:00.000Z</t>
  </si>
  <si>
    <t>https://www.fema.gov/disaster/4594</t>
  </si>
  <si>
    <t>https://gis.fema.gov/maps/dec_4594.zip</t>
  </si>
  <si>
    <t>https://gis.fema.gov/maps/dec_4594.kmz</t>
  </si>
  <si>
    <t>https://gis.fema.gov/geoserver/FEMA/ows?service=WFS&amp;version=1.0.0&amp;request=GetFeature&amp;typeName=FEMA%3ACURRENT_DISASTER_DECLARATIONS&amp;maxFeatures=500&amp;outputFormat=application%2Fjson&amp;CQL_FILTER=dec_number%3D%27DR-4594%27</t>
  </si>
  <si>
    <t>3b496260-6309-49f6-b9a6-5ab758d85363</t>
  </si>
  <si>
    <t>4d0201920a3f01070c4978d47468b3ca1f998a0e</t>
  </si>
  <si>
    <t>2021-03-09T00:00:00.000Z</t>
  </si>
  <si>
    <t>2021-02-26T00:00:00.000Z</t>
  </si>
  <si>
    <t>https://www.fema.gov/disaster/4590</t>
  </si>
  <si>
    <t>https://gis.fema.gov/maps/dec_4590.zip</t>
  </si>
  <si>
    <t>https://gis.fema.gov/maps/dec_4590.kmz</t>
  </si>
  <si>
    <t>https://gis.fema.gov/geoserver/FEMA/ows?service=WFS&amp;version=1.0.0&amp;request=GetFeature&amp;typeName=FEMA%3ACURRENT_DISASTER_DECLARATIONS&amp;maxFeatures=500&amp;outputFormat=application%2Fjson&amp;CQL_FILTER=dec_number%3D%27DR-4590%27</t>
  </si>
  <si>
    <t>2ab66fad-0bee-4f52-9f93-ab2a4c1bcb32</t>
  </si>
  <si>
    <t>f612c8c1d199f7785cce9174b5c43f4bd5f58b62</t>
  </si>
  <si>
    <t>2021-02-21T00:00:00.000Z</t>
  </si>
  <si>
    <t>2021-02-20T00:00:00.000Z</t>
  </si>
  <si>
    <t>2021-02-18T00:00:00.000Z</t>
  </si>
  <si>
    <t>https://www.fema.gov/disaster/4586</t>
  </si>
  <si>
    <t>https://gis.fema.gov/maps/dec_4586.zip</t>
  </si>
  <si>
    <t>https://gis.fema.gov/maps/dec_4586.kmz</t>
  </si>
  <si>
    <t>https://gis.fema.gov/geoserver/FEMA/ows?service=WFS&amp;version=1.0.0&amp;request=GetFeature&amp;typeName=FEMA%3ACURRENT_DISASTER_DECLARATIONS&amp;maxFeatures=500&amp;outputFormat=application%2Fjson&amp;CQL_FILTER=dec_number%3D%27DR-4586%27</t>
  </si>
  <si>
    <t>aa08b108-6644-40df-8bb9-10a3a08b617c</t>
  </si>
  <si>
    <t>5e448ebe5f86a772f1fef5fd38b69379c0327fe8</t>
  </si>
  <si>
    <t>2021-12-07T00:00:00.000Z</t>
  </si>
  <si>
    <t>2021-02-17T00:00:00.000Z</t>
  </si>
  <si>
    <t>https://www.fema.gov/disaster/3556</t>
  </si>
  <si>
    <t>https://gis.fema.gov/maps/em_3556.zip</t>
  </si>
  <si>
    <t>https://gis.fema.gov/maps/em_3556.kmz</t>
  </si>
  <si>
    <t>https://gis.fema.gov/geoserver/FEMA/ows?service=WFS&amp;version=1.0.0&amp;request=GetFeature&amp;typeName=FEMA%3ACURRENT_DISASTER_DECLARATIONS&amp;maxFeatures=500&amp;outputFormat=application%2Fjson&amp;CQL_FILTER=dec_number%3D%27EM-3556%27</t>
  </si>
  <si>
    <t>ddf6ac5e-b313-463b-83bc-625933c09417</t>
  </si>
  <si>
    <t>fd6ac8934af5d90e79220454e10fb57c5787f394</t>
  </si>
  <si>
    <t>2021-02-14T00:00:00.000Z</t>
  </si>
  <si>
    <t>https://www.fema.gov/disaster/3554</t>
  </si>
  <si>
    <t>https://gis.fema.gov/maps/em_3554.zip</t>
  </si>
  <si>
    <t>https://gis.fema.gov/maps/em_3554.kmz</t>
  </si>
  <si>
    <t>https://gis.fema.gov/geoserver/FEMA/ows?service=WFS&amp;version=1.0.0&amp;request=GetFeature&amp;typeName=FEMA%3ACURRENT_DISASTER_DECLARATIONS&amp;maxFeatures=500&amp;outputFormat=application%2Fjson&amp;CQL_FILTER=dec_number%3D%27EM-3554%27</t>
  </si>
  <si>
    <t>83d099f5-8d09-4949-a916-666cb3d380ff</t>
  </si>
  <si>
    <t>3483f9d5c0e63defb88134df87396c7b3131aad6</t>
  </si>
  <si>
    <t>2021-02-10T00:00:00.000Z</t>
  </si>
  <si>
    <t>2021-02-16T00:00:00.000Z</t>
  </si>
  <si>
    <t>https://www.fema.gov/disaster/4603</t>
  </si>
  <si>
    <t>https://gis.fema.gov/maps/dec_4603.zip</t>
  </si>
  <si>
    <t>https://gis.fema.gov/maps/dec_4603.kmz</t>
  </si>
  <si>
    <t>https://gis.fema.gov/geoserver/FEMA/ows?service=WFS&amp;version=1.0.0&amp;request=GetFeature&amp;typeName=FEMA%3ACURRENT_DISASTER_DECLARATIONS&amp;maxFeatures=500&amp;outputFormat=application%2Fjson&amp;CQL_FILTER=dec_number%3D%27DR-4603%27</t>
  </si>
  <si>
    <t>b3ae1c50-5005-44a3-ad33-122f69541f87</t>
  </si>
  <si>
    <t>bf7e4f7bc296161f6fe9d01eb4f69733cc63bad2</t>
  </si>
  <si>
    <t>SEVERE WINTER STORMS, LANDSLIDES, AND MUDSLIDES</t>
  </si>
  <si>
    <t>2021-02-08T00:00:00.000Z</t>
  </si>
  <si>
    <t>2021-03-19T00:00:00.000Z</t>
  </si>
  <si>
    <t>https://www.fema.gov/disaster/4592</t>
  </si>
  <si>
    <t>https://gis.fema.gov/maps/dec_4592.zip</t>
  </si>
  <si>
    <t>https://gis.fema.gov/maps/dec_4592.kmz</t>
  </si>
  <si>
    <t>https://gis.fema.gov/geoserver/FEMA/ows?service=WFS&amp;version=1.0.0&amp;request=GetFeature&amp;typeName=FEMA%3ACURRENT_DISASTER_DECLARATIONS&amp;maxFeatures=500&amp;outputFormat=application%2Fjson&amp;CQL_FILTER=dec_number%3D%27DR-4592%27</t>
  </si>
  <si>
    <t>e91d11ed-1d06-4fe8-aa33-b56a73bc7f94</t>
  </si>
  <si>
    <t>f6627146b1e2df57f2a3867a7973a9300804d34c</t>
  </si>
  <si>
    <t>2021-02-24T00:00:00.000Z</t>
  </si>
  <si>
    <t>2021-02-25T00:00:00.000Z</t>
  </si>
  <si>
    <t>2021-02-22T00:00:00.000Z</t>
  </si>
  <si>
    <t>https://www.fema.gov/disaster/4587</t>
  </si>
  <si>
    <t>https://gis.fema.gov/maps/dec_4587.zip</t>
  </si>
  <si>
    <t>https://gis.fema.gov/maps/dec_4587.kmz</t>
  </si>
  <si>
    <t>https://gis.fema.gov/geoserver/FEMA/ows?service=WFS&amp;version=1.0.0&amp;request=GetFeature&amp;typeName=FEMA%3ACURRENT_DISASTER_DECLARATIONS&amp;maxFeatures=500&amp;outputFormat=application%2Fjson&amp;CQL_FILTER=dec_number%3D%27DR-4587%27</t>
  </si>
  <si>
    <t>820d0dfe-9550-4a9d-8f77-2b04ce73c175</t>
  </si>
  <si>
    <t>825416266f6a9ac9345967ce054e67805174cb42</t>
  </si>
  <si>
    <t>2022-04-26T00:00:00.000Z</t>
  </si>
  <si>
    <t>https://www.fema.gov/disaster/3555</t>
  </si>
  <si>
    <t>https://gis.fema.gov/maps/em_3555.zip</t>
  </si>
  <si>
    <t>https://gis.fema.gov/maps/em_3555.kmz</t>
  </si>
  <si>
    <t>https://gis.fema.gov/geoserver/FEMA/ows?service=WFS&amp;version=1.0.0&amp;request=GetFeature&amp;typeName=FEMA%3ACURRENT_DISASTER_DECLARATIONS&amp;maxFeatures=500&amp;outputFormat=application%2Fjson&amp;CQL_FILTER=dec_number%3D%27EM-3555%27</t>
  </si>
  <si>
    <t>e751b220-b184-424b-b5e5-5147482ecca9</t>
  </si>
  <si>
    <t>512c127d019600cd7aa591cdbd4cf83386c7d56c</t>
  </si>
  <si>
    <t>2021-04-28T00:00:00.000Z</t>
  </si>
  <si>
    <t>2021-01-31T00:00:00.000Z</t>
  </si>
  <si>
    <t>2021-02-02T00:00:00.000Z</t>
  </si>
  <si>
    <t>https://www.fema.gov/disaster/4597</t>
  </si>
  <si>
    <t>https://gis.fema.gov/maps/dec_4597.zip</t>
  </si>
  <si>
    <t>https://gis.fema.gov/maps/dec_4597.kmz</t>
  </si>
  <si>
    <t>https://gis.fema.gov/geoserver/FEMA/ows?service=WFS&amp;version=1.0.0&amp;request=GetFeature&amp;typeName=FEMA%3ACURRENT_DISASTER_DECLARATIONS&amp;maxFeatures=500&amp;outputFormat=application%2Fjson&amp;CQL_FILTER=dec_number%3D%27DR-4597%27</t>
  </si>
  <si>
    <t>107e3f72-d774-4c92-b1ef-e1fb50795b43</t>
  </si>
  <si>
    <t>3323d550bd125b549b88a19263e7ca9f3679c865</t>
  </si>
  <si>
    <t>2021-01-13T00:00:00.000Z</t>
  </si>
  <si>
    <t>https://www.fema.gov/disaster/4589</t>
  </si>
  <si>
    <t>https://gis.fema.gov/maps/dec_4589.zip</t>
  </si>
  <si>
    <t>https://gis.fema.gov/maps/dec_4589.kmz</t>
  </si>
  <si>
    <t>https://gis.fema.gov/geoserver/FEMA/ows?service=WFS&amp;version=1.0.0&amp;request=GetFeature&amp;typeName=FEMA%3ACURRENT_DISASTER_DECLARATIONS&amp;maxFeatures=500&amp;outputFormat=application%2Fjson&amp;CQL_FILTER=dec_number%3D%27DR-4589%27</t>
  </si>
  <si>
    <t>9239682d-318f-4dcd-9dce-5a7e2bcb3966</t>
  </si>
  <si>
    <t>71fe3b8f8c4944a18122e153cbdd17e9c54d0ad0</t>
  </si>
  <si>
    <t>2021-01-11T00:00:00.000Z</t>
  </si>
  <si>
    <t>59TH PRESIDENTIAL INAUGURATION</t>
  </si>
  <si>
    <t>2021-01-24T00:00:00.000Z</t>
  </si>
  <si>
    <t>2021-01-10T00:00:00.000Z</t>
  </si>
  <si>
    <t>https://www.fema.gov/disaster/3553</t>
  </si>
  <si>
    <t>https://gis.fema.gov/maps/em_3553.zip</t>
  </si>
  <si>
    <t>https://gis.fema.gov/maps/em_3553.kmz</t>
  </si>
  <si>
    <t>https://gis.fema.gov/geoserver/FEMA/ows?service=WFS&amp;version=1.0.0&amp;request=GetFeature&amp;typeName=FEMA%3ACURRENT_DISASTER_DECLARATIONS&amp;maxFeatures=500&amp;outputFormat=application%2Fjson&amp;CQL_FILTER=dec_number%3D%27EM-3553%27</t>
  </si>
  <si>
    <t>b0c28188-f8b3-4e74-a7d9-b4f538b07c6a</t>
  </si>
  <si>
    <t>a1721201d468e415278b08a49551f158ab050878</t>
  </si>
  <si>
    <t>2020-12-29T00:00:00.000Z</t>
  </si>
  <si>
    <t>2021-01-16T00:00:00.000Z</t>
  </si>
  <si>
    <t>2021-03-12T00:00:00.000Z</t>
  </si>
  <si>
    <t>https://www.fema.gov/disaster/4593</t>
  </si>
  <si>
    <t>https://gis.fema.gov/maps/dec_4593.zip</t>
  </si>
  <si>
    <t>https://gis.fema.gov/maps/dec_4593.kmz</t>
  </si>
  <si>
    <t>https://gis.fema.gov/geoserver/FEMA/ows?service=WFS&amp;version=1.0.0&amp;request=GetFeature&amp;typeName=FEMA%3ACURRENT_DISASTER_DECLARATIONS&amp;maxFeatures=500&amp;outputFormat=application%2Fjson&amp;CQL_FILTER=dec_number%3D%27DR-4593%27</t>
  </si>
  <si>
    <t>9c72793e-d310-4de3-a158-46baa6d02d5b</t>
  </si>
  <si>
    <t>9b280f3db0e1ae440a4352d0bf13c5ee826884fc</t>
  </si>
  <si>
    <t>2021-01-05T00:00:00.000Z</t>
  </si>
  <si>
    <t>2020-12-25T00:00:00.000Z</t>
  </si>
  <si>
    <t>2020-12-26T00:00:00.000Z</t>
  </si>
  <si>
    <t>https://www.fema.gov/disaster/3552</t>
  </si>
  <si>
    <t>https://gis.fema.gov/maps/em_3552.zip</t>
  </si>
  <si>
    <t>https://gis.fema.gov/maps/em_3552.kmz</t>
  </si>
  <si>
    <t>https://gis.fema.gov/geoserver/FEMA/ows?service=WFS&amp;version=1.0.0&amp;request=GetFeature&amp;typeName=FEMA%3ACURRENT_DISASTER_DECLARATIONS&amp;maxFeatures=500&amp;outputFormat=application%2Fjson&amp;CQL_FILTER=dec_number%3D%27EM-3552%27</t>
  </si>
  <si>
    <t>ff3e9821-641a-45ae-a2dd-947910cf1c5c</t>
  </si>
  <si>
    <t>62ba63a4a498e55a0e85967b0ddf982e16856bee</t>
  </si>
  <si>
    <t>2020-12-03T00:00:00.000Z</t>
  </si>
  <si>
    <t>BOND FIRE</t>
  </si>
  <si>
    <t>2020-12-04T00:00:00.000Z</t>
  </si>
  <si>
    <t>https://www.fema.gov/disaster/5383</t>
  </si>
  <si>
    <t>25482a46-fb42-4946-82ba-e3ad706b5e3a</t>
  </si>
  <si>
    <t>a838ff1dee4263eecba11901582280dce53a5935</t>
  </si>
  <si>
    <t>2020-11-30T00:00:00.000Z</t>
  </si>
  <si>
    <t>2020-12-02T00:00:00.000Z</t>
  </si>
  <si>
    <t>2021-01-29T00:00:00.000Z</t>
  </si>
  <si>
    <t>https://www.fema.gov/disaster/4585</t>
  </si>
  <si>
    <t>https://gis.fema.gov/maps/dec_4585.zip</t>
  </si>
  <si>
    <t>https://gis.fema.gov/maps/dec_4585.kmz</t>
  </si>
  <si>
    <t>https://gis.fema.gov/geoserver/FEMA/ows?service=WFS&amp;version=1.0.0&amp;request=GetFeature&amp;typeName=FEMA%3ACURRENT_DISASTER_DECLARATIONS&amp;maxFeatures=500&amp;outputFormat=application%2Fjson&amp;CQL_FILTER=dec_number%3D%27DR-4585%27</t>
  </si>
  <si>
    <t>06f9f7f3-6572-4ca8-b732-488e6ff3c4f6</t>
  </si>
  <si>
    <t>72626b9328f6725e515e5ebe6f34d30f54ab6c57</t>
  </si>
  <si>
    <t>2020-11-17T00:00:00.000Z</t>
  </si>
  <si>
    <t>PINEHAVEN FIRE</t>
  </si>
  <si>
    <t>2020-11-19T00:00:00.000Z</t>
  </si>
  <si>
    <t>https://www.fema.gov/disaster/5382</t>
  </si>
  <si>
    <t>97ee3bd2-5844-4f30-aeb4-1756f804d197</t>
  </si>
  <si>
    <t>8fd479eeaf90e88197324e9e281036023cad7a4b</t>
  </si>
  <si>
    <t>2021-03-03T00:00:00.000Z</t>
  </si>
  <si>
    <t>TROPICAL STORM ETA</t>
  </si>
  <si>
    <t>2020-11-12T00:00:00.000Z</t>
  </si>
  <si>
    <t>2020-11-15T00:00:00.000Z</t>
  </si>
  <si>
    <t>2021-02-09T00:00:00.000Z</t>
  </si>
  <si>
    <t>https://www.fema.gov/disaster/4588</t>
  </si>
  <si>
    <t>https://gis.fema.gov/maps/dec_4588.zip</t>
  </si>
  <si>
    <t>https://gis.fema.gov/maps/dec_4588.kmz</t>
  </si>
  <si>
    <t>https://gis.fema.gov/geoserver/FEMA/ows?service=WFS&amp;version=1.0.0&amp;request=GetFeature&amp;typeName=FEMA%3ACURRENT_DISASTER_DECLARATIONS&amp;maxFeatures=500&amp;outputFormat=application%2Fjson&amp;CQL_FILTER=dec_number%3D%27DR-4588%27</t>
  </si>
  <si>
    <t>cc5dff61-0c1a-4ad8-9055-082dd76c0ae9</t>
  </si>
  <si>
    <t>5125e0e441b83e324a1bd7db1cfbd47df4850a72</t>
  </si>
  <si>
    <t>2020-11-11T00:00:00.000Z</t>
  </si>
  <si>
    <t>HURRICANE ETA</t>
  </si>
  <si>
    <t>2020-11-07T00:00:00.000Z</t>
  </si>
  <si>
    <t>2020-12-09T00:00:00.000Z</t>
  </si>
  <si>
    <t>https://www.fema.gov/disaster/3551</t>
  </si>
  <si>
    <t>https://gis.fema.gov/maps/em_3551.zip</t>
  </si>
  <si>
    <t>https://gis.fema.gov/maps/em_3551.kmz</t>
  </si>
  <si>
    <t>https://gis.fema.gov/geoserver/FEMA/ows?service=WFS&amp;version=1.0.0&amp;request=GetFeature&amp;typeName=FEMA%3ACURRENT_DISASTER_DECLARATIONS&amp;maxFeatures=500&amp;outputFormat=application%2Fjson&amp;CQL_FILTER=dec_number%3D%27EM-3551%27</t>
  </si>
  <si>
    <t>47a87e33-9286-4a36-9f88-0cb1680075ee</t>
  </si>
  <si>
    <t>69aede8166b5fe69397b840f6ab5c5ca5c46567d</t>
  </si>
  <si>
    <t>2021-01-12T00:00:00.000Z</t>
  </si>
  <si>
    <t>TROPICAL STORM ZETA</t>
  </si>
  <si>
    <t>2020-10-29T00:00:00.000Z</t>
  </si>
  <si>
    <t>2020-11-28T00:00:00.000Z</t>
  </si>
  <si>
    <t>https://www.fema.gov/disaster/4579</t>
  </si>
  <si>
    <t>https://gis.fema.gov/maps/dec_4579.zip</t>
  </si>
  <si>
    <t>https://gis.fema.gov/maps/dec_4579.kmz</t>
  </si>
  <si>
    <t>https://gis.fema.gov/geoserver/FEMA/ows?service=WFS&amp;version=1.0.0&amp;request=GetFeature&amp;typeName=FEMA%3ACURRENT_DISASTER_DECLARATIONS&amp;maxFeatures=500&amp;outputFormat=application%2Fjson&amp;CQL_FILTER=dec_number%3D%27DR-4579%27</t>
  </si>
  <si>
    <t>bb31a634-f493-432c-aca9-730b79949190</t>
  </si>
  <si>
    <t>a11c9ecb722891bb64ac24f8c25ea6879e3ce48b</t>
  </si>
  <si>
    <t>2020-12-31T00:00:00.000Z</t>
  </si>
  <si>
    <t>HURRICANE ZETA</t>
  </si>
  <si>
    <t>2020-10-28T00:00:00.000Z</t>
  </si>
  <si>
    <t>2021-01-01T00:00:00.000Z</t>
  </si>
  <si>
    <t>2020-11-24T00:00:00.000Z</t>
  </si>
  <si>
    <t>https://www.fema.gov/disaster/4576</t>
  </si>
  <si>
    <t>https://gis.fema.gov/maps/dec_4576.zip</t>
  </si>
  <si>
    <t>https://gis.fema.gov/maps/dec_4576.kmz</t>
  </si>
  <si>
    <t>https://gis.fema.gov/geoserver/FEMA/ows?service=WFS&amp;version=1.0.0&amp;request=GetFeature&amp;typeName=FEMA%3ACURRENT_DISASTER_DECLARATIONS&amp;maxFeatures=500&amp;outputFormat=application%2Fjson&amp;CQL_FILTER=dec_number%3D%27DR-4576%27</t>
  </si>
  <si>
    <t>e0a8a8b2-277a-4024-a9ce-a3ee69d7c85c</t>
  </si>
  <si>
    <t>6f0bb263d9adf7e8a52b62662b5319dfdef0be06</t>
  </si>
  <si>
    <t>2020-12-10T00:00:00.000Z</t>
  </si>
  <si>
    <t>2020-12-11T00:00:00.000Z</t>
  </si>
  <si>
    <t>https://www.fema.gov/disaster/4573</t>
  </si>
  <si>
    <t>https://gis.fema.gov/maps/dec_4573.zip</t>
  </si>
  <si>
    <t>https://gis.fema.gov/maps/dec_4573.kmz</t>
  </si>
  <si>
    <t>https://gis.fema.gov/geoserver/FEMA/ows?service=WFS&amp;version=1.0.0&amp;request=GetFeature&amp;typeName=FEMA%3ACURRENT_DISASTER_DECLARATIONS&amp;maxFeatures=500&amp;outputFormat=application%2Fjson&amp;CQL_FILTER=dec_number%3D%27DR-4573%27</t>
  </si>
  <si>
    <t>21536cf6-40d2-4bed-b91b-9fe78c5b8d09</t>
  </si>
  <si>
    <t>60928895b73a9fe384db3eb29adb980aa6d32fb5</t>
  </si>
  <si>
    <t>2020-10-27T00:00:00.000Z</t>
  </si>
  <si>
    <t>2021-04-14T00:00:00.000Z</t>
  </si>
  <si>
    <t>https://www.fema.gov/disaster/3550</t>
  </si>
  <si>
    <t>https://gis.fema.gov/maps/em_3550.zip</t>
  </si>
  <si>
    <t>https://gis.fema.gov/maps/em_3550.kmz</t>
  </si>
  <si>
    <t>https://gis.fema.gov/geoserver/FEMA/ows?service=WFS&amp;version=1.0.0&amp;request=GetFeature&amp;typeName=FEMA%3ACURRENT_DISASTER_DECLARATIONS&amp;maxFeatures=500&amp;outputFormat=application%2Fjson&amp;CQL_FILTER=dec_number%3D%27EM-3550%27</t>
  </si>
  <si>
    <t>b9e7fb0d-9178-4207-91fe-b4750721ced8</t>
  </si>
  <si>
    <t>186bf7a1be18961ef08062a015005649a0c87888</t>
  </si>
  <si>
    <t>2020-10-26T00:00:00.000Z</t>
  </si>
  <si>
    <t>2020-11-20T00:00:00.000Z</t>
  </si>
  <si>
    <t>https://www.fema.gov/disaster/4577</t>
  </si>
  <si>
    <t>https://gis.fema.gov/maps/dec_4577.zip</t>
  </si>
  <si>
    <t>https://gis.fema.gov/maps/dec_4577.kmz</t>
  </si>
  <si>
    <t>https://gis.fema.gov/geoserver/FEMA/ows?service=WFS&amp;version=1.0.0&amp;request=GetFeature&amp;typeName=FEMA%3ACURRENT_DISASTER_DECLARATIONS&amp;maxFeatures=500&amp;outputFormat=application%2Fjson&amp;CQL_FILTER=dec_number%3D%27DR-4577%27</t>
  </si>
  <si>
    <t>437ed016-363e-4c85-84aa-cf83ca5fe5ca</t>
  </si>
  <si>
    <t>85b03ab0d4f0dbcebea109cb70df5050a16c97cc</t>
  </si>
  <si>
    <t>Trump 2024</t>
  </si>
  <si>
    <t>Biden 2020</t>
  </si>
  <si>
    <t>Blue Accepted</t>
  </si>
  <si>
    <t>Red Acepted</t>
  </si>
  <si>
    <t>Biden</t>
  </si>
  <si>
    <t>Trump</t>
  </si>
  <si>
    <t>Red Approvals (election)</t>
  </si>
  <si>
    <t>Blue Approvals (election)</t>
  </si>
  <si>
    <t>Red Denials (election)</t>
  </si>
  <si>
    <t>Blue Denials (election)</t>
  </si>
  <si>
    <t>Red Approvals (governor)</t>
  </si>
  <si>
    <t>Red Denials (governor)</t>
  </si>
  <si>
    <t>Blue Approvals (governor)</t>
  </si>
  <si>
    <t>Blue Denials (governor)</t>
  </si>
  <si>
    <t>Red Approvals (party led)</t>
  </si>
  <si>
    <t>Red Denials (party led)</t>
  </si>
  <si>
    <t>Blue Approvals (party led)</t>
  </si>
  <si>
    <t>Blue Denials (party led)</t>
  </si>
  <si>
    <t>Biden (Major Disaster)</t>
  </si>
  <si>
    <t>Trump (Major Disaster)</t>
  </si>
  <si>
    <t>Dem-led</t>
  </si>
  <si>
    <t>GOP-led</t>
  </si>
  <si>
    <t>GOP Led</t>
  </si>
  <si>
    <t>Red Approval (election)</t>
  </si>
  <si>
    <t>Blue Approval (election)</t>
  </si>
  <si>
    <t>Red Approval (governor)</t>
  </si>
  <si>
    <t>Blue Approval (governor)</t>
  </si>
  <si>
    <t>Blue Approbal (party)</t>
  </si>
  <si>
    <t>Red Denial (election)</t>
  </si>
  <si>
    <t>Blue Denial (governor)</t>
  </si>
  <si>
    <t>Red denial(party)</t>
  </si>
  <si>
    <t>Blue denial (party)</t>
  </si>
  <si>
    <t>Dem led</t>
  </si>
  <si>
    <t>GOP led</t>
  </si>
  <si>
    <t>Red Approval (party)</t>
  </si>
  <si>
    <t xml:space="preserve">Biden </t>
  </si>
  <si>
    <t>Red Denial (governor)</t>
  </si>
  <si>
    <t>Blue Denial (election)</t>
  </si>
  <si>
    <t>The S</t>
  </si>
  <si>
    <t>GRAHAM FIRE</t>
  </si>
  <si>
    <t>2018-06-21T00:00:00.000Z</t>
  </si>
  <si>
    <t>2018-06-25T00:00:00.000Z</t>
  </si>
  <si>
    <t>https://www.fema.gov/disaster/5243</t>
  </si>
  <si>
    <t>900e65d9-8a7f-4217-966a-e108987bb771</t>
  </si>
  <si>
    <t>08382f229bcafca49c0ed61df2ef7319df8e0751</t>
  </si>
  <si>
    <t>2025-03-13T14:21:43.977Z</t>
  </si>
  <si>
    <t>1956-04-05T00:00:00.000Z</t>
  </si>
  <si>
    <t>1993-07-21T00:00:00.000Z</t>
  </si>
  <si>
    <t>2001-09-09T00:00:00.000Z</t>
  </si>
  <si>
    <t>1956-04-30T00:00:00.000Z</t>
  </si>
  <si>
    <t>https://www.fema.gov/disaster/53</t>
  </si>
  <si>
    <t>e0e5052a-642d-4986-a09f-170605d25462</t>
  </si>
  <si>
    <t>65eb01dd2e334d1c8ff505bebeed9b1f53131c74</t>
  </si>
  <si>
    <t>1956-03-29T00:00:00.000Z</t>
  </si>
  <si>
    <t>1957-03-01T00:00:00.000Z</t>
  </si>
  <si>
    <t>https://www.fema.gov/disaster/52</t>
  </si>
  <si>
    <t>e8fe700c-0e5d-45f3-95ea-0cf89bfae43c</t>
  </si>
  <si>
    <t>230c061aa0bfc20c1f0218019afbce2772157b22</t>
  </si>
  <si>
    <t>1956-03-15T00:00:00.000Z</t>
  </si>
  <si>
    <t>1959-06-01T00:00:00.000Z</t>
  </si>
  <si>
    <t>https://www.fema.gov/disaster/51</t>
  </si>
  <si>
    <t>89afbee6-36a3-45c5-8677-0ab116d59865</t>
  </si>
  <si>
    <t>8e02938ed95ee16df760a1b524edd52113a95f47</t>
  </si>
  <si>
    <t>1956-02-25T00:00:00.000Z</t>
  </si>
  <si>
    <t>1961-07-01T00:00:00.000Z</t>
  </si>
  <si>
    <t>https://www.fema.gov/disaster/50</t>
  </si>
  <si>
    <t>9497b451-3c2e-4c68-95e1-012175910aca</t>
  </si>
  <si>
    <t>d9ac98146bc104d10d3a8b88bd8f5017dec1d795</t>
  </si>
  <si>
    <t>1955-12-29T00:00:00.000Z</t>
  </si>
  <si>
    <t>1960-10-01T00:00:00.000Z</t>
  </si>
  <si>
    <t>https://www.fema.gov/disaster/49</t>
  </si>
  <si>
    <t>6b822a07-b08f-4129-919f-1223be692fca</t>
  </si>
  <si>
    <t>f2e7c050f775ee6e739f2b4f42e0994fb6268647</t>
  </si>
  <si>
    <t>1955-12-24T00:00:00.000Z</t>
  </si>
  <si>
    <t>1961-09-01T00:00:00.000Z</t>
  </si>
  <si>
    <t>https://www.fema.gov/disaster/48</t>
  </si>
  <si>
    <t>c9eefd8a-d4dd-46a1-8e11-468202c3f64e</t>
  </si>
  <si>
    <t>58c695df2bfadf7e36ced2a6a4e769ea0c142bb0</t>
  </si>
  <si>
    <t>1955-12-23T00:00:00.000Z</t>
  </si>
  <si>
    <t>1968-08-12T00:00:00.000Z</t>
  </si>
  <si>
    <t>https://www.fema.gov/disaster/47</t>
  </si>
  <si>
    <t>75aee2a7-0f7d-4694-9e89-d28acf2e104c</t>
  </si>
  <si>
    <t>4ec42564499cc26a140b40d073e2667c38d75d36</t>
  </si>
  <si>
    <t>1955-12-22T00:00:00.000Z</t>
  </si>
  <si>
    <t>SEVERE HARDSHIP</t>
  </si>
  <si>
    <t>1956-12-01T00:00:00.000Z</t>
  </si>
  <si>
    <t>https://www.fema.gov/disaster/46</t>
  </si>
  <si>
    <t>ad4e441f-9098-41f1-a41f-17edab06cfca</t>
  </si>
  <si>
    <t>fa648bcfdae9f1d88206ba2a4b9b23fabda07302</t>
  </si>
  <si>
    <t>1955-08-22T00:00:00.000Z</t>
  </si>
  <si>
    <t>HURRICANE &amp; FLOODS</t>
  </si>
  <si>
    <t>1957-02-01T00:00:00.000Z</t>
  </si>
  <si>
    <t>https://www.fema.gov/disaster/45</t>
  </si>
  <si>
    <t>d9059501-6782-43fc-ac61-f716a0d8598d</t>
  </si>
  <si>
    <t>232c6c45331f7b75869cc2aad9fe7dc1ca51d8c7</t>
  </si>
  <si>
    <t>1955-08-20T00:00:00.000Z</t>
  </si>
  <si>
    <t>HURRICANES</t>
  </si>
  <si>
    <t>1959-01-01T00:00:00.000Z</t>
  </si>
  <si>
    <t>https://www.fema.gov/disaster/44</t>
  </si>
  <si>
    <t>c98a257d-4baf-4701-80ce-d11764daa811</t>
  </si>
  <si>
    <t>95743d7fac16d58b737c8b935158b646afd6a628</t>
  </si>
  <si>
    <t>1962-03-20T00:00:00.000Z</t>
  </si>
  <si>
    <t>https://www.fema.gov/disaster/43</t>
  </si>
  <si>
    <t>a08ec2be-1f36-4d45-b83a-7388a711d95e</t>
  </si>
  <si>
    <t>9ef44286c43b87a8efea0919015c169e70edf82f</t>
  </si>
  <si>
    <t>HURRICANE, TORRENTIAL RAIN &amp; FLOODS</t>
  </si>
  <si>
    <t>1962-11-20T00:00:00.000Z</t>
  </si>
  <si>
    <t>F,W</t>
  </si>
  <si>
    <t>https://www.fema.gov/disaster/42</t>
  </si>
  <si>
    <t>9d422872-74d6-4455-9e39-823d25e4c968</t>
  </si>
  <si>
    <t>3acd356d73ca3e8550e7115f39a7b7c34a2bf57c</t>
  </si>
  <si>
    <t>https://www.fema.gov/disaster/41</t>
  </si>
  <si>
    <t>317c5363-48fb-43a1-84b8-8961a91a070d</t>
  </si>
  <si>
    <t>a7ee7e648cc4940bd99d896e87513c2fdce21090</t>
  </si>
  <si>
    <t>FLOODS &amp; RAINS</t>
  </si>
  <si>
    <t>1962-01-01T00:00:00.000Z</t>
  </si>
  <si>
    <t>https://www.fema.gov/disaster/40</t>
  </si>
  <si>
    <t>7d8e8b19-b54b-4d28-b66f-48de4b27d789</t>
  </si>
  <si>
    <t>c87626b399bbe2fb7f420b436e063f0fce600b90</t>
  </si>
  <si>
    <t>HURRICANE &amp; FLOOD</t>
  </si>
  <si>
    <t>1961-04-01T00:00:00.000Z</t>
  </si>
  <si>
    <t>https://www.fema.gov/disaster/39</t>
  </si>
  <si>
    <t>4267e16f-07f6-4678-9b50-47698e2cc014</t>
  </si>
  <si>
    <t>07a8569d7ac2677bab5689b94e7cd294c124a9a5</t>
  </si>
  <si>
    <t>1955-08-15T00:00:00.000Z</t>
  </si>
  <si>
    <t>https://www.fema.gov/disaster/38</t>
  </si>
  <si>
    <t>92d4fd41-f097-41bb-913e-41c11db702ac</t>
  </si>
  <si>
    <t>18a8b47e0832bcc36b7ea80d63b22b74b4df12d7</t>
  </si>
  <si>
    <t>2021-03-28T00:00:00.000Z</t>
  </si>
  <si>
    <t>COVID-19 PANDEMIC</t>
  </si>
  <si>
    <t>2020-01-20T00:00:00.000Z</t>
  </si>
  <si>
    <t>2020-05-15T00:00:00.000Z</t>
  </si>
  <si>
    <t>https://www.fema.gov/disaster/4591</t>
  </si>
  <si>
    <t>https://gis.fema.gov/maps/dec_4591.zip</t>
  </si>
  <si>
    <t>https://gis.fema.gov/maps/dec_4591.kmz</t>
  </si>
  <si>
    <t>https://gis.fema.gov/geoserver/FEMA/ows?service=WFS&amp;version=1.0.0&amp;request=GetFeature&amp;typeName=FEMA%3ACURRENT_DISASTER_DECLARATIONS&amp;maxFeatures=500&amp;outputFormat=application%2Fjson&amp;CQL_FILTER=dec_number%3D%27DR-4591%27</t>
  </si>
  <si>
    <t>81cb2fb3-9aa7-42cb-8a40-6932319c4150</t>
  </si>
  <si>
    <t>f4c57ce5b2b771ff03bc54945f66cc2a831cfae0</t>
  </si>
  <si>
    <t>1955-08-13T00:00:00.000Z</t>
  </si>
  <si>
    <t>1961-02-10T00:00:00.000Z</t>
  </si>
  <si>
    <t>https://www.fema.gov/disaster/37</t>
  </si>
  <si>
    <t>90c7ab4d-f7b9-429a-a686-38075b2ea5fe</t>
  </si>
  <si>
    <t>2c3dcdf10bf126b0f4b45b81a361836388d6f229</t>
  </si>
  <si>
    <t>2021-02-04T00:00:00.000Z</t>
  </si>
  <si>
    <t>TROPICAL STORM ISAIAS</t>
  </si>
  <si>
    <t>2021-03-24T00:00:00.000Z</t>
  </si>
  <si>
    <t>2020-09-03T00:00:00.000Z</t>
  </si>
  <si>
    <t>https://www.fema.gov/disaster/4583</t>
  </si>
  <si>
    <t>https://gis.fema.gov/maps/dec_4583.zip</t>
  </si>
  <si>
    <t>https://gis.fema.gov/maps/dec_4583.kmz</t>
  </si>
  <si>
    <t>https://gis.fema.gov/geoserver/FEMA/ows?service=WFS&amp;version=1.0.0&amp;request=GetFeature&amp;typeName=FEMA%3ACURRENT_DISASTER_DECLARATIONS&amp;maxFeatures=500&amp;outputFormat=application%2Fjson&amp;CQL_FILTER=dec_number%3D%27DR-4583%27</t>
  </si>
  <si>
    <t>b810e776-604d-4f1f-b07d-c1255e58c313</t>
  </si>
  <si>
    <t>98c91cee2a2c4ca8584b51136f2dd6943f8563ef</t>
  </si>
  <si>
    <t>2020-09-01T00:00:00.000Z</t>
  </si>
  <si>
    <t>2020-09-19T00:00:00.000Z</t>
  </si>
  <si>
    <t>2020-09-16T00:00:00.000Z</t>
  </si>
  <si>
    <t>https://www.fema.gov/disaster/4584</t>
  </si>
  <si>
    <t>https://gis.fema.gov/maps/dec_4584.zip</t>
  </si>
  <si>
    <t>https://gis.fema.gov/maps/dec_4584.kmz</t>
  </si>
  <si>
    <t>https://gis.fema.gov/geoserver/FEMA/ows?service=WFS&amp;version=1.0.0&amp;request=GetFeature&amp;typeName=FEMA%3ACURRENT_DISASTER_DECLARATIONS&amp;maxFeatures=500&amp;outputFormat=application%2Fjson&amp;CQL_FILTER=dec_number%3D%27DR-4584%27</t>
  </si>
  <si>
    <t>579ec896-30e1-4399-a376-7f787f5f3188</t>
  </si>
  <si>
    <t>685995b5bc19a04c6dc307b20e7b18df996e2abf</t>
  </si>
  <si>
    <t>https://www.fema.gov/disaster/4582</t>
  </si>
  <si>
    <t>https://gis.fema.gov/maps/dec_4582.zip</t>
  </si>
  <si>
    <t>https://gis.fema.gov/maps/dec_4582.kmz</t>
  </si>
  <si>
    <t>https://gis.fema.gov/geoserver/FEMA/ows?service=WFS&amp;version=1.0.0&amp;request=GetFeature&amp;typeName=FEMA%3ACURRENT_DISASTER_DECLARATIONS&amp;maxFeatures=500&amp;outputFormat=application%2Fjson&amp;CQL_FILTER=dec_number%3D%27DR-4582%27</t>
  </si>
  <si>
    <t>b9657a7b-1e13-47e7-b7bd-631550e63e39</t>
  </si>
  <si>
    <t>809e13024b6b27348367b87108b3b0db2b667683</t>
  </si>
  <si>
    <t>2020-09-06T00:00:00.000Z</t>
  </si>
  <si>
    <t>2020-11-05T00:00:00.000Z</t>
  </si>
  <si>
    <t>2020-12-21T00:00:00.000Z</t>
  </si>
  <si>
    <t>https://www.fema.gov/disaster/4581</t>
  </si>
  <si>
    <t>https://gis.fema.gov/maps/dec_4581.zip</t>
  </si>
  <si>
    <t>https://gis.fema.gov/maps/dec_4581.kmz</t>
  </si>
  <si>
    <t>https://gis.fema.gov/geoserver/FEMA/ows?service=WFS&amp;version=1.0.0&amp;request=GetFeature&amp;typeName=FEMA%3ACURRENT_DISASTER_DECLARATIONS&amp;maxFeatures=500&amp;outputFormat=application%2Fjson&amp;CQL_FILTER=dec_number%3D%27DR-4581%27</t>
  </si>
  <si>
    <t>df5c2ff9-8eee-4330-ad12-04ea0630c739</t>
  </si>
  <si>
    <t>d2734e19ebbdd94732168957daf9cbc4c820d19a</t>
  </si>
  <si>
    <t>https://www.fema.gov/disaster/4580</t>
  </si>
  <si>
    <t>https://gis.fema.gov/maps/dec_4580.zip</t>
  </si>
  <si>
    <t>https://gis.fema.gov/maps/dec_4580.kmz</t>
  </si>
  <si>
    <t>https://gis.fema.gov/geoserver/FEMA/ows?service=WFS&amp;version=1.0.0&amp;request=GetFeature&amp;typeName=FEMA%3ACURRENT_DISASTER_DECLARATIONS&amp;maxFeatures=500&amp;outputFormat=application%2Fjson&amp;CQL_FILTER=dec_number%3D%27DR-4580%27</t>
  </si>
  <si>
    <t>500ff0b2-f047-4e1d-8766-a641e9b438e2</t>
  </si>
  <si>
    <t>72654736f8d4af23a218c14d1c44670a73b3dc52</t>
  </si>
  <si>
    <t>2020-09-07T00:00:00.000Z</t>
  </si>
  <si>
    <t>2020-09-08T00:00:00.000Z</t>
  </si>
  <si>
    <t>2020-10-06T00:00:00.000Z</t>
  </si>
  <si>
    <t>https://www.fema.gov/disaster/4578</t>
  </si>
  <si>
    <t>https://gis.fema.gov/maps/dec_4578.zip</t>
  </si>
  <si>
    <t>https://gis.fema.gov/maps/dec_4578.kmz</t>
  </si>
  <si>
    <t>https://gis.fema.gov/geoserver/FEMA/ows?service=WFS&amp;version=1.0.0&amp;request=GetFeature&amp;typeName=FEMA%3ACURRENT_DISASTER_DECLARATIONS&amp;maxFeatures=500&amp;outputFormat=application%2Fjson&amp;CQL_FILTER=dec_number%3D%27DR-4578%27</t>
  </si>
  <si>
    <t>b1ba6925-00a9-4552-b304-eeece70c2957</t>
  </si>
  <si>
    <t>ef89938c191dfebf9557d9319701289f7a3a6ded</t>
  </si>
  <si>
    <t>1955-06-21T00:00:00.000Z</t>
  </si>
  <si>
    <t>1957-10-01T00:00:00.000Z</t>
  </si>
  <si>
    <t>https://www.fema.gov/disaster/36</t>
  </si>
  <si>
    <t>6bb2b377-be00-41c4-ba0f-ea9e8b428a85</t>
  </si>
  <si>
    <t>c40313a0c8bb0e0a056f14427881cc58bcb3b780</t>
  </si>
  <si>
    <t>2020-11-13T00:00:00.000Z</t>
  </si>
  <si>
    <t>https://www.fema.gov/disaster/4575</t>
  </si>
  <si>
    <t>https://gis.fema.gov/maps/dec_4575.zip</t>
  </si>
  <si>
    <t>https://gis.fema.gov/maps/dec_4575.kmz</t>
  </si>
  <si>
    <t>https://gis.fema.gov/geoserver/FEMA/ows?service=WFS&amp;version=1.0.0&amp;request=GetFeature&amp;typeName=FEMA%3ACURRENT_DISASTER_DECLARATIONS&amp;maxFeatures=500&amp;outputFormat=application%2Fjson&amp;CQL_FILTER=dec_number%3D%27DR-4575%27</t>
  </si>
  <si>
    <t>acbbbb2c-fcc5-447b-84e6-bc191da6e773</t>
  </si>
  <si>
    <t>70531fe386b4cf9bb12113aa070faa2edb5aa2ec</t>
  </si>
  <si>
    <t>2020-12-12T00:00:00.000Z</t>
  </si>
  <si>
    <t>2020-09-28T00:00:00.000Z</t>
  </si>
  <si>
    <t>https://www.fema.gov/disaster/4574</t>
  </si>
  <si>
    <t>https://gis.fema.gov/maps/dec_4574.zip</t>
  </si>
  <si>
    <t>https://gis.fema.gov/maps/dec_4574.kmz</t>
  </si>
  <si>
    <t>https://gis.fema.gov/geoserver/FEMA/ows?service=WFS&amp;version=1.0.0&amp;request=GetFeature&amp;typeName=FEMA%3ACURRENT_DISASTER_DECLARATIONS&amp;maxFeatures=500&amp;outputFormat=application%2Fjson&amp;CQL_FILTER=dec_number%3D%27DR-4574%27</t>
  </si>
  <si>
    <t>f7a02cb2-f556-49a4-a6ae-5dc81aaf06b7</t>
  </si>
  <si>
    <t>8a3e2feb14ad525ebd6ea5ae668b13876eaf9936</t>
  </si>
  <si>
    <t>HURRICANE LAURA</t>
  </si>
  <si>
    <t>2020-08-23T00:00:00.000Z</t>
  </si>
  <si>
    <t>2020-08-27T00:00:00.000Z</t>
  </si>
  <si>
    <t>https://www.fema.gov/disaster/4572</t>
  </si>
  <si>
    <t>https://gis.fema.gov/maps/dec_4572.zip</t>
  </si>
  <si>
    <t>https://gis.fema.gov/maps/dec_4572.kmz</t>
  </si>
  <si>
    <t>https://gis.fema.gov/geoserver/FEMA/ows?service=WFS&amp;version=1.0.0&amp;request=GetFeature&amp;typeName=FEMA%3ACURRENT_DISASTER_DECLARATIONS&amp;maxFeatures=500&amp;outputFormat=application%2Fjson&amp;CQL_FILTER=dec_number%3D%27DR-4572%27</t>
  </si>
  <si>
    <t>dad1b82a-77df-4991-92ac-f24e9dac5e5b</t>
  </si>
  <si>
    <t>ed13f4cc80bb9132d3dabc986a6b91bfc717e180</t>
  </si>
  <si>
    <t>2020-09-13T00:00:00.000Z</t>
  </si>
  <si>
    <t>2020-10-13T00:00:00.000Z</t>
  </si>
  <si>
    <t>https://www.fema.gov/disaster/4571</t>
  </si>
  <si>
    <t>https://gis.fema.gov/maps/dec_4571.zip</t>
  </si>
  <si>
    <t>https://gis.fema.gov/maps/dec_4571.kmz</t>
  </si>
  <si>
    <t>https://gis.fema.gov/geoserver/FEMA/ows?service=WFS&amp;version=1.0.0&amp;request=GetFeature&amp;typeName=FEMA%3ACURRENT_DISASTER_DECLARATIONS&amp;maxFeatures=500&amp;outputFormat=application%2Fjson&amp;CQL_FILTER=dec_number%3D%27DR-4571%27</t>
  </si>
  <si>
    <t>0d6616fa-1303-4a7a-a9e8-ae763982a492</t>
  </si>
  <si>
    <t>878fbd3bb76f0ff21c1f2f766af7f139a6ccd93a</t>
  </si>
  <si>
    <t>2022-08-10T00:00:00.000Z</t>
  </si>
  <si>
    <t>https://www.fema.gov/disaster/3549</t>
  </si>
  <si>
    <t>https://gis.fema.gov/maps/em_3549.zip</t>
  </si>
  <si>
    <t>https://gis.fema.gov/maps/em_3549.kmz</t>
  </si>
  <si>
    <t>https://gis.fema.gov/geoserver/FEMA/ows?service=WFS&amp;version=1.0.0&amp;request=GetFeature&amp;typeName=FEMA%3ACURRENT_DISASTER_DECLARATIONS&amp;maxFeatures=500&amp;outputFormat=application%2Fjson&amp;CQL_FILTER=dec_number%3D%27EM-3549%27</t>
  </si>
  <si>
    <t>33e9305d-2acd-4f65-ba36-7381c60a7a69</t>
  </si>
  <si>
    <t>6128dcacead248d42229b1251918bc91e672152e</t>
  </si>
  <si>
    <t>BLUE RIDGE FIRE</t>
  </si>
  <si>
    <t>https://www.fema.gov/disaster/5381</t>
  </si>
  <si>
    <t>d62567bf-3d40-45f9-9e06-ec04527908dd</t>
  </si>
  <si>
    <t>47200702661251be4799164512acc0d6cbf06edf</t>
  </si>
  <si>
    <t>SILVERADO FIRE</t>
  </si>
  <si>
    <t>https://www.fema.gov/disaster/5380</t>
  </si>
  <si>
    <t>63f241e1-8ca7-4329-93d8-a964bdcd510e</t>
  </si>
  <si>
    <t>3af6e6fdfcce3d77a3780d73b4b8f9d467a1d023</t>
  </si>
  <si>
    <t>2020-10-17T00:00:00.000Z</t>
  </si>
  <si>
    <t>CALWOOD FIRE</t>
  </si>
  <si>
    <t>2020-10-24T00:00:00.000Z</t>
  </si>
  <si>
    <t>2020-10-19T00:00:00.000Z</t>
  </si>
  <si>
    <t>https://www.fema.gov/disaster/5379</t>
  </si>
  <si>
    <t>59f66244-ca18-4fbf-a0f3-97dd383b53e0</t>
  </si>
  <si>
    <t>7f590582d18ed8f5a588ca1251f5dca947745d6f</t>
  </si>
  <si>
    <t>EAST TROUBLESOME FIRE</t>
  </si>
  <si>
    <t>https://www.fema.gov/disaster/5378</t>
  </si>
  <si>
    <t>00d152f6-aa82-45c0-a28a-86b4a48d9062</t>
  </si>
  <si>
    <t>db1727eac661a98df73c0468043b3908f80fae37</t>
  </si>
  <si>
    <t>2020-10-16T00:00:00.000Z</t>
  </si>
  <si>
    <t xml:space="preserve">HURRICANE DELTA </t>
  </si>
  <si>
    <t>2020-10-10T00:00:00.000Z</t>
  </si>
  <si>
    <t>2020-10-14T00:00:00.000Z</t>
  </si>
  <si>
    <t>https://www.fema.gov/disaster/4570</t>
  </si>
  <si>
    <t>https://gis.fema.gov/maps/dec_4570.zip</t>
  </si>
  <si>
    <t>https://gis.fema.gov/maps/dec_4570.kmz</t>
  </si>
  <si>
    <t>https://gis.fema.gov/geoserver/FEMA/ows?service=WFS&amp;version=1.0.0&amp;request=GetFeature&amp;typeName=FEMA%3ACURRENT_DISASTER_DECLARATIONS&amp;maxFeatures=500&amp;outputFormat=application%2Fjson&amp;CQL_FILTER=dec_number%3D%27DR-4570%27</t>
  </si>
  <si>
    <t>be01b362-4097-4bff-9ef6-1381cfea6fa9</t>
  </si>
  <si>
    <t>1a62d0c1ebcbcb044bcf91260331b7d2f22d193e</t>
  </si>
  <si>
    <t>2020-09-04T00:00:00.000Z</t>
  </si>
  <si>
    <t>https://www.fema.gov/disaster/4569</t>
  </si>
  <si>
    <t>https://gis.fema.gov/maps/dec_4569.zip</t>
  </si>
  <si>
    <t>https://gis.fema.gov/maps/dec_4569.kmz</t>
  </si>
  <si>
    <t>https://gis.fema.gov/geoserver/FEMA/ows?service=WFS&amp;version=1.0.0&amp;request=GetFeature&amp;typeName=FEMA%3ACURRENT_DISASTER_DECLARATIONS&amp;maxFeatures=500&amp;outputFormat=application%2Fjson&amp;CQL_FILTER=dec_number%3D%27DR-4569%27</t>
  </si>
  <si>
    <t>5420a39b-01c4-439f-a7b1-d4458b198c4d</t>
  </si>
  <si>
    <t>e89de686fb2d3153a1a2173ea95d35e83092d1a3</t>
  </si>
  <si>
    <t>HURRICANE ISAIAS</t>
  </si>
  <si>
    <t>2020-09-23T00:00:00.000Z</t>
  </si>
  <si>
    <t>https://www.fema.gov/disaster/4568</t>
  </si>
  <si>
    <t>https://gis.fema.gov/maps/dec_4568.zip</t>
  </si>
  <si>
    <t>https://gis.fema.gov/maps/dec_4568.kmz</t>
  </si>
  <si>
    <t>https://gis.fema.gov/geoserver/FEMA/ows?service=WFS&amp;version=1.0.0&amp;request=GetFeature&amp;typeName=FEMA%3ACURRENT_DISASTER_DECLARATIONS&amp;maxFeatures=500&amp;outputFormat=application%2Fjson&amp;CQL_FILTER=dec_number%3D%27DR-4568%27</t>
  </si>
  <si>
    <t>65a0822d-be14-44ac-aaa7-59b4337e511b</t>
  </si>
  <si>
    <t>a05c7e11cd33927807066486de7dafae8833f2d9</t>
  </si>
  <si>
    <t>2020-10-08T00:00:00.000Z</t>
  </si>
  <si>
    <t>2020-10-07T00:00:00.000Z</t>
  </si>
  <si>
    <t>2020-10-11T00:00:00.000Z</t>
  </si>
  <si>
    <t>https://www.fema.gov/disaster/3548</t>
  </si>
  <si>
    <t>https://gis.fema.gov/maps/em_3548.zip</t>
  </si>
  <si>
    <t>https://gis.fema.gov/maps/em_3548.kmz</t>
  </si>
  <si>
    <t>https://gis.fema.gov/geoserver/FEMA/ows?service=WFS&amp;version=1.0.0&amp;request=GetFeature&amp;typeName=FEMA%3ACURRENT_DISASTER_DECLARATIONS&amp;maxFeatures=500&amp;outputFormat=application%2Fjson&amp;CQL_FILTER=dec_number%3D%27EM-3548%27</t>
  </si>
  <si>
    <t>ba72a8cf-b668-4bc1-a2b1-65dc25d68cc4</t>
  </si>
  <si>
    <t>e0380c9a0bb0cf32e693d6857c2203b8e37908bb</t>
  </si>
  <si>
    <t>https://www.fema.gov/disaster/3547</t>
  </si>
  <si>
    <t>https://gis.fema.gov/maps/em_3547.zip</t>
  </si>
  <si>
    <t>https://gis.fema.gov/maps/em_3547.kmz</t>
  </si>
  <si>
    <t>https://gis.fema.gov/geoserver/FEMA/ows?service=WFS&amp;version=1.0.0&amp;request=GetFeature&amp;typeName=FEMA%3ACURRENT_DISASTER_DECLARATIONS&amp;maxFeatures=500&amp;outputFormat=application%2Fjson&amp;CQL_FILTER=dec_number%3D%27EM-3547%27</t>
  </si>
  <si>
    <t>471d1cb1-e77b-44ba-a07a-61164505ea69</t>
  </si>
  <si>
    <t>689b0d7d60bd86b007f1c6f796dda459fd7150da</t>
  </si>
  <si>
    <t>2020-10-02T00:00:00.000Z</t>
  </si>
  <si>
    <t>https://www.fema.gov/disaster/4567</t>
  </si>
  <si>
    <t>https://gis.fema.gov/maps/dec_4567.zip</t>
  </si>
  <si>
    <t>https://gis.fema.gov/maps/dec_4567.kmz</t>
  </si>
  <si>
    <t>https://gis.fema.gov/geoserver/FEMA/ows?service=WFS&amp;version=1.0.0&amp;request=GetFeature&amp;typeName=FEMA%3ACURRENT_DISASTER_DECLARATIONS&amp;maxFeatures=500&amp;outputFormat=application%2Fjson&amp;CQL_FILTER=dec_number%3D%27DR-4567%27</t>
  </si>
  <si>
    <t>795a2725-d548-4d4d-afb5-867746445d17</t>
  </si>
  <si>
    <t>7cd59dece0c37e735bca752e80b98109a677429f</t>
  </si>
  <si>
    <t>2020-08-07T00:00:00.000Z</t>
  </si>
  <si>
    <t>2020-08-31T00:00:00.000Z</t>
  </si>
  <si>
    <t>https://www.fema.gov/disaster/4566</t>
  </si>
  <si>
    <t>https://gis.fema.gov/maps/dec_4566.zip</t>
  </si>
  <si>
    <t>https://gis.fema.gov/maps/dec_4566.kmz</t>
  </si>
  <si>
    <t>https://gis.fema.gov/geoserver/FEMA/ows?service=WFS&amp;version=1.0.0&amp;request=GetFeature&amp;typeName=FEMA%3ACURRENT_DISASTER_DECLARATIONS&amp;maxFeatures=500&amp;outputFormat=application%2Fjson&amp;CQL_FILTER=dec_number%3D%27DR-4566%27</t>
  </si>
  <si>
    <t>a9197ca9-6d75-4c3b-8c26-1370761e69f4</t>
  </si>
  <si>
    <t>4aff20834f2f6f134989a8ec0dedf47980c183a4</t>
  </si>
  <si>
    <t>2020-06-29T00:00:00.000Z</t>
  </si>
  <si>
    <t>2020-07-01T00:00:00.000Z</t>
  </si>
  <si>
    <t>https://www.fema.gov/disaster/4565</t>
  </si>
  <si>
    <t>https://gis.fema.gov/maps/dec_4565.zip</t>
  </si>
  <si>
    <t>https://gis.fema.gov/maps/dec_4565.kmz</t>
  </si>
  <si>
    <t>https://gis.fema.gov/geoserver/FEMA/ows?service=WFS&amp;version=1.0.0&amp;request=GetFeature&amp;typeName=FEMA%3ACURRENT_DISASTER_DECLARATIONS&amp;maxFeatures=500&amp;outputFormat=application%2Fjson&amp;CQL_FILTER=dec_number%3D%27DR-4565%27</t>
  </si>
  <si>
    <t>453b3717-8476-4660-beef-2274a9391ec3</t>
  </si>
  <si>
    <t>e4c19a0aa4b62455b07a244cfced4e12fa76699b</t>
  </si>
  <si>
    <t>2020-09-26T00:00:00.000Z</t>
  </si>
  <si>
    <t>MULLEN FIRE</t>
  </si>
  <si>
    <t>2020-09-25T00:00:00.000Z</t>
  </si>
  <si>
    <t>2020-09-29T00:00:00.000Z</t>
  </si>
  <si>
    <t>https://www.fema.gov/disaster/5375</t>
  </si>
  <si>
    <t>c96a36e9-0493-4928-b592-0eb62fe3826f</t>
  </si>
  <si>
    <t>ad4a9e669758f89bbc418855fca6d01b52f21ae6</t>
  </si>
  <si>
    <t>HURRICANE SALLY</t>
  </si>
  <si>
    <t>2020-09-14T00:00:00.000Z</t>
  </si>
  <si>
    <t>2020-09-24T00:00:00.000Z</t>
  </si>
  <si>
    <t>2020-10-15T00:00:00.000Z</t>
  </si>
  <si>
    <t>2020-09-18T00:00:00.000Z</t>
  </si>
  <si>
    <t>https://www.fema.gov/disaster/4564</t>
  </si>
  <si>
    <t>https://gis.fema.gov/maps/dec_4564.zip</t>
  </si>
  <si>
    <t>https://gis.fema.gov/maps/dec_4564.kmz</t>
  </si>
  <si>
    <t>https://gis.fema.gov/geoserver/FEMA/ows?service=WFS&amp;version=1.0.0&amp;request=GetFeature&amp;typeName=FEMA%3ACURRENT_DISASTER_DECLARATIONS&amp;maxFeatures=500&amp;outputFormat=application%2Fjson&amp;CQL_FILTER=dec_number%3D%27DR-4564%27</t>
  </si>
  <si>
    <t>c3155bfe-e946-4c0b-b66c-376c3360b4ef</t>
  </si>
  <si>
    <t>8e21ce283f32674edcea47bc4df0dd9aa9c6276a</t>
  </si>
  <si>
    <t>2020-09-20T00:00:00.000Z</t>
  </si>
  <si>
    <t>2020-10-09T00:00:00.000Z</t>
  </si>
  <si>
    <t>https://www.fema.gov/disaster/4563</t>
  </si>
  <si>
    <t>https://gis.fema.gov/maps/dec_4563.zip</t>
  </si>
  <si>
    <t>https://gis.fema.gov/maps/dec_4563.kmz</t>
  </si>
  <si>
    <t>https://gis.fema.gov/geoserver/FEMA/ows?service=WFS&amp;version=1.0.0&amp;request=GetFeature&amp;typeName=FEMA%3ACURRENT_DISASTER_DECLARATIONS&amp;maxFeatures=500&amp;outputFormat=application%2Fjson&amp;CQL_FILTER=dec_number%3D%27DR-4563%27</t>
  </si>
  <si>
    <t>e1af8cff-ec6f-4467-a21e-bb4b37a5a99c</t>
  </si>
  <si>
    <t>11be33da39443bbc093c54cfa7fb8c02541a101d</t>
  </si>
  <si>
    <t>2020-09-15T00:00:00.000Z</t>
  </si>
  <si>
    <t>https://www.fema.gov/disaster/3546</t>
  </si>
  <si>
    <t>https://gis.fema.gov/maps/em_3546.zip</t>
  </si>
  <si>
    <t>https://gis.fema.gov/maps/em_3546.kmz</t>
  </si>
  <si>
    <t>https://gis.fema.gov/geoserver/FEMA/ows?service=WFS&amp;version=1.0.0&amp;request=GetFeature&amp;typeName=FEMA%3ACURRENT_DISASTER_DECLARATIONS&amp;maxFeatures=500&amp;outputFormat=application%2Fjson&amp;CQL_FILTER=dec_number%3D%27EM-3546%27</t>
  </si>
  <si>
    <t>a8849544-3ca7-4abc-a2a8-7873673846ea</t>
  </si>
  <si>
    <t>1a60aa39b0eb77c1aba8e86ed7bb354297be49a8</t>
  </si>
  <si>
    <t>2020-11-03T00:00:00.000Z</t>
  </si>
  <si>
    <t>https://www.fema.gov/disaster/4562</t>
  </si>
  <si>
    <t>https://gis.fema.gov/maps/dec_4562.zip</t>
  </si>
  <si>
    <t>https://gis.fema.gov/maps/dec_4562.kmz</t>
  </si>
  <si>
    <t>https://gis.fema.gov/geoserver/FEMA/ows?service=WFS&amp;version=1.0.0&amp;request=GetFeature&amp;typeName=FEMA%3ACURRENT_DISASTER_DECLARATIONS&amp;maxFeatures=500&amp;outputFormat=application%2Fjson&amp;CQL_FILTER=dec_number%3D%27DR-4562%27</t>
  </si>
  <si>
    <t>cb814708-c5f4-4000-a35b-dad98acea1bd</t>
  </si>
  <si>
    <t>1c2385d436ec8d6242b6038965ea6c10bd903686</t>
  </si>
  <si>
    <t>https://www.fema.gov/disaster/3545</t>
  </si>
  <si>
    <t>https://gis.fema.gov/maps/em_3545.zip</t>
  </si>
  <si>
    <t>https://gis.fema.gov/maps/em_3545.kmz</t>
  </si>
  <si>
    <t>https://gis.fema.gov/geoserver/FEMA/ows?service=WFS&amp;version=1.0.0&amp;request=GetFeature&amp;typeName=FEMA%3ACURRENT_DISASTER_DECLARATIONS&amp;maxFeatures=500&amp;outputFormat=application%2Fjson&amp;CQL_FILTER=dec_number%3D%27EM-3545%27</t>
  </si>
  <si>
    <t>5737acf8-2190-4b6e-a12a-824068316923</t>
  </si>
  <si>
    <t>231d6802188588803c543386dccbd5be06dceb69</t>
  </si>
  <si>
    <t>2020-09-17T00:00:00.000Z</t>
  </si>
  <si>
    <t>https://www.fema.gov/disaster/3544</t>
  </si>
  <si>
    <t>https://gis.fema.gov/maps/em_3544.zip</t>
  </si>
  <si>
    <t>https://gis.fema.gov/maps/em_3544.kmz</t>
  </si>
  <si>
    <t>https://gis.fema.gov/geoserver/FEMA/ows?service=WFS&amp;version=1.0.0&amp;request=GetFeature&amp;typeName=FEMA%3ACURRENT_DISASTER_DECLARATIONS&amp;maxFeatures=500&amp;outputFormat=application%2Fjson&amp;CQL_FILTER=dec_number%3D%27EM-3544%27</t>
  </si>
  <si>
    <t>3ca88915-8f12-4870-b052-fd5fea051431</t>
  </si>
  <si>
    <t>f49b5e21e50580e4befa807c7ce65b4177417435</t>
  </si>
  <si>
    <t>2025-02-27T00:00:00.000Z</t>
  </si>
  <si>
    <t>https://www.fema.gov/disaster/3543</t>
  </si>
  <si>
    <t>https://gis.fema.gov/maps/em_3543.zip</t>
  </si>
  <si>
    <t>https://gis.fema.gov/maps/em_3543.kmz</t>
  </si>
  <si>
    <t>https://gis.fema.gov/geoserver/FEMA/ows?service=WFS&amp;version=1.0.0&amp;request=GetFeature&amp;typeName=FEMA%3ACURRENT_DISASTER_DECLARATIONS&amp;maxFeatures=500&amp;outputFormat=application%2Fjson&amp;CQL_FILTER=dec_number%3D%27EM-3543%27</t>
  </si>
  <si>
    <t>7f9e5112-0d68-4385-b27a-385275597327</t>
  </si>
  <si>
    <t>bd8b8ca21062a29de5912e8c98e66850ab30a65d</t>
  </si>
  <si>
    <t>BOBCAT FIRE</t>
  </si>
  <si>
    <t>https://www.fema.gov/disaster/5374</t>
  </si>
  <si>
    <t>c7d50068-78da-45ea-8e03-f728b14fa7ab</t>
  </si>
  <si>
    <t>42959f506813c57a0b53087baa8d224b9e72a842</t>
  </si>
  <si>
    <t>2020-09-12T00:00:00.000Z</t>
  </si>
  <si>
    <t>BRATTAIN FIRE</t>
  </si>
  <si>
    <t>https://www.fema.gov/disaster/5372</t>
  </si>
  <si>
    <t>88e260ca-6928-4d6f-985f-4e074d389c58</t>
  </si>
  <si>
    <t>9e8617ce6ea3abddab74bce4f8b858de955cffe7</t>
  </si>
  <si>
    <t>2020-09-10T00:00:00.000Z</t>
  </si>
  <si>
    <t>CHEHALEM MOUNTAIN BALD PEAK FIRE</t>
  </si>
  <si>
    <t>2020-09-11T00:00:00.000Z</t>
  </si>
  <si>
    <t>https://www.fema.gov/disaster/5371</t>
  </si>
  <si>
    <t>9b4ece52-6f1f-4a97-a269-b3af435db39e</t>
  </si>
  <si>
    <t>771ebfbb9b8d655e22a5879ffab3b0c1cc90b059</t>
  </si>
  <si>
    <t>2020-08-10T00:00:00.000Z</t>
  </si>
  <si>
    <t>2020-08-14T00:00:00.000Z</t>
  </si>
  <si>
    <t>https://www.fema.gov/disaster/4561</t>
  </si>
  <si>
    <t>https://gis.fema.gov/maps/dec_4561.zip</t>
  </si>
  <si>
    <t>https://gis.fema.gov/maps/dec_4561.kmz</t>
  </si>
  <si>
    <t>https://gis.fema.gov/geoserver/FEMA/ows?service=WFS&amp;version=1.0.0&amp;request=GetFeature&amp;typeName=FEMA%3ACURRENT_DISASTER_DECLARATIONS&amp;maxFeatures=500&amp;outputFormat=application%2Fjson&amp;CQL_FILTER=dec_number%3D%27DR-4561%27</t>
  </si>
  <si>
    <t>9ec930bc-17b5-4d78-8697-23520a81f3c9</t>
  </si>
  <si>
    <t>2cd515d42bb32a130a77d07e46df383377ebfce9</t>
  </si>
  <si>
    <t>CLAKAMAS COUNTY FIRE COMPLEX</t>
  </si>
  <si>
    <t>https://www.fema.gov/disaster/5370</t>
  </si>
  <si>
    <t>1c8c4cf9-4ac7-4dfc-b578-c172a0c67fa6</t>
  </si>
  <si>
    <t>07bf20d0056329e558171add30023c2d49dadb81</t>
  </si>
  <si>
    <t>SLATER FIRE</t>
  </si>
  <si>
    <t>https://www.fema.gov/disaster/5369</t>
  </si>
  <si>
    <t>84182c18-b725-41b4-87c7-c017d3eaec71</t>
  </si>
  <si>
    <t>5f0edea70f7b328cde466812e30c7332ec4f073a</t>
  </si>
  <si>
    <t>PIKE ROAD FIRE</t>
  </si>
  <si>
    <t>https://www.fema.gov/disaster/5368</t>
  </si>
  <si>
    <t>884c1df7-fbc0-4350-ac95-5472a4ed4c57</t>
  </si>
  <si>
    <t>2c4de46eb986fd6a31424ebeae8638af6bfba403</t>
  </si>
  <si>
    <t>SOUTH OBENCHAIN FIRE</t>
  </si>
  <si>
    <t>https://www.fema.gov/disaster/5367</t>
  </si>
  <si>
    <t>42815e1d-dd47-4d92-9967-8f112a3d22e6</t>
  </si>
  <si>
    <t>1e5c2fa9f594e5b5d3897ad744216288fe938451</t>
  </si>
  <si>
    <t>RIVERSIDE FIRE</t>
  </si>
  <si>
    <t>https://www.fema.gov/disaster/5366</t>
  </si>
  <si>
    <t>5204610a-aed4-4bb4-86cf-75bf20958602</t>
  </si>
  <si>
    <t>94f1e21b793a60807fcd5302b7cddb9c8a652657</t>
  </si>
  <si>
    <t>ARCHIE CREEK FIRE</t>
  </si>
  <si>
    <t>https://www.fema.gov/disaster/5365</t>
  </si>
  <si>
    <t>318f4696-3074-4bdd-9b46-e2a566f11cdd</t>
  </si>
  <si>
    <t>0ce1c27cde30440a01121236cde51edad0019889</t>
  </si>
  <si>
    <t>ALMEDA GLENDOWER FIRE</t>
  </si>
  <si>
    <t>https://www.fema.gov/disaster/5364</t>
  </si>
  <si>
    <t>14ee2c95-e9ea-4e98-a350-ba05b7ab15e8</t>
  </si>
  <si>
    <t>30e7017d8e05ebb9fef40247bda81b1ece7d82a7</t>
  </si>
  <si>
    <t>2020-07-29T00:00:00.000Z</t>
  </si>
  <si>
    <t>2020-08-21T00:00:00.000Z</t>
  </si>
  <si>
    <t>https://www.fema.gov/disaster/4560</t>
  </si>
  <si>
    <t>https://gis.fema.gov/maps/dec_4560.zip</t>
  </si>
  <si>
    <t>https://gis.fema.gov/maps/dec_4560.kmz</t>
  </si>
  <si>
    <t>https://gis.fema.gov/geoserver/FEMA/ows?service=WFS&amp;version=1.0.0&amp;request=GetFeature&amp;typeName=FEMA%3ACURRENT_DISASTER_DECLARATIONS&amp;maxFeatures=500&amp;outputFormat=application%2Fjson&amp;CQL_FILTER=dec_number%3D%27DR-4560%27</t>
  </si>
  <si>
    <t>18212bbe-6c0d-4e53-9297-4298e85043a1</t>
  </si>
  <si>
    <t>61ac422522f67ad669a728679593a964cb97f51b</t>
  </si>
  <si>
    <t>ECHO MOUNTAIN FIRE COMPLEX</t>
  </si>
  <si>
    <t>2020-09-22T00:00:00.000Z</t>
  </si>
  <si>
    <t>https://www.fema.gov/disaster/5362</t>
  </si>
  <si>
    <t>ef2a4d1b-4946-4cc2-be17-6bb7db184b4a</t>
  </si>
  <si>
    <t>83568d4d58588f170e3c8ce19b8d9b68e16e2f34</t>
  </si>
  <si>
    <t>SUMNER GRADE FIRE</t>
  </si>
  <si>
    <t>2020-12-15T00:00:00.000Z</t>
  </si>
  <si>
    <t>https://www.fema.gov/disaster/5360</t>
  </si>
  <si>
    <t>9dd3e907-c620-46be-80a5-1d232ed38184</t>
  </si>
  <si>
    <t>cd14f333d3e82a0acf3a265cb224f10c6916b6ef</t>
  </si>
  <si>
    <t>BORDEAUX ROAD FIRE</t>
  </si>
  <si>
    <t>https://www.fema.gov/disaster/5359</t>
  </si>
  <si>
    <t>3f630f1a-cde3-4098-a55a-a2f1b5699820</t>
  </si>
  <si>
    <t>831fcb09b1edbcb5323dbd04a868d1a26ad1dc85</t>
  </si>
  <si>
    <t>POWERLINE FIRE</t>
  </si>
  <si>
    <t>https://www.fema.gov/disaster/5358</t>
  </si>
  <si>
    <t>3645db6f-cf23-42d3-a895-b9bc80de45e4</t>
  </si>
  <si>
    <t>be6556a6db0c4e2effa2f1d1e33d07a134be040b</t>
  </si>
  <si>
    <t>HOLIDAY FARM FIRE</t>
  </si>
  <si>
    <t>2020-10-03T00:00:00.000Z</t>
  </si>
  <si>
    <t>https://www.fema.gov/disaster/5357</t>
  </si>
  <si>
    <t>3d937d06-afac-480a-8955-573a04aba3a3</t>
  </si>
  <si>
    <t>b5d460aefe5ce6f8a08ab79d28fea057d1f3e5e5</t>
  </si>
  <si>
    <t>BEACHIE CREEK LIONSHEAD FIRE COMPLEX</t>
  </si>
  <si>
    <t>https://www.fema.gov/disaster/5356</t>
  </si>
  <si>
    <t>cbfccf7c-e185-4438-bee0-312baa690350</t>
  </si>
  <si>
    <t>e96d1a0da048da41a5b24f1172668434df6f62c2</t>
  </si>
  <si>
    <t>BABB FIRE</t>
  </si>
  <si>
    <t>https://www.fema.gov/disaster/5355</t>
  </si>
  <si>
    <t>384aa09a-0140-453b-ae8b-bac812f7b7a3</t>
  </si>
  <si>
    <t>5966f04a602f5213c7484a6bd974109dcb331117</t>
  </si>
  <si>
    <t>TWO FOUR TWO FIRE</t>
  </si>
  <si>
    <t>https://www.fema.gov/disaster/5354</t>
  </si>
  <si>
    <t>6007e22c-5a79-442a-9aa0-29908c4ef5ce</t>
  </si>
  <si>
    <t>8c7211dcb009e49607d46871d8b7649be01775a8</t>
  </si>
  <si>
    <t>APPLE ACRES FIRE</t>
  </si>
  <si>
    <t>https://www.fema.gov/disaster/5352</t>
  </si>
  <si>
    <t>62a7fea4-5cc5-42e1-8da4-e3795499ec0a</t>
  </si>
  <si>
    <t>6da187627364957dc34d58604e8182d14ebb5d08</t>
  </si>
  <si>
    <t>COLD SPRINGS/PEARL HILL FIRE</t>
  </si>
  <si>
    <t>https://www.fema.gov/disaster/5351</t>
  </si>
  <si>
    <t>d62bd920-2bfa-430f-9320-09b0b19991b2</t>
  </si>
  <si>
    <t>ea4a81fad5626713fbc6f90ced05edaec17f66ee</t>
  </si>
  <si>
    <t>2020-09-05T00:00:00.000Z</t>
  </si>
  <si>
    <t>316 FIRE</t>
  </si>
  <si>
    <t>https://www.fema.gov/disaster/5347</t>
  </si>
  <si>
    <t>80af275c-65de-4962-b3e5-0d16e00560cd</t>
  </si>
  <si>
    <t>89ba9f63d68ad493b86540ec57afe2adacf5ef46</t>
  </si>
  <si>
    <t>BRIDGER FOOTHILLS FIRE</t>
  </si>
  <si>
    <t>https://www.fema.gov/disaster/5346</t>
  </si>
  <si>
    <t>9e9a78ae-1953-412a-b72e-957a830e95f4</t>
  </si>
  <si>
    <t>ff28deefb900c2a36c9c1de83269f9c76e78cdf9</t>
  </si>
  <si>
    <t>SNIDER/RICE FIRE COMPLEX</t>
  </si>
  <si>
    <t>https://www.fema.gov/disaster/5345</t>
  </si>
  <si>
    <t>a0d4a753-b919-40ee-8371-a0f3258d2b67</t>
  </si>
  <si>
    <t>d661e55994672b68fea746399326116ffc24aad6</t>
  </si>
  <si>
    <t>2020-09-02T00:00:00.000Z</t>
  </si>
  <si>
    <t>https://www.fema.gov/disaster/5344</t>
  </si>
  <si>
    <t>ea915680-0018-4aef-94e5-f471d23e0488</t>
  </si>
  <si>
    <t>76d2948b9d1c50019e5ff3fcd1be058633e49ff3</t>
  </si>
  <si>
    <t xml:space="preserve">HUFF FIRE </t>
  </si>
  <si>
    <t>https://www.fema.gov/disaster/5343</t>
  </si>
  <si>
    <t>de6db232-2e35-4cbb-a111-b326abe65851</t>
  </si>
  <si>
    <t>8f054341884dda578ff4022974c7a67ec7246ff2</t>
  </si>
  <si>
    <t>EVANS CANYON FIRE</t>
  </si>
  <si>
    <t>https://www.fema.gov/disaster/5342</t>
  </si>
  <si>
    <t>ad97b156-732f-427e-a679-3cc8eaa7ddc1</t>
  </si>
  <si>
    <t>11a407a1b803d3cbe86f7d9055e5de02b008cc22</t>
  </si>
  <si>
    <t>2020-08-28T00:00:00.000Z</t>
  </si>
  <si>
    <t>2020-08-22T00:00:00.000Z</t>
  </si>
  <si>
    <t>2020-08-29T00:00:00.000Z</t>
  </si>
  <si>
    <t>https://www.fema.gov/disaster/4559</t>
  </si>
  <si>
    <t>https://gis.fema.gov/maps/dec_4559.zip</t>
  </si>
  <si>
    <t>https://gis.fema.gov/maps/dec_4559.kmz</t>
  </si>
  <si>
    <t>https://gis.fema.gov/geoserver/FEMA/ows?service=WFS&amp;version=1.0.0&amp;request=GetFeature&amp;typeName=FEMA%3ACURRENT_DISASTER_DECLARATIONS&amp;maxFeatures=500&amp;outputFormat=application%2Fjson&amp;CQL_FILTER=dec_number%3D%27DR-4559%27</t>
  </si>
  <si>
    <t>04b8ea9f-8504-44da-9542-25bdca96c30f</t>
  </si>
  <si>
    <t>6afc013398e8216f57d0decdab0a641a4f7403df</t>
  </si>
  <si>
    <t>WHITE RIVER FIRE</t>
  </si>
  <si>
    <t>2020-08-17T00:00:00.000Z</t>
  </si>
  <si>
    <t>https://www.fema.gov/disaster/5341</t>
  </si>
  <si>
    <t>989c37fc-df5c-4350-ab36-591d483587bc</t>
  </si>
  <si>
    <t>a5162e325945e3ac047dd576828d08d174109474</t>
  </si>
  <si>
    <t>2020-08-26T00:00:00.000Z</t>
  </si>
  <si>
    <t>2021-05-24T00:00:00.000Z</t>
  </si>
  <si>
    <t>https://www.fema.gov/disaster/3541</t>
  </si>
  <si>
    <t>https://gis.fema.gov/maps/em_3541.zip</t>
  </si>
  <si>
    <t>https://gis.fema.gov/maps/em_3541.kmz</t>
  </si>
  <si>
    <t>https://gis.fema.gov/geoserver/FEMA/ows?service=WFS&amp;version=1.0.0&amp;request=GetFeature&amp;typeName=FEMA%3ACURRENT_DISASTER_DECLARATIONS&amp;maxFeatures=500&amp;outputFormat=application%2Fjson&amp;CQL_FILTER=dec_number%3D%27EM-3541%27</t>
  </si>
  <si>
    <t>9f2be1f1-42ee-4602-b0ae-a372eab9ec6a</t>
  </si>
  <si>
    <t>b19ecb6b4aac5f783273b02d2a608999d547fbc3</t>
  </si>
  <si>
    <t>GRIFFIN FIRE</t>
  </si>
  <si>
    <t>2020-08-25T00:00:00.000Z</t>
  </si>
  <si>
    <t>https://www.fema.gov/disaster/5340</t>
  </si>
  <si>
    <t>ff8de854-defd-4c58-8ab7-a5ce9677d974</t>
  </si>
  <si>
    <t>288c00f66f960aaa1b888ebd1a1960c78c535333</t>
  </si>
  <si>
    <t>2020-08-24T00:00:00.000Z</t>
  </si>
  <si>
    <t>TROPICAL STORMS MARCO AND LAURA</t>
  </si>
  <si>
    <t>https://www.fema.gov/disaster/3540</t>
  </si>
  <si>
    <t>https://gis.fema.gov/maps/em_3540.zip</t>
  </si>
  <si>
    <t>https://gis.fema.gov/maps/em_3540.kmz</t>
  </si>
  <si>
    <t>https://gis.fema.gov/geoserver/FEMA/ows?service=WFS&amp;version=1.0.0&amp;request=GetFeature&amp;typeName=FEMA%3ACURRENT_DISASTER_DECLARATIONS&amp;maxFeatures=500&amp;outputFormat=application%2Fjson&amp;CQL_FILTER=dec_number%3D%27EM-3540%27</t>
  </si>
  <si>
    <t>40fe6ff3-ed86-47d9-b3f7-54c0c8c14ae6</t>
  </si>
  <si>
    <t>87f9ba735eade60c20ae51ebcb389592c76cec31</t>
  </si>
  <si>
    <t>HURRICANE MARCO AND TROPICAL STORM LAURA</t>
  </si>
  <si>
    <t>https://www.fema.gov/disaster/3539</t>
  </si>
  <si>
    <t>https://gis.fema.gov/maps/em_3539.zip</t>
  </si>
  <si>
    <t>https://gis.fema.gov/maps/em_3539.kmz</t>
  </si>
  <si>
    <t>https://gis.fema.gov/geoserver/FEMA/ows?service=WFS&amp;version=1.0.0&amp;request=GetFeature&amp;typeName=FEMA%3ACURRENT_DISASTER_DECLARATIONS&amp;maxFeatures=500&amp;outputFormat=application%2Fjson&amp;CQL_FILTER=dec_number%3D%27EM-3539%27</t>
  </si>
  <si>
    <t>1a160569-aa6a-4981-98e8-779fb9c570c4</t>
  </si>
  <si>
    <t>df575c313c20f211a988307cf6e1ad791286f972</t>
  </si>
  <si>
    <t>TROPICAL STORMS LAURA  AND MARCO</t>
  </si>
  <si>
    <t>https://www.fema.gov/disaster/3538</t>
  </si>
  <si>
    <t>https://gis.fema.gov/maps/em_3538.zip</t>
  </si>
  <si>
    <t>https://gis.fema.gov/maps/em_3538.kmz</t>
  </si>
  <si>
    <t>https://gis.fema.gov/geoserver/FEMA/ows?service=WFS&amp;version=1.0.0&amp;request=GetFeature&amp;typeName=FEMA%3ACURRENT_DISASTER_DECLARATIONS&amp;maxFeatures=500&amp;outputFormat=application%2Fjson&amp;CQL_FILTER=dec_number%3D%27EM-3538%27</t>
  </si>
  <si>
    <t>958591b0-6b4d-4211-8623-851c5892470e</t>
  </si>
  <si>
    <t>9ad4f09b569b0fc61a2b67e9121076e533c94b05</t>
  </si>
  <si>
    <t>TROPICAL STORM LAURA</t>
  </si>
  <si>
    <t>https://www.fema.gov/disaster/3537</t>
  </si>
  <si>
    <t>https://gis.fema.gov/maps/em_3537.zip</t>
  </si>
  <si>
    <t>https://gis.fema.gov/maps/em_3537.kmz</t>
  </si>
  <si>
    <t>https://gis.fema.gov/geoserver/FEMA/ows?service=WFS&amp;version=1.0.0&amp;request=GetFeature&amp;typeName=FEMA%3ACURRENT_DISASTER_DECLARATIONS&amp;maxFeatures=500&amp;outputFormat=application%2Fjson&amp;CQL_FILTER=dec_number%3D%27EM-3537%27</t>
  </si>
  <si>
    <t>ba6cd519-8fac-4446-ba3e-cc9fc7dec47e</t>
  </si>
  <si>
    <t>134e3dea35d795131c26d71901ea8bf0fbedc012</t>
  </si>
  <si>
    <t>2020-10-01T00:00:00.000Z</t>
  </si>
  <si>
    <t>2020-08-20T00:00:00.000Z</t>
  </si>
  <si>
    <t>https://www.fema.gov/disaster/4558</t>
  </si>
  <si>
    <t>https://gis.fema.gov/maps/dec_4558.zip</t>
  </si>
  <si>
    <t>https://gis.fema.gov/maps/dec_4558.kmz</t>
  </si>
  <si>
    <t>https://gis.fema.gov/geoserver/FEMA/ows?service=WFS&amp;version=1.0.0&amp;request=GetFeature&amp;typeName=FEMA%3ACURRENT_DISASTER_DECLARATIONS&amp;maxFeatures=500&amp;outputFormat=application%2Fjson&amp;CQL_FILTER=dec_number%3D%27DR-4558%27</t>
  </si>
  <si>
    <t>64e97ff2-29e6-415f-98ca-0cebca369ef8</t>
  </si>
  <si>
    <t>ec9595d273fc34eae8642b36be814eb259f4393e</t>
  </si>
  <si>
    <t>PALMER FIRE</t>
  </si>
  <si>
    <t>https://www.fema.gov/disaster/5337</t>
  </si>
  <si>
    <t>2f8d29ea-5b28-40ed-9869-ccb6aa9a1e66</t>
  </si>
  <si>
    <t>38c0d683872e53907151f72f5216a88425bed773</t>
  </si>
  <si>
    <t>2020-08-19T00:00:00.000Z</t>
  </si>
  <si>
    <t xml:space="preserve">PINE GULCH FIRE </t>
  </si>
  <si>
    <t>https://www.fema.gov/disaster/5335</t>
  </si>
  <si>
    <t>72d6f812-5404-482d-ae8d-52336d01f93f</t>
  </si>
  <si>
    <t>68fb7506506fd82c2efd8be81db79ff70dd6ab02</t>
  </si>
  <si>
    <t xml:space="preserve">GRIZZLY CREEK FIRE </t>
  </si>
  <si>
    <t>2020-08-13T00:00:00.000Z</t>
  </si>
  <si>
    <t>https://www.fema.gov/disaster/5334</t>
  </si>
  <si>
    <t>4f309dde-31c6-49a3-874c-c5506a5a3781</t>
  </si>
  <si>
    <t>80a6884b24de7fb6ae4bf5ea3400e67a82033587</t>
  </si>
  <si>
    <t>JONES FIRE</t>
  </si>
  <si>
    <t>https://www.fema.gov/disaster/5332</t>
  </si>
  <si>
    <t>1332657d-2d38-4714-80de-07a6e298562f</t>
  </si>
  <si>
    <t>785c346099eb2dde92076370e93c1fefb02529fb</t>
  </si>
  <si>
    <t>NORTH BROWNSTOWN FIRE</t>
  </si>
  <si>
    <t>2020-08-16T00:00:00.000Z</t>
  </si>
  <si>
    <t>https://www.fema.gov/disaster/5330</t>
  </si>
  <si>
    <t>92123349-8052-42f2-bdea-205ec26fb50d</t>
  </si>
  <si>
    <t>dc2d2d46cba74015ae11ccc0a905a21e8e46edad</t>
  </si>
  <si>
    <t>https://www.fema.gov/disaster/4557</t>
  </si>
  <si>
    <t>https://gis.fema.gov/maps/dec_4557.zip</t>
  </si>
  <si>
    <t>https://gis.fema.gov/maps/dec_4557.kmz</t>
  </si>
  <si>
    <t>https://gis.fema.gov/geoserver/FEMA/ows?service=WFS&amp;version=1.0.0&amp;request=GetFeature&amp;typeName=FEMA%3ACURRENT_DISASTER_DECLARATIONS&amp;maxFeatures=500&amp;outputFormat=application%2Fjson&amp;CQL_FILTER=dec_number%3D%27DR-4557%27</t>
  </si>
  <si>
    <t>2d73b547-daf7-426a-8f2b-2701dcf36169</t>
  </si>
  <si>
    <t>b63b9cff8a52b5b40ace25377ced334654bc3cab</t>
  </si>
  <si>
    <t>2020-08-15T00:00:00.000Z</t>
  </si>
  <si>
    <t>LOYALTON FIRE</t>
  </si>
  <si>
    <t>https://www.fema.gov/disaster/5328</t>
  </si>
  <si>
    <t>00e010b7-e585-457c-bd5a-3dba9cf16999</t>
  </si>
  <si>
    <t>aee38bc587ee6b30a1dbfcec732226d68e1bdc73</t>
  </si>
  <si>
    <t>MOSIER CREEK FIRE</t>
  </si>
  <si>
    <t>2020-08-12T00:00:00.000Z</t>
  </si>
  <si>
    <t>https://www.fema.gov/disaster/5327</t>
  </si>
  <si>
    <t>053cdfae-8f25-4b99-8335-4302968d7df9</t>
  </si>
  <si>
    <t>d8e6e222fecefab3da581b6d228796046bb65da7</t>
  </si>
  <si>
    <t>2020-08-06T00:00:00.000Z</t>
  </si>
  <si>
    <t>2020-08-05T00:00:00.000Z</t>
  </si>
  <si>
    <t>https://www.fema.gov/disaster/3535</t>
  </si>
  <si>
    <t>https://gis.fema.gov/maps/em_3535.zip</t>
  </si>
  <si>
    <t>https://gis.fema.gov/maps/em_3535.kmz</t>
  </si>
  <si>
    <t>https://gis.fema.gov/geoserver/FEMA/ows?service=WFS&amp;version=1.0.0&amp;request=GetFeature&amp;typeName=FEMA%3ACURRENT_DISASTER_DECLARATIONS&amp;maxFeatures=500&amp;outputFormat=application%2Fjson&amp;CQL_FILTER=dec_number%3D%27EM-3535%27</t>
  </si>
  <si>
    <t>5542a461-51f9-43ff-80f7-9cf47337fcb6</t>
  </si>
  <si>
    <t>89c8856a802f43e44a6d4c0d184e46186324dff6</t>
  </si>
  <si>
    <t>NORTH FIRE</t>
  </si>
  <si>
    <t>2020-08-02T00:00:00.000Z</t>
  </si>
  <si>
    <t>https://www.fema.gov/disaster/5326</t>
  </si>
  <si>
    <t>3db731d7-85ab-42ef-894b-4c5ab53a1ee4</t>
  </si>
  <si>
    <t>ae14f37abfdfe971518e0fb03c66b68a10e9e586</t>
  </si>
  <si>
    <t>APPLE FIRE</t>
  </si>
  <si>
    <t>2020-08-11T00:00:00.000Z</t>
  </si>
  <si>
    <t>https://www.fema.gov/disaster/5325</t>
  </si>
  <si>
    <t>94eab988-ac35-4d29-a798-966b989ef23f</t>
  </si>
  <si>
    <t>50137fbdd57c39b958ed9912a32584acc6f1dcda</t>
  </si>
  <si>
    <t>FALLING STAR FIRE</t>
  </si>
  <si>
    <t>https://www.fema.gov/disaster/5324</t>
  </si>
  <si>
    <t>686d0020-9652-4ef2-bb7f-02173829a3e4</t>
  </si>
  <si>
    <t>96ccb4a3b676275a809f45f73454658cfc7a437f</t>
  </si>
  <si>
    <t>2021-02-01T00:00:00.000Z</t>
  </si>
  <si>
    <t>https://www.fema.gov/disaster/3534</t>
  </si>
  <si>
    <t>https://gis.fema.gov/maps/em_3534.zip</t>
  </si>
  <si>
    <t>https://gis.fema.gov/maps/em_3534.kmz</t>
  </si>
  <si>
    <t>https://gis.fema.gov/geoserver/FEMA/ows?service=WFS&amp;version=1.0.0&amp;request=GetFeature&amp;typeName=FEMA%3ACURRENT_DISASTER_DECLARATIONS&amp;maxFeatures=500&amp;outputFormat=application%2Fjson&amp;CQL_FILTER=dec_number%3D%27EM-3534%27</t>
  </si>
  <si>
    <t>f2fbefff-b5a3-4d3f-a0a5-a244bc74461a</t>
  </si>
  <si>
    <t>4367860124e3193fe1cb2fc269bc499a20d9f597</t>
  </si>
  <si>
    <t>2020-08-01T00:00:00.000Z</t>
  </si>
  <si>
    <t>https://www.fema.gov/disaster/3533</t>
  </si>
  <si>
    <t>https://gis.fema.gov/maps/em_3533.zip</t>
  </si>
  <si>
    <t>https://gis.fema.gov/maps/em_3533.kmz</t>
  </si>
  <si>
    <t>https://gis.fema.gov/geoserver/FEMA/ows?service=WFS&amp;version=1.0.0&amp;request=GetFeature&amp;typeName=FEMA%3ACURRENT_DISASTER_DECLARATIONS&amp;maxFeatures=500&amp;outputFormat=application%2Fjson&amp;CQL_FILTER=dec_number%3D%27EM-3533%27</t>
  </si>
  <si>
    <t>856004cc-5836-47a3-97d3-f9188765a761</t>
  </si>
  <si>
    <t>cad30149d1e38122808140fc653c4d26863449f0</t>
  </si>
  <si>
    <t>POTENTIAL TROPICAL CYCLONE NINE</t>
  </si>
  <si>
    <t>2020-07-27T00:00:00.000Z</t>
  </si>
  <si>
    <t>2023-02-10T00:00:00.000Z</t>
  </si>
  <si>
    <t>2020-07-28T00:00:00.000Z</t>
  </si>
  <si>
    <t>https://www.fema.gov/disaster/3532</t>
  </si>
  <si>
    <t>https://gis.fema.gov/maps/em_3532.zip</t>
  </si>
  <si>
    <t>https://gis.fema.gov/maps/em_3532.kmz</t>
  </si>
  <si>
    <t>https://gis.fema.gov/geoserver/FEMA/ows?service=WFS&amp;version=1.0.0&amp;request=GetFeature&amp;typeName=FEMA%3ACURRENT_DISASTER_DECLARATIONS&amp;maxFeatures=500&amp;outputFormat=application%2Fjson&amp;CQL_FILTER=dec_number%3D%27EM-3532%27</t>
  </si>
  <si>
    <t>3785e1b0-087c-4240-a372-750c74a15d7d</t>
  </si>
  <si>
    <t>4ba2a2e788c8fe70c5a019b862a0804283c9c2ef</t>
  </si>
  <si>
    <t>https://www.fema.gov/disaster/3531</t>
  </si>
  <si>
    <t>https://gis.fema.gov/maps/em_3531.zip</t>
  </si>
  <si>
    <t>https://gis.fema.gov/maps/em_3531.kmz</t>
  </si>
  <si>
    <t>https://gis.fema.gov/geoserver/FEMA/ows?service=WFS&amp;version=1.0.0&amp;request=GetFeature&amp;typeName=FEMA%3ACURRENT_DISASTER_DECLARATIONS&amp;maxFeatures=500&amp;outputFormat=application%2Fjson&amp;CQL_FILTER=dec_number%3D%27EM-3531%27</t>
  </si>
  <si>
    <t>38cd34a9-dd14-420c-a232-73ebca81acba</t>
  </si>
  <si>
    <t>cb2189c77ec70d4f33f7612f80a449297e1274c3</t>
  </si>
  <si>
    <t>ANGLIN FIRE</t>
  </si>
  <si>
    <t>https://www.fema.gov/disaster/5323</t>
  </si>
  <si>
    <t>d1a1ffc9-5d55-4615-bfa0-5b221c5a1457</t>
  </si>
  <si>
    <t>8430f8e6b306fdbc69336f9bc60418e13e7ca04f</t>
  </si>
  <si>
    <t>2020-07-26T00:00:00.000Z</t>
  </si>
  <si>
    <t>HURRICANE HANNA</t>
  </si>
  <si>
    <t>2024-02-06T00:00:00.000Z</t>
  </si>
  <si>
    <t>https://www.fema.gov/disaster/3530</t>
  </si>
  <si>
    <t>https://gis.fema.gov/maps/em_3530.zip</t>
  </si>
  <si>
    <t>https://gis.fema.gov/maps/em_3530.kmz</t>
  </si>
  <si>
    <t>https://gis.fema.gov/geoserver/FEMA/ows?service=WFS&amp;version=1.0.0&amp;request=GetFeature&amp;typeName=FEMA%3ACURRENT_DISASTER_DECLARATIONS&amp;maxFeatures=500&amp;outputFormat=application%2Fjson&amp;CQL_FILTER=dec_number%3D%27EM-3530%27</t>
  </si>
  <si>
    <t>0ea7ec98-64f8-45e7-90d9-7c4869736bd9</t>
  </si>
  <si>
    <t>6ffc7c3c3cd20dbb65d103bf6b90af76707325a8</t>
  </si>
  <si>
    <t>HURRICANE DOUGLAS</t>
  </si>
  <si>
    <t>2020-07-23T00:00:00.000Z</t>
  </si>
  <si>
    <t>2020-07-24T00:00:00.000Z</t>
  </si>
  <si>
    <t>https://www.fema.gov/disaster/3529</t>
  </si>
  <si>
    <t>https://gis.fema.gov/maps/em_3529.zip</t>
  </si>
  <si>
    <t>https://gis.fema.gov/maps/em_3529.kmz</t>
  </si>
  <si>
    <t>https://gis.fema.gov/geoserver/FEMA/ows?service=WFS&amp;version=1.0.0&amp;request=GetFeature&amp;typeName=FEMA%3ACURRENT_DISASTER_DECLARATIONS&amp;maxFeatures=500&amp;outputFormat=application%2Fjson&amp;CQL_FILTER=dec_number%3D%27EM-3529%27</t>
  </si>
  <si>
    <t>abb3fb19-f38b-43ac-a694-579ac21939d6</t>
  </si>
  <si>
    <t>8542da8d64401e115495819cdfa3764ce704a4b5</t>
  </si>
  <si>
    <t>2020-07-21T00:00:00.000Z</t>
  </si>
  <si>
    <t>ROCKFARM FIRE</t>
  </si>
  <si>
    <t>https://www.fema.gov/disaster/5322</t>
  </si>
  <si>
    <t>e43e9e5e-af5b-472f-a9a1-b0bfc2b8eeba</t>
  </si>
  <si>
    <t>3ec6f36a70d01394b40d2a4776d2c89b9ef6302c</t>
  </si>
  <si>
    <t>2020-07-12T00:00:00.000Z</t>
  </si>
  <si>
    <t>ROAD 11 FIRE</t>
  </si>
  <si>
    <t>2020-07-11T00:00:00.000Z</t>
  </si>
  <si>
    <t>2020-07-15T00:00:00.000Z</t>
  </si>
  <si>
    <t>2020-07-13T00:00:00.000Z</t>
  </si>
  <si>
    <t>https://www.fema.gov/disaster/5320</t>
  </si>
  <si>
    <t>c2ec82e4-e104-4c33-b52a-86fb72ed87db</t>
  </si>
  <si>
    <t>49fc53355fe6a60638e286db4e9f2c3a1c826047</t>
  </si>
  <si>
    <t>1955-06-01T00:00:00.000Z</t>
  </si>
  <si>
    <t>FLOOD &amp; TORNADO</t>
  </si>
  <si>
    <t>1959-12-01T00:00:00.000Z</t>
  </si>
  <si>
    <t>F,T</t>
  </si>
  <si>
    <t>https://www.fema.gov/disaster/35</t>
  </si>
  <si>
    <t>775a2623-7c73-4bc6-90ad-26bd8c1a0221</t>
  </si>
  <si>
    <t>664dc0615d89aafc365f7fa5be30c1113ad178c8</t>
  </si>
  <si>
    <t>1955-05-27T00:00:00.000Z</t>
  </si>
  <si>
    <t>1957-04-01T00:00:00.000Z</t>
  </si>
  <si>
    <t>https://www.fema.gov/disaster/34</t>
  </si>
  <si>
    <t>ada97a0c-c956-4d2c-aa5b-ac2b6136794b</t>
  </si>
  <si>
    <t>480680e74df3bd3d64312e7d77c05c09fbdb79fe</t>
  </si>
  <si>
    <t>https://www.fema.gov/disaster/4555</t>
  </si>
  <si>
    <t>https://gis.fema.gov/maps/dec_4555.zip</t>
  </si>
  <si>
    <t>https://gis.fema.gov/maps/dec_4555.kmz</t>
  </si>
  <si>
    <t>https://gis.fema.gov/geoserver/FEMA/ows?service=WFS&amp;version=1.0.0&amp;request=GetFeature&amp;typeName=FEMA%3ACURRENT_DISASTER_DECLARATIONS&amp;maxFeatures=500&amp;outputFormat=application%2Fjson&amp;CQL_FILTER=dec_number%3D%27DR-4555%27</t>
  </si>
  <si>
    <t>8e1dc1cb-6aed-493e-a7c1-a8fa1b269fed</t>
  </si>
  <si>
    <t>6d60168239caf80a29fc36eb2a7b016cfdf017be</t>
  </si>
  <si>
    <t>2020-04-19T00:00:00.000Z</t>
  </si>
  <si>
    <t>https://www.fema.gov/disaster/4554</t>
  </si>
  <si>
    <t>https://gis.fema.gov/maps/dec_4554.zip</t>
  </si>
  <si>
    <t>https://gis.fema.gov/maps/dec_4554.kmz</t>
  </si>
  <si>
    <t>https://gis.fema.gov/geoserver/FEMA/ows?service=WFS&amp;version=1.0.0&amp;request=GetFeature&amp;typeName=FEMA%3ACURRENT_DISASTER_DECLARATIONS&amp;maxFeatures=500&amp;outputFormat=application%2Fjson&amp;CQL_FILTER=dec_number%3D%27DR-4554%27</t>
  </si>
  <si>
    <t>8dfd63e9-f487-4cf0-aac5-fd433167c8e5</t>
  </si>
  <si>
    <t>5622d949fa9b9155e0b0299d1c2a08ea84b1d354</t>
  </si>
  <si>
    <t>2020-06-12T00:00:00.000Z</t>
  </si>
  <si>
    <t>https://www.fema.gov/disaster/4556</t>
  </si>
  <si>
    <t>https://gis.fema.gov/maps/dec_4556.zip</t>
  </si>
  <si>
    <t>https://gis.fema.gov/maps/dec_4556.kmz</t>
  </si>
  <si>
    <t>https://gis.fema.gov/geoserver/FEMA/ows?service=WFS&amp;version=1.0.0&amp;request=GetFeature&amp;typeName=FEMA%3ACURRENT_DISASTER_DECLARATIONS&amp;maxFeatures=500&amp;outputFormat=application%2Fjson&amp;CQL_FILTER=dec_number%3D%27DR-4556%27</t>
  </si>
  <si>
    <t>959aa357-3b88-4682-b4dd-8f23fdb2f44c</t>
  </si>
  <si>
    <t>5179937e9f1699c9a81ac16cc338ca0383ef40c0</t>
  </si>
  <si>
    <t>2020-07-09T00:00:00.000Z</t>
  </si>
  <si>
    <t>2020-05-03T00:00:00.000Z</t>
  </si>
  <si>
    <t>2020-05-04T00:00:00.000Z</t>
  </si>
  <si>
    <t>2025-03-11T00:00:00.000Z</t>
  </si>
  <si>
    <t>2020-06-16T00:00:00.000Z</t>
  </si>
  <si>
    <t>https://www.fema.gov/disaster/4552</t>
  </si>
  <si>
    <t>https://gis.fema.gov/maps/dec_4552.zip</t>
  </si>
  <si>
    <t>https://gis.fema.gov/maps/dec_4552.kmz</t>
  </si>
  <si>
    <t>https://gis.fema.gov/geoserver/FEMA/ows?service=WFS&amp;version=1.0.0&amp;request=GetFeature&amp;typeName=FEMA%3ACURRENT_DISASTER_DECLARATIONS&amp;maxFeatures=500&amp;outputFormat=application%2Fjson&amp;CQL_FILTER=dec_number%3D%27DR-4552%27</t>
  </si>
  <si>
    <t>7321a7d6-d3bc-4540-8dfe-89cfc7136191</t>
  </si>
  <si>
    <t>909d59112a40d655fd1b2ea1f705033c49e32d58</t>
  </si>
  <si>
    <t>2020-04-01T00:00:00.000Z</t>
  </si>
  <si>
    <t>2020-05-22T00:00:00.000Z</t>
  </si>
  <si>
    <t>https://www.fema.gov/disaster/4553</t>
  </si>
  <si>
    <t>https://gis.fema.gov/maps/dec_4553.zip</t>
  </si>
  <si>
    <t>https://gis.fema.gov/maps/dec_4553.kmz</t>
  </si>
  <si>
    <t>https://gis.fema.gov/geoserver/FEMA/ows?service=WFS&amp;version=1.0.0&amp;request=GetFeature&amp;typeName=FEMA%3ACURRENT_DISASTER_DECLARATIONS&amp;maxFeatures=500&amp;outputFormat=application%2Fjson&amp;CQL_FILTER=dec_number%3D%27DR-4553%27</t>
  </si>
  <si>
    <t>ca5b2a1a-fb25-4231-936c-cdcbb56c19c0</t>
  </si>
  <si>
    <t>0abc0f6b682262173c6acdef64016611c15f38f8</t>
  </si>
  <si>
    <t>2020-04-23T00:00:00.000Z</t>
  </si>
  <si>
    <t>https://www.fema.gov/disaster/4551</t>
  </si>
  <si>
    <t>https://gis.fema.gov/maps/dec_4551.zip</t>
  </si>
  <si>
    <t>https://gis.fema.gov/maps/dec_4551.kmz</t>
  </si>
  <si>
    <t>https://gis.fema.gov/geoserver/FEMA/ows?service=WFS&amp;version=1.0.0&amp;request=GetFeature&amp;typeName=FEMA%3ACURRENT_DISASTER_DECLARATIONS&amp;maxFeatures=500&amp;outputFormat=application%2Fjson&amp;CQL_FILTER=dec_number%3D%27DR-4551%27</t>
  </si>
  <si>
    <t>c163ca7a-5045-4581-aaa0-a9d562102c4b</t>
  </si>
  <si>
    <t>61face914d6519a9268fcbd45ef7c6edca445293</t>
  </si>
  <si>
    <t>2020-06-02T00:00:00.000Z</t>
  </si>
  <si>
    <t>https://www.fema.gov/disaster/4550</t>
  </si>
  <si>
    <t>https://gis.fema.gov/maps/dec_4550.zip</t>
  </si>
  <si>
    <t>https://gis.fema.gov/maps/dec_4550.kmz</t>
  </si>
  <si>
    <t>https://gis.fema.gov/geoserver/FEMA/ows?service=WFS&amp;version=1.0.0&amp;request=GetFeature&amp;typeName=FEMA%3ACURRENT_DISASTER_DECLARATIONS&amp;maxFeatures=500&amp;outputFormat=application%2Fjson&amp;CQL_FILTER=dec_number%3D%27DR-4550%27</t>
  </si>
  <si>
    <t>6b807236-06fa-4018-919a-a6fc9059f428</t>
  </si>
  <si>
    <t>0b1421b749d9fdc5a750e704fcd747c1fa4feea4</t>
  </si>
  <si>
    <t>2020-03-27T00:00:00.000Z</t>
  </si>
  <si>
    <t>2020-03-28T00:00:00.000Z</t>
  </si>
  <si>
    <t>2020-04-27T00:00:00.000Z</t>
  </si>
  <si>
    <t>https://www.fema.gov/disaster/4549</t>
  </si>
  <si>
    <t>https://gis.fema.gov/maps/dec_4549.zip</t>
  </si>
  <si>
    <t>https://gis.fema.gov/maps/dec_4549.kmz</t>
  </si>
  <si>
    <t>https://gis.fema.gov/geoserver/FEMA/ows?service=WFS&amp;version=1.0.0&amp;request=GetFeature&amp;typeName=FEMA%3ACURRENT_DISASTER_DECLARATIONS&amp;maxFeatures=500&amp;outputFormat=application%2Fjson&amp;CQL_FILTER=dec_number%3D%27DR-4549%27</t>
  </si>
  <si>
    <t>231f9889-f743-475b-8bb6-b2b5fef1130c</t>
  </si>
  <si>
    <t>e0db6e23ec53ee36a326dc6762fd38f6df602959</t>
  </si>
  <si>
    <t>EARTHQUAKE AND AFTERSHOCKS</t>
  </si>
  <si>
    <t>2020-03-18T00:00:00.000Z</t>
  </si>
  <si>
    <t>2020-04-17T00:00:00.000Z</t>
  </si>
  <si>
    <t>https://www.fema.gov/disaster/4548</t>
  </si>
  <si>
    <t>https://gis.fema.gov/maps/dec_4548.zip</t>
  </si>
  <si>
    <t>https://gis.fema.gov/maps/dec_4548.kmz</t>
  </si>
  <si>
    <t>https://gis.fema.gov/geoserver/FEMA/ows?service=WFS&amp;version=1.0.0&amp;request=GetFeature&amp;typeName=FEMA%3ACURRENT_DISASTER_DECLARATIONS&amp;maxFeatures=500&amp;outputFormat=application%2Fjson&amp;CQL_FILTER=dec_number%3D%27DR-4548%27</t>
  </si>
  <si>
    <t>93d3075e-1451-4df9-b308-a4d5ec8a5c55</t>
  </si>
  <si>
    <t>ef109854cb12b75b9f7525cbee06087776eb4ec6</t>
  </si>
  <si>
    <t>2020-05-16T00:00:00.000Z</t>
  </si>
  <si>
    <t>2020-06-15T00:00:00.000Z</t>
  </si>
  <si>
    <t>https://www.fema.gov/disaster/4547</t>
  </si>
  <si>
    <t>https://gis.fema.gov/maps/dec_4547.zip</t>
  </si>
  <si>
    <t>https://gis.fema.gov/maps/dec_4547.kmz</t>
  </si>
  <si>
    <t>https://gis.fema.gov/geoserver/FEMA/ows?service=WFS&amp;version=1.0.0&amp;request=GetFeature&amp;typeName=FEMA%3ACURRENT_DISASTER_DECLARATIONS&amp;maxFeatures=500&amp;outputFormat=application%2Fjson&amp;CQL_FILTER=dec_number%3D%27DR-4547%27</t>
  </si>
  <si>
    <t>6a97cbb4-8979-4d3d-9850-4b893a50ef46</t>
  </si>
  <si>
    <t>5be3e80eb71cd5a035493e5b6fce8e839285c6f1</t>
  </si>
  <si>
    <t>NUMBERS FIRE</t>
  </si>
  <si>
    <t>2020-07-06T00:00:00.000Z</t>
  </si>
  <si>
    <t>https://www.fema.gov/disaster/5319</t>
  </si>
  <si>
    <t>aa6141af-871d-4fbf-bcad-9d3ff2b1d2a3</t>
  </si>
  <si>
    <t>e44f9c283b8dbce2cf0d0acf9254c596193f720f</t>
  </si>
  <si>
    <t>2020-06-28T00:00:00.000Z</t>
  </si>
  <si>
    <t>CANAL FIRE</t>
  </si>
  <si>
    <t>2020-07-05T00:00:00.000Z</t>
  </si>
  <si>
    <t>2020-06-30T00:00:00.000Z</t>
  </si>
  <si>
    <t>https://www.fema.gov/disaster/5317</t>
  </si>
  <si>
    <t>3b852d77-3f8a-4d64-bfa5-86fd1796bd81</t>
  </si>
  <si>
    <t>9c5c4ca7f2176a626a4e3983ccd356ac1b148e53</t>
  </si>
  <si>
    <t>2020-06-27T00:00:00.000Z</t>
  </si>
  <si>
    <t>POEVILLE ROAD FIRE</t>
  </si>
  <si>
    <t>2020-07-04T00:00:00.000Z</t>
  </si>
  <si>
    <t>https://www.fema.gov/disaster/5316</t>
  </si>
  <si>
    <t>936d99bb-8746-4e19-853b-a4e84cf5657c</t>
  </si>
  <si>
    <t>5195f7f8bac5ffbec4bed7cfb2d3a91c3ac2eea8</t>
  </si>
  <si>
    <t>2020-06-20T00:00:00.000Z</t>
  </si>
  <si>
    <t>BUSH FIRE</t>
  </si>
  <si>
    <t>2020-06-23T00:00:00.000Z</t>
  </si>
  <si>
    <t>2023-12-22T00:00:00.000Z</t>
  </si>
  <si>
    <t>https://www.fema.gov/disaster/5313</t>
  </si>
  <si>
    <t>4811ab38-62fa-422b-86b1-a463b5ac0ab3</t>
  </si>
  <si>
    <t>89f3998c33dac67944d8c57299655138d3e52996</t>
  </si>
  <si>
    <t>1955-05-25T00:00:00.000Z</t>
  </si>
  <si>
    <t>https://www.fema.gov/disaster/33</t>
  </si>
  <si>
    <t>8a60616c-93a9-48c9-a7bf-9965e6c42cb5</t>
  </si>
  <si>
    <t>6dd35a0d3e5aae36b1a354815f55b1f7e752aeed</t>
  </si>
  <si>
    <t xml:space="preserve">TROPICAL STORM CRISTOBAL </t>
  </si>
  <si>
    <t>2020-06-09T00:00:00.000Z</t>
  </si>
  <si>
    <t>2022-12-08T00:00:00.000Z</t>
  </si>
  <si>
    <t>https://www.fema.gov/disaster/3527</t>
  </si>
  <si>
    <t>https://gis.fema.gov/maps/em_3527.zip</t>
  </si>
  <si>
    <t>https://gis.fema.gov/maps/em_3527.kmz</t>
  </si>
  <si>
    <t>https://gis.fema.gov/geoserver/FEMA/ows?service=WFS&amp;version=1.0.0&amp;request=GetFeature&amp;typeName=FEMA%3ACURRENT_DISASTER_DECLARATIONS&amp;maxFeatures=500&amp;outputFormat=application%2Fjson&amp;CQL_FILTER=dec_number%3D%27EM-3527%27</t>
  </si>
  <si>
    <t>e9068a63-4489-4b12-907e-ec7ba24ce9d8</t>
  </si>
  <si>
    <t>98fd6d27fe15e29ac415e248d738177b93c83747</t>
  </si>
  <si>
    <t>2020-05-21T00:00:00.000Z</t>
  </si>
  <si>
    <t>2020-05-20T00:00:00.000Z</t>
  </si>
  <si>
    <t>https://www.fema.gov/disaster/3525</t>
  </si>
  <si>
    <t>https://gis.fema.gov/maps/em_3525.zip</t>
  </si>
  <si>
    <t>https://gis.fema.gov/maps/em_3525.kmz</t>
  </si>
  <si>
    <t>https://gis.fema.gov/geoserver/FEMA/ows?service=WFS&amp;version=1.0.0&amp;request=GetFeature&amp;typeName=FEMA%3ACURRENT_DISASTER_DECLARATIONS&amp;maxFeatures=500&amp;outputFormat=application%2Fjson&amp;CQL_FILTER=dec_number%3D%27EM-3525%27</t>
  </si>
  <si>
    <t>395f7002-1011-431e-b4ba-5b9d7624161b</t>
  </si>
  <si>
    <t>8e972e5811b0afe7e682c5c033bcc0b866e19281</t>
  </si>
  <si>
    <t>2020-02-05T00:00:00.000Z</t>
  </si>
  <si>
    <t>2020-03-06T00:00:00.000Z</t>
  </si>
  <si>
    <t>https://www.fema.gov/disaster/4546</t>
  </si>
  <si>
    <t>https://gis.fema.gov/maps/dec_4546.zip</t>
  </si>
  <si>
    <t>https://gis.fema.gov/maps/dec_4546.kmz</t>
  </si>
  <si>
    <t>https://gis.fema.gov/geoserver/FEMA/ows?service=WFS&amp;version=1.0.0&amp;request=GetFeature&amp;typeName=FEMA%3ACURRENT_DISASTER_DECLARATIONS&amp;maxFeatures=500&amp;outputFormat=application%2Fjson&amp;CQL_FILTER=dec_number%3D%27DR-4546%27</t>
  </si>
  <si>
    <t>c8723d3e-1348-48e8-8101-645cc797cebf</t>
  </si>
  <si>
    <t>224c140d2f23ab1e3f94cfe187f1700ee6b40067</t>
  </si>
  <si>
    <t>2020-05-18T00:00:00.000Z</t>
  </si>
  <si>
    <t>EAST DESERT FIRE</t>
  </si>
  <si>
    <t>2020-05-17T00:00:00.000Z</t>
  </si>
  <si>
    <t>https://www.fema.gov/disaster/5310</t>
  </si>
  <si>
    <t>87bda02d-1c34-4f2f-b03c-64833a1336ef</t>
  </si>
  <si>
    <t>9a663ea1b34735b8a8c5a77a1419976b8d054a03</t>
  </si>
  <si>
    <t>2020-05-13T00:00:00.000Z</t>
  </si>
  <si>
    <t>36TH AVENUE FIRE</t>
  </si>
  <si>
    <t>2020-05-14T00:00:00.000Z</t>
  </si>
  <si>
    <t>2024-03-26T00:00:00.000Z</t>
  </si>
  <si>
    <t>https://www.fema.gov/disaster/5309</t>
  </si>
  <si>
    <t>74eb66f4-dddd-4ec2-83b7-4460d0e99bfc</t>
  </si>
  <si>
    <t>f3c9821ed5f817a8da149bf49106c79072f73631</t>
  </si>
  <si>
    <t>2020-05-08T00:00:00.000Z</t>
  </si>
  <si>
    <t>https://www.fema.gov/disaster/4545</t>
  </si>
  <si>
    <t>https://gis.fema.gov/maps/dec_4545.zip</t>
  </si>
  <si>
    <t>https://gis.fema.gov/maps/dec_4545.kmz</t>
  </si>
  <si>
    <t>https://gis.fema.gov/geoserver/FEMA/ows?service=WFS&amp;version=1.0.0&amp;request=GetFeature&amp;typeName=FEMA%3ACURRENT_DISASTER_DECLARATIONS&amp;maxFeatures=500&amp;outputFormat=application%2Fjson&amp;CQL_FILTER=dec_number%3D%27DR-4545%27</t>
  </si>
  <si>
    <t>d66f7bb0-d41a-444f-835f-be2a34e04f48</t>
  </si>
  <si>
    <t>29454b2434415dbf57c0cd34e73e832a1f4997a0</t>
  </si>
  <si>
    <t>SEVERE STORMS, TORNADOES, AND STRAIGHT-LINE WINDS</t>
  </si>
  <si>
    <t>https://www.fema.gov/disaster/4544</t>
  </si>
  <si>
    <t>https://gis.fema.gov/maps/dec_4544.zip</t>
  </si>
  <si>
    <t>https://gis.fema.gov/maps/dec_4544.kmz</t>
  </si>
  <si>
    <t>https://gis.fema.gov/geoserver/FEMA/ows?service=WFS&amp;version=1.0.0&amp;request=GetFeature&amp;typeName=FEMA%3ACURRENT_DISASTER_DECLARATIONS&amp;maxFeatures=500&amp;outputFormat=application%2Fjson&amp;CQL_FILTER=dec_number%3D%27DR-4544%27</t>
  </si>
  <si>
    <t>7bc654af-9129-490c-b8d9-9471bbddc442</t>
  </si>
  <si>
    <t>5edb7d94a5fb77df6dffdd04e105744ac5c2e59e</t>
  </si>
  <si>
    <t>2020-02-19T00:00:00.000Z</t>
  </si>
  <si>
    <t>2020-04-10T00:00:00.000Z</t>
  </si>
  <si>
    <t>https://www.fema.gov/disaster/4543</t>
  </si>
  <si>
    <t>https://gis.fema.gov/maps/dec_4543.zip</t>
  </si>
  <si>
    <t>https://gis.fema.gov/maps/dec_4543.kmz</t>
  </si>
  <si>
    <t>https://gis.fema.gov/geoserver/FEMA/ows?service=WFS&amp;version=1.0.0&amp;request=GetFeature&amp;typeName=FEMA%3ACURRENT_DISASTER_DECLARATIONS&amp;maxFeatures=500&amp;outputFormat=application%2Fjson&amp;CQL_FILTER=dec_number%3D%27DR-4543%27</t>
  </si>
  <si>
    <t>d4b8da4d-464f-47b1-8059-7299765bf74d</t>
  </si>
  <si>
    <t>405f761daad0877ee03069927dace9ab6110f862</t>
  </si>
  <si>
    <t>2020-05-07T00:00:00.000Z</t>
  </si>
  <si>
    <t>MUSSETT BAYOU FIRE</t>
  </si>
  <si>
    <t>2020-05-06T00:00:00.000Z</t>
  </si>
  <si>
    <t>2023-05-15T00:00:00.000Z</t>
  </si>
  <si>
    <t>https://www.fema.gov/disaster/5308</t>
  </si>
  <si>
    <t>2cf6b2e4-6f9d-4db5-9ada-648ba5140871</t>
  </si>
  <si>
    <t>65773c41785a5b3a78e65e7d8375e4f3bb7de32e</t>
  </si>
  <si>
    <t>5 MILE SWAMP FIRE</t>
  </si>
  <si>
    <t>https://www.fema.gov/disaster/5307</t>
  </si>
  <si>
    <t>f43b43a0-ae12-49e4-aa47-ca1bba5ce8c8</t>
  </si>
  <si>
    <t>dd92083e07adea8b02e3f8cb1c375036c45e88c4</t>
  </si>
  <si>
    <t>2020-05-01T00:00:00.000Z</t>
  </si>
  <si>
    <t>2020-05-02T00:00:00.000Z</t>
  </si>
  <si>
    <t>https://www.fema.gov/disaster/4542</t>
  </si>
  <si>
    <t>https://gis.fema.gov/maps/dec_4542.zip</t>
  </si>
  <si>
    <t>https://gis.fema.gov/maps/dec_4542.kmz</t>
  </si>
  <si>
    <t>https://gis.fema.gov/geoserver/FEMA/ows?service=WFS&amp;version=1.0.0&amp;request=GetFeature&amp;typeName=FEMA%3ACURRENT_DISASTER_DECLARATIONS&amp;maxFeatures=500&amp;outputFormat=application%2Fjson&amp;CQL_FILTER=dec_number%3D%27DR-4542%27</t>
  </si>
  <si>
    <t>b6318e06-91cf-426b-bf7a-28b37ef6cf19</t>
  </si>
  <si>
    <t>636f4f95d1642984e1ee08107e9ffd92e7a48021</t>
  </si>
  <si>
    <t>2020-04-21T00:00:00.000Z</t>
  </si>
  <si>
    <t>https://www.fema.gov/disaster/4541</t>
  </si>
  <si>
    <t>https://gis.fema.gov/maps/dec_4541.zip</t>
  </si>
  <si>
    <t>https://gis.fema.gov/maps/dec_4541.kmz</t>
  </si>
  <si>
    <t>https://gis.fema.gov/geoserver/FEMA/ows?service=WFS&amp;version=1.0.0&amp;request=GetFeature&amp;typeName=FEMA%3ACURRENT_DISASTER_DECLARATIONS&amp;maxFeatures=500&amp;outputFormat=application%2Fjson&amp;CQL_FILTER=dec_number%3D%27DR-4541%27</t>
  </si>
  <si>
    <t>57d8ded8-3604-450f-81f0-add12b7f90d5</t>
  </si>
  <si>
    <t>cc490c25fd17e1bcf06fe113725d43107754c504</t>
  </si>
  <si>
    <t>2020-02-03T00:00:00.000Z</t>
  </si>
  <si>
    <t>2020-02-29T00:00:00.000Z</t>
  </si>
  <si>
    <t>https://www.fema.gov/disaster/4540</t>
  </si>
  <si>
    <t>https://gis.fema.gov/maps/dec_4540.zip</t>
  </si>
  <si>
    <t>https://gis.fema.gov/maps/dec_4540.kmz</t>
  </si>
  <si>
    <t>https://gis.fema.gov/geoserver/FEMA/ows?service=WFS&amp;version=1.0.0&amp;request=GetFeature&amp;typeName=FEMA%3ACURRENT_DISASTER_DECLARATIONS&amp;maxFeatures=500&amp;outputFormat=application%2Fjson&amp;CQL_FILTER=dec_number%3D%27DR-4540%27</t>
  </si>
  <si>
    <t>77b5274d-f9fd-44dc-882b-39e4d1f4bbe9</t>
  </si>
  <si>
    <t>1d127104fc4584b83127af0709a4605e3aac59af</t>
  </si>
  <si>
    <t>SEVERE STORMS, FLOODING, AND MUDSLIDES</t>
  </si>
  <si>
    <t>2020-02-10T00:00:00.000Z</t>
  </si>
  <si>
    <t>2020-02-18T00:00:00.000Z</t>
  </si>
  <si>
    <t>https://www.fema.gov/disaster/4538</t>
  </si>
  <si>
    <t>https://gis.fema.gov/maps/dec_4538.zip</t>
  </si>
  <si>
    <t>https://gis.fema.gov/maps/dec_4538.kmz</t>
  </si>
  <si>
    <t>https://gis.fema.gov/geoserver/FEMA/ows?service=WFS&amp;version=1.0.0&amp;request=GetFeature&amp;typeName=FEMA%3ACURRENT_DISASTER_DECLARATIONS&amp;maxFeatures=500&amp;outputFormat=application%2Fjson&amp;CQL_FILTER=dec_number%3D%27DR-4538%27</t>
  </si>
  <si>
    <t>e1ef524e-f629-4728-b3be-936c3e34560f</t>
  </si>
  <si>
    <t>58364240da395dc8abbc5702b4ee7c7c89298570</t>
  </si>
  <si>
    <t>https://www.fema.gov/disaster/4539</t>
  </si>
  <si>
    <t>https://gis.fema.gov/maps/dec_4539.zip</t>
  </si>
  <si>
    <t>https://gis.fema.gov/maps/dec_4539.kmz</t>
  </si>
  <si>
    <t>https://gis.fema.gov/geoserver/FEMA/ows?service=WFS&amp;version=1.0.0&amp;request=GetFeature&amp;typeName=FEMA%3ACURRENT_DISASTER_DECLARATIONS&amp;maxFeatures=500&amp;outputFormat=application%2Fjson&amp;CQL_FILTER=dec_number%3D%27DR-4539%27</t>
  </si>
  <si>
    <t>6e58a5c4-a50a-4301-a0e6-9bc9e28c48ef</t>
  </si>
  <si>
    <t>78df9b36a8e04d13e743f441d4980a19099e5b78</t>
  </si>
  <si>
    <t>1955-04-01T00:00:00.000Z</t>
  </si>
  <si>
    <t>VOLCANO</t>
  </si>
  <si>
    <t>1957-06-01T00:00:00.000Z</t>
  </si>
  <si>
    <t>https://www.fema.gov/disaster/32</t>
  </si>
  <si>
    <t>f56e9c94-592f-437a-bd0c-83858ef8c4e8</t>
  </si>
  <si>
    <t>b77c60271c7e597899439a8fe858c4a896a1d0d8</t>
  </si>
  <si>
    <t>1954-11-10T00:00:00.000Z</t>
  </si>
  <si>
    <t>1957-09-01T00:00:00.000Z</t>
  </si>
  <si>
    <t>https://www.fema.gov/disaster/31</t>
  </si>
  <si>
    <t>d29bc492-3cb8-49db-ad57-8381deb8bb3e</t>
  </si>
  <si>
    <t>aa6245db59b5b77ec09b3b1610ac25ba789aa359</t>
  </si>
  <si>
    <t>https://www.fema.gov/disaster/4537</t>
  </si>
  <si>
    <t>https://gis.fema.gov/maps/dec_4537.zip</t>
  </si>
  <si>
    <t>https://gis.fema.gov/maps/dec_4537.kmz</t>
  </si>
  <si>
    <t>https://gis.fema.gov/geoserver/FEMA/ows?service=WFS&amp;version=1.0.0&amp;request=GetFeature&amp;typeName=FEMA%3ACURRENT_DISASTER_DECLARATIONS&amp;maxFeatures=500&amp;outputFormat=application%2Fjson&amp;CQL_FILTER=dec_number%3D%27DR-4537%27</t>
  </si>
  <si>
    <t>ef274567-a450-42c6-9bc0-73dfade0987a</t>
  </si>
  <si>
    <t>7df2dd808458dca734079c943d121b13307ea832</t>
  </si>
  <si>
    <t>2020-04-16T00:00:00.000Z</t>
  </si>
  <si>
    <t xml:space="preserve">SEVERE STORMS, TORNADOES, STRAIGHT-LINE WINDS, AND FLOODING </t>
  </si>
  <si>
    <t>2020-04-15T00:00:00.000Z</t>
  </si>
  <si>
    <t>https://www.fema.gov/disaster/4536</t>
  </si>
  <si>
    <t>https://gis.fema.gov/maps/dec_4536.zip</t>
  </si>
  <si>
    <t>https://gis.fema.gov/maps/dec_4536.kmz</t>
  </si>
  <si>
    <t>https://gis.fema.gov/geoserver/FEMA/ows?service=WFS&amp;version=1.0.0&amp;request=GetFeature&amp;typeName=FEMA%3ACURRENT_DISASTER_DECLARATIONS&amp;maxFeatures=500&amp;outputFormat=application%2Fjson&amp;CQL_FILTER=dec_number%3D%27DR-4536%27</t>
  </si>
  <si>
    <t>a4e3b7ba-3849-4388-9f08-7085191bfc25</t>
  </si>
  <si>
    <t>3491c97032dac8038737c0f0ac5c50ae23f1f9f1</t>
  </si>
  <si>
    <t>2020-04-07T00:00:00.000Z</t>
  </si>
  <si>
    <t>https://www.fema.gov/disaster/4535</t>
  </si>
  <si>
    <t>https://gis.fema.gov/maps/dec_4535.zip</t>
  </si>
  <si>
    <t>https://gis.fema.gov/maps/dec_4535.kmz</t>
  </si>
  <si>
    <t>https://gis.fema.gov/geoserver/FEMA/ows?service=WFS&amp;version=1.0.0&amp;request=GetFeature&amp;typeName=FEMA%3ACURRENT_DISASTER_DECLARATIONS&amp;maxFeatures=500&amp;outputFormat=application%2Fjson&amp;CQL_FILTER=dec_number%3D%27DR-4535%27</t>
  </si>
  <si>
    <t>c6adaaa3-5d80-4162-b239-2561def9bd3f</t>
  </si>
  <si>
    <t>4431183c9ca36b9f6e1e6ad23fbde6f9fe2520ac</t>
  </si>
  <si>
    <t>2020-04-09T00:00:00.000Z</t>
  </si>
  <si>
    <t>2020-04-03T00:00:00.000Z</t>
  </si>
  <si>
    <t>https://www.fema.gov/disaster/4534</t>
  </si>
  <si>
    <t>https://gis.fema.gov/maps/dec_4534.zip</t>
  </si>
  <si>
    <t>https://gis.fema.gov/maps/dec_4534.kmz</t>
  </si>
  <si>
    <t>https://gis.fema.gov/geoserver/FEMA/ows?service=WFS&amp;version=1.0.0&amp;request=GetFeature&amp;typeName=FEMA%3ACURRENT_DISASTER_DECLARATIONS&amp;maxFeatures=500&amp;outputFormat=application%2Fjson&amp;CQL_FILTER=dec_number%3D%27DR-4534%27</t>
  </si>
  <si>
    <t>cdc4cea2-108b-4cd8-ab5c-0d426574f5c4</t>
  </si>
  <si>
    <t>83778db72dd79cb92085e8d8f3c2490d2fc9e23d</t>
  </si>
  <si>
    <t>https://www.fema.gov/disaster/4533</t>
  </si>
  <si>
    <t>https://gis.fema.gov/maps/dec_4533.zip</t>
  </si>
  <si>
    <t>https://gis.fema.gov/maps/dec_4533.kmz</t>
  </si>
  <si>
    <t>https://gis.fema.gov/geoserver/FEMA/ows?service=WFS&amp;version=1.0.0&amp;request=GetFeature&amp;typeName=FEMA%3ACURRENT_DISASTER_DECLARATIONS&amp;maxFeatures=500&amp;outputFormat=application%2Fjson&amp;CQL_FILTER=dec_number%3D%27DR-4533%27</t>
  </si>
  <si>
    <t>68b7afd2-7b1b-40b8-9d16-ae80df12f97c</t>
  </si>
  <si>
    <t>9fc17ca9f98784f9d9b15cc27aad4b6f13468c60</t>
  </si>
  <si>
    <t>2020-04-08T00:00:00.000Z</t>
  </si>
  <si>
    <t>https://www.fema.gov/disaster/4532</t>
  </si>
  <si>
    <t>https://gis.fema.gov/maps/dec_4532.zip</t>
  </si>
  <si>
    <t>https://gis.fema.gov/maps/dec_4532.kmz</t>
  </si>
  <si>
    <t>https://gis.fema.gov/geoserver/FEMA/ows?service=WFS&amp;version=1.0.0&amp;request=GetFeature&amp;typeName=FEMA%3ACURRENT_DISASTER_DECLARATIONS&amp;maxFeatures=500&amp;outputFormat=application%2Fjson&amp;CQL_FILTER=dec_number%3D%27DR-4532%27</t>
  </si>
  <si>
    <t>812e99cc-9819-4b35-85aa-eefed1417919</t>
  </si>
  <si>
    <t>d50b949d5d1bf8a1eaf323ae41ee59b3a4da9995</t>
  </si>
  <si>
    <t>2020-04-05T00:00:00.000Z</t>
  </si>
  <si>
    <t>https://www.fema.gov/disaster/4531</t>
  </si>
  <si>
    <t>https://gis.fema.gov/maps/dec_4531.zip</t>
  </si>
  <si>
    <t>https://gis.fema.gov/maps/dec_4531.kmz</t>
  </si>
  <si>
    <t>https://gis.fema.gov/geoserver/FEMA/ows?service=WFS&amp;version=1.0.0&amp;request=GetFeature&amp;typeName=FEMA%3ACURRENT_DISASTER_DECLARATIONS&amp;maxFeatures=500&amp;outputFormat=application%2Fjson&amp;CQL_FILTER=dec_number%3D%27DR-4531%27</t>
  </si>
  <si>
    <t>f322fd7e-a7ba-46aa-ae5f-eea9db4c8b1e</t>
  </si>
  <si>
    <t>9828b13cca9d606869dcda7a5974fc01f1fb3bca</t>
  </si>
  <si>
    <t>https://www.fema.gov/disaster/4530</t>
  </si>
  <si>
    <t>https://gis.fema.gov/maps/dec_4530.zip</t>
  </si>
  <si>
    <t>https://gis.fema.gov/maps/dec_4530.kmz</t>
  </si>
  <si>
    <t>https://gis.fema.gov/geoserver/FEMA/ows?service=WFS&amp;version=1.0.0&amp;request=GetFeature&amp;typeName=FEMA%3ACURRENT_DISASTER_DECLARATIONS&amp;maxFeatures=500&amp;outputFormat=application%2Fjson&amp;CQL_FILTER=dec_number%3D%27DR-4530%27</t>
  </si>
  <si>
    <t>f98077ea-dfa5-4975-85c5-3f82eaf1a144</t>
  </si>
  <si>
    <t>9cc0dfac1f8537b2bc644be30cba215ccbef462f</t>
  </si>
  <si>
    <t>https://www.fema.gov/disaster/4528</t>
  </si>
  <si>
    <t>https://gis.fema.gov/maps/dec_4528.zip</t>
  </si>
  <si>
    <t>https://gis.fema.gov/maps/dec_4528.kmz</t>
  </si>
  <si>
    <t>https://gis.fema.gov/geoserver/FEMA/ows?service=WFS&amp;version=1.0.0&amp;request=GetFeature&amp;typeName=FEMA%3ACURRENT_DISASTER_DECLARATIONS&amp;maxFeatures=500&amp;outputFormat=application%2Fjson&amp;CQL_FILTER=dec_number%3D%27DR-4528%27</t>
  </si>
  <si>
    <t>f4df3cbe-6303-4047-903c-decfdc0994ce</t>
  </si>
  <si>
    <t>2e1caf1f59654ea3d08404a1d4cb530d9caeb795</t>
  </si>
  <si>
    <t>2020-04-02T00:00:00.000Z</t>
  </si>
  <si>
    <t>https://www.fema.gov/disaster/4526</t>
  </si>
  <si>
    <t>https://gis.fema.gov/maps/dec_4526.zip</t>
  </si>
  <si>
    <t>https://gis.fema.gov/maps/dec_4526.kmz</t>
  </si>
  <si>
    <t>https://gis.fema.gov/geoserver/FEMA/ows?service=WFS&amp;version=1.0.0&amp;request=GetFeature&amp;typeName=FEMA%3ACURRENT_DISASTER_DECLARATIONS&amp;maxFeatures=500&amp;outputFormat=application%2Fjson&amp;CQL_FILTER=dec_number%3D%27DR-4526%27</t>
  </si>
  <si>
    <t>2c1b4e71-7827-4882-b62d-268b71a5311b</t>
  </si>
  <si>
    <t>4728eea62b84d297e7813814c35e70e37aa8725a</t>
  </si>
  <si>
    <t>https://www.fema.gov/disaster/4527</t>
  </si>
  <si>
    <t>https://gis.fema.gov/maps/dec_4527.zip</t>
  </si>
  <si>
    <t>https://gis.fema.gov/maps/dec_4527.kmz</t>
  </si>
  <si>
    <t>https://gis.fema.gov/geoserver/FEMA/ows?service=WFS&amp;version=1.0.0&amp;request=GetFeature&amp;typeName=FEMA%3ACURRENT_DISASTER_DECLARATIONS&amp;maxFeatures=500&amp;outputFormat=application%2Fjson&amp;CQL_FILTER=dec_number%3D%27DR-4527%27</t>
  </si>
  <si>
    <t>4506a299-2cf3-481d-8dc4-c9c4cecfec5a</t>
  </si>
  <si>
    <t>d153db46a9c12594d935b9ef7463b858721e5c38</t>
  </si>
  <si>
    <t>2020-04-04T00:00:00.000Z</t>
  </si>
  <si>
    <t>2020-03-11T00:00:00.000Z</t>
  </si>
  <si>
    <t>https://www.fema.gov/disaster/4524</t>
  </si>
  <si>
    <t>https://gis.fema.gov/maps/dec_4524.zip</t>
  </si>
  <si>
    <t>https://gis.fema.gov/maps/dec_4524.kmz</t>
  </si>
  <si>
    <t>https://gis.fema.gov/geoserver/FEMA/ows?service=WFS&amp;version=1.0.0&amp;request=GetFeature&amp;typeName=FEMA%3ACURRENT_DISASTER_DECLARATIONS&amp;maxFeatures=500&amp;outputFormat=application%2Fjson&amp;CQL_FILTER=dec_number%3D%27DR-4524%27</t>
  </si>
  <si>
    <t>59a3c22c-86e7-4367-af06-0e9baa0ee245</t>
  </si>
  <si>
    <t>55332061618ecd173c131866cc22bfb74ff0d53f</t>
  </si>
  <si>
    <t>https://www.fema.gov/disaster/4525</t>
  </si>
  <si>
    <t>https://gis.fema.gov/maps/dec_4525.zip</t>
  </si>
  <si>
    <t>https://gis.fema.gov/maps/dec_4525.kmz</t>
  </si>
  <si>
    <t>https://gis.fema.gov/geoserver/FEMA/ows?service=WFS&amp;version=1.0.0&amp;request=GetFeature&amp;typeName=FEMA%3ACURRENT_DISASTER_DECLARATIONS&amp;maxFeatures=500&amp;outputFormat=application%2Fjson&amp;CQL_FILTER=dec_number%3D%27DR-4525%27</t>
  </si>
  <si>
    <t>5e75507b-9fc2-4ec8-aa1a-1c356c02962d</t>
  </si>
  <si>
    <t>2707dc452832df789bb9ed57ba6b570e1d8cc708</t>
  </si>
  <si>
    <t>1954-10-26T00:00:00.000Z</t>
  </si>
  <si>
    <t>1956-03-01T00:00:00.000Z</t>
  </si>
  <si>
    <t>https://www.fema.gov/disaster/30</t>
  </si>
  <si>
    <t>0fa02dac-3a32-4521-8c15-06134fc2de05</t>
  </si>
  <si>
    <t>71222a29e3d9cc2042abd861f99acf99efcc0a42</t>
  </si>
  <si>
    <t>2020-03-31T00:00:00.000Z</t>
  </si>
  <si>
    <t>https://www.fema.gov/disaster/4523</t>
  </si>
  <si>
    <t>https://gis.fema.gov/maps/dec_4523.zip</t>
  </si>
  <si>
    <t>https://gis.fema.gov/maps/dec_4523.kmz</t>
  </si>
  <si>
    <t>https://gis.fema.gov/geoserver/FEMA/ows?service=WFS&amp;version=1.0.0&amp;request=GetFeature&amp;typeName=FEMA%3ACURRENT_DISASTER_DECLARATIONS&amp;maxFeatures=500&amp;outputFormat=application%2Fjson&amp;CQL_FILTER=dec_number%3D%27DR-4523%27</t>
  </si>
  <si>
    <t>b8cf5d43-7f6b-49c9-8f0c-f3f90b25b1fc</t>
  </si>
  <si>
    <t>e80d877ee4b0e90396649991b0e05e60105fe087</t>
  </si>
  <si>
    <t>https://www.fema.gov/disaster/4522</t>
  </si>
  <si>
    <t>https://gis.fema.gov/maps/dec_4522.zip</t>
  </si>
  <si>
    <t>https://gis.fema.gov/maps/dec_4522.kmz</t>
  </si>
  <si>
    <t>https://gis.fema.gov/geoserver/FEMA/ows?service=WFS&amp;version=1.0.0&amp;request=GetFeature&amp;typeName=FEMA%3ACURRENT_DISASTER_DECLARATIONS&amp;maxFeatures=500&amp;outputFormat=application%2Fjson&amp;CQL_FILTER=dec_number%3D%27DR-4522%27</t>
  </si>
  <si>
    <t>fd2d5457-fcbd-455e-a56e-a311a5b98665</t>
  </si>
  <si>
    <t>2ec21eb832f714f68576eaefda7572291271e1ab</t>
  </si>
  <si>
    <t>2020-03-30T00:00:00.000Z</t>
  </si>
  <si>
    <t>https://www.fema.gov/disaster/4521</t>
  </si>
  <si>
    <t>https://gis.fema.gov/maps/dec_4521.zip</t>
  </si>
  <si>
    <t>https://gis.fema.gov/maps/dec_4521.kmz</t>
  </si>
  <si>
    <t>https://gis.fema.gov/geoserver/FEMA/ows?service=WFS&amp;version=1.0.0&amp;request=GetFeature&amp;typeName=FEMA%3ACURRENT_DISASTER_DECLARATIONS&amp;maxFeatures=500&amp;outputFormat=application%2Fjson&amp;CQL_FILTER=dec_number%3D%27DR-4521%27</t>
  </si>
  <si>
    <t>d7bf5db7-e3ec-4002-9a65-86b7bb683b10</t>
  </si>
  <si>
    <t>4cff2aa7a09b3afd44ca873d5b006c6a4010dce7</t>
  </si>
  <si>
    <t>https://www.fema.gov/disaster/4520</t>
  </si>
  <si>
    <t>https://gis.fema.gov/maps/dec_4520.zip</t>
  </si>
  <si>
    <t>https://gis.fema.gov/maps/dec_4520.kmz</t>
  </si>
  <si>
    <t>https://gis.fema.gov/geoserver/FEMA/ows?service=WFS&amp;version=1.0.0&amp;request=GetFeature&amp;typeName=FEMA%3ACURRENT_DISASTER_DECLARATIONS&amp;maxFeatures=500&amp;outputFormat=application%2Fjson&amp;CQL_FILTER=dec_number%3D%27DR-4520%27</t>
  </si>
  <si>
    <t>6307ea94-75f8-4821-bdf4-72a550ace1b7</t>
  </si>
  <si>
    <t>de07bf9e5c8ffd2253b107f84f5be677f8311477</t>
  </si>
  <si>
    <t>2020-02-09T00:00:00.000Z</t>
  </si>
  <si>
    <t>https://www.fema.gov/disaster/4519</t>
  </si>
  <si>
    <t>https://gis.fema.gov/maps/dec_4519.zip</t>
  </si>
  <si>
    <t>https://gis.fema.gov/maps/dec_4519.kmz</t>
  </si>
  <si>
    <t>https://gis.fema.gov/geoserver/FEMA/ows?service=WFS&amp;version=1.0.0&amp;request=GetFeature&amp;typeName=FEMA%3ACURRENT_DISASTER_DECLARATIONS&amp;maxFeatures=500&amp;outputFormat=application%2Fjson&amp;CQL_FILTER=dec_number%3D%27DR-4519%27</t>
  </si>
  <si>
    <t>5bb5f246-47a3-486e-9974-d1aece418039</t>
  </si>
  <si>
    <t>9fc13fe75afbc34be7cc715f9dbf9aabb87a860e</t>
  </si>
  <si>
    <t>https://www.fema.gov/disaster/4516</t>
  </si>
  <si>
    <t>https://gis.fema.gov/maps/dec_4516.zip</t>
  </si>
  <si>
    <t>https://gis.fema.gov/maps/dec_4516.kmz</t>
  </si>
  <si>
    <t>https://gis.fema.gov/geoserver/FEMA/ows?service=WFS&amp;version=1.0.0&amp;request=GetFeature&amp;typeName=FEMA%3ACURRENT_DISASTER_DECLARATIONS&amp;maxFeatures=500&amp;outputFormat=application%2Fjson&amp;CQL_FILTER=dec_number%3D%27DR-4516%27</t>
  </si>
  <si>
    <t>48756eda-0d01-4bc2-88c6-27b547569461</t>
  </si>
  <si>
    <t>2e78ff87deb9899ff1bd7a3edd30acf466b500c2</t>
  </si>
  <si>
    <t>https://www.fema.gov/disaster/4518</t>
  </si>
  <si>
    <t>https://gis.fema.gov/maps/dec_4518.zip</t>
  </si>
  <si>
    <t>https://gis.fema.gov/maps/dec_4518.kmz</t>
  </si>
  <si>
    <t>https://gis.fema.gov/geoserver/FEMA/ows?service=WFS&amp;version=1.0.0&amp;request=GetFeature&amp;typeName=FEMA%3ACURRENT_DISASTER_DECLARATIONS&amp;maxFeatures=500&amp;outputFormat=application%2Fjson&amp;CQL_FILTER=dec_number%3D%27DR-4518%27</t>
  </si>
  <si>
    <t>90239af8-6c7f-40e2-a179-02f94fb0e72b</t>
  </si>
  <si>
    <t>900c2e2411fd7fe7a040a74245326460f7304ed3</t>
  </si>
  <si>
    <t>https://www.fema.gov/disaster/4517</t>
  </si>
  <si>
    <t>https://gis.fema.gov/maps/dec_4517.zip</t>
  </si>
  <si>
    <t>https://gis.fema.gov/maps/dec_4517.kmz</t>
  </si>
  <si>
    <t>https://gis.fema.gov/geoserver/FEMA/ows?service=WFS&amp;version=1.0.0&amp;request=GetFeature&amp;typeName=FEMA%3ACURRENT_DISASTER_DECLARATIONS&amp;maxFeatures=500&amp;outputFormat=application%2Fjson&amp;CQL_FILTER=dec_number%3D%27DR-4517%27</t>
  </si>
  <si>
    <t>03fe7d6d-9e0d-435f-8d81-eceb85aeb08f</t>
  </si>
  <si>
    <t>1dfd3d0d6fb9fbee6e4024ee682d8ab353f9ef79</t>
  </si>
  <si>
    <t>https://www.fema.gov/disaster/4515</t>
  </si>
  <si>
    <t>https://gis.fema.gov/maps/dec_4515.zip</t>
  </si>
  <si>
    <t>https://gis.fema.gov/maps/dec_4515.kmz</t>
  </si>
  <si>
    <t>https://gis.fema.gov/geoserver/FEMA/ows?service=WFS&amp;version=1.0.0&amp;request=GetFeature&amp;typeName=FEMA%3ACURRENT_DISASTER_DECLARATIONS&amp;maxFeatures=500&amp;outputFormat=application%2Fjson&amp;CQL_FILTER=dec_number%3D%27DR-4515%27</t>
  </si>
  <si>
    <t>48c694ff-59b4-4969-9194-fc51856dc397</t>
  </si>
  <si>
    <t>d7cce852d38820fdf682f639517805718a2115fb</t>
  </si>
  <si>
    <t>https://www.fema.gov/disaster/4514</t>
  </si>
  <si>
    <t>https://gis.fema.gov/maps/dec_4514.zip</t>
  </si>
  <si>
    <t>https://gis.fema.gov/maps/dec_4514.kmz</t>
  </si>
  <si>
    <t>https://gis.fema.gov/geoserver/FEMA/ows?service=WFS&amp;version=1.0.0&amp;request=GetFeature&amp;typeName=FEMA%3ACURRENT_DISASTER_DECLARATIONS&amp;maxFeatures=500&amp;outputFormat=application%2Fjson&amp;CQL_FILTER=dec_number%3D%27DR-4514%27</t>
  </si>
  <si>
    <t>68e87ab4-ac11-445a-91a3-1aa229e9eb2a</t>
  </si>
  <si>
    <t>4ddd317ceff7008efa1a5d12b3f06c04ce99c815</t>
  </si>
  <si>
    <t>https://www.fema.gov/disaster/4512</t>
  </si>
  <si>
    <t>https://gis.fema.gov/maps/dec_4512.zip</t>
  </si>
  <si>
    <t>https://gis.fema.gov/maps/dec_4512.kmz</t>
  </si>
  <si>
    <t>https://gis.fema.gov/geoserver/FEMA/ows?service=WFS&amp;version=1.0.0&amp;request=GetFeature&amp;typeName=FEMA%3ACURRENT_DISASTER_DECLARATIONS&amp;maxFeatures=500&amp;outputFormat=application%2Fjson&amp;CQL_FILTER=dec_number%3D%27DR-4512%27</t>
  </si>
  <si>
    <t>18906d3d-af8c-4dc9-a80d-f3259c82043a</t>
  </si>
  <si>
    <t>832e39362263dba5eccecbbcdbc3c118a13756a9</t>
  </si>
  <si>
    <t>https://www.fema.gov/disaster/4513</t>
  </si>
  <si>
    <t>https://gis.fema.gov/maps/dec_4513.zip</t>
  </si>
  <si>
    <t>https://gis.fema.gov/maps/dec_4513.kmz</t>
  </si>
  <si>
    <t>https://gis.fema.gov/geoserver/FEMA/ows?service=WFS&amp;version=1.0.0&amp;request=GetFeature&amp;typeName=FEMA%3ACURRENT_DISASTER_DECLARATIONS&amp;maxFeatures=500&amp;outputFormat=application%2Fjson&amp;CQL_FILTER=dec_number%3D%27DR-4513%27</t>
  </si>
  <si>
    <t>f8c531fa-21f6-4083-8f28-e3c9bb6de5ab</t>
  </si>
  <si>
    <t>70105b5778ac269f20942405a6739ff8ec3b4ad6</t>
  </si>
  <si>
    <t>https://www.fema.gov/disaster/4511</t>
  </si>
  <si>
    <t>https://gis.fema.gov/maps/dec_4511.zip</t>
  </si>
  <si>
    <t>https://gis.fema.gov/maps/dec_4511.kmz</t>
  </si>
  <si>
    <t>https://gis.fema.gov/geoserver/FEMA/ows?service=WFS&amp;version=1.0.0&amp;request=GetFeature&amp;typeName=FEMA%3ACURRENT_DISASTER_DECLARATIONS&amp;maxFeatures=500&amp;outputFormat=application%2Fjson&amp;CQL_FILTER=dec_number%3D%27DR-4511%27</t>
  </si>
  <si>
    <t>a42d4dc5-5770-43b3-8e5f-3663956498c0</t>
  </si>
  <si>
    <t>5204d8a02533310966c669b870b96427e2ea3278</t>
  </si>
  <si>
    <t>https://www.fema.gov/disaster/4509</t>
  </si>
  <si>
    <t>https://gis.fema.gov/maps/dec_4509.zip</t>
  </si>
  <si>
    <t>https://gis.fema.gov/maps/dec_4509.kmz</t>
  </si>
  <si>
    <t>https://gis.fema.gov/geoserver/FEMA/ows?service=WFS&amp;version=1.0.0&amp;request=GetFeature&amp;typeName=FEMA%3ACURRENT_DISASTER_DECLARATIONS&amp;maxFeatures=500&amp;outputFormat=application%2Fjson&amp;CQL_FILTER=dec_number%3D%27DR-4509%27</t>
  </si>
  <si>
    <t>fd7d6eab-5fd6-4ff0-8b2d-94598a01e8e1</t>
  </si>
  <si>
    <t>f9a779c16f148bfa8696c784b193ecfef653b309</t>
  </si>
  <si>
    <t>1954-10-17T00:00:00.000Z</t>
  </si>
  <si>
    <t>HURRICANE</t>
  </si>
  <si>
    <t>https://www.fema.gov/disaster/29</t>
  </si>
  <si>
    <t>0bc65d31-d36e-4c0a-a4b3-8dfa9119621f</t>
  </si>
  <si>
    <t>6ece03ea27a4d2ac70f68a52b1ba7a5ac67df579</t>
  </si>
  <si>
    <t>https://www.fema.gov/disaster/4510</t>
  </si>
  <si>
    <t>https://gis.fema.gov/maps/dec_4510.zip</t>
  </si>
  <si>
    <t>https://gis.fema.gov/maps/dec_4510.kmz</t>
  </si>
  <si>
    <t>https://gis.fema.gov/geoserver/FEMA/ows?service=WFS&amp;version=1.0.0&amp;request=GetFeature&amp;typeName=FEMA%3ACURRENT_DISASTER_DECLARATIONS&amp;maxFeatures=500&amp;outputFormat=application%2Fjson&amp;CQL_FILTER=dec_number%3D%27DR-4510%27</t>
  </si>
  <si>
    <t>553568e8-4b3e-47db-995d-2ac647c72e7e</t>
  </si>
  <si>
    <t>cc0b9b6c7a5753e1e02c769cb0f2b571aee13f55</t>
  </si>
  <si>
    <t>2020-03-26T00:00:00.000Z</t>
  </si>
  <si>
    <t>https://www.fema.gov/disaster/4508</t>
  </si>
  <si>
    <t>https://gis.fema.gov/maps/dec_4508.zip</t>
  </si>
  <si>
    <t>https://gis.fema.gov/maps/dec_4508.kmz</t>
  </si>
  <si>
    <t>https://gis.fema.gov/geoserver/FEMA/ows?service=WFS&amp;version=1.0.0&amp;request=GetFeature&amp;typeName=FEMA%3ACURRENT_DISASTER_DECLARATIONS&amp;maxFeatures=500&amp;outputFormat=application%2Fjson&amp;CQL_FILTER=dec_number%3D%27DR-4508%27</t>
  </si>
  <si>
    <t>48ee07d2-4a8f-4517-8190-f65068c4f70e</t>
  </si>
  <si>
    <t>bacad0503c49e57815fad749f1813621f31a599a</t>
  </si>
  <si>
    <t>https://www.fema.gov/disaster/4507</t>
  </si>
  <si>
    <t>https://gis.fema.gov/maps/dec_4507.zip</t>
  </si>
  <si>
    <t>https://gis.fema.gov/maps/dec_4507.kmz</t>
  </si>
  <si>
    <t>https://gis.fema.gov/geoserver/FEMA/ows?service=WFS&amp;version=1.0.0&amp;request=GetFeature&amp;typeName=FEMA%3ACURRENT_DISASTER_DECLARATIONS&amp;maxFeatures=500&amp;outputFormat=application%2Fjson&amp;CQL_FILTER=dec_number%3D%27DR-4507%27</t>
  </si>
  <si>
    <t>2b1d7e31-7757-4a4f-9ad9-10fd01f2ed09</t>
  </si>
  <si>
    <t>50254375c445a1b54aef2a1631538ed26928444c</t>
  </si>
  <si>
    <t>https://www.fema.gov/disaster/4506</t>
  </si>
  <si>
    <t>https://gis.fema.gov/maps/dec_4506.zip</t>
  </si>
  <si>
    <t>https://gis.fema.gov/maps/dec_4506.kmz</t>
  </si>
  <si>
    <t>https://gis.fema.gov/geoserver/FEMA/ows?service=WFS&amp;version=1.0.0&amp;request=GetFeature&amp;typeName=FEMA%3ACURRENT_DISASTER_DECLARATIONS&amp;maxFeatures=500&amp;outputFormat=application%2Fjson&amp;CQL_FILTER=dec_number%3D%27DR-4506%27</t>
  </si>
  <si>
    <t>1db7bb4b-89d7-4d02-9e46-f11ac114470c</t>
  </si>
  <si>
    <t>f1382de019f595c855b0b3ed6eb23b665dec7222</t>
  </si>
  <si>
    <t>https://www.fema.gov/disaster/4505</t>
  </si>
  <si>
    <t>https://gis.fema.gov/maps/dec_4505.zip</t>
  </si>
  <si>
    <t>https://gis.fema.gov/maps/dec_4505.kmz</t>
  </si>
  <si>
    <t>https://gis.fema.gov/geoserver/FEMA/ows?service=WFS&amp;version=1.0.0&amp;request=GetFeature&amp;typeName=FEMA%3ACURRENT_DISASTER_DECLARATIONS&amp;maxFeatures=500&amp;outputFormat=application%2Fjson&amp;CQL_FILTER=dec_number%3D%27DR-4505%27</t>
  </si>
  <si>
    <t>75a1c3a2-7b9b-4d3b-988f-3f365d775981</t>
  </si>
  <si>
    <t>cfaa44a92df4834426b2d42118becc789d9fbc41</t>
  </si>
  <si>
    <t>2020-03-29T00:00:00.000Z</t>
  </si>
  <si>
    <t>https://www.fema.gov/disaster/4504</t>
  </si>
  <si>
    <t>https://gis.fema.gov/maps/dec_4504.zip</t>
  </si>
  <si>
    <t>https://gis.fema.gov/maps/dec_4504.kmz</t>
  </si>
  <si>
    <t>https://gis.fema.gov/geoserver/FEMA/ows?service=WFS&amp;version=1.0.0&amp;request=GetFeature&amp;typeName=FEMA%3ACURRENT_DISASTER_DECLARATIONS&amp;maxFeatures=500&amp;outputFormat=application%2Fjson&amp;CQL_FILTER=dec_number%3D%27DR-4504%27</t>
  </si>
  <si>
    <t>523d91e3-87bc-4d9d-9361-adc57192f851</t>
  </si>
  <si>
    <t>0cd073891c4196906e9957741099ee587d60377f</t>
  </si>
  <si>
    <t>https://www.fema.gov/disaster/4503</t>
  </si>
  <si>
    <t>https://gis.fema.gov/maps/dec_4503.zip</t>
  </si>
  <si>
    <t>https://gis.fema.gov/maps/dec_4503.kmz</t>
  </si>
  <si>
    <t>https://gis.fema.gov/geoserver/FEMA/ows?service=WFS&amp;version=1.0.0&amp;request=GetFeature&amp;typeName=FEMA%3ACURRENT_DISASTER_DECLARATIONS&amp;maxFeatures=500&amp;outputFormat=application%2Fjson&amp;CQL_FILTER=dec_number%3D%27DR-4503%27</t>
  </si>
  <si>
    <t>fe13dfe6-defe-4d4b-a0ce-73f684683bbc</t>
  </si>
  <si>
    <t>add5ba2e9c2c10c3fb41d45e563e3af2a697aa9f</t>
  </si>
  <si>
    <t>https://www.fema.gov/disaster/4502</t>
  </si>
  <si>
    <t>https://gis.fema.gov/maps/dec_4502.zip</t>
  </si>
  <si>
    <t>https://gis.fema.gov/maps/dec_4502.kmz</t>
  </si>
  <si>
    <t>https://gis.fema.gov/geoserver/FEMA/ows?service=WFS&amp;version=1.0.0&amp;request=GetFeature&amp;typeName=FEMA%3ACURRENT_DISASTER_DECLARATIONS&amp;maxFeatures=500&amp;outputFormat=application%2Fjson&amp;CQL_FILTER=dec_number%3D%27DR-4502%27</t>
  </si>
  <si>
    <t>7028a5d0-569d-438c-b053-5a807741a90e</t>
  </si>
  <si>
    <t>2ca8db6daa59ae9ac75c7283cc9ce524fe94347f</t>
  </si>
  <si>
    <t>https://www.fema.gov/disaster/4501</t>
  </si>
  <si>
    <t>https://gis.fema.gov/maps/dec_4501.zip</t>
  </si>
  <si>
    <t>https://gis.fema.gov/maps/dec_4501.kmz</t>
  </si>
  <si>
    <t>https://gis.fema.gov/geoserver/FEMA/ows?service=WFS&amp;version=1.0.0&amp;request=GetFeature&amp;typeName=FEMA%3ACURRENT_DISASTER_DECLARATIONS&amp;maxFeatures=500&amp;outputFormat=application%2Fjson&amp;CQL_FILTER=dec_number%3D%27DR-4501%27</t>
  </si>
  <si>
    <t>7f9b28b6-bc3a-4458-9476-66aef5c35613</t>
  </si>
  <si>
    <t>98faa4bc784907375f6fa8303b5d2d4ef073a214</t>
  </si>
  <si>
    <t>https://www.fema.gov/disaster/4500</t>
  </si>
  <si>
    <t>https://gis.fema.gov/maps/dec_4500.zip</t>
  </si>
  <si>
    <t>https://gis.fema.gov/maps/dec_4500.kmz</t>
  </si>
  <si>
    <t>https://gis.fema.gov/geoserver/FEMA/ows?service=WFS&amp;version=1.0.0&amp;request=GetFeature&amp;typeName=FEMA%3ACURRENT_DISASTER_DECLARATIONS&amp;maxFeatures=500&amp;outputFormat=application%2Fjson&amp;CQL_FILTER=dec_number%3D%27DR-4500%27</t>
  </si>
  <si>
    <t>e3cffb85-51e0-4164-92e6-2f986dc05cf5</t>
  </si>
  <si>
    <t>788c0774c43c881cc38e8769af44131e3da9c76b</t>
  </si>
  <si>
    <t>2020-03-24T00:00:00.000Z</t>
  </si>
  <si>
    <t>https://www.fema.gov/disaster/4499</t>
  </si>
  <si>
    <t>https://gis.fema.gov/maps/dec_4499.zip</t>
  </si>
  <si>
    <t>https://gis.fema.gov/maps/dec_4499.kmz</t>
  </si>
  <si>
    <t>https://gis.fema.gov/geoserver/FEMA/ows?service=WFS&amp;version=1.0.0&amp;request=GetFeature&amp;typeName=FEMA%3ACURRENT_DISASTER_DECLARATIONS&amp;maxFeatures=500&amp;outputFormat=application%2Fjson&amp;CQL_FILTER=dec_number%3D%27DR-4499%27</t>
  </si>
  <si>
    <t>a9fb3afa-02db-4974-b2b4-befae557a505</t>
  </si>
  <si>
    <t>c013f03c393470a0fa12d28131f9152efeab571c</t>
  </si>
  <si>
    <t>https://www.fema.gov/disaster/4498</t>
  </si>
  <si>
    <t>https://gis.fema.gov/maps/dec_4498.zip</t>
  </si>
  <si>
    <t>https://gis.fema.gov/maps/dec_4498.kmz</t>
  </si>
  <si>
    <t>https://gis.fema.gov/geoserver/FEMA/ows?service=WFS&amp;version=1.0.0&amp;request=GetFeature&amp;typeName=FEMA%3ACURRENT_DISASTER_DECLARATIONS&amp;maxFeatures=500&amp;outputFormat=application%2Fjson&amp;CQL_FILTER=dec_number%3D%27DR-4498%27</t>
  </si>
  <si>
    <t>10e3db59-62d9-471a-b585-2f03a037cd64</t>
  </si>
  <si>
    <t>addfeab984b18af4e9be3cbf8a3f2b4a0042bf37</t>
  </si>
  <si>
    <t>2020-03-25T00:00:00.000Z</t>
  </si>
  <si>
    <t>https://www.fema.gov/disaster/4497</t>
  </si>
  <si>
    <t>https://gis.fema.gov/maps/dec_4497.zip</t>
  </si>
  <si>
    <t>https://gis.fema.gov/maps/dec_4497.kmz</t>
  </si>
  <si>
    <t>https://gis.fema.gov/geoserver/FEMA/ows?service=WFS&amp;version=1.0.0&amp;request=GetFeature&amp;typeName=FEMA%3ACURRENT_DISASTER_DECLARATIONS&amp;maxFeatures=500&amp;outputFormat=application%2Fjson&amp;CQL_FILTER=dec_number%3D%27DR-4497%27</t>
  </si>
  <si>
    <t>43d7cd51-6104-4d27-bbc8-ad319b2513fb</t>
  </si>
  <si>
    <t>3bcbc02d0cb1808ee5dbef796e521588a5d997b6</t>
  </si>
  <si>
    <t>https://www.fema.gov/disaster/4496</t>
  </si>
  <si>
    <t>https://gis.fema.gov/maps/dec_4496.zip</t>
  </si>
  <si>
    <t>https://gis.fema.gov/maps/dec_4496.kmz</t>
  </si>
  <si>
    <t>https://gis.fema.gov/geoserver/FEMA/ows?service=WFS&amp;version=1.0.0&amp;request=GetFeature&amp;typeName=FEMA%3ACURRENT_DISASTER_DECLARATIONS&amp;maxFeatures=500&amp;outputFormat=application%2Fjson&amp;CQL_FILTER=dec_number%3D%27DR-4496%27</t>
  </si>
  <si>
    <t>eb3bf721-1064-4214-af67-2f420f822fa6</t>
  </si>
  <si>
    <t>3596ed08dd09678b0f7476df448ff41d0c827dcb</t>
  </si>
  <si>
    <t>https://www.fema.gov/disaster/28</t>
  </si>
  <si>
    <t>ef8e501a-d6b9-43d6-b0eb-bd0eaa76da74</t>
  </si>
  <si>
    <t>63ca3539e3fdb2836d6ae2b04da043d98ef10a51</t>
  </si>
  <si>
    <t>https://www.fema.gov/disaster/4495</t>
  </si>
  <si>
    <t>https://gis.fema.gov/maps/dec_4495.zip</t>
  </si>
  <si>
    <t>https://gis.fema.gov/maps/dec_4495.kmz</t>
  </si>
  <si>
    <t>https://gis.fema.gov/geoserver/FEMA/ows?service=WFS&amp;version=1.0.0&amp;request=GetFeature&amp;typeName=FEMA%3ACURRENT_DISASTER_DECLARATIONS&amp;maxFeatures=500&amp;outputFormat=application%2Fjson&amp;CQL_FILTER=dec_number%3D%27DR-4495%27</t>
  </si>
  <si>
    <t>84ea1505-8c05-434c-a03a-f21bb16ed85a</t>
  </si>
  <si>
    <t>49be0c5fb2de28b50ce9e190321bc274e95f826a</t>
  </si>
  <si>
    <t>https://www.fema.gov/disaster/4494</t>
  </si>
  <si>
    <t>https://gis.fema.gov/maps/dec_4494.zip</t>
  </si>
  <si>
    <t>https://gis.fema.gov/maps/dec_4494.kmz</t>
  </si>
  <si>
    <t>https://gis.fema.gov/geoserver/FEMA/ows?service=WFS&amp;version=1.0.0&amp;request=GetFeature&amp;typeName=FEMA%3ACURRENT_DISASTER_DECLARATIONS&amp;maxFeatures=500&amp;outputFormat=application%2Fjson&amp;CQL_FILTER=dec_number%3D%27DR-4494%27</t>
  </si>
  <si>
    <t>1f800875-c792-4d5f-b228-bde1ac4c35a6</t>
  </si>
  <si>
    <t>bbb3ccb07ee724a6158df23d5ea85c1b77000f09</t>
  </si>
  <si>
    <t>https://www.fema.gov/disaster/4493</t>
  </si>
  <si>
    <t>https://gis.fema.gov/maps/dec_4493.zip</t>
  </si>
  <si>
    <t>https://gis.fema.gov/maps/dec_4493.kmz</t>
  </si>
  <si>
    <t>https://gis.fema.gov/geoserver/FEMA/ows?service=WFS&amp;version=1.0.0&amp;request=GetFeature&amp;typeName=FEMA%3ACURRENT_DISASTER_DECLARATIONS&amp;maxFeatures=500&amp;outputFormat=application%2Fjson&amp;CQL_FILTER=dec_number%3D%27DR-4493%27</t>
  </si>
  <si>
    <t>105865ee-29e7-4306-a387-119eeaba4b62</t>
  </si>
  <si>
    <t>3cf945ffbae9025b821e101f040e01f529d78881</t>
  </si>
  <si>
    <t>https://www.fema.gov/disaster/4492</t>
  </si>
  <si>
    <t>https://gis.fema.gov/maps/dec_4492.zip</t>
  </si>
  <si>
    <t>https://gis.fema.gov/maps/dec_4492.kmz</t>
  </si>
  <si>
    <t>https://gis.fema.gov/geoserver/FEMA/ows?service=WFS&amp;version=1.0.0&amp;request=GetFeature&amp;typeName=FEMA%3ACURRENT_DISASTER_DECLARATIONS&amp;maxFeatures=500&amp;outputFormat=application%2Fjson&amp;CQL_FILTER=dec_number%3D%27DR-4492%27</t>
  </si>
  <si>
    <t>f30c9555-f785-4605-b589-1e311b9170c5</t>
  </si>
  <si>
    <t>e37f5cffcb68bdd39c242627079529fecce70c0a</t>
  </si>
  <si>
    <t>https://www.fema.gov/disaster/4491</t>
  </si>
  <si>
    <t>https://gis.fema.gov/maps/dec_4491.zip</t>
  </si>
  <si>
    <t>https://gis.fema.gov/maps/dec_4491.kmz</t>
  </si>
  <si>
    <t>https://gis.fema.gov/geoserver/FEMA/ows?service=WFS&amp;version=1.0.0&amp;request=GetFeature&amp;typeName=FEMA%3ACURRENT_DISASTER_DECLARATIONS&amp;maxFeatures=500&amp;outputFormat=application%2Fjson&amp;CQL_FILTER=dec_number%3D%27DR-4491%27</t>
  </si>
  <si>
    <t>675b5616-fbac-4b21-9510-24630ac68bb4</t>
  </si>
  <si>
    <t>096daca32fb556d4b41bccfac891d33c1f304b82</t>
  </si>
  <si>
    <t>https://www.fema.gov/disaster/4490</t>
  </si>
  <si>
    <t>https://gis.fema.gov/maps/dec_4490.zip</t>
  </si>
  <si>
    <t>https://gis.fema.gov/maps/dec_4490.kmz</t>
  </si>
  <si>
    <t>https://gis.fema.gov/geoserver/FEMA/ows?service=WFS&amp;version=1.0.0&amp;request=GetFeature&amp;typeName=FEMA%3ACURRENT_DISASTER_DECLARATIONS&amp;maxFeatures=500&amp;outputFormat=application%2Fjson&amp;CQL_FILTER=dec_number%3D%27DR-4490%27</t>
  </si>
  <si>
    <t>54371987-9c85-4b28-a9b1-c13fe8e15b83</t>
  </si>
  <si>
    <t>2b535348cab352a6504b942a968656c9604ef178</t>
  </si>
  <si>
    <t>https://www.fema.gov/disaster/4489</t>
  </si>
  <si>
    <t>https://gis.fema.gov/maps/dec_4489.zip</t>
  </si>
  <si>
    <t>https://gis.fema.gov/maps/dec_4489.kmz</t>
  </si>
  <si>
    <t>https://gis.fema.gov/geoserver/FEMA/ows?service=WFS&amp;version=1.0.0&amp;request=GetFeature&amp;typeName=FEMA%3ACURRENT_DISASTER_DECLARATIONS&amp;maxFeatures=500&amp;outputFormat=application%2Fjson&amp;CQL_FILTER=dec_number%3D%27DR-4489%27</t>
  </si>
  <si>
    <t>4db1c9f3-0939-436c-b613-f7295155a9a0</t>
  </si>
  <si>
    <t>336f7153d0d47fed7fc1d5549bf4796eeb189738</t>
  </si>
  <si>
    <t>https://www.fema.gov/disaster/4488</t>
  </si>
  <si>
    <t>https://gis.fema.gov/maps/dec_4488.zip</t>
  </si>
  <si>
    <t>https://gis.fema.gov/maps/dec_4488.kmz</t>
  </si>
  <si>
    <t>https://gis.fema.gov/geoserver/FEMA/ows?service=WFS&amp;version=1.0.0&amp;request=GetFeature&amp;typeName=FEMA%3ACURRENT_DISASTER_DECLARATIONS&amp;maxFeatures=500&amp;outputFormat=application%2Fjson&amp;CQL_FILTER=dec_number%3D%27DR-4488%27</t>
  </si>
  <si>
    <t>b6c61288-dcb1-446b-84e0-6fc49c512f7d</t>
  </si>
  <si>
    <t>9bee4ca228244816352510664019cbf06670f406</t>
  </si>
  <si>
    <t>2020-03-22T00:00:00.000Z</t>
  </si>
  <si>
    <t>https://www.fema.gov/disaster/4487</t>
  </si>
  <si>
    <t>https://gis.fema.gov/maps/dec_4487.zip</t>
  </si>
  <si>
    <t>https://gis.fema.gov/maps/dec_4487.kmz</t>
  </si>
  <si>
    <t>https://gis.fema.gov/geoserver/FEMA/ows?service=WFS&amp;version=1.0.0&amp;request=GetFeature&amp;typeName=FEMA%3ACURRENT_DISASTER_DECLARATIONS&amp;maxFeatures=500&amp;outputFormat=application%2Fjson&amp;CQL_FILTER=dec_number%3D%27DR-4487%27</t>
  </si>
  <si>
    <t>9a6bfc4f-7483-48be-a3c8-b5fde52dadc0</t>
  </si>
  <si>
    <t>cb2843bfab59468416e0734eed1b89caba2a38d2</t>
  </si>
  <si>
    <t>https://www.fema.gov/disaster/4486</t>
  </si>
  <si>
    <t>https://gis.fema.gov/maps/dec_4486.zip</t>
  </si>
  <si>
    <t>https://gis.fema.gov/maps/dec_4486.kmz</t>
  </si>
  <si>
    <t>https://gis.fema.gov/geoserver/FEMA/ows?service=WFS&amp;version=1.0.0&amp;request=GetFeature&amp;typeName=FEMA%3ACURRENT_DISASTER_DECLARATIONS&amp;maxFeatures=500&amp;outputFormat=application%2Fjson&amp;CQL_FILTER=dec_number%3D%27DR-4486%27</t>
  </si>
  <si>
    <t>0934b872-19f5-44fb-9b51-86aaf727f1cd</t>
  </si>
  <si>
    <t>8b1117961b9223662ecd3de54f18b97ddd18b70b</t>
  </si>
  <si>
    <t>https://www.fema.gov/disaster/4485</t>
  </si>
  <si>
    <t>https://gis.fema.gov/maps/dec_4485.zip</t>
  </si>
  <si>
    <t>https://gis.fema.gov/maps/dec_4485.kmz</t>
  </si>
  <si>
    <t>https://gis.fema.gov/geoserver/FEMA/ows?service=WFS&amp;version=1.0.0&amp;request=GetFeature&amp;typeName=FEMA%3ACURRENT_DISASTER_DECLARATIONS&amp;maxFeatures=500&amp;outputFormat=application%2Fjson&amp;CQL_FILTER=dec_number%3D%27DR-4485%27</t>
  </si>
  <si>
    <t>f050ba7c-9c85-4610-ba44-c677312c9745</t>
  </si>
  <si>
    <t>99168ade42277dccaecfb5fe81e054d7b2897ae4</t>
  </si>
  <si>
    <t>https://www.fema.gov/disaster/4484</t>
  </si>
  <si>
    <t>https://gis.fema.gov/maps/dec_4484.zip</t>
  </si>
  <si>
    <t>https://gis.fema.gov/maps/dec_4484.kmz</t>
  </si>
  <si>
    <t>https://gis.fema.gov/geoserver/FEMA/ows?service=WFS&amp;version=1.0.0&amp;request=GetFeature&amp;typeName=FEMA%3ACURRENT_DISASTER_DECLARATIONS&amp;maxFeatures=500&amp;outputFormat=application%2Fjson&amp;CQL_FILTER=dec_number%3D%27DR-4484%27</t>
  </si>
  <si>
    <t>c90e5416-278b-4e0d-bcb6-58e0c11979d0</t>
  </si>
  <si>
    <t>21421a11d088abcdda5a2fc9895acffb9e33d91c</t>
  </si>
  <si>
    <t>2020-03-19T00:00:00.000Z</t>
  </si>
  <si>
    <t>https://www.fema.gov/disaster/4483</t>
  </si>
  <si>
    <t>https://gis.fema.gov/maps/dec_4483.zip</t>
  </si>
  <si>
    <t>https://gis.fema.gov/maps/dec_4483.kmz</t>
  </si>
  <si>
    <t>https://gis.fema.gov/geoserver/FEMA/ows?service=WFS&amp;version=1.0.0&amp;request=GetFeature&amp;typeName=FEMA%3ACURRENT_DISASTER_DECLARATIONS&amp;maxFeatures=500&amp;outputFormat=application%2Fjson&amp;CQL_FILTER=dec_number%3D%27DR-4483%27</t>
  </si>
  <si>
    <t>93e4e4f4-be40-45eb-815f-06e3078e5cd7</t>
  </si>
  <si>
    <t>be8c56f52cf02d0262181ad3e7978b90a0e62762</t>
  </si>
  <si>
    <t>https://www.fema.gov/disaster/4482</t>
  </si>
  <si>
    <t>https://gis.fema.gov/maps/dec_4482.zip</t>
  </si>
  <si>
    <t>https://gis.fema.gov/maps/dec_4482.kmz</t>
  </si>
  <si>
    <t>https://gis.fema.gov/geoserver/FEMA/ows?service=WFS&amp;version=1.0.0&amp;request=GetFeature&amp;typeName=FEMA%3ACURRENT_DISASTER_DECLARATIONS&amp;maxFeatures=500&amp;outputFormat=application%2Fjson&amp;CQL_FILTER=dec_number%3D%27DR-4482%27</t>
  </si>
  <si>
    <t>c82e514a-80eb-4d88-ac43-adeab095c9f3</t>
  </si>
  <si>
    <t>cba226bf215d0eec6cf3b1516e7f9ffce19d7dfa</t>
  </si>
  <si>
    <t>1954-10-13T00:00:00.000Z</t>
  </si>
  <si>
    <t>https://www.fema.gov/disaster/27</t>
  </si>
  <si>
    <t>5cb3081d-7b23-4cfe-9389-49b3b45fd450</t>
  </si>
  <si>
    <t>3525e03949f6c3f7b846660370456ca685c6dd26</t>
  </si>
  <si>
    <t>2020-03-20T00:00:00.000Z</t>
  </si>
  <si>
    <t>https://www.fema.gov/disaster/4481</t>
  </si>
  <si>
    <t>https://gis.fema.gov/maps/dec_4481.zip</t>
  </si>
  <si>
    <t>https://gis.fema.gov/maps/dec_4481.kmz</t>
  </si>
  <si>
    <t>https://gis.fema.gov/geoserver/FEMA/ows?service=WFS&amp;version=1.0.0&amp;request=GetFeature&amp;typeName=FEMA%3ACURRENT_DISASTER_DECLARATIONS&amp;maxFeatures=500&amp;outputFormat=application%2Fjson&amp;CQL_FILTER=dec_number%3D%27DR-4481%27</t>
  </si>
  <si>
    <t>7017e993-423a-47b4-97aa-e8bdc41b72c9</t>
  </si>
  <si>
    <t>566234ef21eb4ccba99e5edc8e1d6a83337f3720</t>
  </si>
  <si>
    <t>2020-03-16T00:00:00.000Z</t>
  </si>
  <si>
    <t>https://www.fema.gov/disaster/4480</t>
  </si>
  <si>
    <t>https://gis.fema.gov/maps/dec_4480.zip</t>
  </si>
  <si>
    <t>https://gis.fema.gov/maps/dec_4480.kmz</t>
  </si>
  <si>
    <t>https://gis.fema.gov/geoserver/FEMA/ows?service=WFS&amp;version=1.0.0&amp;request=GetFeature&amp;typeName=FEMA%3ACURRENT_DISASTER_DECLARATIONS&amp;maxFeatures=500&amp;outputFormat=application%2Fjson&amp;CQL_FILTER=dec_number%3D%27DR-4480%27</t>
  </si>
  <si>
    <t>f939b335-7500-47b5-b659-9d1e08e22c16</t>
  </si>
  <si>
    <t>b56885fc00616a63699010355d6be7fb092d1f6b</t>
  </si>
  <si>
    <t>2020-03-17T00:00:00.000Z</t>
  </si>
  <si>
    <t>2020-02-13T00:00:00.000Z</t>
  </si>
  <si>
    <t>https://www.fema.gov/disaster/4479</t>
  </si>
  <si>
    <t>https://gis.fema.gov/maps/dec_4479.zip</t>
  </si>
  <si>
    <t>https://gis.fema.gov/maps/dec_4479.kmz</t>
  </si>
  <si>
    <t>https://gis.fema.gov/geoserver/FEMA/ows?service=WFS&amp;version=1.0.0&amp;request=GetFeature&amp;typeName=FEMA%3ACURRENT_DISASTER_DECLARATIONS&amp;maxFeatures=500&amp;outputFormat=application%2Fjson&amp;CQL_FILTER=dec_number%3D%27DR-4479%27</t>
  </si>
  <si>
    <t>ff5c271a-f22a-423a-a670-9786260fca26</t>
  </si>
  <si>
    <t>c87cfcb7703ea41423c800f1c22eae62ea168332</t>
  </si>
  <si>
    <t>2020-03-13T00:00:00.000Z</t>
  </si>
  <si>
    <t>COVID-19</t>
  </si>
  <si>
    <t>https://www.fema.gov/disaster/3580</t>
  </si>
  <si>
    <t>https://gis.fema.gov/maps/em_3580.zip</t>
  </si>
  <si>
    <t>https://gis.fema.gov/maps/em_3580.kmz</t>
  </si>
  <si>
    <t>https://gis.fema.gov/geoserver/FEMA/ows?service=WFS&amp;version=1.0.0&amp;request=GetFeature&amp;typeName=FEMA%3ACURRENT_DISASTER_DECLARATIONS&amp;maxFeatures=500&amp;outputFormat=application%2Fjson&amp;CQL_FILTER=dec_number%3D%27EM-3580%27</t>
  </si>
  <si>
    <t>d4ef7bb2-7183-4c93-b1de-11f669a95cd4</t>
  </si>
  <si>
    <t>4cc9944981590dbb6a1ab3c4c1dd729065c33fc7</t>
  </si>
  <si>
    <t>2022-01-26T00:00:00.000Z</t>
  </si>
  <si>
    <t>https://www.fema.gov/disaster/3579</t>
  </si>
  <si>
    <t>https://gis.fema.gov/maps/em_3579.zip</t>
  </si>
  <si>
    <t>https://gis.fema.gov/maps/em_3579.kmz</t>
  </si>
  <si>
    <t>https://gis.fema.gov/geoserver/FEMA/ows?service=WFS&amp;version=1.0.0&amp;request=GetFeature&amp;typeName=FEMA%3ACURRENT_DISASTER_DECLARATIONS&amp;maxFeatures=500&amp;outputFormat=application%2Fjson&amp;CQL_FILTER=dec_number%3D%27EM-3579%27</t>
  </si>
  <si>
    <t>4e659ddc-2498-4210-b45c-69235d88d050</t>
  </si>
  <si>
    <t>41d1705eaeba1ca0df33d9361ee6f2f1e8f615c3</t>
  </si>
  <si>
    <t xml:space="preserve">COVID-19 </t>
  </si>
  <si>
    <t>https://www.fema.gov/disaster/3578</t>
  </si>
  <si>
    <t>https://gis.fema.gov/maps/em_3578.zip</t>
  </si>
  <si>
    <t>https://gis.fema.gov/maps/em_3578.kmz</t>
  </si>
  <si>
    <t>https://gis.fema.gov/geoserver/FEMA/ows?service=WFS&amp;version=1.0.0&amp;request=GetFeature&amp;typeName=FEMA%3ACURRENT_DISASTER_DECLARATIONS&amp;maxFeatures=500&amp;outputFormat=application%2Fjson&amp;CQL_FILTER=dec_number%3D%27EM-3578%27</t>
  </si>
  <si>
    <t>87443d0a-a77e-484f-b476-00f1acde263a</t>
  </si>
  <si>
    <t>79a48efb90ab5a9120d6c30fda20836c342a1749</t>
  </si>
  <si>
    <t>https://www.fema.gov/disaster/3570</t>
  </si>
  <si>
    <t>https://gis.fema.gov/maps/em_3570.zip</t>
  </si>
  <si>
    <t>https://gis.fema.gov/maps/em_3570.kmz</t>
  </si>
  <si>
    <t>https://gis.fema.gov/geoserver/FEMA/ows?service=WFS&amp;version=1.0.0&amp;request=GetFeature&amp;typeName=FEMA%3ACURRENT_DISASTER_DECLARATIONS&amp;maxFeatures=500&amp;outputFormat=application%2Fjson&amp;CQL_FILTER=dec_number%3D%27EM-3570%27</t>
  </si>
  <si>
    <t>c3e5e24e-f1a3-4d1b-9bd5-4c6f17fd654c</t>
  </si>
  <si>
    <t>6df4ff0b705d10d4386cfa24a669fe9e3525cb5a</t>
  </si>
  <si>
    <t>https://www.fema.gov/disaster/3558</t>
  </si>
  <si>
    <t>https://gis.fema.gov/maps/em_3558.zip</t>
  </si>
  <si>
    <t>https://gis.fema.gov/maps/em_3558.kmz</t>
  </si>
  <si>
    <t>https://gis.fema.gov/geoserver/FEMA/ows?service=WFS&amp;version=1.0.0&amp;request=GetFeature&amp;typeName=FEMA%3ACURRENT_DISASTER_DECLARATIONS&amp;maxFeatures=500&amp;outputFormat=application%2Fjson&amp;CQL_FILTER=dec_number%3D%27EM-3558%27</t>
  </si>
  <si>
    <t>86fab420-c7a1-4107-8cff-750d9d55793b</t>
  </si>
  <si>
    <t>96fa57470ffd1337a9e6c268783bd8c7b2951af7</t>
  </si>
  <si>
    <t>2023-03-17T00:00:00.000Z</t>
  </si>
  <si>
    <t>https://www.fema.gov/disaster/3557</t>
  </si>
  <si>
    <t>https://gis.fema.gov/maps/em_3557.zip</t>
  </si>
  <si>
    <t>https://gis.fema.gov/maps/em_3557.kmz</t>
  </si>
  <si>
    <t>https://gis.fema.gov/geoserver/FEMA/ows?service=WFS&amp;version=1.0.0&amp;request=GetFeature&amp;typeName=FEMA%3ACURRENT_DISASTER_DECLARATIONS&amp;maxFeatures=500&amp;outputFormat=application%2Fjson&amp;CQL_FILTER=dec_number%3D%27EM-3557%27</t>
  </si>
  <si>
    <t>7f7d8248-8881-40fd-8bee-21f552eca1ad</t>
  </si>
  <si>
    <t>a89a98a1e11526874f0abbe60fefc5e4bc687705</t>
  </si>
  <si>
    <t>2025-01-06T00:00:00.000Z</t>
  </si>
  <si>
    <t>https://www.fema.gov/disaster/3536</t>
  </si>
  <si>
    <t>https://gis.fema.gov/maps/em_3536.zip</t>
  </si>
  <si>
    <t>https://gis.fema.gov/maps/em_3536.kmz</t>
  </si>
  <si>
    <t>https://gis.fema.gov/geoserver/FEMA/ows?service=WFS&amp;version=1.0.0&amp;request=GetFeature&amp;typeName=FEMA%3ACURRENT_DISASTER_DECLARATIONS&amp;maxFeatures=500&amp;outputFormat=application%2Fjson&amp;CQL_FILTER=dec_number%3D%27EM-3536%27</t>
  </si>
  <si>
    <t>b7f4bfdf-e756-4945-a3cc-0f62f1b8251b</t>
  </si>
  <si>
    <t>a53b7600b47e7aff9b82088afd67bd53f54732c3</t>
  </si>
  <si>
    <t>https://www.fema.gov/disaster/3528</t>
  </si>
  <si>
    <t>https://gis.fema.gov/maps/em_3528.zip</t>
  </si>
  <si>
    <t>https://gis.fema.gov/maps/em_3528.kmz</t>
  </si>
  <si>
    <t>https://gis.fema.gov/geoserver/FEMA/ows?service=WFS&amp;version=1.0.0&amp;request=GetFeature&amp;typeName=FEMA%3ACURRENT_DISASTER_DECLARATIONS&amp;maxFeatures=500&amp;outputFormat=application%2Fjson&amp;CQL_FILTER=dec_number%3D%27EM-3528%27</t>
  </si>
  <si>
    <t>60f276f2-ca13-4519-9dfe-74893eddb73a</t>
  </si>
  <si>
    <t>886da907a5ff23e8f3851eb2d3a8dea43ef2547e</t>
  </si>
  <si>
    <t>2020-06-01T00:00:00.000Z</t>
  </si>
  <si>
    <t>https://www.fema.gov/disaster/3526</t>
  </si>
  <si>
    <t>https://gis.fema.gov/maps/em_3526.zip</t>
  </si>
  <si>
    <t>https://gis.fema.gov/maps/em_3526.kmz</t>
  </si>
  <si>
    <t>https://gis.fema.gov/geoserver/FEMA/ows?service=WFS&amp;version=1.0.0&amp;request=GetFeature&amp;typeName=FEMA%3ACURRENT_DISASTER_DECLARATIONS&amp;maxFeatures=500&amp;outputFormat=application%2Fjson&amp;CQL_FILTER=dec_number%3D%27EM-3526%27</t>
  </si>
  <si>
    <t>56c63884-a630-47c1-badb-414cb6fd619f</t>
  </si>
  <si>
    <t>152d954bbda15454afd4146ed7f41216534479e5</t>
  </si>
  <si>
    <t>https://www.fema.gov/disaster/3524</t>
  </si>
  <si>
    <t>https://gis.fema.gov/maps/em_3524.zip</t>
  </si>
  <si>
    <t>https://gis.fema.gov/maps/em_3524.kmz</t>
  </si>
  <si>
    <t>https://gis.fema.gov/geoserver/FEMA/ows?service=WFS&amp;version=1.0.0&amp;request=GetFeature&amp;typeName=FEMA%3ACURRENT_DISASTER_DECLARATIONS&amp;maxFeatures=500&amp;outputFormat=application%2Fjson&amp;CQL_FILTER=dec_number%3D%27EM-3524%27</t>
  </si>
  <si>
    <t>36f321f0-bbb7-4a20-8a67-05e6923a292c</t>
  </si>
  <si>
    <t>827f61386ad4f154918d02d11a825d300453922a</t>
  </si>
  <si>
    <t>1954-10-07T00:00:00.000Z</t>
  </si>
  <si>
    <t>https://www.fema.gov/disaster/26</t>
  </si>
  <si>
    <t>95480791-c180-4c67-9a36-ec2bb8e99623</t>
  </si>
  <si>
    <t>4c18bb048eb21ab8cbaa3d0532f6978b4de342cd</t>
  </si>
  <si>
    <t>https://www.fema.gov/disaster/3523</t>
  </si>
  <si>
    <t>https://gis.fema.gov/maps/em_3523.zip</t>
  </si>
  <si>
    <t>https://gis.fema.gov/maps/em_3523.kmz</t>
  </si>
  <si>
    <t>https://gis.fema.gov/geoserver/FEMA/ows?service=WFS&amp;version=1.0.0&amp;request=GetFeature&amp;typeName=FEMA%3ACURRENT_DISASTER_DECLARATIONS&amp;maxFeatures=500&amp;outputFormat=application%2Fjson&amp;CQL_FILTER=dec_number%3D%27EM-3523%27</t>
  </si>
  <si>
    <t>97e776b7-73f3-48ae-abd7-32a357730602</t>
  </si>
  <si>
    <t>a0dffbe571f9b70ed523fbfb4d56a4332d3b2fe0</t>
  </si>
  <si>
    <t>2023-12-28T00:00:00.000Z</t>
  </si>
  <si>
    <t>https://www.fema.gov/disaster/3522</t>
  </si>
  <si>
    <t>https://gis.fema.gov/maps/em_3522.zip</t>
  </si>
  <si>
    <t>https://gis.fema.gov/maps/em_3522.kmz</t>
  </si>
  <si>
    <t>https://gis.fema.gov/geoserver/FEMA/ows?service=WFS&amp;version=1.0.0&amp;request=GetFeature&amp;typeName=FEMA%3ACURRENT_DISASTER_DECLARATIONS&amp;maxFeatures=500&amp;outputFormat=application%2Fjson&amp;CQL_FILTER=dec_number%3D%27EM-3522%27</t>
  </si>
  <si>
    <t>882a7926-dd4a-449e-8db9-233f12cc8764</t>
  </si>
  <si>
    <t>dbf12595534568dc7ca4febbb9e43443dad87aa5</t>
  </si>
  <si>
    <t>2020-04-28T00:00:00.000Z</t>
  </si>
  <si>
    <t>https://www.fema.gov/disaster/3521</t>
  </si>
  <si>
    <t>https://gis.fema.gov/maps/em_3521.zip</t>
  </si>
  <si>
    <t>https://gis.fema.gov/maps/em_3521.kmz</t>
  </si>
  <si>
    <t>https://gis.fema.gov/geoserver/FEMA/ows?service=WFS&amp;version=1.0.0&amp;request=GetFeature&amp;typeName=FEMA%3ACURRENT_DISASTER_DECLARATIONS&amp;maxFeatures=500&amp;outputFormat=application%2Fjson&amp;CQL_FILTER=dec_number%3D%27EM-3521%27</t>
  </si>
  <si>
    <t>7f14ea19-f482-4cb0-9a99-25fea4ccf504</t>
  </si>
  <si>
    <t>3f15c5b7133e6669605dc237b435aca308e4685c</t>
  </si>
  <si>
    <t>https://www.fema.gov/disaster/3520</t>
  </si>
  <si>
    <t>https://gis.fema.gov/maps/em_3520.zip</t>
  </si>
  <si>
    <t>https://gis.fema.gov/maps/em_3520.kmz</t>
  </si>
  <si>
    <t>https://gis.fema.gov/geoserver/FEMA/ows?service=WFS&amp;version=1.0.0&amp;request=GetFeature&amp;typeName=FEMA%3ACURRENT_DISASTER_DECLARATIONS&amp;maxFeatures=500&amp;outputFormat=application%2Fjson&amp;CQL_FILTER=dec_number%3D%27EM-3520%27</t>
  </si>
  <si>
    <t>a762aa4e-b98a-4220-920f-e8059f2879f9</t>
  </si>
  <si>
    <t>2bbd34ea6d71e371610bacf4a5c89e3a19a57502</t>
  </si>
  <si>
    <t>https://www.fema.gov/disaster/3518</t>
  </si>
  <si>
    <t>https://gis.fema.gov/maps/em_3518.zip</t>
  </si>
  <si>
    <t>https://gis.fema.gov/maps/em_3518.kmz</t>
  </si>
  <si>
    <t>https://gis.fema.gov/geoserver/FEMA/ows?service=WFS&amp;version=1.0.0&amp;request=GetFeature&amp;typeName=FEMA%3ACURRENT_DISASTER_DECLARATIONS&amp;maxFeatures=500&amp;outputFormat=application%2Fjson&amp;CQL_FILTER=dec_number%3D%27EM-3518%27</t>
  </si>
  <si>
    <t>28406cfc-96a2-49dd-8ace-0bd39b0ec8dc</t>
  </si>
  <si>
    <t>87ccb03bda585562166f033f2ee60d9f6a610204</t>
  </si>
  <si>
    <t>https://www.fema.gov/disaster/3517</t>
  </si>
  <si>
    <t>https://gis.fema.gov/maps/em_3517.zip</t>
  </si>
  <si>
    <t>https://gis.fema.gov/maps/em_3517.kmz</t>
  </si>
  <si>
    <t>https://gis.fema.gov/geoserver/FEMA/ows?service=WFS&amp;version=1.0.0&amp;request=GetFeature&amp;typeName=FEMA%3ACURRENT_DISASTER_DECLARATIONS&amp;maxFeatures=500&amp;outputFormat=application%2Fjson&amp;CQL_FILTER=dec_number%3D%27EM-3517%27</t>
  </si>
  <si>
    <t>b61b769c-7c53-4ae0-90d5-d5d1baa0155b</t>
  </si>
  <si>
    <t>8712879577802ea29c48eeff0af7bae171175190</t>
  </si>
  <si>
    <t>2020-12-17T00:00:00.000Z</t>
  </si>
  <si>
    <t>https://www.fema.gov/disaster/3516</t>
  </si>
  <si>
    <t>https://gis.fema.gov/maps/em_3516.zip</t>
  </si>
  <si>
    <t>https://gis.fema.gov/maps/em_3516.kmz</t>
  </si>
  <si>
    <t>https://gis.fema.gov/geoserver/FEMA/ows?service=WFS&amp;version=1.0.0&amp;request=GetFeature&amp;typeName=FEMA%3ACURRENT_DISASTER_DECLARATIONS&amp;maxFeatures=500&amp;outputFormat=application%2Fjson&amp;CQL_FILTER=dec_number%3D%27EM-3516%27</t>
  </si>
  <si>
    <t>26ae083a-fe45-4438-bd88-775b6f07bc2c</t>
  </si>
  <si>
    <t>76e5e24586c513921d718be87a868c0c4bee0dba</t>
  </si>
  <si>
    <t>https://www.fema.gov/disaster/3515</t>
  </si>
  <si>
    <t>https://gis.fema.gov/maps/em_3515.zip</t>
  </si>
  <si>
    <t>https://gis.fema.gov/maps/em_3515.kmz</t>
  </si>
  <si>
    <t>https://gis.fema.gov/geoserver/FEMA/ows?service=WFS&amp;version=1.0.0&amp;request=GetFeature&amp;typeName=FEMA%3ACURRENT_DISASTER_DECLARATIONS&amp;maxFeatures=500&amp;outputFormat=application%2Fjson&amp;CQL_FILTER=dec_number%3D%27EM-3515%27</t>
  </si>
  <si>
    <t>ae852dc7-0672-4440-8775-fbbf0aac5047</t>
  </si>
  <si>
    <t>5312cb04144ddde3f7bab933804cfc77abceb917</t>
  </si>
  <si>
    <t>2020-04-14T00:00:00.000Z</t>
  </si>
  <si>
    <t>https://www.fema.gov/disaster/3514</t>
  </si>
  <si>
    <t>https://gis.fema.gov/maps/em_3514.zip</t>
  </si>
  <si>
    <t>https://gis.fema.gov/maps/em_3514.kmz</t>
  </si>
  <si>
    <t>https://gis.fema.gov/geoserver/FEMA/ows?service=WFS&amp;version=1.0.0&amp;request=GetFeature&amp;typeName=FEMA%3ACURRENT_DISASTER_DECLARATIONS&amp;maxFeatures=500&amp;outputFormat=application%2Fjson&amp;CQL_FILTER=dec_number%3D%27EM-3514%27</t>
  </si>
  <si>
    <t>db646e4a-f185-4ab0-b28e-51de488b615a</t>
  </si>
  <si>
    <t>6fba0775336704cb947748dfeba642bb5d75f79e</t>
  </si>
  <si>
    <t>https://www.fema.gov/disaster/3513</t>
  </si>
  <si>
    <t>https://gis.fema.gov/maps/em_3513.zip</t>
  </si>
  <si>
    <t>https://gis.fema.gov/maps/em_3513.kmz</t>
  </si>
  <si>
    <t>https://gis.fema.gov/geoserver/FEMA/ows?service=WFS&amp;version=1.0.0&amp;request=GetFeature&amp;typeName=FEMA%3ACURRENT_DISASTER_DECLARATIONS&amp;maxFeatures=500&amp;outputFormat=application%2Fjson&amp;CQL_FILTER=dec_number%3D%27EM-3513%27</t>
  </si>
  <si>
    <t>83f1570c-398d-40e6-9167-5076bf0fc368</t>
  </si>
  <si>
    <t>ed5701d08bf93a487d6553c7fa7eafe38bbf46c7</t>
  </si>
  <si>
    <t>https://www.fema.gov/disaster/3511</t>
  </si>
  <si>
    <t>https://gis.fema.gov/maps/em_3511.zip</t>
  </si>
  <si>
    <t>https://gis.fema.gov/maps/em_3511.kmz</t>
  </si>
  <si>
    <t>https://gis.fema.gov/geoserver/FEMA/ows?service=WFS&amp;version=1.0.0&amp;request=GetFeature&amp;typeName=FEMA%3ACURRENT_DISASTER_DECLARATIONS&amp;maxFeatures=500&amp;outputFormat=application%2Fjson&amp;CQL_FILTER=dec_number%3D%27EM-3511%27</t>
  </si>
  <si>
    <t>df4b10dc-a2dc-4bcc-a7cd-5089255b0622</t>
  </si>
  <si>
    <t>2bf97628405d0f594d0fe341c38bff50c613a440</t>
  </si>
  <si>
    <t>2023-12-20T00:00:00.000Z</t>
  </si>
  <si>
    <t>https://www.fema.gov/disaster/3510</t>
  </si>
  <si>
    <t>https://gis.fema.gov/maps/em_3510.zip</t>
  </si>
  <si>
    <t>https://gis.fema.gov/maps/em_3510.kmz</t>
  </si>
  <si>
    <t>https://gis.fema.gov/geoserver/FEMA/ows?service=WFS&amp;version=1.0.0&amp;request=GetFeature&amp;typeName=FEMA%3ACURRENT_DISASTER_DECLARATIONS&amp;maxFeatures=500&amp;outputFormat=application%2Fjson&amp;CQL_FILTER=dec_number%3D%27EM-3510%27</t>
  </si>
  <si>
    <t>f8842153-5d78-4d04-aa5b-df48d8404e4a</t>
  </si>
  <si>
    <t>8e0dab796451fd619c2f4ad0f0a7a59ce732a792</t>
  </si>
  <si>
    <t>https://www.fema.gov/disaster/3509</t>
  </si>
  <si>
    <t>https://gis.fema.gov/maps/em_3509.zip</t>
  </si>
  <si>
    <t>https://gis.fema.gov/maps/em_3509.kmz</t>
  </si>
  <si>
    <t>https://gis.fema.gov/geoserver/FEMA/ows?service=WFS&amp;version=1.0.0&amp;request=GetFeature&amp;typeName=FEMA%3ACURRENT_DISASTER_DECLARATIONS&amp;maxFeatures=500&amp;outputFormat=application%2Fjson&amp;CQL_FILTER=dec_number%3D%27EM-3509%27</t>
  </si>
  <si>
    <t>2da02fe8-65de-4b03-b187-48779028c8ed</t>
  </si>
  <si>
    <t>78dfa8c8e6a9ddc411f18375e759c8183b58cef3</t>
  </si>
  <si>
    <t>2021-04-29T00:00:00.000Z</t>
  </si>
  <si>
    <t>https://www.fema.gov/disaster/3508</t>
  </si>
  <si>
    <t>https://gis.fema.gov/maps/em_3508.zip</t>
  </si>
  <si>
    <t>https://gis.fema.gov/maps/em_3508.kmz</t>
  </si>
  <si>
    <t>https://gis.fema.gov/geoserver/FEMA/ows?service=WFS&amp;version=1.0.0&amp;request=GetFeature&amp;typeName=FEMA%3ACURRENT_DISASTER_DECLARATIONS&amp;maxFeatures=500&amp;outputFormat=application%2Fjson&amp;CQL_FILTER=dec_number%3D%27EM-3508%27</t>
  </si>
  <si>
    <t>665fc3f6-f4b2-46c0-ad3d-1c8aadcc881d</t>
  </si>
  <si>
    <t>1feca9aaabab94a596c35c833731454ac12537a4</t>
  </si>
  <si>
    <t>https://www.fema.gov/disaster/3505</t>
  </si>
  <si>
    <t>https://gis.fema.gov/maps/em_3505.zip</t>
  </si>
  <si>
    <t>https://gis.fema.gov/maps/em_3505.kmz</t>
  </si>
  <si>
    <t>https://gis.fema.gov/geoserver/FEMA/ows?service=WFS&amp;version=1.0.0&amp;request=GetFeature&amp;typeName=FEMA%3ACURRENT_DISASTER_DECLARATIONS&amp;maxFeatures=500&amp;outputFormat=application%2Fjson&amp;CQL_FILTER=dec_number%3D%27EM-3505%27</t>
  </si>
  <si>
    <t>c411a2bd-ae79-40a3-a4ea-80a1f882a373</t>
  </si>
  <si>
    <t>3cf37b9e20d6321699c1ccf34ee18d1c8e621779</t>
  </si>
  <si>
    <t>https://www.fema.gov/disaster/3503</t>
  </si>
  <si>
    <t>https://gis.fema.gov/maps/em_3503.zip</t>
  </si>
  <si>
    <t>https://gis.fema.gov/maps/em_3503.kmz</t>
  </si>
  <si>
    <t>https://gis.fema.gov/geoserver/FEMA/ows?service=WFS&amp;version=1.0.0&amp;request=GetFeature&amp;typeName=FEMA%3ACURRENT_DISASTER_DECLARATIONS&amp;maxFeatures=500&amp;outputFormat=application%2Fjson&amp;CQL_FILTER=dec_number%3D%27EM-3503%27</t>
  </si>
  <si>
    <t>f3b66a62-d197-4e0e-bbb5-e43b5b979413</t>
  </si>
  <si>
    <t>c1a522c892f143facbc83e7e128c88faaf2223f7</t>
  </si>
  <si>
    <t>https://www.fema.gov/disaster/3502</t>
  </si>
  <si>
    <t>https://gis.fema.gov/maps/em_3502.zip</t>
  </si>
  <si>
    <t>https://gis.fema.gov/maps/em_3502.kmz</t>
  </si>
  <si>
    <t>https://gis.fema.gov/geoserver/FEMA/ows?service=WFS&amp;version=1.0.0&amp;request=GetFeature&amp;typeName=FEMA%3ACURRENT_DISASTER_DECLARATIONS&amp;maxFeatures=500&amp;outputFormat=application%2Fjson&amp;CQL_FILTER=dec_number%3D%27EM-3502%27</t>
  </si>
  <si>
    <t>284a86ab-eda9-4674-b11e-879641597974</t>
  </si>
  <si>
    <t>77ab1908ec2ba2833c8a2dbf5aae577438ec6458</t>
  </si>
  <si>
    <t>https://www.fema.gov/disaster/3501</t>
  </si>
  <si>
    <t>https://gis.fema.gov/maps/em_3501.zip</t>
  </si>
  <si>
    <t>https://gis.fema.gov/maps/em_3501.kmz</t>
  </si>
  <si>
    <t>https://gis.fema.gov/geoserver/FEMA/ows?service=WFS&amp;version=1.0.0&amp;request=GetFeature&amp;typeName=FEMA%3ACURRENT_DISASTER_DECLARATIONS&amp;maxFeatures=500&amp;outputFormat=application%2Fjson&amp;CQL_FILTER=dec_number%3D%27EM-3501%27</t>
  </si>
  <si>
    <t>beb0b386-ec65-41a1-b278-b26f649c52cc</t>
  </si>
  <si>
    <t>04a15945e25082d7e2633fc03e8eee39dfc05e4e</t>
  </si>
  <si>
    <t>https://www.fema.gov/disaster/3499</t>
  </si>
  <si>
    <t>https://gis.fema.gov/maps/em_3499.zip</t>
  </si>
  <si>
    <t>https://gis.fema.gov/maps/em_3499.kmz</t>
  </si>
  <si>
    <t>https://gis.fema.gov/geoserver/FEMA/ows?service=WFS&amp;version=1.0.0&amp;request=GetFeature&amp;typeName=FEMA%3ACURRENT_DISASTER_DECLARATIONS&amp;maxFeatures=500&amp;outputFormat=application%2Fjson&amp;CQL_FILTER=dec_number%3D%27EM-3499%27</t>
  </si>
  <si>
    <t>4916fa45-e6a0-42d8-a001-66d87c140253</t>
  </si>
  <si>
    <t>aadc8627848cd60336ae08644bb29f5ed6c8b0d2</t>
  </si>
  <si>
    <t>https://www.fema.gov/disaster/3498</t>
  </si>
  <si>
    <t>https://gis.fema.gov/maps/em_3498.zip</t>
  </si>
  <si>
    <t>https://gis.fema.gov/maps/em_3498.kmz</t>
  </si>
  <si>
    <t>https://gis.fema.gov/geoserver/FEMA/ows?service=WFS&amp;version=1.0.0&amp;request=GetFeature&amp;typeName=FEMA%3ACURRENT_DISASTER_DECLARATIONS&amp;maxFeatures=500&amp;outputFormat=application%2Fjson&amp;CQL_FILTER=dec_number%3D%27EM-3498%27</t>
  </si>
  <si>
    <t>b71ad329-d552-47fd-b5cd-ca878af26c50</t>
  </si>
  <si>
    <t>8cceddddf0c3b85e25d4b5ff00ae59d06bba2509</t>
  </si>
  <si>
    <t>https://www.fema.gov/disaster/3497</t>
  </si>
  <si>
    <t>https://gis.fema.gov/maps/em_3497.zip</t>
  </si>
  <si>
    <t>https://gis.fema.gov/maps/em_3497.kmz</t>
  </si>
  <si>
    <t>https://gis.fema.gov/geoserver/FEMA/ows?service=WFS&amp;version=1.0.0&amp;request=GetFeature&amp;typeName=FEMA%3ACURRENT_DISASTER_DECLARATIONS&amp;maxFeatures=500&amp;outputFormat=application%2Fjson&amp;CQL_FILTER=dec_number%3D%27EM-3497%27</t>
  </si>
  <si>
    <t>0dce7739-f9b6-4733-9372-0aacee259064</t>
  </si>
  <si>
    <t>eeb17c4b9a1a0203fb2113246c131b48da83118a</t>
  </si>
  <si>
    <t>https://www.fema.gov/disaster/3496</t>
  </si>
  <si>
    <t>https://gis.fema.gov/maps/em_3496.zip</t>
  </si>
  <si>
    <t>https://gis.fema.gov/maps/em_3496.kmz</t>
  </si>
  <si>
    <t>https://gis.fema.gov/geoserver/FEMA/ows?service=WFS&amp;version=1.0.0&amp;request=GetFeature&amp;typeName=FEMA%3ACURRENT_DISASTER_DECLARATIONS&amp;maxFeatures=500&amp;outputFormat=application%2Fjson&amp;CQL_FILTER=dec_number%3D%27EM-3496%27</t>
  </si>
  <si>
    <t>6521434d-36fa-4abd-b964-c15553201b61</t>
  </si>
  <si>
    <t>6d1ec8a55721af8aa0cd1b35c3df2af0e57e0f23</t>
  </si>
  <si>
    <t>https://www.fema.gov/disaster/3495</t>
  </si>
  <si>
    <t>https://gis.fema.gov/maps/em_3495.zip</t>
  </si>
  <si>
    <t>https://gis.fema.gov/maps/em_3495.kmz</t>
  </si>
  <si>
    <t>https://gis.fema.gov/geoserver/FEMA/ows?service=WFS&amp;version=1.0.0&amp;request=GetFeature&amp;typeName=FEMA%3ACURRENT_DISASTER_DECLARATIONS&amp;maxFeatures=500&amp;outputFormat=application%2Fjson&amp;CQL_FILTER=dec_number%3D%27EM-3495%27</t>
  </si>
  <si>
    <t>a81ad8c5-8bf6-4f04-851f-8a048dfc598f</t>
  </si>
  <si>
    <t>b4e37d1cc8e9f61725fc7510649beb6c5b75d612</t>
  </si>
  <si>
    <t>2025-01-03T00:00:00.000Z</t>
  </si>
  <si>
    <t>https://www.fema.gov/disaster/3494</t>
  </si>
  <si>
    <t>https://gis.fema.gov/maps/em_3494.zip</t>
  </si>
  <si>
    <t>https://gis.fema.gov/maps/em_3494.kmz</t>
  </si>
  <si>
    <t>https://gis.fema.gov/geoserver/FEMA/ows?service=WFS&amp;version=1.0.0&amp;request=GetFeature&amp;typeName=FEMA%3ACURRENT_DISASTER_DECLARATIONS&amp;maxFeatures=500&amp;outputFormat=application%2Fjson&amp;CQL_FILTER=dec_number%3D%27EM-3494%27</t>
  </si>
  <si>
    <t>451916ba-06fd-49ef-ad0b-29cd86d8f05f</t>
  </si>
  <si>
    <t>4c474a3641dc6ff5d2a38f581fdc000fa2f5ccd5</t>
  </si>
  <si>
    <t>2023-12-14T00:00:00.000Z</t>
  </si>
  <si>
    <t>https://www.fema.gov/disaster/3493</t>
  </si>
  <si>
    <t>https://gis.fema.gov/maps/em_3493.zip</t>
  </si>
  <si>
    <t>https://gis.fema.gov/maps/em_3493.kmz</t>
  </si>
  <si>
    <t>https://gis.fema.gov/geoserver/FEMA/ows?service=WFS&amp;version=1.0.0&amp;request=GetFeature&amp;typeName=FEMA%3ACURRENT_DISASTER_DECLARATIONS&amp;maxFeatures=500&amp;outputFormat=application%2Fjson&amp;CQL_FILTER=dec_number%3D%27EM-3493%27</t>
  </si>
  <si>
    <t>e3af9e4f-2cae-48c2-8a3c-1de5b50bcc7c</t>
  </si>
  <si>
    <t>49afc8ac8e0dc58ed8e2b57871a2c0bc4691c7bb</t>
  </si>
  <si>
    <t>https://www.fema.gov/disaster/3492</t>
  </si>
  <si>
    <t>https://gis.fema.gov/maps/em_3492.zip</t>
  </si>
  <si>
    <t>https://gis.fema.gov/maps/em_3492.kmz</t>
  </si>
  <si>
    <t>https://gis.fema.gov/geoserver/FEMA/ows?service=WFS&amp;version=1.0.0&amp;request=GetFeature&amp;typeName=FEMA%3ACURRENT_DISASTER_DECLARATIONS&amp;maxFeatures=500&amp;outputFormat=application%2Fjson&amp;CQL_FILTER=dec_number%3D%27EM-3492%27</t>
  </si>
  <si>
    <t>0df3cba2-f029-4e44-a3aa-040246c606d3</t>
  </si>
  <si>
    <t>297ffb0b85aa0b8ab233636e15dd6a4387328e4a</t>
  </si>
  <si>
    <t>https://www.fema.gov/disaster/3491</t>
  </si>
  <si>
    <t>https://gis.fema.gov/maps/em_3491.zip</t>
  </si>
  <si>
    <t>https://gis.fema.gov/maps/em_3491.kmz</t>
  </si>
  <si>
    <t>https://gis.fema.gov/geoserver/FEMA/ows?service=WFS&amp;version=1.0.0&amp;request=GetFeature&amp;typeName=FEMA%3ACURRENT_DISASTER_DECLARATIONS&amp;maxFeatures=500&amp;outputFormat=application%2Fjson&amp;CQL_FILTER=dec_number%3D%27EM-3491%27</t>
  </si>
  <si>
    <t>bfd50a32-ecc7-4d34-ab39-7b49fbcb9cf0</t>
  </si>
  <si>
    <t>b6fea2e1d6e3b94b4106594743d93e8f392b7cbd</t>
  </si>
  <si>
    <t>https://www.fema.gov/disaster/3490</t>
  </si>
  <si>
    <t>https://gis.fema.gov/maps/em_3490.zip</t>
  </si>
  <si>
    <t>https://gis.fema.gov/maps/em_3490.kmz</t>
  </si>
  <si>
    <t>https://gis.fema.gov/geoserver/FEMA/ows?service=WFS&amp;version=1.0.0&amp;request=GetFeature&amp;typeName=FEMA%3ACURRENT_DISASTER_DECLARATIONS&amp;maxFeatures=500&amp;outputFormat=application%2Fjson&amp;CQL_FILTER=dec_number%3D%27EM-3490%27</t>
  </si>
  <si>
    <t>71d4e3bb-146e-4d0e-9ae9-9226af9f00bc</t>
  </si>
  <si>
    <t>e30ef0c9895ed6473f6d311046646d4033975e7c</t>
  </si>
  <si>
    <t>https://www.fema.gov/disaster/3489</t>
  </si>
  <si>
    <t>https://gis.fema.gov/maps/em_3489.zip</t>
  </si>
  <si>
    <t>https://gis.fema.gov/maps/em_3489.kmz</t>
  </si>
  <si>
    <t>https://gis.fema.gov/geoserver/FEMA/ows?service=WFS&amp;version=1.0.0&amp;request=GetFeature&amp;typeName=FEMA%3ACURRENT_DISASTER_DECLARATIONS&amp;maxFeatures=500&amp;outputFormat=application%2Fjson&amp;CQL_FILTER=dec_number%3D%27EM-3489%27</t>
  </si>
  <si>
    <t>5c54cfcb-322d-406d-b8bd-8d8949963a96</t>
  </si>
  <si>
    <t>7192ff7e0f9fb9c0c1aae91a741af2960c9592c9</t>
  </si>
  <si>
    <t>https://www.fema.gov/disaster/3488</t>
  </si>
  <si>
    <t>https://gis.fema.gov/maps/em_3488.zip</t>
  </si>
  <si>
    <t>https://gis.fema.gov/maps/em_3488.kmz</t>
  </si>
  <si>
    <t>https://gis.fema.gov/geoserver/FEMA/ows?service=WFS&amp;version=1.0.0&amp;request=GetFeature&amp;typeName=FEMA%3ACURRENT_DISASTER_DECLARATIONS&amp;maxFeatures=500&amp;outputFormat=application%2Fjson&amp;CQL_FILTER=dec_number%3D%27EM-3488%27</t>
  </si>
  <si>
    <t>85c763cc-39cd-4caf-8a22-6e25b5f20b25</t>
  </si>
  <si>
    <t>8edf2ace31aee60851f54e38c791c3db9a3b9d8c</t>
  </si>
  <si>
    <t>https://www.fema.gov/disaster/3487</t>
  </si>
  <si>
    <t>https://gis.fema.gov/maps/em_3487.zip</t>
  </si>
  <si>
    <t>https://gis.fema.gov/maps/em_3487.kmz</t>
  </si>
  <si>
    <t>https://gis.fema.gov/geoserver/FEMA/ows?service=WFS&amp;version=1.0.0&amp;request=GetFeature&amp;typeName=FEMA%3ACURRENT_DISASTER_DECLARATIONS&amp;maxFeatures=500&amp;outputFormat=application%2Fjson&amp;CQL_FILTER=dec_number%3D%27EM-3487%27</t>
  </si>
  <si>
    <t>249b68fa-be82-4ac7-b3e3-5cb80f83b348</t>
  </si>
  <si>
    <t>a2c2f4b002ff46774d56c9fa047e0ccbffde4855</t>
  </si>
  <si>
    <t>2023-11-08T00:00:00.000Z</t>
  </si>
  <si>
    <t>https://www.fema.gov/disaster/3485</t>
  </si>
  <si>
    <t>https://gis.fema.gov/maps/em_3485.zip</t>
  </si>
  <si>
    <t>https://gis.fema.gov/maps/em_3485.kmz</t>
  </si>
  <si>
    <t>https://gis.fema.gov/geoserver/FEMA/ows?service=WFS&amp;version=1.0.0&amp;request=GetFeature&amp;typeName=FEMA%3ACURRENT_DISASTER_DECLARATIONS&amp;maxFeatures=500&amp;outputFormat=application%2Fjson&amp;CQL_FILTER=dec_number%3D%27EM-3485%27</t>
  </si>
  <si>
    <t>67e9020e-d9bf-4f84-be85-d4bc08969f2b</t>
  </si>
  <si>
    <t>cd47166658fb211f775caa90190138f363f22155</t>
  </si>
  <si>
    <t>https://www.fema.gov/disaster/3484</t>
  </si>
  <si>
    <t>https://gis.fema.gov/maps/em_3484.zip</t>
  </si>
  <si>
    <t>https://gis.fema.gov/maps/em_3484.kmz</t>
  </si>
  <si>
    <t>https://gis.fema.gov/geoserver/FEMA/ows?service=WFS&amp;version=1.0.0&amp;request=GetFeature&amp;typeName=FEMA%3ACURRENT_DISASTER_DECLARATIONS&amp;maxFeatures=500&amp;outputFormat=application%2Fjson&amp;CQL_FILTER=dec_number%3D%27EM-3484%27</t>
  </si>
  <si>
    <t>cb39a5f1-a8ad-4101-936b-5a51c84e3d1f</t>
  </si>
  <si>
    <t>465fbd42f2bde342f92d2af6fa2fa36f9d5b475a</t>
  </si>
  <si>
    <t>2021-06-03T00:00:00.000Z</t>
  </si>
  <si>
    <t>https://www.fema.gov/disaster/3483</t>
  </si>
  <si>
    <t>https://gis.fema.gov/maps/em_3483.zip</t>
  </si>
  <si>
    <t>https://gis.fema.gov/maps/em_3483.kmz</t>
  </si>
  <si>
    <t>https://gis.fema.gov/geoserver/FEMA/ows?service=WFS&amp;version=1.0.0&amp;request=GetFeature&amp;typeName=FEMA%3ACURRENT_DISASTER_DECLARATIONS&amp;maxFeatures=500&amp;outputFormat=application%2Fjson&amp;CQL_FILTER=dec_number%3D%27EM-3483%27</t>
  </si>
  <si>
    <t>b01782bf-7ac5-4814-ae03-553edc457caf</t>
  </si>
  <si>
    <t>f05876f796905b893a0cbb6bce47109f94a25a3f</t>
  </si>
  <si>
    <t>https://www.fema.gov/disaster/3482</t>
  </si>
  <si>
    <t>https://gis.fema.gov/maps/em_3482.zip</t>
  </si>
  <si>
    <t>https://gis.fema.gov/maps/em_3482.kmz</t>
  </si>
  <si>
    <t>https://gis.fema.gov/geoserver/FEMA/ows?service=WFS&amp;version=1.0.0&amp;request=GetFeature&amp;typeName=FEMA%3ACURRENT_DISASTER_DECLARATIONS&amp;maxFeatures=500&amp;outputFormat=application%2Fjson&amp;CQL_FILTER=dec_number%3D%27EM-3482%27</t>
  </si>
  <si>
    <t>93a5bedf-cfb0-42da-81ef-f06e44631343</t>
  </si>
  <si>
    <t>4ef77c90b3b8071efaab098fce66b8efd7b81744</t>
  </si>
  <si>
    <t>https://www.fema.gov/disaster/3481</t>
  </si>
  <si>
    <t>https://gis.fema.gov/maps/em_3481.zip</t>
  </si>
  <si>
    <t>https://gis.fema.gov/maps/em_3481.kmz</t>
  </si>
  <si>
    <t>https://gis.fema.gov/geoserver/FEMA/ows?service=WFS&amp;version=1.0.0&amp;request=GetFeature&amp;typeName=FEMA%3ACURRENT_DISASTER_DECLARATIONS&amp;maxFeatures=500&amp;outputFormat=application%2Fjson&amp;CQL_FILTER=dec_number%3D%27EM-3481%27</t>
  </si>
  <si>
    <t>8b8fb337-7475-45cb-a7b6-47fae602991d</t>
  </si>
  <si>
    <t>c3953d466b20a762299681591e3f9222f34de27c</t>
  </si>
  <si>
    <t>https://www.fema.gov/disaster/3480</t>
  </si>
  <si>
    <t>https://gis.fema.gov/maps/em_3480.zip</t>
  </si>
  <si>
    <t>https://gis.fema.gov/maps/em_3480.kmz</t>
  </si>
  <si>
    <t>https://gis.fema.gov/geoserver/FEMA/ows?service=WFS&amp;version=1.0.0&amp;request=GetFeature&amp;typeName=FEMA%3ACURRENT_DISASTER_DECLARATIONS&amp;maxFeatures=500&amp;outputFormat=application%2Fjson&amp;CQL_FILTER=dec_number%3D%27EM-3480%27</t>
  </si>
  <si>
    <t>48879c45-a47a-435d-acab-8e938ea832c3</t>
  </si>
  <si>
    <t>5c7687224aa43ad67e2208795c72eb6391ef4a16</t>
  </si>
  <si>
    <t>https://www.fema.gov/disaster/3479</t>
  </si>
  <si>
    <t>https://gis.fema.gov/maps/em_3479.zip</t>
  </si>
  <si>
    <t>https://gis.fema.gov/maps/em_3479.kmz</t>
  </si>
  <si>
    <t>https://gis.fema.gov/geoserver/FEMA/ows?service=WFS&amp;version=1.0.0&amp;request=GetFeature&amp;typeName=FEMA%3ACURRENT_DISASTER_DECLARATIONS&amp;maxFeatures=500&amp;outputFormat=application%2Fjson&amp;CQL_FILTER=dec_number%3D%27EM-3479%27</t>
  </si>
  <si>
    <t>bcd82abb-87e4-4117-a6cf-b806d7e06385</t>
  </si>
  <si>
    <t>c66968ade3decccefd9c77f921e27772a104f68a</t>
  </si>
  <si>
    <t>https://www.fema.gov/disaster/3478</t>
  </si>
  <si>
    <t>https://gis.fema.gov/maps/em_3478.zip</t>
  </si>
  <si>
    <t>https://gis.fema.gov/maps/em_3478.kmz</t>
  </si>
  <si>
    <t>https://gis.fema.gov/geoserver/FEMA/ows?service=WFS&amp;version=1.0.0&amp;request=GetFeature&amp;typeName=FEMA%3ACURRENT_DISASTER_DECLARATIONS&amp;maxFeatures=500&amp;outputFormat=application%2Fjson&amp;CQL_FILTER=dec_number%3D%27EM-3478%27</t>
  </si>
  <si>
    <t>4f0224d5-4173-45c9-8fc0-9dbf955fbcc0</t>
  </si>
  <si>
    <t>b5903dfaf0cc7bf9284295957e3bf7e01161f1f1</t>
  </si>
  <si>
    <t>https://www.fema.gov/disaster/3477</t>
  </si>
  <si>
    <t>https://gis.fema.gov/maps/em_3477.zip</t>
  </si>
  <si>
    <t>https://gis.fema.gov/maps/em_3477.kmz</t>
  </si>
  <si>
    <t>https://gis.fema.gov/geoserver/FEMA/ows?service=WFS&amp;version=1.0.0&amp;request=GetFeature&amp;typeName=FEMA%3ACURRENT_DISASTER_DECLARATIONS&amp;maxFeatures=500&amp;outputFormat=application%2Fjson&amp;CQL_FILTER=dec_number%3D%27EM-3477%27</t>
  </si>
  <si>
    <t>344808cb-76ed-47f6-8085-282055399ca8</t>
  </si>
  <si>
    <t>b7d6d00d2c69403327afea865c5ecf361cfe3b81</t>
  </si>
  <si>
    <t>https://www.fema.gov/disaster/3476</t>
  </si>
  <si>
    <t>https://gis.fema.gov/maps/em_3476.zip</t>
  </si>
  <si>
    <t>https://gis.fema.gov/maps/em_3476.kmz</t>
  </si>
  <si>
    <t>https://gis.fema.gov/geoserver/FEMA/ows?service=WFS&amp;version=1.0.0&amp;request=GetFeature&amp;typeName=FEMA%3ACURRENT_DISASTER_DECLARATIONS&amp;maxFeatures=500&amp;outputFormat=application%2Fjson&amp;CQL_FILTER=dec_number%3D%27EM-3476%27</t>
  </si>
  <si>
    <t>60e77946-7194-433e-85e4-54790977572e</t>
  </si>
  <si>
    <t>2779ef1a457dd672c4e24ca2d6aef197d5be95ec</t>
  </si>
  <si>
    <t>https://www.fema.gov/disaster/3475</t>
  </si>
  <si>
    <t>https://gis.fema.gov/maps/em_3475.zip</t>
  </si>
  <si>
    <t>https://gis.fema.gov/maps/em_3475.kmz</t>
  </si>
  <si>
    <t>https://gis.fema.gov/geoserver/FEMA/ows?service=WFS&amp;version=1.0.0&amp;request=GetFeature&amp;typeName=FEMA%3ACURRENT_DISASTER_DECLARATIONS&amp;maxFeatures=500&amp;outputFormat=application%2Fjson&amp;CQL_FILTER=dec_number%3D%27EM-3475%27</t>
  </si>
  <si>
    <t>9ac70447-147b-41e6-810d-1098437bf182</t>
  </si>
  <si>
    <t>e908cd9b8198dafecbf0b1d19b740e949b133df4</t>
  </si>
  <si>
    <t>2020-03-15T00:00:00.000Z</t>
  </si>
  <si>
    <t>https://www.fema.gov/disaster/3474</t>
  </si>
  <si>
    <t>https://gis.fema.gov/maps/em_3474.zip</t>
  </si>
  <si>
    <t>https://gis.fema.gov/maps/em_3474.kmz</t>
  </si>
  <si>
    <t>https://gis.fema.gov/geoserver/FEMA/ows?service=WFS&amp;version=1.0.0&amp;request=GetFeature&amp;typeName=FEMA%3ACURRENT_DISASTER_DECLARATIONS&amp;maxFeatures=500&amp;outputFormat=application%2Fjson&amp;CQL_FILTER=dec_number%3D%27EM-3474%27</t>
  </si>
  <si>
    <t>d0387a84-fb94-45f9-b17e-7a710adcc154</t>
  </si>
  <si>
    <t>683ff165f64f92df4c8c7f77cf48761dd0a6b8f9</t>
  </si>
  <si>
    <t>https://www.fema.gov/disaster/3473</t>
  </si>
  <si>
    <t>https://gis.fema.gov/maps/em_3473.zip</t>
  </si>
  <si>
    <t>https://gis.fema.gov/maps/em_3473.kmz</t>
  </si>
  <si>
    <t>https://gis.fema.gov/geoserver/FEMA/ows?service=WFS&amp;version=1.0.0&amp;request=GetFeature&amp;typeName=FEMA%3ACURRENT_DISASTER_DECLARATIONS&amp;maxFeatures=500&amp;outputFormat=application%2Fjson&amp;CQL_FILTER=dec_number%3D%27EM-3473%27</t>
  </si>
  <si>
    <t>273aca84-7796-4e6a-8939-5d5e0760979d</t>
  </si>
  <si>
    <t>fe91a0ab4b9021129d966cd57ecf7062ed3a0853</t>
  </si>
  <si>
    <t>https://www.fema.gov/disaster/3471</t>
  </si>
  <si>
    <t>https://gis.fema.gov/maps/em_3471.zip</t>
  </si>
  <si>
    <t>https://gis.fema.gov/maps/em_3471.kmz</t>
  </si>
  <si>
    <t>https://gis.fema.gov/geoserver/FEMA/ows?service=WFS&amp;version=1.0.0&amp;request=GetFeature&amp;typeName=FEMA%3ACURRENT_DISASTER_DECLARATIONS&amp;maxFeatures=500&amp;outputFormat=application%2Fjson&amp;CQL_FILTER=dec_number%3D%27EM-3471%27</t>
  </si>
  <si>
    <t>fec8533a-1095-4e55-adee-a36cc2e7098e</t>
  </si>
  <si>
    <t>b307d8a4d092b81dd472e709afdd7ab40c17ea8e</t>
  </si>
  <si>
    <t>https://www.fema.gov/disaster/3469</t>
  </si>
  <si>
    <t>https://gis.fema.gov/maps/em_3469.zip</t>
  </si>
  <si>
    <t>https://gis.fema.gov/maps/em_3469.kmz</t>
  </si>
  <si>
    <t>https://gis.fema.gov/geoserver/FEMA/ows?service=WFS&amp;version=1.0.0&amp;request=GetFeature&amp;typeName=FEMA%3ACURRENT_DISASTER_DECLARATIONS&amp;maxFeatures=500&amp;outputFormat=application%2Fjson&amp;CQL_FILTER=dec_number%3D%27EM-3469%27</t>
  </si>
  <si>
    <t>4de1a618-8704-4ca4-bff8-6ac0734d559d</t>
  </si>
  <si>
    <t>a88a45d6cd5ff5bd46d1412a9fd5dd9744d0c944</t>
  </si>
  <si>
    <t>https://www.fema.gov/disaster/3463</t>
  </si>
  <si>
    <t>https://gis.fema.gov/maps/em_3463.zip</t>
  </si>
  <si>
    <t>https://gis.fema.gov/maps/em_3463.kmz</t>
  </si>
  <si>
    <t>https://gis.fema.gov/geoserver/FEMA/ows?service=WFS&amp;version=1.0.0&amp;request=GetFeature&amp;typeName=FEMA%3ACURRENT_DISASTER_DECLARATIONS&amp;maxFeatures=500&amp;outputFormat=application%2Fjson&amp;CQL_FILTER=dec_number%3D%27EM-3463%27</t>
  </si>
  <si>
    <t>0788bfe5-4876-4932-87c1-d571b81157c4</t>
  </si>
  <si>
    <t>934ad233594ab2bb2202e5ef3f446b2a873e4ff1</t>
  </si>
  <si>
    <t>https://www.fema.gov/disaster/3462</t>
  </si>
  <si>
    <t>https://gis.fema.gov/maps/em_3462.zip</t>
  </si>
  <si>
    <t>https://gis.fema.gov/maps/em_3462.kmz</t>
  </si>
  <si>
    <t>https://gis.fema.gov/geoserver/FEMA/ows?service=WFS&amp;version=1.0.0&amp;request=GetFeature&amp;typeName=FEMA%3ACURRENT_DISASTER_DECLARATIONS&amp;maxFeatures=500&amp;outputFormat=application%2Fjson&amp;CQL_FILTER=dec_number%3D%27EM-3462%27</t>
  </si>
  <si>
    <t>e261fe2a-280a-4938-9cb5-19dc80c31e97</t>
  </si>
  <si>
    <t>0f55897d634d851f81f9ebd3bcac4e3e3d313fba</t>
  </si>
  <si>
    <t>https://www.fema.gov/disaster/3461</t>
  </si>
  <si>
    <t>https://gis.fema.gov/maps/em_3461.zip</t>
  </si>
  <si>
    <t>https://gis.fema.gov/maps/em_3461.kmz</t>
  </si>
  <si>
    <t>https://gis.fema.gov/geoserver/FEMA/ows?service=WFS&amp;version=1.0.0&amp;request=GetFeature&amp;typeName=FEMA%3ACURRENT_DISASTER_DECLARATIONS&amp;maxFeatures=500&amp;outputFormat=application%2Fjson&amp;CQL_FILTER=dec_number%3D%27EM-3461%27</t>
  </si>
  <si>
    <t>c647bebd-24fe-4bc6-8e43-d4e5c98998cb</t>
  </si>
  <si>
    <t>6a14aecd51dfde234c2dec8274bbb35cfdb5dace</t>
  </si>
  <si>
    <t>https://www.fema.gov/disaster/3460</t>
  </si>
  <si>
    <t>https://gis.fema.gov/maps/em_3460.zip</t>
  </si>
  <si>
    <t>https://gis.fema.gov/maps/em_3460.kmz</t>
  </si>
  <si>
    <t>https://gis.fema.gov/geoserver/FEMA/ows?service=WFS&amp;version=1.0.0&amp;request=GetFeature&amp;typeName=FEMA%3ACURRENT_DISASTER_DECLARATIONS&amp;maxFeatures=500&amp;outputFormat=application%2Fjson&amp;CQL_FILTER=dec_number%3D%27EM-3460%27</t>
  </si>
  <si>
    <t>56610dc6-c328-467d-951e-46141a4bca3f</t>
  </si>
  <si>
    <t>5e458de52a24339b872b1cd1d410035abfe9fbe0</t>
  </si>
  <si>
    <t>https://www.fema.gov/disaster/3459</t>
  </si>
  <si>
    <t>https://gis.fema.gov/maps/em_3459.zip</t>
  </si>
  <si>
    <t>https://gis.fema.gov/maps/em_3459.kmz</t>
  </si>
  <si>
    <t>https://gis.fema.gov/geoserver/FEMA/ows?service=WFS&amp;version=1.0.0&amp;request=GetFeature&amp;typeName=FEMA%3ACURRENT_DISASTER_DECLARATIONS&amp;maxFeatures=500&amp;outputFormat=application%2Fjson&amp;CQL_FILTER=dec_number%3D%27EM-3459%27</t>
  </si>
  <si>
    <t>7922ed24-47da-467f-92ec-9fd040f031c6</t>
  </si>
  <si>
    <t>f98bee9f0ad10ff3cca2a324e6d3514c2fea0113</t>
  </si>
  <si>
    <t>https://www.fema.gov/disaster/3458</t>
  </si>
  <si>
    <t>https://gis.fema.gov/maps/em_3458.zip</t>
  </si>
  <si>
    <t>https://gis.fema.gov/maps/em_3458.kmz</t>
  </si>
  <si>
    <t>https://gis.fema.gov/geoserver/FEMA/ows?service=WFS&amp;version=1.0.0&amp;request=GetFeature&amp;typeName=FEMA%3ACURRENT_DISASTER_DECLARATIONS&amp;maxFeatures=500&amp;outputFormat=application%2Fjson&amp;CQL_FILTER=dec_number%3D%27EM-3458%27</t>
  </si>
  <si>
    <t>c0b44fe6-887e-4a4d-94c1-b0605440b437</t>
  </si>
  <si>
    <t>a99cc1c2d181fac377d4c382e56c69d636d9e40a</t>
  </si>
  <si>
    <t>https://www.fema.gov/disaster/3457</t>
  </si>
  <si>
    <t>https://gis.fema.gov/maps/em_3457.zip</t>
  </si>
  <si>
    <t>https://gis.fema.gov/maps/em_3457.kmz</t>
  </si>
  <si>
    <t>https://gis.fema.gov/geoserver/FEMA/ows?service=WFS&amp;version=1.0.0&amp;request=GetFeature&amp;typeName=FEMA%3ACURRENT_DISASTER_DECLARATIONS&amp;maxFeatures=500&amp;outputFormat=application%2Fjson&amp;CQL_FILTER=dec_number%3D%27EM-3457%27</t>
  </si>
  <si>
    <t>f716e33c-26e3-4c74-b1e1-1c71fbb9d144</t>
  </si>
  <si>
    <t>9e45722e8a89e0aadb4ba433d59ae840b4cd8888</t>
  </si>
  <si>
    <t>https://www.fema.gov/disaster/3456</t>
  </si>
  <si>
    <t>https://gis.fema.gov/maps/em_3456.zip</t>
  </si>
  <si>
    <t>https://gis.fema.gov/maps/em_3456.kmz</t>
  </si>
  <si>
    <t>https://gis.fema.gov/geoserver/FEMA/ows?service=WFS&amp;version=1.0.0&amp;request=GetFeature&amp;typeName=FEMA%3ACURRENT_DISASTER_DECLARATIONS&amp;maxFeatures=500&amp;outputFormat=application%2Fjson&amp;CQL_FILTER=dec_number%3D%27EM-3456%27</t>
  </si>
  <si>
    <t>ee31b78c-e6e3-472a-8942-3d79ea4c6c99</t>
  </si>
  <si>
    <t>f219783f779150962d45a73041a032aad34214e5</t>
  </si>
  <si>
    <t>https://www.fema.gov/disaster/3452</t>
  </si>
  <si>
    <t>https://gis.fema.gov/maps/em_3452.zip</t>
  </si>
  <si>
    <t>https://gis.fema.gov/maps/em_3452.kmz</t>
  </si>
  <si>
    <t>https://gis.fema.gov/geoserver/FEMA/ows?service=WFS&amp;version=1.0.0&amp;request=GetFeature&amp;typeName=FEMA%3ACURRENT_DISASTER_DECLARATIONS&amp;maxFeatures=500&amp;outputFormat=application%2Fjson&amp;CQL_FILTER=dec_number%3D%27EM-3452%27</t>
  </si>
  <si>
    <t>685341c7-1a49-40f5-a11e-2bebb603c68a</t>
  </si>
  <si>
    <t>e09f149867b895b757f461d99f951213b98e6242</t>
  </si>
  <si>
    <t>https://www.fema.gov/disaster/3451</t>
  </si>
  <si>
    <t>https://gis.fema.gov/maps/em_3451.zip</t>
  </si>
  <si>
    <t>https://gis.fema.gov/maps/em_3451.kmz</t>
  </si>
  <si>
    <t>https://gis.fema.gov/geoserver/FEMA/ows?service=WFS&amp;version=1.0.0&amp;request=GetFeature&amp;typeName=FEMA%3ACURRENT_DISASTER_DECLARATIONS&amp;maxFeatures=500&amp;outputFormat=application%2Fjson&amp;CQL_FILTER=dec_number%3D%27EM-3451%27</t>
  </si>
  <si>
    <t>ec8f94bf-f6a2-428c-93e3-c00bbb903889</t>
  </si>
  <si>
    <t>9cee186cb6ea7e47b878c7dceac3c3cb630b1cb5</t>
  </si>
  <si>
    <t>https://www.fema.gov/disaster/3449</t>
  </si>
  <si>
    <t>https://gis.fema.gov/maps/em_3449.zip</t>
  </si>
  <si>
    <t>https://gis.fema.gov/maps/em_3449.kmz</t>
  </si>
  <si>
    <t>https://gis.fema.gov/geoserver/FEMA/ows?service=WFS&amp;version=1.0.0&amp;request=GetFeature&amp;typeName=FEMA%3ACURRENT_DISASTER_DECLARATIONS&amp;maxFeatures=500&amp;outputFormat=application%2Fjson&amp;CQL_FILTER=dec_number%3D%27EM-3449%27</t>
  </si>
  <si>
    <t>37413b0d-fccf-477b-a063-b482a3eca606</t>
  </si>
  <si>
    <t>5414bd81b9d90f3fd263ab0d6a22b14265f29da5</t>
  </si>
  <si>
    <t>https://www.fema.gov/disaster/3448</t>
  </si>
  <si>
    <t>https://gis.fema.gov/maps/em_3448.zip</t>
  </si>
  <si>
    <t>https://gis.fema.gov/maps/em_3448.kmz</t>
  </si>
  <si>
    <t>https://gis.fema.gov/geoserver/FEMA/ows?service=WFS&amp;version=1.0.0&amp;request=GetFeature&amp;typeName=FEMA%3ACURRENT_DISASTER_DECLARATIONS&amp;maxFeatures=500&amp;outputFormat=application%2Fjson&amp;CQL_FILTER=dec_number%3D%27EM-3448%27</t>
  </si>
  <si>
    <t>ebd49b9e-8932-48a5-8474-e23eabf57f48</t>
  </si>
  <si>
    <t>ce59e215553bc81bf914a383ae1971fa9495d29f</t>
  </si>
  <si>
    <t>https://www.fema.gov/disaster/3447</t>
  </si>
  <si>
    <t>https://gis.fema.gov/maps/em_3447.zip</t>
  </si>
  <si>
    <t>https://gis.fema.gov/maps/em_3447.kmz</t>
  </si>
  <si>
    <t>https://gis.fema.gov/geoserver/FEMA/ows?service=WFS&amp;version=1.0.0&amp;request=GetFeature&amp;typeName=FEMA%3ACURRENT_DISASTER_DECLARATIONS&amp;maxFeatures=500&amp;outputFormat=application%2Fjson&amp;CQL_FILTER=dec_number%3D%27EM-3447%27</t>
  </si>
  <si>
    <t>cc523b61-14ab-4ac4-b986-5b819b304f4e</t>
  </si>
  <si>
    <t>31ed4cf5fbc01c2ea138fe299809a4b0702fef47</t>
  </si>
  <si>
    <t>https://www.fema.gov/disaster/3445</t>
  </si>
  <si>
    <t>https://gis.fema.gov/maps/em_3445.zip</t>
  </si>
  <si>
    <t>https://gis.fema.gov/maps/em_3445.kmz</t>
  </si>
  <si>
    <t>https://gis.fema.gov/geoserver/FEMA/ows?service=WFS&amp;version=1.0.0&amp;request=GetFeature&amp;typeName=FEMA%3ACURRENT_DISASTER_DECLARATIONS&amp;maxFeatures=500&amp;outputFormat=application%2Fjson&amp;CQL_FILTER=dec_number%3D%27EM-3445%27</t>
  </si>
  <si>
    <t>c2b58f16-7341-4a9e-a0cb-4257c23bbcb0</t>
  </si>
  <si>
    <t>67d7836dc7969d473cc93eb43826147ddf6a2a7a</t>
  </si>
  <si>
    <t>https://www.fema.gov/disaster/3444</t>
  </si>
  <si>
    <t>https://gis.fema.gov/maps/em_3444.zip</t>
  </si>
  <si>
    <t>https://gis.fema.gov/maps/em_3444.kmz</t>
  </si>
  <si>
    <t>https://gis.fema.gov/geoserver/FEMA/ows?service=WFS&amp;version=1.0.0&amp;request=GetFeature&amp;typeName=FEMA%3ACURRENT_DISASTER_DECLARATIONS&amp;maxFeatures=500&amp;outputFormat=application%2Fjson&amp;CQL_FILTER=dec_number%3D%27EM-3444%27</t>
  </si>
  <si>
    <t>a1c2a9ee-6b20-48f7-83f5-a4f1596b35b1</t>
  </si>
  <si>
    <t>8c07526ed3f3a4b545c40afb0b905e7d58d00b2a</t>
  </si>
  <si>
    <t>https://www.fema.gov/disaster/3443</t>
  </si>
  <si>
    <t>https://gis.fema.gov/maps/em_3443.zip</t>
  </si>
  <si>
    <t>https://gis.fema.gov/maps/em_3443.kmz</t>
  </si>
  <si>
    <t>https://gis.fema.gov/geoserver/FEMA/ows?service=WFS&amp;version=1.0.0&amp;request=GetFeature&amp;typeName=FEMA%3ACURRENT_DISASTER_DECLARATIONS&amp;maxFeatures=500&amp;outputFormat=application%2Fjson&amp;CQL_FILTER=dec_number%3D%27EM-3443%27</t>
  </si>
  <si>
    <t>527e09fe-1873-4df9-9d86-069a8e63a001</t>
  </si>
  <si>
    <t>e114565fd5ec3e179ab01a0cccac1ac63d933f38</t>
  </si>
  <si>
    <t>https://www.fema.gov/disaster/3442</t>
  </si>
  <si>
    <t>https://gis.fema.gov/maps/em_3442.zip</t>
  </si>
  <si>
    <t>https://gis.fema.gov/maps/em_3442.kmz</t>
  </si>
  <si>
    <t>https://gis.fema.gov/geoserver/FEMA/ows?service=WFS&amp;version=1.0.0&amp;request=GetFeature&amp;typeName=FEMA%3ACURRENT_DISASTER_DECLARATIONS&amp;maxFeatures=500&amp;outputFormat=application%2Fjson&amp;CQL_FILTER=dec_number%3D%27EM-3442%27</t>
  </si>
  <si>
    <t>e009417a-2a39-45a2-9e65-aa3ca85e6053</t>
  </si>
  <si>
    <t>4ffa89a77f54fbc5be845f5537cb55ba3353124b</t>
  </si>
  <si>
    <t>https://www.fema.gov/disaster/3441</t>
  </si>
  <si>
    <t>https://gis.fema.gov/maps/em_3441.zip</t>
  </si>
  <si>
    <t>https://gis.fema.gov/maps/em_3441.kmz</t>
  </si>
  <si>
    <t>https://gis.fema.gov/geoserver/FEMA/ows?service=WFS&amp;version=1.0.0&amp;request=GetFeature&amp;typeName=FEMA%3ACURRENT_DISASTER_DECLARATIONS&amp;maxFeatures=500&amp;outputFormat=application%2Fjson&amp;CQL_FILTER=dec_number%3D%27EM-3441%27</t>
  </si>
  <si>
    <t>4958ac2f-0173-47ff-9d76-85992bf994fc</t>
  </si>
  <si>
    <t>4bb15f16957bca381d55d5a766f6773c0e6af06b</t>
  </si>
  <si>
    <t>https://www.fema.gov/disaster/3440</t>
  </si>
  <si>
    <t>https://gis.fema.gov/maps/em_3440.zip</t>
  </si>
  <si>
    <t>https://gis.fema.gov/maps/em_3440.kmz</t>
  </si>
  <si>
    <t>https://gis.fema.gov/geoserver/FEMA/ows?service=WFS&amp;version=1.0.0&amp;request=GetFeature&amp;typeName=FEMA%3ACURRENT_DISASTER_DECLARATIONS&amp;maxFeatures=500&amp;outputFormat=application%2Fjson&amp;CQL_FILTER=dec_number%3D%27EM-3440%27</t>
  </si>
  <si>
    <t>1f1179d5-3da1-4b84-9c0d-a4e7993ec5ea</t>
  </si>
  <si>
    <t>935045fc3e028360a18b5f2550db665e93718635</t>
  </si>
  <si>
    <t>https://www.fema.gov/disaster/3439</t>
  </si>
  <si>
    <t>https://gis.fema.gov/maps/em_3439.zip</t>
  </si>
  <si>
    <t>https://gis.fema.gov/maps/em_3439.kmz</t>
  </si>
  <si>
    <t>https://gis.fema.gov/geoserver/FEMA/ows?service=WFS&amp;version=1.0.0&amp;request=GetFeature&amp;typeName=FEMA%3ACURRENT_DISASTER_DECLARATIONS&amp;maxFeatures=500&amp;outputFormat=application%2Fjson&amp;CQL_FILTER=dec_number%3D%27EM-3439%27</t>
  </si>
  <si>
    <t>49b99211-2e18-451f-a16e-03a5e6915ba1</t>
  </si>
  <si>
    <t>19b0e48df61c78de69481afb7f78a996c2fe3eb0</t>
  </si>
  <si>
    <t>https://www.fema.gov/disaster/3438</t>
  </si>
  <si>
    <t>https://gis.fema.gov/maps/em_3438.zip</t>
  </si>
  <si>
    <t>https://gis.fema.gov/maps/em_3438.kmz</t>
  </si>
  <si>
    <t>https://gis.fema.gov/geoserver/FEMA/ows?service=WFS&amp;version=1.0.0&amp;request=GetFeature&amp;typeName=FEMA%3ACURRENT_DISASTER_DECLARATIONS&amp;maxFeatures=500&amp;outputFormat=application%2Fjson&amp;CQL_FILTER=dec_number%3D%27EM-3438%27</t>
  </si>
  <si>
    <t>23cc206b-b638-42cb-95c0-bbdf8757235c</t>
  </si>
  <si>
    <t>e69e7e53b6cea9c4419c44c7b2b68fd828504399</t>
  </si>
  <si>
    <t>https://www.fema.gov/disaster/3437</t>
  </si>
  <si>
    <t>https://gis.fema.gov/maps/em_3437.zip</t>
  </si>
  <si>
    <t>https://gis.fema.gov/maps/em_3437.kmz</t>
  </si>
  <si>
    <t>https://gis.fema.gov/geoserver/FEMA/ows?service=WFS&amp;version=1.0.0&amp;request=GetFeature&amp;typeName=FEMA%3ACURRENT_DISASTER_DECLARATIONS&amp;maxFeatures=500&amp;outputFormat=application%2Fjson&amp;CQL_FILTER=dec_number%3D%27EM-3437%27</t>
  </si>
  <si>
    <t>223f7b5f-ebaf-4eb6-a2b6-c91a1c62b54b</t>
  </si>
  <si>
    <t>193aff7b8608a7699ea18cd691eba81fef299a3c</t>
  </si>
  <si>
    <t>https://www.fema.gov/disaster/3436</t>
  </si>
  <si>
    <t>https://gis.fema.gov/maps/em_3436.zip</t>
  </si>
  <si>
    <t>https://gis.fema.gov/maps/em_3436.kmz</t>
  </si>
  <si>
    <t>https://gis.fema.gov/geoserver/FEMA/ows?service=WFS&amp;version=1.0.0&amp;request=GetFeature&amp;typeName=FEMA%3ACURRENT_DISASTER_DECLARATIONS&amp;maxFeatures=500&amp;outputFormat=application%2Fjson&amp;CQL_FILTER=dec_number%3D%27EM-3436%27</t>
  </si>
  <si>
    <t>71c64489-a5cd-4b3d-bd69-ca0b84b583a5</t>
  </si>
  <si>
    <t>6564ca1f2e45f01ebeeece44c079f70e0150b85f</t>
  </si>
  <si>
    <t>https://www.fema.gov/disaster/3434</t>
  </si>
  <si>
    <t>https://gis.fema.gov/maps/em_3434.zip</t>
  </si>
  <si>
    <t>https://gis.fema.gov/maps/em_3434.kmz</t>
  </si>
  <si>
    <t>https://gis.fema.gov/geoserver/FEMA/ows?service=WFS&amp;version=1.0.0&amp;request=GetFeature&amp;typeName=FEMA%3ACURRENT_DISASTER_DECLARATIONS&amp;maxFeatures=500&amp;outputFormat=application%2Fjson&amp;CQL_FILTER=dec_number%3D%27EM-3434%27</t>
  </si>
  <si>
    <t>90346f94-fab7-4b48-b643-a5428d537f87</t>
  </si>
  <si>
    <t>9087eab6135238028a6b955e0f43a2eb3ce2fb8c</t>
  </si>
  <si>
    <t>https://www.fema.gov/disaster/3433</t>
  </si>
  <si>
    <t>https://gis.fema.gov/maps/em_3433.zip</t>
  </si>
  <si>
    <t>https://gis.fema.gov/maps/em_3433.kmz</t>
  </si>
  <si>
    <t>https://gis.fema.gov/geoserver/FEMA/ows?service=WFS&amp;version=1.0.0&amp;request=GetFeature&amp;typeName=FEMA%3ACURRENT_DISASTER_DECLARATIONS&amp;maxFeatures=500&amp;outputFormat=application%2Fjson&amp;CQL_FILTER=dec_number%3D%27EM-3433%27</t>
  </si>
  <si>
    <t>02be3fe2-e3c7-4fbd-9e3a-9376b93dd44a</t>
  </si>
  <si>
    <t>e3a62827b39909dcf53b854d81f9951fcd1b141a</t>
  </si>
  <si>
    <t>https://www.fema.gov/disaster/3432</t>
  </si>
  <si>
    <t>https://gis.fema.gov/maps/em_3432.zip</t>
  </si>
  <si>
    <t>https://gis.fema.gov/maps/em_3432.kmz</t>
  </si>
  <si>
    <t>https://gis.fema.gov/geoserver/FEMA/ows?service=WFS&amp;version=1.0.0&amp;request=GetFeature&amp;typeName=FEMA%3ACURRENT_DISASTER_DECLARATIONS&amp;maxFeatures=500&amp;outputFormat=application%2Fjson&amp;CQL_FILTER=dec_number%3D%27EM-3432%27</t>
  </si>
  <si>
    <t>a67ce0df-d299-4c25-b266-fde022cfc96f</t>
  </si>
  <si>
    <t>081b007ca9ddc22deaae504edce768027cfbec1b</t>
  </si>
  <si>
    <t>https://www.fema.gov/disaster/3431</t>
  </si>
  <si>
    <t>https://gis.fema.gov/maps/em_3431.zip</t>
  </si>
  <si>
    <t>https://gis.fema.gov/maps/em_3431.kmz</t>
  </si>
  <si>
    <t>https://gis.fema.gov/geoserver/FEMA/ows?service=WFS&amp;version=1.0.0&amp;request=GetFeature&amp;typeName=FEMA%3ACURRENT_DISASTER_DECLARATIONS&amp;maxFeatures=500&amp;outputFormat=application%2Fjson&amp;CQL_FILTER=dec_number%3D%27EM-3431%27</t>
  </si>
  <si>
    <t>7cbd9021-1fd1-4c84-ae7b-e4dc436f0c1f</t>
  </si>
  <si>
    <t>4b2d7ea645f55e156186500457e5e09618c1c65c</t>
  </si>
  <si>
    <t>https://www.fema.gov/disaster/3430</t>
  </si>
  <si>
    <t>https://gis.fema.gov/maps/em_3430.zip</t>
  </si>
  <si>
    <t>https://gis.fema.gov/maps/em_3430.kmz</t>
  </si>
  <si>
    <t>https://gis.fema.gov/geoserver/FEMA/ows?service=WFS&amp;version=1.0.0&amp;request=GetFeature&amp;typeName=FEMA%3ACURRENT_DISASTER_DECLARATIONS&amp;maxFeatures=500&amp;outputFormat=application%2Fjson&amp;CQL_FILTER=dec_number%3D%27EM-3430%27</t>
  </si>
  <si>
    <t>7f6a9499-37c9-408d-b5b6-06c9f3b5661e</t>
  </si>
  <si>
    <t>fc46d8fd42ccfa7122bbdfdf7c7cf35f39dfb88f</t>
  </si>
  <si>
    <t>2020-03-14T00:00:00.000Z</t>
  </si>
  <si>
    <t>https://www.fema.gov/disaster/3429</t>
  </si>
  <si>
    <t>https://gis.fema.gov/maps/em_3429.zip</t>
  </si>
  <si>
    <t>https://gis.fema.gov/maps/em_3429.kmz</t>
  </si>
  <si>
    <t>https://gis.fema.gov/geoserver/FEMA/ows?service=WFS&amp;version=1.0.0&amp;request=GetFeature&amp;typeName=FEMA%3ACURRENT_DISASTER_DECLARATIONS&amp;maxFeatures=500&amp;outputFormat=application%2Fjson&amp;CQL_FILTER=dec_number%3D%27EM-3429%27</t>
  </si>
  <si>
    <t>95e05335-eb39-4b71-9b5f-a9ebba8808d8</t>
  </si>
  <si>
    <t>07254ecb4dd84792548bf64b7142b531563341db</t>
  </si>
  <si>
    <t>https://www.fema.gov/disaster/3428</t>
  </si>
  <si>
    <t>https://gis.fema.gov/maps/em_3428.zip</t>
  </si>
  <si>
    <t>https://gis.fema.gov/maps/em_3428.kmz</t>
  </si>
  <si>
    <t>https://gis.fema.gov/geoserver/FEMA/ows?service=WFS&amp;version=1.0.0&amp;request=GetFeature&amp;typeName=FEMA%3ACURRENT_DISASTER_DECLARATIONS&amp;maxFeatures=500&amp;outputFormat=application%2Fjson&amp;CQL_FILTER=dec_number%3D%27EM-3428%27</t>
  </si>
  <si>
    <t>13eab234-7abd-455d-af71-e8601882940d</t>
  </si>
  <si>
    <t>885733a8f047ce4896b3931af8a8a532c2838c07</t>
  </si>
  <si>
    <t>https://www.fema.gov/disaster/3427</t>
  </si>
  <si>
    <t>https://gis.fema.gov/maps/em_3427.zip</t>
  </si>
  <si>
    <t>https://gis.fema.gov/maps/em_3427.kmz</t>
  </si>
  <si>
    <t>https://gis.fema.gov/geoserver/FEMA/ows?service=WFS&amp;version=1.0.0&amp;request=GetFeature&amp;typeName=FEMA%3ACURRENT_DISASTER_DECLARATIONS&amp;maxFeatures=500&amp;outputFormat=application%2Fjson&amp;CQL_FILTER=dec_number%3D%27EM-3427%27</t>
  </si>
  <si>
    <t>af44da49-dae3-4ddb-90c2-474f185823df</t>
  </si>
  <si>
    <t>9933ab95966c4853efda8f96ad6a3e6d98b2d766</t>
  </si>
  <si>
    <t>https://www.fema.gov/disaster/3472</t>
  </si>
  <si>
    <t>https://gis.fema.gov/maps/em_3472.zip</t>
  </si>
  <si>
    <t>https://gis.fema.gov/maps/em_3472.kmz</t>
  </si>
  <si>
    <t>https://gis.fema.gov/geoserver/FEMA/ows?service=WFS&amp;version=1.0.0&amp;request=GetFeature&amp;typeName=FEMA%3ACURRENT_DISASTER_DECLARATIONS&amp;maxFeatures=500&amp;outputFormat=application%2Fjson&amp;CQL_FILTER=dec_number%3D%27EM-3472%27</t>
  </si>
  <si>
    <t>0e74f201-db40-4db9-9f8d-db1870424043</t>
  </si>
  <si>
    <t>afbf068d54ae8019cccecf7c9d010e2d471f2e2d</t>
  </si>
  <si>
    <t>https://www.fema.gov/disaster/3470</t>
  </si>
  <si>
    <t>https://gis.fema.gov/maps/em_3470.zip</t>
  </si>
  <si>
    <t>https://gis.fema.gov/maps/em_3470.kmz</t>
  </si>
  <si>
    <t>https://gis.fema.gov/geoserver/FEMA/ows?service=WFS&amp;version=1.0.0&amp;request=GetFeature&amp;typeName=FEMA%3ACURRENT_DISASTER_DECLARATIONS&amp;maxFeatures=500&amp;outputFormat=application%2Fjson&amp;CQL_FILTER=dec_number%3D%27EM-3470%27</t>
  </si>
  <si>
    <t>637df400-0003-4efb-bbb8-19b172731bd8</t>
  </si>
  <si>
    <t>ffac1b4720adde09441ed927b06a74f7c490d218</t>
  </si>
  <si>
    <t>2020-05-28T00:00:00.000Z</t>
  </si>
  <si>
    <t>https://www.fema.gov/disaster/3468</t>
  </si>
  <si>
    <t>https://gis.fema.gov/maps/em_3468.zip</t>
  </si>
  <si>
    <t>https://gis.fema.gov/maps/em_3468.kmz</t>
  </si>
  <si>
    <t>https://gis.fema.gov/geoserver/FEMA/ows?service=WFS&amp;version=1.0.0&amp;request=GetFeature&amp;typeName=FEMA%3ACURRENT_DISASTER_DECLARATIONS&amp;maxFeatures=500&amp;outputFormat=application%2Fjson&amp;CQL_FILTER=dec_number%3D%27EM-3468%27</t>
  </si>
  <si>
    <t>18190c37-830b-43ce-967e-62f5d842becc</t>
  </si>
  <si>
    <t>528080299c27450f3c3c7c634c7c89e8032ff909</t>
  </si>
  <si>
    <t>https://www.fema.gov/disaster/3466</t>
  </si>
  <si>
    <t>https://gis.fema.gov/maps/em_3466.zip</t>
  </si>
  <si>
    <t>https://gis.fema.gov/maps/em_3466.kmz</t>
  </si>
  <si>
    <t>https://gis.fema.gov/geoserver/FEMA/ows?service=WFS&amp;version=1.0.0&amp;request=GetFeature&amp;typeName=FEMA%3ACURRENT_DISASTER_DECLARATIONS&amp;maxFeatures=500&amp;outputFormat=application%2Fjson&amp;CQL_FILTER=dec_number%3D%27EM-3466%27</t>
  </si>
  <si>
    <t>7aa29c69-8acc-4ede-bd59-dd62ddc72da4</t>
  </si>
  <si>
    <t>74acca21dc95e26809d399a1dc2623f87cdaf04a</t>
  </si>
  <si>
    <t>https://www.fema.gov/disaster/3465</t>
  </si>
  <si>
    <t>https://gis.fema.gov/maps/em_3465.zip</t>
  </si>
  <si>
    <t>https://gis.fema.gov/maps/em_3465.kmz</t>
  </si>
  <si>
    <t>https://gis.fema.gov/geoserver/FEMA/ows?service=WFS&amp;version=1.0.0&amp;request=GetFeature&amp;typeName=FEMA%3ACURRENT_DISASTER_DECLARATIONS&amp;maxFeatures=500&amp;outputFormat=application%2Fjson&amp;CQL_FILTER=dec_number%3D%27EM-3465%27</t>
  </si>
  <si>
    <t>ef465eff-389f-4e66-99a0-8c1e43b32b0c</t>
  </si>
  <si>
    <t>77b6386f14fe96c997dbe5f5d25d7afef1a74d85</t>
  </si>
  <si>
    <t>https://www.fema.gov/disaster/3455</t>
  </si>
  <si>
    <t>https://gis.fema.gov/maps/em_3455.zip</t>
  </si>
  <si>
    <t>https://gis.fema.gov/maps/em_3455.kmz</t>
  </si>
  <si>
    <t>https://gis.fema.gov/geoserver/FEMA/ows?service=WFS&amp;version=1.0.0&amp;request=GetFeature&amp;typeName=FEMA%3ACURRENT_DISASTER_DECLARATIONS&amp;maxFeatures=500&amp;outputFormat=application%2Fjson&amp;CQL_FILTER=dec_number%3D%27EM-3455%27</t>
  </si>
  <si>
    <t>93619f79-57cc-45ff-8a61-b33c92064172</t>
  </si>
  <si>
    <t>e2ab370ec106dcdf1ff1e38278a8a5da529207b9</t>
  </si>
  <si>
    <t>https://www.fema.gov/disaster/3454</t>
  </si>
  <si>
    <t>https://gis.fema.gov/maps/em_3454.zip</t>
  </si>
  <si>
    <t>https://gis.fema.gov/maps/em_3454.kmz</t>
  </si>
  <si>
    <t>https://gis.fema.gov/geoserver/FEMA/ows?service=WFS&amp;version=1.0.0&amp;request=GetFeature&amp;typeName=FEMA%3ACURRENT_DISASTER_DECLARATIONS&amp;maxFeatures=500&amp;outputFormat=application%2Fjson&amp;CQL_FILTER=dec_number%3D%27EM-3454%27</t>
  </si>
  <si>
    <t>8d16aad8-094e-4490-9a07-701fcf0b5edf</t>
  </si>
  <si>
    <t>ff6c6749ab28e915401e4010ea26a446be69cd2f</t>
  </si>
  <si>
    <t>https://www.fema.gov/disaster/3453</t>
  </si>
  <si>
    <t>https://gis.fema.gov/maps/em_3453.zip</t>
  </si>
  <si>
    <t>https://gis.fema.gov/maps/em_3453.kmz</t>
  </si>
  <si>
    <t>https://gis.fema.gov/geoserver/FEMA/ows?service=WFS&amp;version=1.0.0&amp;request=GetFeature&amp;typeName=FEMA%3ACURRENT_DISASTER_DECLARATIONS&amp;maxFeatures=500&amp;outputFormat=application%2Fjson&amp;CQL_FILTER=dec_number%3D%27EM-3453%27</t>
  </si>
  <si>
    <t>1588b44b-4d4f-4b5e-a0ea-5e3703698e0e</t>
  </si>
  <si>
    <t>9fd59834a9fd5750eed4ad17228786f7644f0a2d</t>
  </si>
  <si>
    <t>https://www.fema.gov/disaster/3450</t>
  </si>
  <si>
    <t>https://gis.fema.gov/maps/em_3450.zip</t>
  </si>
  <si>
    <t>https://gis.fema.gov/maps/em_3450.kmz</t>
  </si>
  <si>
    <t>https://gis.fema.gov/geoserver/FEMA/ows?service=WFS&amp;version=1.0.0&amp;request=GetFeature&amp;typeName=FEMA%3ACURRENT_DISASTER_DECLARATIONS&amp;maxFeatures=500&amp;outputFormat=application%2Fjson&amp;CQL_FILTER=dec_number%3D%27EM-3450%27</t>
  </si>
  <si>
    <t>c6fb63a1-3803-43d3-ac8d-477817e838f3</t>
  </si>
  <si>
    <t>0d3ddf6fb840510f894ec2119338d85328c2e376</t>
  </si>
  <si>
    <t>https://www.fema.gov/disaster/3435</t>
  </si>
  <si>
    <t>https://gis.fema.gov/maps/em_3435.zip</t>
  </si>
  <si>
    <t>https://gis.fema.gov/maps/em_3435.kmz</t>
  </si>
  <si>
    <t>https://gis.fema.gov/geoserver/FEMA/ows?service=WFS&amp;version=1.0.0&amp;request=GetFeature&amp;typeName=FEMA%3ACURRENT_DISASTER_DECLARATIONS&amp;maxFeatures=500&amp;outputFormat=application%2Fjson&amp;CQL_FILTER=dec_number%3D%27EM-3435%27</t>
  </si>
  <si>
    <t>4c8f8f49-6d5d-40d7-a170-b9389e0d6e20</t>
  </si>
  <si>
    <t>02ea3958b32b282d3210dace35398b0d1ddf70ce</t>
  </si>
  <si>
    <t>https://www.fema.gov/disaster/3467</t>
  </si>
  <si>
    <t>https://gis.fema.gov/maps/em_3467.zip</t>
  </si>
  <si>
    <t>https://gis.fema.gov/maps/em_3467.kmz</t>
  </si>
  <si>
    <t>https://gis.fema.gov/geoserver/FEMA/ows?service=WFS&amp;version=1.0.0&amp;request=GetFeature&amp;typeName=FEMA%3ACURRENT_DISASTER_DECLARATIONS&amp;maxFeatures=500&amp;outputFormat=application%2Fjson&amp;CQL_FILTER=dec_number%3D%27EM-3467%27</t>
  </si>
  <si>
    <t>cb52ee33-5208-42f6-9f95-6bddf10dabad</t>
  </si>
  <si>
    <t>8880a0dd0e54935e19281ddcfa8502c7e221c92e</t>
  </si>
  <si>
    <t>https://www.fema.gov/disaster/3446</t>
  </si>
  <si>
    <t>https://gis.fema.gov/maps/em_3446.zip</t>
  </si>
  <si>
    <t>https://gis.fema.gov/maps/em_3446.kmz</t>
  </si>
  <si>
    <t>https://gis.fema.gov/geoserver/FEMA/ows?service=WFS&amp;version=1.0.0&amp;request=GetFeature&amp;typeName=FEMA%3ACURRENT_DISASTER_DECLARATIONS&amp;maxFeatures=500&amp;outputFormat=application%2Fjson&amp;CQL_FILTER=dec_number%3D%27EM-3446%27</t>
  </si>
  <si>
    <t>4f930a6c-bafa-4b4d-84e6-3832ad91f59d</t>
  </si>
  <si>
    <t>8da955f37fdbe3048435cd3a187054e6827f3df4</t>
  </si>
  <si>
    <t>https://www.fema.gov/disaster/3464</t>
  </si>
  <si>
    <t>https://gis.fema.gov/maps/em_3464.zip</t>
  </si>
  <si>
    <t>https://gis.fema.gov/maps/em_3464.kmz</t>
  </si>
  <si>
    <t>https://gis.fema.gov/geoserver/FEMA/ows?service=WFS&amp;version=1.0.0&amp;request=GetFeature&amp;typeName=FEMA%3ACURRENT_DISASTER_DECLARATIONS&amp;maxFeatures=500&amp;outputFormat=application%2Fjson&amp;CQL_FILTER=dec_number%3D%27EM-3464%27</t>
  </si>
  <si>
    <t>2e2550a7-b54c-42f6-9953-13ae5fa44bb2</t>
  </si>
  <si>
    <t>ec6ff4dec85d5d1ecf033cccf42f63782ab2474c</t>
  </si>
  <si>
    <t>2020-03-12T00:00:00.000Z</t>
  </si>
  <si>
    <t>2020-01-10T00:00:00.000Z</t>
  </si>
  <si>
    <t>2020-01-11T00:00:00.000Z</t>
  </si>
  <si>
    <t>https://www.fema.gov/disaster/4478</t>
  </si>
  <si>
    <t>https://gis.fema.gov/maps/dec_4478.zip</t>
  </si>
  <si>
    <t>https://gis.fema.gov/maps/dec_4478.kmz</t>
  </si>
  <si>
    <t>https://gis.fema.gov/geoserver/FEMA/ows?service=WFS&amp;version=1.0.0&amp;request=GetFeature&amp;typeName=FEMA%3ACURRENT_DISASTER_DECLARATIONS&amp;maxFeatures=500&amp;outputFormat=application%2Fjson&amp;CQL_FILTER=dec_number%3D%27DR-4478%27</t>
  </si>
  <si>
    <t>8507fe31-39b8-48a5-ab0f-762b58ba8981</t>
  </si>
  <si>
    <t>64a35f5b206ceb84dc5da4abdda1f4aa696a0946</t>
  </si>
  <si>
    <t>2020-01-12T00:00:00.000Z</t>
  </si>
  <si>
    <t>2020-02-11T00:00:00.000Z</t>
  </si>
  <si>
    <t>https://www.fema.gov/disaster/4477</t>
  </si>
  <si>
    <t>https://gis.fema.gov/maps/dec_4477.zip</t>
  </si>
  <si>
    <t>https://gis.fema.gov/maps/dec_4477.kmz</t>
  </si>
  <si>
    <t>https://gis.fema.gov/geoserver/FEMA/ows?service=WFS&amp;version=1.0.0&amp;request=GetFeature&amp;typeName=FEMA%3ACURRENT_DISASTER_DECLARATIONS&amp;maxFeatures=500&amp;outputFormat=application%2Fjson&amp;CQL_FILTER=dec_number%3D%27DR-4477%27</t>
  </si>
  <si>
    <t>eba3ad30-b960-470e-a392-767b73dc1b6d</t>
  </si>
  <si>
    <t>de0d5b40a1f91ed4ba1e6139f48736c95a479cbc</t>
  </si>
  <si>
    <t>2020-03-07T00:00:00.000Z</t>
  </si>
  <si>
    <t>412 FIRE COMPLEX</t>
  </si>
  <si>
    <t>2020-03-10T00:00:00.000Z</t>
  </si>
  <si>
    <t>https://www.fema.gov/disaster/5306</t>
  </si>
  <si>
    <t>4bcb0337-aa47-4dcf-af83-247cd2cf71e4</t>
  </si>
  <si>
    <t>bf45161003d6b3b3db2c82cbdf31b0da2a2a6e6b</t>
  </si>
  <si>
    <t>2020-03-03T00:00:00.000Z</t>
  </si>
  <si>
    <t>https://www.fema.gov/disaster/4476</t>
  </si>
  <si>
    <t>https://gis.fema.gov/maps/dec_4476.zip</t>
  </si>
  <si>
    <t>https://gis.fema.gov/maps/dec_4476.kmz</t>
  </si>
  <si>
    <t>https://gis.fema.gov/geoserver/FEMA/ows?service=WFS&amp;version=1.0.0&amp;request=GetFeature&amp;typeName=FEMA%3ACURRENT_DISASTER_DECLARATIONS&amp;maxFeatures=500&amp;outputFormat=application%2Fjson&amp;CQL_FILTER=dec_number%3D%27DR-4476%27</t>
  </si>
  <si>
    <t>05698adc-a545-4fa0-acf9-0c23a03cad31</t>
  </si>
  <si>
    <t>d63865294df29124dc4c6a3494ffbe3bd5414f2a</t>
  </si>
  <si>
    <t>2020-01-21T00:00:00.000Z</t>
  </si>
  <si>
    <t>2019-10-09T00:00:00.000Z</t>
  </si>
  <si>
    <t>2019-10-26T00:00:00.000Z</t>
  </si>
  <si>
    <t>2019-12-13T00:00:00.000Z</t>
  </si>
  <si>
    <t>https://www.fema.gov/disaster/4475</t>
  </si>
  <si>
    <t>https://gis.fema.gov/maps/dec_4475.zip</t>
  </si>
  <si>
    <t>https://gis.fema.gov/maps/dec_4475.kmz</t>
  </si>
  <si>
    <t>https://gis.fema.gov/geoserver/FEMA/ows?service=WFS&amp;version=1.0.0&amp;request=GetFeature&amp;typeName=FEMA%3ACURRENT_DISASTER_DECLARATIONS&amp;maxFeatures=500&amp;outputFormat=application%2Fjson&amp;CQL_FILTER=dec_number%3D%27DR-4475%27</t>
  </si>
  <si>
    <t>9e4e13e7-009d-4b53-ace3-4bc412217b3b</t>
  </si>
  <si>
    <t>2f3713a99b21529762c61da96e5ac2b461b55034</t>
  </si>
  <si>
    <t>2020-01-17T00:00:00.000Z</t>
  </si>
  <si>
    <t>2019-10-31T00:00:00.000Z</t>
  </si>
  <si>
    <t>2019-11-01T00:00:00.000Z</t>
  </si>
  <si>
    <t>2019-12-20T00:00:00.000Z</t>
  </si>
  <si>
    <t>https://www.fema.gov/disaster/4474</t>
  </si>
  <si>
    <t>https://gis.fema.gov/maps/dec_4474.zip</t>
  </si>
  <si>
    <t>https://gis.fema.gov/maps/dec_4474.kmz</t>
  </si>
  <si>
    <t>https://gis.fema.gov/geoserver/FEMA/ows?service=WFS&amp;version=1.0.0&amp;request=GetFeature&amp;typeName=FEMA%3ACURRENT_DISASTER_DECLARATIONS&amp;maxFeatures=500&amp;outputFormat=application%2Fjson&amp;CQL_FILTER=dec_number%3D%27DR-4474%27</t>
  </si>
  <si>
    <t>bca7a820-311f-4a36-80fa-dc113e8db6df</t>
  </si>
  <si>
    <t>37e192fe148272f38264e2c77e477cf10da4d607</t>
  </si>
  <si>
    <t>2020-01-16T00:00:00.000Z</t>
  </si>
  <si>
    <t>EARTHQUAKES</t>
  </si>
  <si>
    <t>2019-12-28T00:00:00.000Z</t>
  </si>
  <si>
    <t>2020-07-03T00:00:00.000Z</t>
  </si>
  <si>
    <t>https://www.fema.gov/disaster/4473</t>
  </si>
  <si>
    <t>https://gis.fema.gov/maps/dec_4473.zip</t>
  </si>
  <si>
    <t>https://gis.fema.gov/maps/dec_4473.kmz</t>
  </si>
  <si>
    <t>https://gis.fema.gov/geoserver/FEMA/ows?service=WFS&amp;version=1.0.0&amp;request=GetFeature&amp;typeName=FEMA%3ACURRENT_DISASTER_DECLARATIONS&amp;maxFeatures=500&amp;outputFormat=application%2Fjson&amp;CQL_FILTER=dec_number%3D%27DR-4473%27</t>
  </si>
  <si>
    <t>036c0f1a-8b9b-43a4-88d4-7df53661bcc5</t>
  </si>
  <si>
    <t>df78ace772b2247e46c4d9db9da7a1a9884d54de</t>
  </si>
  <si>
    <t>2020-02-04T00:00:00.000Z</t>
  </si>
  <si>
    <t>2020-01-08T00:00:00.000Z</t>
  </si>
  <si>
    <t>2022-05-05T00:00:00.000Z</t>
  </si>
  <si>
    <t>https://www.fema.gov/disaster/3426</t>
  </si>
  <si>
    <t>https://gis.fema.gov/maps/em_3426.zip</t>
  </si>
  <si>
    <t>https://gis.fema.gov/maps/em_3426.kmz</t>
  </si>
  <si>
    <t>https://gis.fema.gov/geoserver/FEMA/ows?service=WFS&amp;version=1.0.0&amp;request=GetFeature&amp;typeName=FEMA%3ACURRENT_DISASTER_DECLARATIONS&amp;maxFeatures=500&amp;outputFormat=application%2Fjson&amp;CQL_FILTER=dec_number%3D%27EM-3426%27</t>
  </si>
  <si>
    <t>ffb8101a-25e7-4653-8fc4-1c6c01d1da34</t>
  </si>
  <si>
    <t>d29a84c4dc1d5d746b9ed6fb6b6c746a7c599ae2</t>
  </si>
  <si>
    <t>2019-12-19T00:00:00.000Z</t>
  </si>
  <si>
    <t>2019-11-26T00:00:00.000Z</t>
  </si>
  <si>
    <t>https://www.fema.gov/disaster/4472</t>
  </si>
  <si>
    <t>https://gis.fema.gov/maps/dec_4472.zip</t>
  </si>
  <si>
    <t>https://gis.fema.gov/maps/dec_4472.kmz</t>
  </si>
  <si>
    <t>https://gis.fema.gov/geoserver/FEMA/ows?service=WFS&amp;version=1.0.0&amp;request=GetFeature&amp;typeName=FEMA%3ACURRENT_DISASTER_DECLARATIONS&amp;maxFeatures=500&amp;outputFormat=application%2Fjson&amp;CQL_FILTER=dec_number%3D%27DR-4472%27</t>
  </si>
  <si>
    <t>eab3a2c9-2f57-45fd-9ae9-847c746f28dc</t>
  </si>
  <si>
    <t>514ab10a05b5c67b3693ff1bf64f76983e36f832</t>
  </si>
  <si>
    <t>2019-12-06T00:00:00.000Z</t>
  </si>
  <si>
    <t>https://www.fema.gov/disaster/4471</t>
  </si>
  <si>
    <t>https://gis.fema.gov/maps/dec_4471.zip</t>
  </si>
  <si>
    <t>https://gis.fema.gov/maps/dec_4471.kmz</t>
  </si>
  <si>
    <t>https://gis.fema.gov/geoserver/FEMA/ows?service=WFS&amp;version=1.0.0&amp;request=GetFeature&amp;typeName=FEMA%3ACURRENT_DISASTER_DECLARATIONS&amp;maxFeatures=500&amp;outputFormat=application%2Fjson&amp;CQL_FILTER=dec_number%3D%27DR-4471%27</t>
  </si>
  <si>
    <t>f43aa22e-d247-4da3-afd8-d43f21281fc3</t>
  </si>
  <si>
    <t>f4762eb1acb2567b60722a04a65365fe0d2320a6</t>
  </si>
  <si>
    <t>https://www.fema.gov/disaster/4470</t>
  </si>
  <si>
    <t>https://gis.fema.gov/maps/dec_4470.zip</t>
  </si>
  <si>
    <t>https://gis.fema.gov/maps/dec_4470.kmz</t>
  </si>
  <si>
    <t>https://gis.fema.gov/geoserver/FEMA/ows?service=WFS&amp;version=1.0.0&amp;request=GetFeature&amp;typeName=FEMA%3ACURRENT_DISASTER_DECLARATIONS&amp;maxFeatures=500&amp;outputFormat=application%2Fjson&amp;CQL_FILTER=dec_number%3D%27DR-4470%27</t>
  </si>
  <si>
    <t>65ca924b-f6a9-4798-82fd-1fb1e5d8d85a</t>
  </si>
  <si>
    <t>a2efa3ce53535abbf9db9065c2076cba198a948c</t>
  </si>
  <si>
    <t xml:space="preserve">GAUGE FIRE </t>
  </si>
  <si>
    <t>2019-11-28T00:00:00.000Z</t>
  </si>
  <si>
    <t>2021-05-25T00:00:00.000Z</t>
  </si>
  <si>
    <t>https://www.fema.gov/disaster/5305</t>
  </si>
  <si>
    <t>c868e1a7-2366-467c-8dc5-33b9b34bc071</t>
  </si>
  <si>
    <t>7dc85c6555b1ee511c01fbc80e9d2f307655c8b0</t>
  </si>
  <si>
    <t>CAVE FIRE</t>
  </si>
  <si>
    <t>https://www.fema.gov/disaster/5303</t>
  </si>
  <si>
    <t>08921ad5-d054-4096-8fd4-8aad50959ddf</t>
  </si>
  <si>
    <t>199eae0b788fd73a04edd294e1b7cc8c47b1be0d</t>
  </si>
  <si>
    <t>2019-11-18T00:00:00.000Z</t>
  </si>
  <si>
    <t>2019-09-09T00:00:00.000Z</t>
  </si>
  <si>
    <t>2019-09-26T00:00:00.000Z</t>
  </si>
  <si>
    <t>2019-10-25T00:00:00.000Z</t>
  </si>
  <si>
    <t>https://www.fema.gov/disaster/4469</t>
  </si>
  <si>
    <t>https://gis.fema.gov/maps/dec_4469.zip</t>
  </si>
  <si>
    <t>https://gis.fema.gov/maps/dec_4469.kmz</t>
  </si>
  <si>
    <t>https://gis.fema.gov/geoserver/FEMA/ows?service=WFS&amp;version=1.0.0&amp;request=GetFeature&amp;typeName=FEMA%3ACURRENT_DISASTER_DECLARATIONS&amp;maxFeatures=500&amp;outputFormat=application%2Fjson&amp;CQL_FILTER=dec_number%3D%27DR-4469%27</t>
  </si>
  <si>
    <t>6c5b35da-197c-4717-b89e-162f6ffe6175</t>
  </si>
  <si>
    <t>ca904e40621ad9ac2f57fd576f6fc97b694a350c</t>
  </si>
  <si>
    <t>MARIA FIRE</t>
  </si>
  <si>
    <t>2019-11-05T00:00:00.000Z</t>
  </si>
  <si>
    <t>2019-11-04T00:00:00.000Z</t>
  </si>
  <si>
    <t>https://www.fema.gov/disaster/5302</t>
  </si>
  <si>
    <t>64ead08a-9bad-4df6-9fd4-cc9b19c37e52</t>
  </si>
  <si>
    <t>bd2341bb618cd788516b90b6f4723fca818c7816</t>
  </si>
  <si>
    <t>HILLSIDE FIRE</t>
  </si>
  <si>
    <t>2019-11-02T00:00:00.000Z</t>
  </si>
  <si>
    <t>https://www.fema.gov/disaster/5301</t>
  </si>
  <si>
    <t>13484979-a029-422e-948f-dd7ff86ddc05</t>
  </si>
  <si>
    <t>8bbd15ff385f425aec68fc58a1a2037a051b23f8</t>
  </si>
  <si>
    <t>46 FIRE</t>
  </si>
  <si>
    <t>https://www.fema.gov/disaster/5300</t>
  </si>
  <si>
    <t>6955c295-a067-4593-a11d-1cfa597529fe</t>
  </si>
  <si>
    <t>c6060c505b0f3c4c8b7118a523e6ad2f627f0c16</t>
  </si>
  <si>
    <t>2019-10-30T00:00:00.000Z</t>
  </si>
  <si>
    <t>HILL FIRE</t>
  </si>
  <si>
    <t>https://www.fema.gov/disaster/5299</t>
  </si>
  <si>
    <t>ebd3781f-6845-4dbc-800b-aefeba483d8d</t>
  </si>
  <si>
    <t>badb74edffaa28e42a77f78b5abc1f55effdc45e</t>
  </si>
  <si>
    <t>EASY FIRE</t>
  </si>
  <si>
    <t>https://www.fema.gov/disaster/5298</t>
  </si>
  <si>
    <t>d774c56e-1b22-4b90-96cb-488fc9804f5e</t>
  </si>
  <si>
    <t>fafba00869a24e0cf0758dc077972cd015f9f509</t>
  </si>
  <si>
    <t>2019-10-28T00:00:00.000Z</t>
  </si>
  <si>
    <t>GETTY FIRE</t>
  </si>
  <si>
    <t>2019-10-29T00:00:00.000Z</t>
  </si>
  <si>
    <t>https://www.fema.gov/disaster/5297</t>
  </si>
  <si>
    <t>3de8be08-6f6d-40b8-8476-a338d774a5e6</t>
  </si>
  <si>
    <t>bcdc79b451ae8b12f1a92a14defc4cd64495edd6</t>
  </si>
  <si>
    <t>2019-10-24T00:00:00.000Z</t>
  </si>
  <si>
    <t>TICK FIRE</t>
  </si>
  <si>
    <t>https://www.fema.gov/disaster/5296</t>
  </si>
  <si>
    <t>7c19d71b-49ad-4ad6-a999-c152367026c2</t>
  </si>
  <si>
    <t>06f7a30cb00d910aec78e9a4279f55dee1718456</t>
  </si>
  <si>
    <t>KINCADE FIRE</t>
  </si>
  <si>
    <t>2019-11-07T00:00:00.000Z</t>
  </si>
  <si>
    <t>https://www.fema.gov/disaster/5295</t>
  </si>
  <si>
    <t>cb344bdb-3408-4bbe-a343-b023aa335e39</t>
  </si>
  <si>
    <t>000414da0df04ca131f27875c5deb5cf3ddf3c74</t>
  </si>
  <si>
    <t>HURRICANE DORIAN</t>
  </si>
  <si>
    <t>2019-08-28T00:00:00.000Z</t>
  </si>
  <si>
    <t>2019-10-22T00:00:00.000Z</t>
  </si>
  <si>
    <t>2019-10-08T00:00:00.000Z</t>
  </si>
  <si>
    <t>https://www.fema.gov/disaster/4468</t>
  </si>
  <si>
    <t>https://gis.fema.gov/maps/dec_4468.zip</t>
  </si>
  <si>
    <t>https://gis.fema.gov/maps/dec_4468.kmz</t>
  </si>
  <si>
    <t>https://gis.fema.gov/geoserver/FEMA/ows?service=WFS&amp;version=1.0.0&amp;request=GetFeature&amp;typeName=FEMA%3ACURRENT_DISASTER_DECLARATIONS&amp;maxFeatures=500&amp;outputFormat=application%2Fjson&amp;CQL_FILTER=dec_number%3D%27DR-4468%27</t>
  </si>
  <si>
    <t>f4818119-4ef2-441c-a165-603b32c647f7</t>
  </si>
  <si>
    <t>1a41815d5e7e7986cdb46a0c9499c3073ce6e26c</t>
  </si>
  <si>
    <t>TYPHOON BUALOI</t>
  </si>
  <si>
    <t>2019-10-23T00:00:00.000Z</t>
  </si>
  <si>
    <t>https://www.fema.gov/disaster/3425</t>
  </si>
  <si>
    <t>https://gis.fema.gov/maps/em_3425.zip</t>
  </si>
  <si>
    <t>https://gis.fema.gov/maps/em_3425.kmz</t>
  </si>
  <si>
    <t>https://gis.fema.gov/geoserver/FEMA/ows?service=WFS&amp;version=1.0.0&amp;request=GetFeature&amp;typeName=FEMA%3ACURRENT_DISASTER_DECLARATIONS&amp;maxFeatures=500&amp;outputFormat=application%2Fjson&amp;CQL_FILTER=dec_number%3D%27EM-3425%27</t>
  </si>
  <si>
    <t>dddb78b9-b768-4f26-aad4-d6b949467d7e</t>
  </si>
  <si>
    <t>8516a811b4262ac23da6822b0d3e1d62176e3c65</t>
  </si>
  <si>
    <t>2019-10-11T00:00:00.000Z</t>
  </si>
  <si>
    <t>SADDLERIDGE FIRE</t>
  </si>
  <si>
    <t>2019-10-10T00:00:00.000Z</t>
  </si>
  <si>
    <t>https://www.fema.gov/disaster/5293</t>
  </si>
  <si>
    <t>e20ffd78-1cdf-46f3-b8f1-ec6ab8c8e3e0</t>
  </si>
  <si>
    <t>9141f3ba2c80beb3e0c29e8c05a98dc1cf564792</t>
  </si>
  <si>
    <t>2019-10-07T00:00:00.000Z</t>
  </si>
  <si>
    <t>2019-06-30T00:00:00.000Z</t>
  </si>
  <si>
    <t>2019-07-21T00:00:00.000Z</t>
  </si>
  <si>
    <t>2019-08-27T00:00:00.000Z</t>
  </si>
  <si>
    <t>https://www.fema.gov/disaster/4467</t>
  </si>
  <si>
    <t>https://gis.fema.gov/maps/dec_4467.zip</t>
  </si>
  <si>
    <t>https://gis.fema.gov/maps/dec_4467.kmz</t>
  </si>
  <si>
    <t>https://gis.fema.gov/geoserver/FEMA/ows?service=WFS&amp;version=1.0.0&amp;request=GetFeature&amp;typeName=FEMA%3ACURRENT_DISASTER_DECLARATIONS&amp;maxFeatures=500&amp;outputFormat=application%2Fjson&amp;CQL_FILTER=dec_number%3D%27DR-4467%27</t>
  </si>
  <si>
    <t>c0fa6317-e66d-4f2b-beed-3ef45bdfb67b</t>
  </si>
  <si>
    <t>e61324696317c0699f3e89a07f466882c034d39f</t>
  </si>
  <si>
    <t>TYPHOON HAGIBIS</t>
  </si>
  <si>
    <t>2019-10-06T00:00:00.000Z</t>
  </si>
  <si>
    <t>https://www.fema.gov/disaster/3424</t>
  </si>
  <si>
    <t>https://gis.fema.gov/maps/em_3424.zip</t>
  </si>
  <si>
    <t>https://gis.fema.gov/maps/em_3424.kmz</t>
  </si>
  <si>
    <t>https://gis.fema.gov/geoserver/FEMA/ows?service=WFS&amp;version=1.0.0&amp;request=GetFeature&amp;typeName=FEMA%3ACURRENT_DISASTER_DECLARATIONS&amp;maxFeatures=500&amp;outputFormat=application%2Fjson&amp;CQL_FILTER=dec_number%3D%27EM-3424%27</t>
  </si>
  <si>
    <t>0f15203d-d4f2-4926-94c2-88e067d28dc2</t>
  </si>
  <si>
    <t>746a4cf894facc4eea27539a6ad4eee9dd65e1fd</t>
  </si>
  <si>
    <t>1954-09-17T00:00:00.000Z</t>
  </si>
  <si>
    <t>1957-01-01T00:00:00.000Z</t>
  </si>
  <si>
    <t>https://www.fema.gov/disaster/25</t>
  </si>
  <si>
    <t>23e06a7b-f374-4dfd-9cea-8fc8e8f0fa6d</t>
  </si>
  <si>
    <t>3e0ac742abc320c9a496cae126e8248b6ced3553</t>
  </si>
  <si>
    <t>TROPICAL STORM IMELDA</t>
  </si>
  <si>
    <t>2019-09-17T00:00:00.000Z</t>
  </si>
  <si>
    <t>2019-09-23T00:00:00.000Z</t>
  </si>
  <si>
    <t>2019-10-05T00:00:00.000Z</t>
  </si>
  <si>
    <t>2019-10-01T00:00:00.000Z</t>
  </si>
  <si>
    <t>https://www.fema.gov/disaster/4466</t>
  </si>
  <si>
    <t>https://gis.fema.gov/maps/dec_4466.zip</t>
  </si>
  <si>
    <t>https://gis.fema.gov/maps/dec_4466.kmz</t>
  </si>
  <si>
    <t>https://gis.fema.gov/geoserver/FEMA/ows?service=WFS&amp;version=1.0.0&amp;request=GetFeature&amp;typeName=FEMA%3ACURRENT_DISASTER_DECLARATIONS&amp;maxFeatures=500&amp;outputFormat=application%2Fjson&amp;CQL_FILTER=dec_number%3D%27DR-4466%27</t>
  </si>
  <si>
    <t>adf51361-fb45-4559-a2c4-24313fcfd782</t>
  </si>
  <si>
    <t>b0ef38f46dfc1e58c68667c25a5513e34ac0b973</t>
  </si>
  <si>
    <t>2019-09-01T00:00:00.000Z</t>
  </si>
  <si>
    <t>2019-09-13T00:00:00.000Z</t>
  </si>
  <si>
    <t>https://www.fema.gov/disaster/4465</t>
  </si>
  <si>
    <t>https://gis.fema.gov/maps/dec_4465.zip</t>
  </si>
  <si>
    <t>https://gis.fema.gov/maps/dec_4465.kmz</t>
  </si>
  <si>
    <t>https://gis.fema.gov/geoserver/FEMA/ows?service=WFS&amp;version=1.0.0&amp;request=GetFeature&amp;typeName=FEMA%3ACURRENT_DISASTER_DECLARATIONS&amp;maxFeatures=500&amp;outputFormat=application%2Fjson&amp;CQL_FILTER=dec_number%3D%27DR-4465%27</t>
  </si>
  <si>
    <t>2c45423e-9b93-44e0-944d-2718f6c270dc</t>
  </si>
  <si>
    <t>4bd14402227cac8b2f39fe5a7bd9b8b4a1b0ee6f</t>
  </si>
  <si>
    <t>2019-09-30T00:00:00.000Z</t>
  </si>
  <si>
    <t>2019-08-31T00:00:00.000Z</t>
  </si>
  <si>
    <t>2019-09-04T00:00:00.000Z</t>
  </si>
  <si>
    <t>https://www.fema.gov/disaster/4464</t>
  </si>
  <si>
    <t>https://gis.fema.gov/maps/dec_4464.zip</t>
  </si>
  <si>
    <t>https://gis.fema.gov/maps/dec_4464.kmz</t>
  </si>
  <si>
    <t>https://gis.fema.gov/geoserver/FEMA/ows?service=WFS&amp;version=1.0.0&amp;request=GetFeature&amp;typeName=FEMA%3ACURRENT_DISASTER_DECLARATIONS&amp;maxFeatures=500&amp;outputFormat=application%2Fjson&amp;CQL_FILTER=dec_number%3D%27DR-4464%27</t>
  </si>
  <si>
    <t>a4408581-a9e2-4715-a4cc-357c9d603347</t>
  </si>
  <si>
    <t>76c6a47175bab11e1a75717f682a793b3cdf5249</t>
  </si>
  <si>
    <t>2019-09-19T00:00:00.000Z</t>
  </si>
  <si>
    <t>2019-05-10T00:00:00.000Z</t>
  </si>
  <si>
    <t>2019-07-24T00:00:00.000Z</t>
  </si>
  <si>
    <t>2019-08-15T00:00:00.000Z</t>
  </si>
  <si>
    <t>https://www.fema.gov/disaster/4462</t>
  </si>
  <si>
    <t>https://gis.fema.gov/maps/dec_4462.zip</t>
  </si>
  <si>
    <t>https://gis.fema.gov/maps/dec_4462.kmz</t>
  </si>
  <si>
    <t>https://gis.fema.gov/geoserver/FEMA/ows?service=WFS&amp;version=1.0.0&amp;request=GetFeature&amp;typeName=FEMA%3ACURRENT_DISASTER_DECLARATIONS&amp;maxFeatures=500&amp;outputFormat=application%2Fjson&amp;CQL_FILTER=dec_number%3D%27DR-4462%27</t>
  </si>
  <si>
    <t>4de7f2d2-944a-40a6-8a94-98bdddbc0443</t>
  </si>
  <si>
    <t>b72e4ee21a7342beafb8e138e5d975c71c9f6afc</t>
  </si>
  <si>
    <t>2019-02-24T00:00:00.000Z</t>
  </si>
  <si>
    <t>2019-07-03T00:00:00.000Z</t>
  </si>
  <si>
    <t>https://www.fema.gov/disaster/4461</t>
  </si>
  <si>
    <t>https://gis.fema.gov/maps/dec_4461.zip</t>
  </si>
  <si>
    <t>https://gis.fema.gov/maps/dec_4461.kmz</t>
  </si>
  <si>
    <t>https://gis.fema.gov/geoserver/FEMA/ows?service=WFS&amp;version=1.0.0&amp;request=GetFeature&amp;typeName=FEMA%3ACURRENT_DISASTER_DECLARATIONS&amp;maxFeatures=500&amp;outputFormat=application%2Fjson&amp;CQL_FILTER=dec_number%3D%27DR-4461%27</t>
  </si>
  <si>
    <t>bb3b145f-5ec3-4f0d-8660-c9ba005d3192</t>
  </si>
  <si>
    <t>4c5231c006076c12ecd83088102aa754a4cd415e</t>
  </si>
  <si>
    <t>2019-06-23T00:00:00.000Z</t>
  </si>
  <si>
    <t>2019-06-24T00:00:00.000Z</t>
  </si>
  <si>
    <t>https://www.fema.gov/disaster/4460</t>
  </si>
  <si>
    <t>https://gis.fema.gov/maps/dec_4460.zip</t>
  </si>
  <si>
    <t>https://gis.fema.gov/maps/dec_4460.kmz</t>
  </si>
  <si>
    <t>https://gis.fema.gov/geoserver/FEMA/ows?service=WFS&amp;version=1.0.0&amp;request=GetFeature&amp;typeName=FEMA%3ACURRENT_DISASTER_DECLARATIONS&amp;maxFeatures=500&amp;outputFormat=application%2Fjson&amp;CQL_FILTER=dec_number%3D%27DR-4460%27</t>
  </si>
  <si>
    <t>3eeff6ed-574d-4bfe-95a2-701e01d6ce65</t>
  </si>
  <si>
    <t>00667ad02bf7af8063ae15e66a133ac1051044a7</t>
  </si>
  <si>
    <t>2019-09-03T00:00:00.000Z</t>
  </si>
  <si>
    <t xml:space="preserve">HURRICANE DORIAN </t>
  </si>
  <si>
    <t>2020-07-16T00:00:00.000Z</t>
  </si>
  <si>
    <t>2019-09-02T00:00:00.000Z</t>
  </si>
  <si>
    <t>https://www.fema.gov/disaster/3423</t>
  </si>
  <si>
    <t>https://gis.fema.gov/maps/em_3423.zip</t>
  </si>
  <si>
    <t>https://gis.fema.gov/maps/em_3423.kmz</t>
  </si>
  <si>
    <t>https://gis.fema.gov/geoserver/FEMA/ows?service=WFS&amp;version=1.0.0&amp;request=GetFeature&amp;typeName=FEMA%3ACURRENT_DISASTER_DECLARATIONS&amp;maxFeatures=500&amp;outputFormat=application%2Fjson&amp;CQL_FILTER=dec_number%3D%27EM-3423%27</t>
  </si>
  <si>
    <t>970b7fd2-f190-49f7-8eb7-76398ef0b253</t>
  </si>
  <si>
    <t>fe18ad7ca9438e25e5574b1a358648a2bb414ab4</t>
  </si>
  <si>
    <t>2019-08-29T00:00:00.000Z</t>
  </si>
  <si>
    <t>2019-09-07T00:00:00.000Z</t>
  </si>
  <si>
    <t>https://www.fema.gov/disaster/3422</t>
  </si>
  <si>
    <t>https://gis.fema.gov/maps/em_3422.zip</t>
  </si>
  <si>
    <t>https://gis.fema.gov/maps/em_3422.kmz</t>
  </si>
  <si>
    <t>https://gis.fema.gov/geoserver/FEMA/ows?service=WFS&amp;version=1.0.0&amp;request=GetFeature&amp;typeName=FEMA%3ACURRENT_DISASTER_DECLARATIONS&amp;maxFeatures=500&amp;outputFormat=application%2Fjson&amp;CQL_FILTER=dec_number%3D%27EM-3422%27</t>
  </si>
  <si>
    <t>5b3c0752-14bf-4a50-81a6-c2012ccd4298</t>
  </si>
  <si>
    <t>c1198e26640d97ee7105ff7ca0f679e04c3daab5</t>
  </si>
  <si>
    <t>https://www.fema.gov/disaster/3421</t>
  </si>
  <si>
    <t>https://gis.fema.gov/maps/em_3421.zip</t>
  </si>
  <si>
    <t>https://gis.fema.gov/maps/em_3421.kmz</t>
  </si>
  <si>
    <t>https://gis.fema.gov/geoserver/FEMA/ows?service=WFS&amp;version=1.0.0&amp;request=GetFeature&amp;typeName=FEMA%3ACURRENT_DISASTER_DECLARATIONS&amp;maxFeatures=500&amp;outputFormat=application%2Fjson&amp;CQL_FILTER=dec_number%3D%27EM-3421%27</t>
  </si>
  <si>
    <t>6765ead5-785c-41c0-98ee-79f82fa1a5e2</t>
  </si>
  <si>
    <t>29f1790b2db89d49fec2d039160b6b11b73c22c7</t>
  </si>
  <si>
    <t>2019-08-30T00:00:00.000Z</t>
  </si>
  <si>
    <t>https://www.fema.gov/disaster/3420</t>
  </si>
  <si>
    <t>https://gis.fema.gov/maps/em_3420.zip</t>
  </si>
  <si>
    <t>https://gis.fema.gov/maps/em_3420.kmz</t>
  </si>
  <si>
    <t>https://gis.fema.gov/geoserver/FEMA/ows?service=WFS&amp;version=1.0.0&amp;request=GetFeature&amp;typeName=FEMA%3ACURRENT_DISASTER_DECLARATIONS&amp;maxFeatures=500&amp;outputFormat=application%2Fjson&amp;CQL_FILTER=dec_number%3D%27EM-3420%27</t>
  </si>
  <si>
    <t>7d36ba06-23f7-416c-929f-fb31e3ea4698</t>
  </si>
  <si>
    <t>4a308f9cdac5bd7b5c2967bf591a2e281c31b033</t>
  </si>
  <si>
    <t>GUN RANGE FIRE</t>
  </si>
  <si>
    <t>https://www.fema.gov/disaster/5292</t>
  </si>
  <si>
    <t>fc460824-3832-4573-9c91-b157b935e0cc</t>
  </si>
  <si>
    <t>527e9c14a51d1d1871a78920e1a05660fdf54ad7</t>
  </si>
  <si>
    <t>https://www.fema.gov/disaster/3419</t>
  </si>
  <si>
    <t>https://gis.fema.gov/maps/em_3419.zip</t>
  </si>
  <si>
    <t>https://gis.fema.gov/maps/em_3419.kmz</t>
  </si>
  <si>
    <t>https://gis.fema.gov/geoserver/FEMA/ows?service=WFS&amp;version=1.0.0&amp;request=GetFeature&amp;typeName=FEMA%3ACURRENT_DISASTER_DECLARATIONS&amp;maxFeatures=500&amp;outputFormat=application%2Fjson&amp;CQL_FILTER=dec_number%3D%27EM-3419%27</t>
  </si>
  <si>
    <t>51e200bc-dea7-4edd-a3eb-1d4bac679ec0</t>
  </si>
  <si>
    <t>9e46dd7b5cd120f0d7b51fd1d55d3cb84e2a173d</t>
  </si>
  <si>
    <t>2019-08-26T00:00:00.000Z</t>
  </si>
  <si>
    <t>https://www.fema.gov/disaster/3418</t>
  </si>
  <si>
    <t>https://gis.fema.gov/maps/em_3418.zip</t>
  </si>
  <si>
    <t>https://gis.fema.gov/maps/em_3418.kmz</t>
  </si>
  <si>
    <t>https://gis.fema.gov/geoserver/FEMA/ows?service=WFS&amp;version=1.0.0&amp;request=GetFeature&amp;typeName=FEMA%3ACURRENT_DISASTER_DECLARATIONS&amp;maxFeatures=500&amp;outputFormat=application%2Fjson&amp;CQL_FILTER=dec_number%3D%27EM-3418%27</t>
  </si>
  <si>
    <t>a98d81c9-8b73-4f50-8b4e-e905446d4d7d</t>
  </si>
  <si>
    <t>fd5a558ae4dd754e6fb03f6a4a8723a74c47ec91</t>
  </si>
  <si>
    <t xml:space="preserve">TROPICAL STORM DORIAN </t>
  </si>
  <si>
    <t>https://www.fema.gov/disaster/3417</t>
  </si>
  <si>
    <t>https://gis.fema.gov/maps/em_3417.zip</t>
  </si>
  <si>
    <t>https://gis.fema.gov/maps/em_3417.kmz</t>
  </si>
  <si>
    <t>https://gis.fema.gov/geoserver/FEMA/ows?service=WFS&amp;version=1.0.0&amp;request=GetFeature&amp;typeName=FEMA%3ACURRENT_DISASTER_DECLARATIONS&amp;maxFeatures=500&amp;outputFormat=application%2Fjson&amp;CQL_FILTER=dec_number%3D%27EM-3417%27</t>
  </si>
  <si>
    <t>48b99323-f964-4dfe-9357-baee9d863b98</t>
  </si>
  <si>
    <t>16e384b753a9ed639cf7210ee05d4f3bc47cdeb7</t>
  </si>
  <si>
    <t>2019-07-18T00:00:00.000Z</t>
  </si>
  <si>
    <t>2019-07-20T00:00:00.000Z</t>
  </si>
  <si>
    <t>2019-08-19T00:00:00.000Z</t>
  </si>
  <si>
    <t>https://www.fema.gov/disaster/4459</t>
  </si>
  <si>
    <t>https://gis.fema.gov/maps/dec_4459.zip</t>
  </si>
  <si>
    <t>https://gis.fema.gov/maps/dec_4459.kmz</t>
  </si>
  <si>
    <t>https://gis.fema.gov/geoserver/FEMA/ows?service=WFS&amp;version=1.0.0&amp;request=GetFeature&amp;typeName=FEMA%3ACURRENT_DISASTER_DECLARATIONS&amp;maxFeatures=500&amp;outputFormat=application%2Fjson&amp;CQL_FILTER=dec_number%3D%27DR-4459%27</t>
  </si>
  <si>
    <t>66f7273f-f125-4b63-8014-83285304a78b</t>
  </si>
  <si>
    <t>89282354feb5077fc3578982c671a0b6ee2c83dd</t>
  </si>
  <si>
    <t>HURRICANE BARRY</t>
  </si>
  <si>
    <t>2019-07-10T00:00:00.000Z</t>
  </si>
  <si>
    <t>2019-08-14T00:00:00.000Z</t>
  </si>
  <si>
    <t>https://www.fema.gov/disaster/4458</t>
  </si>
  <si>
    <t>https://gis.fema.gov/maps/dec_4458.zip</t>
  </si>
  <si>
    <t>https://gis.fema.gov/maps/dec_4458.kmz</t>
  </si>
  <si>
    <t>https://gis.fema.gov/geoserver/FEMA/ows?service=WFS&amp;version=1.0.0&amp;request=GetFeature&amp;typeName=FEMA%3ACURRENT_DISASTER_DECLARATIONS&amp;maxFeatures=500&amp;outputFormat=application%2Fjson&amp;CQL_FILTER=dec_number%3D%27DR-4458%27</t>
  </si>
  <si>
    <t>6ac6ff17-342d-4681-907a-fbd69e07a858</t>
  </si>
  <si>
    <t>1d987e88c8d6f88f11e5cef0f51626d435ff32b7</t>
  </si>
  <si>
    <t>2019-08-24T00:00:00.000Z</t>
  </si>
  <si>
    <t>LONG VALLEY FIRE</t>
  </si>
  <si>
    <t>https://www.fema.gov/disaster/5291</t>
  </si>
  <si>
    <t>2af59b67-4c55-422f-9120-9f8770839e34</t>
  </si>
  <si>
    <t>aeb761d062d6bdf4762a8a2bec27b8b6cc9ac3c4</t>
  </si>
  <si>
    <t>2019-08-22T00:00:00.000Z</t>
  </si>
  <si>
    <t>DESHKA LANDING FIRE</t>
  </si>
  <si>
    <t>2019-08-17T00:00:00.000Z</t>
  </si>
  <si>
    <t>2019-08-23T00:00:00.000Z</t>
  </si>
  <si>
    <t>2019-12-02T00:00:00.000Z</t>
  </si>
  <si>
    <t>2019-08-20T00:00:00.000Z</t>
  </si>
  <si>
    <t>https://www.fema.gov/disaster/5290</t>
  </si>
  <si>
    <t>b8c59c48-0a09-4a7d-af25-58229cd4b3f1</t>
  </si>
  <si>
    <t>6b4ba39524f5d010d9211421d98521d31a7627cd</t>
  </si>
  <si>
    <t>2019-08-21T00:00:00.000Z</t>
  </si>
  <si>
    <t>https://www.fema.gov/disaster/5289</t>
  </si>
  <si>
    <t>c80cd4ae-a3d5-4f7c-8eea-010f40c7c1fd</t>
  </si>
  <si>
    <t>7493b98977e73979bb0d90d10412eed25551c3c3</t>
  </si>
  <si>
    <t>MCKINLEY FIRE</t>
  </si>
  <si>
    <t>https://www.fema.gov/disaster/5287</t>
  </si>
  <si>
    <t>5fed77a9-325f-4d5b-b145-a0de745661cc</t>
  </si>
  <si>
    <t>71178e1ec226bf067e0bc0b7d4b9902fb91809cd</t>
  </si>
  <si>
    <t>2019-08-18T00:00:00.000Z</t>
  </si>
  <si>
    <t>COPPER BREAKS FIRE</t>
  </si>
  <si>
    <t>2019-08-16T00:00:00.000Z</t>
  </si>
  <si>
    <t>https://www.fema.gov/disaster/5288</t>
  </si>
  <si>
    <t>e6c20a1c-8aed-43a6-84ad-2c224e7097dc</t>
  </si>
  <si>
    <t>8cb4ebc689f29314d0bd19e4c5c28ff1f5912acc</t>
  </si>
  <si>
    <t>2019-07-11T00:00:00.000Z</t>
  </si>
  <si>
    <t>2019-07-12T00:00:00.000Z</t>
  </si>
  <si>
    <t>2019-08-08T00:00:00.000Z</t>
  </si>
  <si>
    <t>https://www.fema.gov/disaster/4457</t>
  </si>
  <si>
    <t>https://gis.fema.gov/maps/dec_4457.zip</t>
  </si>
  <si>
    <t>https://gis.fema.gov/maps/dec_4457.kmz</t>
  </si>
  <si>
    <t>https://gis.fema.gov/geoserver/FEMA/ows?service=WFS&amp;version=1.0.0&amp;request=GetFeature&amp;typeName=FEMA%3ACURRENT_DISASTER_DECLARATIONS&amp;maxFeatures=500&amp;outputFormat=application%2Fjson&amp;CQL_FILTER=dec_number%3D%27DR-4457%27</t>
  </si>
  <si>
    <t>767c2ba3-e960-4310-a263-62a22e8b7fb5</t>
  </si>
  <si>
    <t>4a6eb968c87cafc48634632beec66dd0f0809ffa</t>
  </si>
  <si>
    <t>2019-08-07T00:00:00.000Z</t>
  </si>
  <si>
    <t>2019-05-07T00:00:00.000Z</t>
  </si>
  <si>
    <t>2019-06-09T00:00:00.000Z</t>
  </si>
  <si>
    <t>2024-09-05T00:00:00.000Z</t>
  </si>
  <si>
    <t>2019-07-29T00:00:00.000Z</t>
  </si>
  <si>
    <t>https://www.fema.gov/disaster/4456</t>
  </si>
  <si>
    <t>https://gis.fema.gov/maps/dec_4456.zip</t>
  </si>
  <si>
    <t>https://gis.fema.gov/maps/dec_4456.kmz</t>
  </si>
  <si>
    <t>https://gis.fema.gov/geoserver/FEMA/ows?service=WFS&amp;version=1.0.0&amp;request=GetFeature&amp;typeName=FEMA%3ACURRENT_DISASTER_DECLARATIONS&amp;maxFeatures=500&amp;outputFormat=application%2Fjson&amp;CQL_FILTER=dec_number%3D%27DR-4456%27</t>
  </si>
  <si>
    <t>e244e866-aa88-4408-af9a-55e366772f6c</t>
  </si>
  <si>
    <t>c61c9aeef5166ee1fd95aec9b79647cc1c362fb3</t>
  </si>
  <si>
    <t>2019-06-29T00:00:00.000Z</t>
  </si>
  <si>
    <t>2019-08-03T00:00:00.000Z</t>
  </si>
  <si>
    <t>https://www.fema.gov/disaster/4455</t>
  </si>
  <si>
    <t>https://gis.fema.gov/maps/dec_4455.zip</t>
  </si>
  <si>
    <t>https://gis.fema.gov/maps/dec_4455.kmz</t>
  </si>
  <si>
    <t>https://gis.fema.gov/geoserver/FEMA/ows?service=WFS&amp;version=1.0.0&amp;request=GetFeature&amp;typeName=FEMA%3ACURRENT_DISASTER_DECLARATIONS&amp;maxFeatures=500&amp;outputFormat=application%2Fjson&amp;CQL_FILTER=dec_number%3D%27DR-4455%27</t>
  </si>
  <si>
    <t>1fb8b3b8-c657-4006-9436-3679b2410a5f</t>
  </si>
  <si>
    <t>fb8cbefd4e2a91c51c7eb841170af9cca5581b19</t>
  </si>
  <si>
    <t>2019-07-28T00:00:00.000Z</t>
  </si>
  <si>
    <t>NORTH HILLS FIRE</t>
  </si>
  <si>
    <t>2019-07-26T00:00:00.000Z</t>
  </si>
  <si>
    <t>2019-08-01T00:00:00.000Z</t>
  </si>
  <si>
    <t>2019-07-27T00:00:00.000Z</t>
  </si>
  <si>
    <t>https://www.fema.gov/disaster/5286</t>
  </si>
  <si>
    <t>0a43a78f-0783-4917-8318-9be94fb56397</t>
  </si>
  <si>
    <t>dfa2cb9cbc6534932ed0ebdbd53c9b5837f425dd</t>
  </si>
  <si>
    <t>MILE POST 97 FIRE</t>
  </si>
  <si>
    <t>2019-08-05T00:00:00.000Z</t>
  </si>
  <si>
    <t>https://www.fema.gov/disaster/5285</t>
  </si>
  <si>
    <t>0de8b536-4749-4198-a0ba-2f613515d31f</t>
  </si>
  <si>
    <t>f079d42e4a44801760bbe071a51b08dd7299553a</t>
  </si>
  <si>
    <t>2019-07-22T00:00:00.000Z</t>
  </si>
  <si>
    <t>MUSEUM FIRE</t>
  </si>
  <si>
    <t>https://www.fema.gov/disaster/5284</t>
  </si>
  <si>
    <t>e193ed2b-8bdd-4fe0-91b8-0ddfd2232a4c</t>
  </si>
  <si>
    <t>c27d711cc2c080fd7793457a6b9d78f70ac69cf1</t>
  </si>
  <si>
    <t>2019-07-17T00:00:00.000Z</t>
  </si>
  <si>
    <t>2019-06-25T00:00:00.000Z</t>
  </si>
  <si>
    <t>https://www.fema.gov/disaster/4454</t>
  </si>
  <si>
    <t>https://gis.fema.gov/maps/dec_4454.zip</t>
  </si>
  <si>
    <t>https://gis.fema.gov/maps/dec_4454.kmz</t>
  </si>
  <si>
    <t>https://gis.fema.gov/geoserver/FEMA/ows?service=WFS&amp;version=1.0.0&amp;request=GetFeature&amp;typeName=FEMA%3ACURRENT_DISASTER_DECLARATIONS&amp;maxFeatures=500&amp;outputFormat=application%2Fjson&amp;CQL_FILTER=dec_number%3D%27DR-4454%27</t>
  </si>
  <si>
    <t>16edd192-281e-4e4d-a519-b23c9fb8405f</t>
  </si>
  <si>
    <t>faa9c42b921f8b723a4f4f37b90e7005c284a81f</t>
  </si>
  <si>
    <t>2019-07-13T00:00:00.000Z</t>
  </si>
  <si>
    <t>JASPER FIRE</t>
  </si>
  <si>
    <t>2019-07-16T00:00:00.000Z</t>
  </si>
  <si>
    <t>https://www.fema.gov/disaster/5283</t>
  </si>
  <si>
    <t>ca3b0b7f-175c-49cf-abec-331782653e10</t>
  </si>
  <si>
    <t>1908d5dab4a2ab11fc83630abaa41056dfd742cd</t>
  </si>
  <si>
    <t>2022-11-15T00:00:00.000Z</t>
  </si>
  <si>
    <t>https://www.fema.gov/disaster/4453</t>
  </si>
  <si>
    <t>https://gis.fema.gov/maps/dec_4453.zip</t>
  </si>
  <si>
    <t>https://gis.fema.gov/maps/dec_4453.kmz</t>
  </si>
  <si>
    <t>https://gis.fema.gov/geoserver/FEMA/ows?service=WFS&amp;version=1.0.0&amp;request=GetFeature&amp;typeName=FEMA%3ACURRENT_DISASTER_DECLARATIONS&amp;maxFeatures=500&amp;outputFormat=application%2Fjson&amp;CQL_FILTER=dec_number%3D%27DR-4453%27</t>
  </si>
  <si>
    <t>2255bab5-e5f5-4a86-820e-1a52f186bf85</t>
  </si>
  <si>
    <t>d7181ab6ff8bd14cc4424f054dde406bc6cce2e7</t>
  </si>
  <si>
    <t>TROPICAL STORM BARRY</t>
  </si>
  <si>
    <t>https://www.fema.gov/disaster/3416</t>
  </si>
  <si>
    <t>https://gis.fema.gov/maps/em_3416.zip</t>
  </si>
  <si>
    <t>https://gis.fema.gov/maps/em_3416.kmz</t>
  </si>
  <si>
    <t>https://gis.fema.gov/geoserver/FEMA/ows?service=WFS&amp;version=1.0.0&amp;request=GetFeature&amp;typeName=FEMA%3ACURRENT_DISASTER_DECLARATIONS&amp;maxFeatures=500&amp;outputFormat=application%2Fjson&amp;CQL_FILTER=dec_number%3D%27EM-3416%27</t>
  </si>
  <si>
    <t>38660d09-084e-4d79-99d8-1aeeaa8f8972</t>
  </si>
  <si>
    <t>5d2939bd173a12826bfcbf3096b746e37370402b</t>
  </si>
  <si>
    <t>2019-04-06T00:00:00.000Z</t>
  </si>
  <si>
    <t>2019-04-21T00:00:00.000Z</t>
  </si>
  <si>
    <t>2019-06-14T00:00:00.000Z</t>
  </si>
  <si>
    <t>https://www.fema.gov/disaster/4452</t>
  </si>
  <si>
    <t>https://gis.fema.gov/maps/dec_4452.zip</t>
  </si>
  <si>
    <t>https://gis.fema.gov/maps/dec_4452.kmz</t>
  </si>
  <si>
    <t>https://gis.fema.gov/geoserver/FEMA/ows?service=WFS&amp;version=1.0.0&amp;request=GetFeature&amp;typeName=FEMA%3ACURRENT_DISASTER_DECLARATIONS&amp;maxFeatures=500&amp;outputFormat=application%2Fjson&amp;CQL_FILTER=dec_number%3D%27DR-4452%27</t>
  </si>
  <si>
    <t>8aaf8698-d3ba-41c8-9a1c-3eee3f8a490b</t>
  </si>
  <si>
    <t>1205be1527f30af744d7b553ab08b6fdf9b78ddb</t>
  </si>
  <si>
    <t>2019-04-29T00:00:00.000Z</t>
  </si>
  <si>
    <t>2019-07-05T00:00:00.000Z</t>
  </si>
  <si>
    <t>https://www.fema.gov/disaster/4451</t>
  </si>
  <si>
    <t>https://gis.fema.gov/maps/dec_4451.zip</t>
  </si>
  <si>
    <t>https://gis.fema.gov/maps/dec_4451.kmz</t>
  </si>
  <si>
    <t>https://gis.fema.gov/geoserver/FEMA/ows?service=WFS&amp;version=1.0.0&amp;request=GetFeature&amp;typeName=FEMA%3ACURRENT_DISASTER_DECLARATIONS&amp;maxFeatures=500&amp;outputFormat=application%2Fjson&amp;CQL_FILTER=dec_number%3D%27DR-4451%27</t>
  </si>
  <si>
    <t>772070b0-3390-43f6-9fae-ab497aecec51</t>
  </si>
  <si>
    <t>80e333b97610fdd7b465b583247969eb70d5e228</t>
  </si>
  <si>
    <t>2019-07-08T00:00:00.000Z</t>
  </si>
  <si>
    <t>2019-07-04T00:00:00.000Z</t>
  </si>
  <si>
    <t>2019-07-06T00:00:00.000Z</t>
  </si>
  <si>
    <t>https://www.fema.gov/disaster/3415</t>
  </si>
  <si>
    <t>https://gis.fema.gov/maps/em_3415.zip</t>
  </si>
  <si>
    <t>https://gis.fema.gov/maps/em_3415.kmz</t>
  </si>
  <si>
    <t>https://gis.fema.gov/geoserver/FEMA/ows?service=WFS&amp;version=1.0.0&amp;request=GetFeature&amp;typeName=FEMA%3ACURRENT_DISASTER_DECLARATIONS&amp;maxFeatures=500&amp;outputFormat=application%2Fjson&amp;CQL_FILTER=dec_number%3D%27EM-3415%27</t>
  </si>
  <si>
    <t>8f73d771-9c0b-4f76-b8d3-e6b3f3b6bfcd</t>
  </si>
  <si>
    <t>b48f38077540176566ffe0e0d51453d7e1cb8c7b</t>
  </si>
  <si>
    <t>2019-06-28T00:00:00.000Z</t>
  </si>
  <si>
    <t>SHOVEL CREEK FIRE</t>
  </si>
  <si>
    <t>2019-06-21T00:00:00.000Z</t>
  </si>
  <si>
    <t>2019-07-01T00:00:00.000Z</t>
  </si>
  <si>
    <t>https://www.fema.gov/disaster/5282</t>
  </si>
  <si>
    <t>866ea313-b47f-4735-9abf-73979492f5cd</t>
  </si>
  <si>
    <t>887bf8ed9425eb90cb9bee24b0c50c0cca723bc4</t>
  </si>
  <si>
    <t>2019-06-20T00:00:00.000Z</t>
  </si>
  <si>
    <t>SEVERE STORMS, STRAIGHT-LINE WINDS, TORNADOES, FLOODING,LANDSLIDES,AND MUDSLIDES</t>
  </si>
  <si>
    <t>2019-04-28T00:00:00.000Z</t>
  </si>
  <si>
    <t>2019-07-25T00:00:00.000Z</t>
  </si>
  <si>
    <t>https://www.fema.gov/disaster/4449</t>
  </si>
  <si>
    <t>https://gis.fema.gov/maps/dec_4449.zip</t>
  </si>
  <si>
    <t>https://gis.fema.gov/maps/dec_4449.kmz</t>
  </si>
  <si>
    <t>https://gis.fema.gov/geoserver/FEMA/ows?service=WFS&amp;version=1.0.0&amp;request=GetFeature&amp;typeName=FEMA%3ACURRENT_DISASTER_DECLARATIONS&amp;maxFeatures=500&amp;outputFormat=application%2Fjson&amp;CQL_FILTER=dec_number%3D%27DR-4449%27</t>
  </si>
  <si>
    <t>d48e0552-7e02-4f7c-b37f-7679d718af4d</t>
  </si>
  <si>
    <t>9602e8853a3a8d09aa9707c977655e3a34383af5</t>
  </si>
  <si>
    <t>SEVERE WINTER STORM, SNOWSTORM, AND FLOODING</t>
  </si>
  <si>
    <t>2019-03-13T00:00:00.000Z</t>
  </si>
  <si>
    <t>2019-03-26T00:00:00.000Z</t>
  </si>
  <si>
    <t>2019-05-23T00:00:00.000Z</t>
  </si>
  <si>
    <t>https://www.fema.gov/disaster/4448</t>
  </si>
  <si>
    <t>https://gis.fema.gov/maps/dec_4448.zip</t>
  </si>
  <si>
    <t>https://gis.fema.gov/maps/dec_4448.kmz</t>
  </si>
  <si>
    <t>https://gis.fema.gov/geoserver/FEMA/ows?service=WFS&amp;version=1.0.0&amp;request=GetFeature&amp;typeName=FEMA%3ACURRENT_DISASTER_DECLARATIONS&amp;maxFeatures=500&amp;outputFormat=application%2Fjson&amp;CQL_FILTER=dec_number%3D%27DR-4448%27</t>
  </si>
  <si>
    <t>846c238a-0396-4e51-a2f9-1d7a02c81064</t>
  </si>
  <si>
    <t>a73910627fb63e6af7785ae76d1c5cf8dbcc1b8f</t>
  </si>
  <si>
    <t>2019-06-18T00:00:00.000Z</t>
  </si>
  <si>
    <t>SEVERE STORMS, STRAIGHT-LINE WINDS, TORNADOES, FLOODING, LANDSLIDES, AND MUDSLIDE</t>
  </si>
  <si>
    <t>2019-05-27T00:00:00.000Z</t>
  </si>
  <si>
    <t>2019-05-29T00:00:00.000Z</t>
  </si>
  <si>
    <t>2019-06-11T00:00:00.000Z</t>
  </si>
  <si>
    <t>https://www.fema.gov/disaster/4447</t>
  </si>
  <si>
    <t>https://gis.fema.gov/maps/dec_4447.zip</t>
  </si>
  <si>
    <t>https://gis.fema.gov/maps/dec_4447.kmz</t>
  </si>
  <si>
    <t>https://gis.fema.gov/geoserver/FEMA/ows?service=WFS&amp;version=1.0.0&amp;request=GetFeature&amp;typeName=FEMA%3ACURRENT_DISASTER_DECLARATIONS&amp;maxFeatures=500&amp;outputFormat=application%2Fjson&amp;CQL_FILTER=dec_number%3D%27DR-4447%27</t>
  </si>
  <si>
    <t>dcbfa994-aec0-4367-ba89-6f269420a7c9</t>
  </si>
  <si>
    <t>21aa0ff5d1de9e272058572f6a8e50f4db348aa2</t>
  </si>
  <si>
    <t>2019-06-17T00:00:00.000Z</t>
  </si>
  <si>
    <t>2019-04-01T00:00:00.000Z</t>
  </si>
  <si>
    <t>2023-06-13T00:00:00.000Z</t>
  </si>
  <si>
    <t>2019-05-31T00:00:00.000Z</t>
  </si>
  <si>
    <t>https://www.fema.gov/disaster/4446</t>
  </si>
  <si>
    <t>https://gis.fema.gov/maps/dec_4446.zip</t>
  </si>
  <si>
    <t>https://gis.fema.gov/maps/dec_4446.kmz</t>
  </si>
  <si>
    <t>https://gis.fema.gov/geoserver/FEMA/ows?service=WFS&amp;version=1.0.0&amp;request=GetFeature&amp;typeName=FEMA%3ACURRENT_DISASTER_DECLARATIONS&amp;maxFeatures=500&amp;outputFormat=application%2Fjson&amp;CQL_FILTER=dec_number%3D%27DR-4446%27</t>
  </si>
  <si>
    <t>42ec8489-4409-4e43-b27e-b48babd8ea34</t>
  </si>
  <si>
    <t>bf1d918f9eaf6783d912c4b3a8b9ad1279016f59</t>
  </si>
  <si>
    <t>2019-04-15T00:00:00.000Z</t>
  </si>
  <si>
    <t>https://www.fema.gov/disaster/4445</t>
  </si>
  <si>
    <t>https://gis.fema.gov/maps/dec_4445.zip</t>
  </si>
  <si>
    <t>https://gis.fema.gov/maps/dec_4445.kmz</t>
  </si>
  <si>
    <t>https://gis.fema.gov/geoserver/FEMA/ows?service=WFS&amp;version=1.0.0&amp;request=GetFeature&amp;typeName=FEMA%3ACURRENT_DISASTER_DECLARATIONS&amp;maxFeatures=500&amp;outputFormat=application%2Fjson&amp;CQL_FILTER=dec_number%3D%27DR-4445%27</t>
  </si>
  <si>
    <t>395ecbcd-bc5b-4330-8651-17581ad8c4ee</t>
  </si>
  <si>
    <t>e3653d68fd1dc474170703447704aa806fa560c6</t>
  </si>
  <si>
    <t>2019-06-12T00:00:00.000Z</t>
  </si>
  <si>
    <t>2019-03-21T00:00:00.000Z</t>
  </si>
  <si>
    <t>2019-05-24T00:00:00.000Z</t>
  </si>
  <si>
    <t>https://www.fema.gov/disaster/4444</t>
  </si>
  <si>
    <t>https://gis.fema.gov/maps/dec_4444.zip</t>
  </si>
  <si>
    <t>https://gis.fema.gov/maps/dec_4444.kmz</t>
  </si>
  <si>
    <t>https://gis.fema.gov/geoserver/FEMA/ows?service=WFS&amp;version=1.0.0&amp;request=GetFeature&amp;typeName=FEMA%3ACURRENT_DISASTER_DECLARATIONS&amp;maxFeatures=500&amp;outputFormat=application%2Fjson&amp;CQL_FILTER=dec_number%3D%27DR-4444%27</t>
  </si>
  <si>
    <t>4226899f-e55b-41c5-84e2-1d72410442c8</t>
  </si>
  <si>
    <t>4cbc5dadd9118c546e6848cec6f6f07b23c5e1d0</t>
  </si>
  <si>
    <t>2019-04-07T00:00:00.000Z</t>
  </si>
  <si>
    <t>2019-04-13T00:00:00.000Z</t>
  </si>
  <si>
    <t>https://www.fema.gov/disaster/4443</t>
  </si>
  <si>
    <t>https://gis.fema.gov/maps/dec_4443.zip</t>
  </si>
  <si>
    <t>https://gis.fema.gov/maps/dec_4443.kmz</t>
  </si>
  <si>
    <t>https://gis.fema.gov/geoserver/FEMA/ows?service=WFS&amp;version=1.0.0&amp;request=GetFeature&amp;typeName=FEMA%3ACURRENT_DISASTER_DECLARATIONS&amp;maxFeatures=500&amp;outputFormat=application%2Fjson&amp;CQL_FILTER=dec_number%3D%27DR-4443%27</t>
  </si>
  <si>
    <t>a962449c-65bf-47e0-9503-b972d556d357</t>
  </si>
  <si>
    <t>73c9480b04309c46bff484c8b6748de14b442d55</t>
  </si>
  <si>
    <t>SEVERE WINTER STORM, STRAIGHT-LINE WINDS, AND FLOODING</t>
  </si>
  <si>
    <t>2019-03-12T00:00:00.000Z</t>
  </si>
  <si>
    <t>2019-05-28T00:00:00.000Z</t>
  </si>
  <si>
    <t>https://www.fema.gov/disaster/4442</t>
  </si>
  <si>
    <t>https://gis.fema.gov/maps/dec_4442.zip</t>
  </si>
  <si>
    <t>https://gis.fema.gov/maps/dec_4442.kmz</t>
  </si>
  <si>
    <t>https://gis.fema.gov/geoserver/FEMA/ows?service=WFS&amp;version=1.0.0&amp;request=GetFeature&amp;typeName=FEMA%3ACURRENT_DISASTER_DECLARATIONS&amp;maxFeatures=500&amp;outputFormat=application%2Fjson&amp;CQL_FILTER=dec_number%3D%27DR-4442%27</t>
  </si>
  <si>
    <t>5c152adb-77c4-497d-a3ce-bbdfa196163f</t>
  </si>
  <si>
    <t>2104ddaa9bbdc1581b0c310eb205c14673ff627e</t>
  </si>
  <si>
    <t>2019-06-08T00:00:00.000Z</t>
  </si>
  <si>
    <t>2019-05-21T00:00:00.000Z</t>
  </si>
  <si>
    <t>2019-06-06T00:00:00.000Z</t>
  </si>
  <si>
    <t>https://www.fema.gov/disaster/4441</t>
  </si>
  <si>
    <t>https://gis.fema.gov/maps/dec_4441.zip</t>
  </si>
  <si>
    <t>https://gis.fema.gov/maps/dec_4441.kmz</t>
  </si>
  <si>
    <t>https://gis.fema.gov/geoserver/FEMA/ows?service=WFS&amp;version=1.0.0&amp;request=GetFeature&amp;typeName=FEMA%3ACURRENT_DISASTER_DECLARATIONS&amp;maxFeatures=500&amp;outputFormat=application%2Fjson&amp;CQL_FILTER=dec_number%3D%27DR-4441%27</t>
  </si>
  <si>
    <t>9fa52b6d-7735-44a4-a250-0c7bae3cbb73</t>
  </si>
  <si>
    <t>f5a2c557e6b1f09a84e5b344c6b4c298e69d594c</t>
  </si>
  <si>
    <t>2019-06-03T00:00:00.000Z</t>
  </si>
  <si>
    <t>2019-04-24T00:00:00.000Z</t>
  </si>
  <si>
    <t>2019-04-25T00:00:00.000Z</t>
  </si>
  <si>
    <t>https://www.fema.gov/disaster/4439</t>
  </si>
  <si>
    <t>https://gis.fema.gov/maps/dec_4439.zip</t>
  </si>
  <si>
    <t>https://gis.fema.gov/maps/dec_4439.kmz</t>
  </si>
  <si>
    <t>https://gis.fema.gov/geoserver/FEMA/ows?service=WFS&amp;version=1.0.0&amp;request=GetFeature&amp;typeName=FEMA%3ACURRENT_DISASTER_DECLARATIONS&amp;maxFeatures=500&amp;outputFormat=application%2Fjson&amp;CQL_FILTER=dec_number%3D%27DR-4439%27</t>
  </si>
  <si>
    <t>a1929707-0edb-4c84-9218-26a91f1c099d</t>
  </si>
  <si>
    <t>28953ae6fe94618a713ff032844c15bf367b6684</t>
  </si>
  <si>
    <t>1954-09-13T00:00:00.000Z</t>
  </si>
  <si>
    <t>https://www.fema.gov/disaster/24</t>
  </si>
  <si>
    <t>1911c79a-7f44-4e8a-868a-05a15a321c7c</t>
  </si>
  <si>
    <t>f9a72906e9ec0b2d09c2d972a10ecd21acff56fc</t>
  </si>
  <si>
    <t>2019-06-01T00:00:00.000Z</t>
  </si>
  <si>
    <t>2019-06-02T00:00:00.000Z</t>
  </si>
  <si>
    <t>https://www.fema.gov/disaster/4438</t>
  </si>
  <si>
    <t>https://gis.fema.gov/maps/dec_4438.zip</t>
  </si>
  <si>
    <t>https://gis.fema.gov/maps/dec_4438.kmz</t>
  </si>
  <si>
    <t>https://gis.fema.gov/geoserver/FEMA/ows?service=WFS&amp;version=1.0.0&amp;request=GetFeature&amp;typeName=FEMA%3ACURRENT_DISASTER_DECLARATIONS&amp;maxFeatures=500&amp;outputFormat=application%2Fjson&amp;CQL_FILTER=dec_number%3D%27DR-4438%27</t>
  </si>
  <si>
    <t>9a8ddd93-85be-44cb-952b-ac39f1607cca</t>
  </si>
  <si>
    <t>280f4c9a4f9a923424987adc70e3303b3bf21206</t>
  </si>
  <si>
    <t>2019-05-30T00:00:00.000Z</t>
  </si>
  <si>
    <t>https://www.fema.gov/disaster/3414</t>
  </si>
  <si>
    <t>https://gis.fema.gov/maps/em_3414.zip</t>
  </si>
  <si>
    <t>https://gis.fema.gov/maps/em_3414.kmz</t>
  </si>
  <si>
    <t>https://gis.fema.gov/geoserver/FEMA/ows?service=WFS&amp;version=1.0.0&amp;request=GetFeature&amp;typeName=FEMA%3ACURRENT_DISASTER_DECLARATIONS&amp;maxFeatures=500&amp;outputFormat=application%2Fjson&amp;CQL_FILTER=dec_number%3D%27EM-3414%27</t>
  </si>
  <si>
    <t>69b358cc-5d27-46ff-a8ff-eceb43a5d0ed</t>
  </si>
  <si>
    <t>9866bdc1570a8c5a5c28d957b6270a91df80bb7f</t>
  </si>
  <si>
    <t>2020-02-24T00:00:00.000Z</t>
  </si>
  <si>
    <t>2019-05-25T00:00:00.000Z</t>
  </si>
  <si>
    <t>https://www.fema.gov/disaster/3413</t>
  </si>
  <si>
    <t>https://gis.fema.gov/maps/em_3413.zip</t>
  </si>
  <si>
    <t>https://gis.fema.gov/maps/em_3413.kmz</t>
  </si>
  <si>
    <t>https://gis.fema.gov/geoserver/FEMA/ows?service=WFS&amp;version=1.0.0&amp;request=GetFeature&amp;typeName=FEMA%3ACURRENT_DISASTER_DECLARATIONS&amp;maxFeatures=500&amp;outputFormat=application%2Fjson&amp;CQL_FILTER=dec_number%3D%27EM-3413%27</t>
  </si>
  <si>
    <t>84595c44-22c7-419a-acf8-adfee41f1f6d</t>
  </si>
  <si>
    <t>c48cabd7d803ac5269048dc415272766ba2bd8a1</t>
  </si>
  <si>
    <t>2019-05-09T00:00:00.000Z</t>
  </si>
  <si>
    <t>2019-05-26T00:00:00.000Z</t>
  </si>
  <si>
    <t>https://www.fema.gov/disaster/3412</t>
  </si>
  <si>
    <t>https://gis.fema.gov/maps/em_3412.zip</t>
  </si>
  <si>
    <t>https://gis.fema.gov/maps/em_3412.kmz</t>
  </si>
  <si>
    <t>https://gis.fema.gov/geoserver/FEMA/ows?service=WFS&amp;version=1.0.0&amp;request=GetFeature&amp;typeName=FEMA%3ACURRENT_DISASTER_DECLARATIONS&amp;maxFeatures=500&amp;outputFormat=application%2Fjson&amp;CQL_FILTER=dec_number%3D%27EM-3412%27</t>
  </si>
  <si>
    <t>a7f1f5b0-c838-4605-bb46-2728936f2449</t>
  </si>
  <si>
    <t>0a9d4d836a5fe673d88b49312124bc8b71401f19</t>
  </si>
  <si>
    <t>2020-12-18T00:00:00.000Z</t>
  </si>
  <si>
    <t>https://www.fema.gov/disaster/3411</t>
  </si>
  <si>
    <t>https://gis.fema.gov/maps/em_3411.zip</t>
  </si>
  <si>
    <t>https://gis.fema.gov/maps/em_3411.kmz</t>
  </si>
  <si>
    <t>https://gis.fema.gov/geoserver/FEMA/ows?service=WFS&amp;version=1.0.0&amp;request=GetFeature&amp;typeName=FEMA%3ACURRENT_DISASTER_DECLARATIONS&amp;maxFeatures=500&amp;outputFormat=application%2Fjson&amp;CQL_FILTER=dec_number%3D%27EM-3411%27</t>
  </si>
  <si>
    <t>300b9c59-2475-4920-a0a1-dd4bb96faab2</t>
  </si>
  <si>
    <t>79b20a1d37c26ffe9546aba1c6977a287979fd77</t>
  </si>
  <si>
    <t>2019-03-20T00:00:00.000Z</t>
  </si>
  <si>
    <t>2019-04-10T00:00:00.000Z</t>
  </si>
  <si>
    <t>2019-05-14T00:00:00.000Z</t>
  </si>
  <si>
    <t>https://www.fema.gov/disaster/4437</t>
  </si>
  <si>
    <t>https://gis.fema.gov/maps/dec_4437.zip</t>
  </si>
  <si>
    <t>https://gis.fema.gov/maps/dec_4437.kmz</t>
  </si>
  <si>
    <t>https://gis.fema.gov/geoserver/FEMA/ows?service=WFS&amp;version=1.0.0&amp;request=GetFeature&amp;typeName=FEMA%3ACURRENT_DISASTER_DECLARATIONS&amp;maxFeatures=500&amp;outputFormat=application%2Fjson&amp;CQL_FILTER=dec_number%3D%27DR-4437%27</t>
  </si>
  <si>
    <t>2f5d6c5c-0662-42d8-814b-065bd7d17bbe</t>
  </si>
  <si>
    <t>1791a359d97e43417bd0e71f856c9fca852aa8ab</t>
  </si>
  <si>
    <t>SNOWSTORM AND FLOODING</t>
  </si>
  <si>
    <t>2019-02-21T00:00:00.000Z</t>
  </si>
  <si>
    <t>https://www.fema.gov/disaster/4436</t>
  </si>
  <si>
    <t>https://gis.fema.gov/maps/dec_4436.zip</t>
  </si>
  <si>
    <t>https://gis.fema.gov/maps/dec_4436.kmz</t>
  </si>
  <si>
    <t>https://gis.fema.gov/geoserver/FEMA/ows?service=WFS&amp;version=1.0.0&amp;request=GetFeature&amp;typeName=FEMA%3ACURRENT_DISASTER_DECLARATIONS&amp;maxFeatures=500&amp;outputFormat=application%2Fjson&amp;CQL_FILTER=dec_number%3D%27DR-4436%27</t>
  </si>
  <si>
    <t>2b1a69a4-ec76-4e8c-ab52-bb2fdda3a907</t>
  </si>
  <si>
    <t>6f27082abc3ae938a546ee45f23897ea10d0171a</t>
  </si>
  <si>
    <t>2019-05-20T00:00:00.000Z</t>
  </si>
  <si>
    <t>2019-03-11T00:00:00.000Z</t>
  </si>
  <si>
    <t>2019-04-16T00:00:00.000Z</t>
  </si>
  <si>
    <t>https://www.fema.gov/disaster/4435</t>
  </si>
  <si>
    <t>https://gis.fema.gov/maps/dec_4435.zip</t>
  </si>
  <si>
    <t>https://gis.fema.gov/maps/dec_4435.kmz</t>
  </si>
  <si>
    <t>https://gis.fema.gov/geoserver/FEMA/ows?service=WFS&amp;version=1.0.0&amp;request=GetFeature&amp;typeName=FEMA%3ACURRENT_DISASTER_DECLARATIONS&amp;maxFeatures=500&amp;outputFormat=application%2Fjson&amp;CQL_FILTER=dec_number%3D%27DR-4435%27</t>
  </si>
  <si>
    <t>e829a768-9530-464e-8f4a-3fdf12a19e24</t>
  </si>
  <si>
    <t>f86ac051c5fe552516e1559f866f072660636f25</t>
  </si>
  <si>
    <t>2019-05-17T00:00:00.000Z</t>
  </si>
  <si>
    <t>2019-03-01T00:00:00.000Z</t>
  </si>
  <si>
    <t>2019-05-18T00:00:00.000Z</t>
  </si>
  <si>
    <t>https://www.fema.gov/disaster/4434</t>
  </si>
  <si>
    <t>https://gis.fema.gov/maps/dec_4434.zip</t>
  </si>
  <si>
    <t>https://gis.fema.gov/maps/dec_4434.kmz</t>
  </si>
  <si>
    <t>https://gis.fema.gov/geoserver/FEMA/ows?service=WFS&amp;version=1.0.0&amp;request=GetFeature&amp;typeName=FEMA%3ACURRENT_DISASTER_DECLARATIONS&amp;maxFeatures=500&amp;outputFormat=application%2Fjson&amp;CQL_FILTER=dec_number%3D%27DR-4434%27</t>
  </si>
  <si>
    <t>3bd67191-1afc-4d84-88cf-b3022a69b0e2</t>
  </si>
  <si>
    <t>2a60c23b897a1ad64367029662ba6c5a8889343f</t>
  </si>
  <si>
    <t>TYPHOON WUTIP</t>
  </si>
  <si>
    <t>2019-02-23T00:00:00.000Z</t>
  </si>
  <si>
    <t>2019-02-25T00:00:00.000Z</t>
  </si>
  <si>
    <t>2019-05-08T00:00:00.000Z</t>
  </si>
  <si>
    <t>2019-03-25T00:00:00.000Z</t>
  </si>
  <si>
    <t>https://www.fema.gov/disaster/4433</t>
  </si>
  <si>
    <t>https://gis.fema.gov/maps/dec_4433.zip</t>
  </si>
  <si>
    <t>https://gis.fema.gov/maps/dec_4433.kmz</t>
  </si>
  <si>
    <t>https://gis.fema.gov/geoserver/FEMA/ows?service=WFS&amp;version=1.0.0&amp;request=GetFeature&amp;typeName=FEMA%3ACURRENT_DISASTER_DECLARATIONS&amp;maxFeatures=500&amp;outputFormat=application%2Fjson&amp;CQL_FILTER=dec_number%3D%27DR-4433%27</t>
  </si>
  <si>
    <t>8c080924-6db4-48dd-86c8-920d3f345994</t>
  </si>
  <si>
    <t>9eaadcc932dee6359130d6a1b7c494981298ce1b</t>
  </si>
  <si>
    <t>2019-05-02T00:00:00.000Z</t>
  </si>
  <si>
    <t>2019-02-26T00:00:00.000Z</t>
  </si>
  <si>
    <t>https://www.fema.gov/disaster/4432</t>
  </si>
  <si>
    <t>https://gis.fema.gov/maps/dec_4432.zip</t>
  </si>
  <si>
    <t>https://gis.fema.gov/maps/dec_4432.kmz</t>
  </si>
  <si>
    <t>https://gis.fema.gov/geoserver/FEMA/ows?service=WFS&amp;version=1.0.0&amp;request=GetFeature&amp;typeName=FEMA%3ACURRENT_DISASTER_DECLARATIONS&amp;maxFeatures=500&amp;outputFormat=application%2Fjson&amp;CQL_FILTER=dec_number%3D%27DR-4432%27</t>
  </si>
  <si>
    <t>2be307fa-5bec-4964-b6da-c88becc48603</t>
  </si>
  <si>
    <t>f94d70e714e1cd63600944640f13d9c5869149fd</t>
  </si>
  <si>
    <t>2019-02-13T00:00:00.000Z</t>
  </si>
  <si>
    <t>2019-02-15T00:00:00.000Z</t>
  </si>
  <si>
    <t>https://www.fema.gov/disaster/4431</t>
  </si>
  <si>
    <t>https://gis.fema.gov/maps/dec_4431.zip</t>
  </si>
  <si>
    <t>https://gis.fema.gov/maps/dec_4431.kmz</t>
  </si>
  <si>
    <t>https://gis.fema.gov/geoserver/FEMA/ows?service=WFS&amp;version=1.0.0&amp;request=GetFeature&amp;typeName=FEMA%3ACURRENT_DISASTER_DECLARATIONS&amp;maxFeatures=500&amp;outputFormat=application%2Fjson&amp;CQL_FILTER=dec_number%3D%27DR-4431%27</t>
  </si>
  <si>
    <t>d58f1490-23d7-4c64-ac3d-7486ccb19e4f</t>
  </si>
  <si>
    <t>66d98096bf6de00caecf435b8e302433c38c37b0</t>
  </si>
  <si>
    <t>2019-04-11T00:00:00.000Z</t>
  </si>
  <si>
    <t>https://www.fema.gov/disaster/4430</t>
  </si>
  <si>
    <t>https://gis.fema.gov/maps/dec_4430.zip</t>
  </si>
  <si>
    <t>https://gis.fema.gov/maps/dec_4430.kmz</t>
  </si>
  <si>
    <t>https://gis.fema.gov/geoserver/FEMA/ows?service=WFS&amp;version=1.0.0&amp;request=GetFeature&amp;typeName=FEMA%3ACURRENT_DISASTER_DECLARATIONS&amp;maxFeatures=500&amp;outputFormat=application%2Fjson&amp;CQL_FILTER=dec_number%3D%27DR-4430%27</t>
  </si>
  <si>
    <t>f97a18ab-a72a-4709-9864-dce8ad42815f</t>
  </si>
  <si>
    <t>8fa57432976cf97dd0cbe6e93dc5e9aedd687cd2</t>
  </si>
  <si>
    <t>2019-04-23T00:00:00.000Z</t>
  </si>
  <si>
    <t>2019-02-22T00:00:00.000Z</t>
  </si>
  <si>
    <t>2019-10-16T00:00:00.000Z</t>
  </si>
  <si>
    <t>https://www.fema.gov/disaster/4429</t>
  </si>
  <si>
    <t>https://gis.fema.gov/maps/dec_4429.zip</t>
  </si>
  <si>
    <t>https://gis.fema.gov/maps/dec_4429.kmz</t>
  </si>
  <si>
    <t>https://gis.fema.gov/geoserver/FEMA/ows?service=WFS&amp;version=1.0.0&amp;request=GetFeature&amp;typeName=FEMA%3ACURRENT_DISASTER_DECLARATIONS&amp;maxFeatures=500&amp;outputFormat=application%2Fjson&amp;CQL_FILTER=dec_number%3D%27DR-4429%27</t>
  </si>
  <si>
    <t>c146a4f8-1c2f-4e7f-85f8-82831cc0341d</t>
  </si>
  <si>
    <t>1ad16c1548f4777bc6f0ce83c44704e64098a81f</t>
  </si>
  <si>
    <t>2019-04-17T00:00:00.000Z</t>
  </si>
  <si>
    <t>2019-02-06T00:00:00.000Z</t>
  </si>
  <si>
    <t>2019-03-10T00:00:00.000Z</t>
  </si>
  <si>
    <t>2019-04-03T00:00:00.000Z</t>
  </si>
  <si>
    <t>https://www.fema.gov/disaster/4428</t>
  </si>
  <si>
    <t>https://gis.fema.gov/maps/dec_4428.zip</t>
  </si>
  <si>
    <t>https://gis.fema.gov/maps/dec_4428.kmz</t>
  </si>
  <si>
    <t>https://gis.fema.gov/geoserver/FEMA/ows?service=WFS&amp;version=1.0.0&amp;request=GetFeature&amp;typeName=FEMA%3ACURRENT_DISASTER_DECLARATIONS&amp;maxFeatures=500&amp;outputFormat=application%2Fjson&amp;CQL_FILTER=dec_number%3D%27DR-4428%27</t>
  </si>
  <si>
    <t>c2646bfb-35b7-4089-9056-87f85773862e</t>
  </si>
  <si>
    <t>480887eccff782d22c35e8af5bf1cb41d34765c5</t>
  </si>
  <si>
    <t>2019-02-19T00:00:00.000Z</t>
  </si>
  <si>
    <t>2019-03-30T00:00:00.000Z</t>
  </si>
  <si>
    <t>2019-03-22T00:00:00.000Z</t>
  </si>
  <si>
    <t>https://www.fema.gov/disaster/4427</t>
  </si>
  <si>
    <t>https://gis.fema.gov/maps/dec_4427.zip</t>
  </si>
  <si>
    <t>https://gis.fema.gov/maps/dec_4427.kmz</t>
  </si>
  <si>
    <t>https://gis.fema.gov/geoserver/FEMA/ows?service=WFS&amp;version=1.0.0&amp;request=GetFeature&amp;typeName=FEMA%3ACURRENT_DISASTER_DECLARATIONS&amp;maxFeatures=500&amp;outputFormat=application%2Fjson&amp;CQL_FILTER=dec_number%3D%27DR-4427%27</t>
  </si>
  <si>
    <t>e8510a9d-c1c7-4878-a19f-e03fad1e090a</t>
  </si>
  <si>
    <t>4b39f8a4d6211fe4085630f4cfb27b9ed85c8a79</t>
  </si>
  <si>
    <t>https://www.fema.gov/disaster/4426</t>
  </si>
  <si>
    <t>https://gis.fema.gov/maps/dec_4426.zip</t>
  </si>
  <si>
    <t>https://gis.fema.gov/maps/dec_4426.kmz</t>
  </si>
  <si>
    <t>https://gis.fema.gov/geoserver/FEMA/ows?service=WFS&amp;version=1.0.0&amp;request=GetFeature&amp;typeName=FEMA%3ACURRENT_DISASTER_DECLARATIONS&amp;maxFeatures=500&amp;outputFormat=application%2Fjson&amp;CQL_FILTER=dec_number%3D%27DR-4426%27</t>
  </si>
  <si>
    <t>7d85704a-19c2-4e77-9156-6d014b291df8</t>
  </si>
  <si>
    <t>e51778dd8b2a25f64967c870e350137d3faac581</t>
  </si>
  <si>
    <t>2019-02-14T00:00:00.000Z</t>
  </si>
  <si>
    <t>2019-03-28T00:00:00.000Z</t>
  </si>
  <si>
    <t>https://www.fema.gov/disaster/4425</t>
  </si>
  <si>
    <t>https://gis.fema.gov/maps/dec_4425.zip</t>
  </si>
  <si>
    <t>https://gis.fema.gov/maps/dec_4425.kmz</t>
  </si>
  <si>
    <t>https://gis.fema.gov/geoserver/FEMA/ows?service=WFS&amp;version=1.0.0&amp;request=GetFeature&amp;typeName=FEMA%3ACURRENT_DISASTER_DECLARATIONS&amp;maxFeatures=500&amp;outputFormat=application%2Fjson&amp;CQL_FILTER=dec_number%3D%27DR-4425%27</t>
  </si>
  <si>
    <t>67247913-778d-46b8-a6ed-86b7e6a7b4fa</t>
  </si>
  <si>
    <t>b3f7f99c8ac043c54ad9d82c0b70f24364c2a873</t>
  </si>
  <si>
    <t>2019-02-05T00:00:00.000Z</t>
  </si>
  <si>
    <t>https://www.fema.gov/disaster/4424</t>
  </si>
  <si>
    <t>https://gis.fema.gov/maps/dec_4424.zip</t>
  </si>
  <si>
    <t>https://gis.fema.gov/maps/dec_4424.kmz</t>
  </si>
  <si>
    <t>https://gis.fema.gov/geoserver/FEMA/ows?service=WFS&amp;version=1.0.0&amp;request=GetFeature&amp;typeName=FEMA%3ACURRENT_DISASTER_DECLARATIONS&amp;maxFeatures=500&amp;outputFormat=application%2Fjson&amp;CQL_FILTER=dec_number%3D%27DR-4424%27</t>
  </si>
  <si>
    <t>73b19470-a087-4ccc-85b9-97dc13fc0c70</t>
  </si>
  <si>
    <t>14e92d4db82e8e91e3d1fbb8c3688c7587bf93a0</t>
  </si>
  <si>
    <t>2019-03-29T00:00:00.000Z</t>
  </si>
  <si>
    <t>2019-03-15T00:00:00.000Z</t>
  </si>
  <si>
    <t>https://www.fema.gov/disaster/4423</t>
  </si>
  <si>
    <t>https://gis.fema.gov/maps/dec_4423.zip</t>
  </si>
  <si>
    <t>https://gis.fema.gov/maps/dec_4423.kmz</t>
  </si>
  <si>
    <t>https://gis.fema.gov/geoserver/FEMA/ows?service=WFS&amp;version=1.0.0&amp;request=GetFeature&amp;typeName=FEMA%3ACURRENT_DISASTER_DECLARATIONS&amp;maxFeatures=500&amp;outputFormat=application%2Fjson&amp;CQL_FILTER=dec_number%3D%27DR-4423%27</t>
  </si>
  <si>
    <t>6cd45375-76e0-47e6-8dea-9de5e7d781d3</t>
  </si>
  <si>
    <t>ef9160eaf49c660a342702beb0e4e0f1cd7b75d4</t>
  </si>
  <si>
    <t>2019-03-08T00:00:00.000Z</t>
  </si>
  <si>
    <t>https://www.fema.gov/disaster/4422</t>
  </si>
  <si>
    <t>https://gis.fema.gov/maps/dec_4422.zip</t>
  </si>
  <si>
    <t>https://gis.fema.gov/maps/dec_4422.kmz</t>
  </si>
  <si>
    <t>https://gis.fema.gov/geoserver/FEMA/ows?service=WFS&amp;version=1.0.0&amp;request=GetFeature&amp;typeName=FEMA%3ACURRENT_DISASTER_DECLARATIONS&amp;maxFeatures=500&amp;outputFormat=application%2Fjson&amp;CQL_FILTER=dec_number%3D%27DR-4422%27</t>
  </si>
  <si>
    <t>3a6f6b85-aa6f-47ad-9b33-bfa53cbdf3ae</t>
  </si>
  <si>
    <t>c8eddb4c1bb3958a3057b87665a3e33b21fd8293</t>
  </si>
  <si>
    <t>2019-03-23T00:00:00.000Z</t>
  </si>
  <si>
    <t>2019-06-15T00:00:00.000Z</t>
  </si>
  <si>
    <t>2019-06-19T00:00:00.000Z</t>
  </si>
  <si>
    <t>https://www.fema.gov/disaster/4421</t>
  </si>
  <si>
    <t>https://gis.fema.gov/maps/dec_4421.zip</t>
  </si>
  <si>
    <t>https://gis.fema.gov/maps/dec_4421.kmz</t>
  </si>
  <si>
    <t>https://gis.fema.gov/geoserver/FEMA/ows?service=WFS&amp;version=1.0.0&amp;request=GetFeature&amp;typeName=FEMA%3ACURRENT_DISASTER_DECLARATIONS&amp;maxFeatures=500&amp;outputFormat=application%2Fjson&amp;CQL_FILTER=dec_number%3D%27DR-4421%27</t>
  </si>
  <si>
    <t>c4bd1287-2be6-45f2-881e-75f77d90228e</t>
  </si>
  <si>
    <t>2362ee9ce466a39793ddf3c229cc59927f187e0c</t>
  </si>
  <si>
    <t>2019-03-09T00:00:00.000Z</t>
  </si>
  <si>
    <t>2019-07-14T00:00:00.000Z</t>
  </si>
  <si>
    <t>2019-03-19T00:00:00.000Z</t>
  </si>
  <si>
    <t>https://www.fema.gov/disaster/4420</t>
  </si>
  <si>
    <t>https://gis.fema.gov/maps/dec_4420.zip</t>
  </si>
  <si>
    <t>https://gis.fema.gov/maps/dec_4420.kmz</t>
  </si>
  <si>
    <t>https://gis.fema.gov/geoserver/FEMA/ows?service=WFS&amp;version=1.0.0&amp;request=GetFeature&amp;typeName=FEMA%3ACURRENT_DISASTER_DECLARATIONS&amp;maxFeatures=500&amp;outputFormat=application%2Fjson&amp;CQL_FILTER=dec_number%3D%27DR-4420%27</t>
  </si>
  <si>
    <t>385eb3b5-7f6d-407e-b865-6ba7af1537c3</t>
  </si>
  <si>
    <t>ec821b701bf5af6dbea58c7dd7ff625133296372</t>
  </si>
  <si>
    <t>IRONWORKS FIRE</t>
  </si>
  <si>
    <t>2019-03-07T00:00:00.000Z</t>
  </si>
  <si>
    <t>https://www.fema.gov/disaster/5281</t>
  </si>
  <si>
    <t>83bf37ce-e9d7-4852-acba-f13359ee84f0</t>
  </si>
  <si>
    <t>e69e627283ae8fb981f7ed10998445462ed6ce91</t>
  </si>
  <si>
    <t>2019-03-05T00:00:00.000Z</t>
  </si>
  <si>
    <t>2019-03-03T00:00:00.000Z</t>
  </si>
  <si>
    <t>2019-03-04T00:00:00.000Z</t>
  </si>
  <si>
    <t>https://www.fema.gov/disaster/4419</t>
  </si>
  <si>
    <t>https://gis.fema.gov/maps/dec_4419.zip</t>
  </si>
  <si>
    <t>https://gis.fema.gov/maps/dec_4419.kmz</t>
  </si>
  <si>
    <t>https://gis.fema.gov/geoserver/FEMA/ows?service=WFS&amp;version=1.0.0&amp;request=GetFeature&amp;typeName=FEMA%3ACURRENT_DISASTER_DECLARATIONS&amp;maxFeatures=500&amp;outputFormat=application%2Fjson&amp;CQL_FILTER=dec_number%3D%27DR-4419%27</t>
  </si>
  <si>
    <t>0b062a9d-67a0-4d2f-94e2-41d413634bff</t>
  </si>
  <si>
    <t>f2191053b4450fb5f4781a50e7ac689fe67c8c72</t>
  </si>
  <si>
    <t>SEVERE WINTER STORMS, STRAIGHT-LINE WINDS, FLOODING, LANDSLIDES, MUDSLIDES, TORNADO</t>
  </si>
  <si>
    <t>2018-12-10T00:00:00.000Z</t>
  </si>
  <si>
    <t>2018-12-24T00:00:00.000Z</t>
  </si>
  <si>
    <t>2019-02-20T00:00:00.000Z</t>
  </si>
  <si>
    <t>https://www.fema.gov/disaster/4418</t>
  </si>
  <si>
    <t>https://gis.fema.gov/maps/dec_4418.zip</t>
  </si>
  <si>
    <t>https://gis.fema.gov/maps/dec_4418.kmz</t>
  </si>
  <si>
    <t>https://gis.fema.gov/geoserver/FEMA/ows?service=WFS&amp;version=1.0.0&amp;request=GetFeature&amp;typeName=FEMA%3ACURRENT_DISASTER_DECLARATIONS&amp;maxFeatures=500&amp;outputFormat=application%2Fjson&amp;CQL_FILTER=dec_number%3D%27DR-4418%27</t>
  </si>
  <si>
    <t>a59c4ed8-dad9-42c3-848e-2c8edeb83434</t>
  </si>
  <si>
    <t>491dab178825c25f324d9b4f5d9d0d97110fee28</t>
  </si>
  <si>
    <t>2018-10-04T00:00:00.000Z</t>
  </si>
  <si>
    <t>2018-11-14T00:00:00.000Z</t>
  </si>
  <si>
    <t>https://www.fema.gov/disaster/4417</t>
  </si>
  <si>
    <t>https://gis.fema.gov/maps/dec_4417.zip</t>
  </si>
  <si>
    <t>https://gis.fema.gov/maps/dec_4417.kmz</t>
  </si>
  <si>
    <t>https://gis.fema.gov/geoserver/FEMA/ows?service=WFS&amp;version=1.0.0&amp;request=GetFeature&amp;typeName=FEMA%3ACURRENT_DISASTER_DECLARATIONS&amp;maxFeatures=500&amp;outputFormat=application%2Fjson&amp;CQL_FILTER=dec_number%3D%27DR-4417%27</t>
  </si>
  <si>
    <t>6f6d3629-3c73-474f-a0fa-bab4db11aa09</t>
  </si>
  <si>
    <t>32f100e02524dbcb7f6cd4b939a5597c5a1002ae</t>
  </si>
  <si>
    <t>2018-09-10T00:00:00.000Z</t>
  </si>
  <si>
    <t>2018-11-02T00:00:00.000Z</t>
  </si>
  <si>
    <t>2018-10-30T00:00:00.000Z</t>
  </si>
  <si>
    <t>https://www.fema.gov/disaster/4416</t>
  </si>
  <si>
    <t>https://gis.fema.gov/maps/dec_4416.zip</t>
  </si>
  <si>
    <t>https://gis.fema.gov/maps/dec_4416.kmz</t>
  </si>
  <si>
    <t>https://gis.fema.gov/geoserver/FEMA/ows?service=WFS&amp;version=1.0.0&amp;request=GetFeature&amp;typeName=FEMA%3ACURRENT_DISASTER_DECLARATIONS&amp;maxFeatures=500&amp;outputFormat=application%2Fjson&amp;CQL_FILTER=dec_number%3D%27DR-4416%27</t>
  </si>
  <si>
    <t>5adeee15-38b4-48e9-ba61-71e5268aa6f1</t>
  </si>
  <si>
    <t>f5795999618b4e6d183368c4689bda7b3ee411e1</t>
  </si>
  <si>
    <t>1954-09-02T00:00:00.000Z</t>
  </si>
  <si>
    <t>https://www.fema.gov/disaster/23</t>
  </si>
  <si>
    <t>eafbe5f6-c063-4013-ae42-12fcd1f3037a</t>
  </si>
  <si>
    <t>ed5ae6b48929ffe653bf38eb58284b89c9255aa4</t>
  </si>
  <si>
    <t>SEVERE STORMS, FLOODING, AND TORNADO</t>
  </si>
  <si>
    <t>2018-12-27T00:00:00.000Z</t>
  </si>
  <si>
    <t>2018-12-28T00:00:00.000Z</t>
  </si>
  <si>
    <t>https://www.fema.gov/disaster/4415</t>
  </si>
  <si>
    <t>https://gis.fema.gov/maps/dec_4415.zip</t>
  </si>
  <si>
    <t>https://gis.fema.gov/maps/dec_4415.kmz</t>
  </si>
  <si>
    <t>https://gis.fema.gov/geoserver/FEMA/ows?service=WFS&amp;version=1.0.0&amp;request=GetFeature&amp;typeName=FEMA%3ACURRENT_DISASTER_DECLARATIONS&amp;maxFeatures=500&amp;outputFormat=application%2Fjson&amp;CQL_FILTER=dec_number%3D%27DR-4415%27</t>
  </si>
  <si>
    <t>d7cae21d-eec9-4f43-885a-2c9db2730409</t>
  </si>
  <si>
    <t>c83a335fe48817cccf5ea0b5a78778585019495d</t>
  </si>
  <si>
    <t>2019-02-01T00:00:00.000Z</t>
  </si>
  <si>
    <t>2018-10-09T00:00:00.000Z</t>
  </si>
  <si>
    <t>2018-10-11T00:00:00.000Z</t>
  </si>
  <si>
    <t>2018-11-29T00:00:00.000Z</t>
  </si>
  <si>
    <t>https://www.fema.gov/disaster/4414</t>
  </si>
  <si>
    <t>https://gis.fema.gov/maps/dec_4414.zip</t>
  </si>
  <si>
    <t>https://gis.fema.gov/maps/dec_4414.kmz</t>
  </si>
  <si>
    <t>https://gis.fema.gov/geoserver/FEMA/ows?service=WFS&amp;version=1.0.0&amp;request=GetFeature&amp;typeName=FEMA%3ACURRENT_DISASTER_DECLARATIONS&amp;maxFeatures=500&amp;outputFormat=application%2Fjson&amp;CQL_FILTER=dec_number%3D%27DR-4414%27</t>
  </si>
  <si>
    <t>de79651f-3759-4e1c-9507-efcc51556e76</t>
  </si>
  <si>
    <t>f9614317e10afcbf1bdc84eefd1dc199b9ff5374</t>
  </si>
  <si>
    <t>2019-01-31T00:00:00.000Z</t>
  </si>
  <si>
    <t>TROPICAL STORM MICHAEL</t>
  </si>
  <si>
    <t>2018-10-10T00:00:00.000Z</t>
  </si>
  <si>
    <t>2018-10-12T00:00:00.000Z</t>
  </si>
  <si>
    <t>2018-12-11T00:00:00.000Z</t>
  </si>
  <si>
    <t>https://www.fema.gov/disaster/4412</t>
  </si>
  <si>
    <t>https://gis.fema.gov/maps/dec_4412.zip</t>
  </si>
  <si>
    <t>https://gis.fema.gov/maps/dec_4412.kmz</t>
  </si>
  <si>
    <t>https://gis.fema.gov/geoserver/FEMA/ows?service=WFS&amp;version=1.0.0&amp;request=GetFeature&amp;typeName=FEMA%3ACURRENT_DISASTER_DECLARATIONS&amp;maxFeatures=500&amp;outputFormat=application%2Fjson&amp;CQL_FILTER=dec_number%3D%27DR-4412%27</t>
  </si>
  <si>
    <t>7cc97c18-c0f6-4e40-b06b-0dcad271fc67</t>
  </si>
  <si>
    <t>312f556155d26e4858fcc9b16fa04b8741d47afe</t>
  </si>
  <si>
    <t>2018-11-30T00:00:00.000Z</t>
  </si>
  <si>
    <t>2019-02-08T00:00:00.000Z</t>
  </si>
  <si>
    <t>2019-01-28T00:00:00.000Z</t>
  </si>
  <si>
    <t>https://www.fema.gov/disaster/4413</t>
  </si>
  <si>
    <t>https://gis.fema.gov/maps/dec_4413.zip</t>
  </si>
  <si>
    <t>https://gis.fema.gov/maps/dec_4413.kmz</t>
  </si>
  <si>
    <t>https://gis.fema.gov/geoserver/FEMA/ows?service=WFS&amp;version=1.0.0&amp;request=GetFeature&amp;typeName=FEMA%3ACURRENT_DISASTER_DECLARATIONS&amp;maxFeatures=500&amp;outputFormat=application%2Fjson&amp;CQL_FILTER=dec_number%3D%27DR-4413%27</t>
  </si>
  <si>
    <t>c9fd8aaf-f34f-46cc-8153-bcc97495913a</t>
  </si>
  <si>
    <t>00f5014c0675081a7a40ca1194fdb5488af65322</t>
  </si>
  <si>
    <t>2018-12-18T00:00:00.000Z</t>
  </si>
  <si>
    <t>2018-10-16T00:00:00.000Z</t>
  </si>
  <si>
    <t>2018-12-07T00:00:00.000Z</t>
  </si>
  <si>
    <t>https://www.fema.gov/disaster/4411</t>
  </si>
  <si>
    <t>https://gis.fema.gov/maps/dec_4411.zip</t>
  </si>
  <si>
    <t>https://gis.fema.gov/maps/dec_4411.kmz</t>
  </si>
  <si>
    <t>https://gis.fema.gov/geoserver/FEMA/ows?service=WFS&amp;version=1.0.0&amp;request=GetFeature&amp;typeName=FEMA%3ACURRENT_DISASTER_DECLARATIONS&amp;maxFeatures=500&amp;outputFormat=application%2Fjson&amp;CQL_FILTER=dec_number%3D%27DR-4411%27</t>
  </si>
  <si>
    <t>a73b31b0-407d-453a-95ae-704beabb8a0a</t>
  </si>
  <si>
    <t>d2d166cff798770c882b1d499f000a38f291ca19</t>
  </si>
  <si>
    <t>2018-12-05T00:00:00.000Z</t>
  </si>
  <si>
    <t>2018-09-25T00:00:00.000Z</t>
  </si>
  <si>
    <t>2018-09-26T00:00:00.000Z</t>
  </si>
  <si>
    <t>2018-11-20T00:00:00.000Z</t>
  </si>
  <si>
    <t>https://www.fema.gov/disaster/4410</t>
  </si>
  <si>
    <t>https://gis.fema.gov/maps/dec_4410.zip</t>
  </si>
  <si>
    <t>https://gis.fema.gov/maps/dec_4410.kmz</t>
  </si>
  <si>
    <t>https://gis.fema.gov/geoserver/FEMA/ows?service=WFS&amp;version=1.0.0&amp;request=GetFeature&amp;typeName=FEMA%3ACURRENT_DISASTER_DECLARATIONS&amp;maxFeatures=500&amp;outputFormat=application%2Fjson&amp;CQL_FILTER=dec_number%3D%27DR-4410%27</t>
  </si>
  <si>
    <t>811a7289-9a26-401e-8294-1d274665517b</t>
  </si>
  <si>
    <t>10fbfbda29ad47b246c7d4a715da3fd8a1fce661</t>
  </si>
  <si>
    <t>https://www.fema.gov/disaster/3410</t>
  </si>
  <si>
    <t>https://gis.fema.gov/maps/em_3410.zip</t>
  </si>
  <si>
    <t>https://gis.fema.gov/maps/em_3410.kmz</t>
  </si>
  <si>
    <t>https://gis.fema.gov/geoserver/FEMA/ows?service=WFS&amp;version=1.0.0&amp;request=GetFeature&amp;typeName=FEMA%3ACURRENT_DISASTER_DECLARATIONS&amp;maxFeatures=500&amp;outputFormat=application%2Fjson&amp;CQL_FILTER=dec_number%3D%27EM-3410%27</t>
  </si>
  <si>
    <t>2c03854c-06b1-4b68-888c-64a6972c6280</t>
  </si>
  <si>
    <t>4528fc00175f34595da2e8802ded59d946c89e9e</t>
  </si>
  <si>
    <t>2018-10-03T00:00:00.000Z</t>
  </si>
  <si>
    <t>2018-12-04T00:00:00.000Z</t>
  </si>
  <si>
    <t>https://www.fema.gov/disaster/4409</t>
  </si>
  <si>
    <t>https://gis.fema.gov/maps/dec_4409.zip</t>
  </si>
  <si>
    <t>https://gis.fema.gov/maps/dec_4409.kmz</t>
  </si>
  <si>
    <t>https://gis.fema.gov/geoserver/FEMA/ows?service=WFS&amp;version=1.0.0&amp;request=GetFeature&amp;typeName=FEMA%3ACURRENT_DISASTER_DECLARATIONS&amp;maxFeatures=500&amp;outputFormat=application%2Fjson&amp;CQL_FILTER=dec_number%3D%27DR-4409%27</t>
  </si>
  <si>
    <t>f89cc771-7284-4e8a-bf60-126d943d9d8e</t>
  </si>
  <si>
    <t>26e15424b63681755db8266178c8faa5680ae612</t>
  </si>
  <si>
    <t>2018-11-27T00:00:00.000Z</t>
  </si>
  <si>
    <t>2018-08-10T00:00:00.000Z</t>
  </si>
  <si>
    <t>2018-08-15T00:00:00.000Z</t>
  </si>
  <si>
    <t>https://www.fema.gov/disaster/4408</t>
  </si>
  <si>
    <t>https://gis.fema.gov/maps/dec_4408.zip</t>
  </si>
  <si>
    <t>https://gis.fema.gov/maps/dec_4408.kmz</t>
  </si>
  <si>
    <t>https://gis.fema.gov/geoserver/FEMA/ows?service=WFS&amp;version=1.0.0&amp;request=GetFeature&amp;typeName=FEMA%3ACURRENT_DISASTER_DECLARATIONS&amp;maxFeatures=500&amp;outputFormat=application%2Fjson&amp;CQL_FILTER=dec_number%3D%27DR-4408%27</t>
  </si>
  <si>
    <t>ee21a47e-1a64-40b0-9817-1ecac4e48cb7</t>
  </si>
  <si>
    <t>63372ad0e11fd1bb17d1c7d4dab74c06b87f16f9</t>
  </si>
  <si>
    <t>2018-11-12T00:00:00.000Z</t>
  </si>
  <si>
    <t>2018-11-08T00:00:00.000Z</t>
  </si>
  <si>
    <t>2018-11-25T00:00:00.000Z</t>
  </si>
  <si>
    <t>2018-11-13T00:00:00.000Z</t>
  </si>
  <si>
    <t>2018-11-11T00:00:00.000Z</t>
  </si>
  <si>
    <t>https://www.fema.gov/disaster/4407</t>
  </si>
  <si>
    <t>https://gis.fema.gov/maps/dec_4407.zip</t>
  </si>
  <si>
    <t>https://gis.fema.gov/maps/dec_4407.kmz</t>
  </si>
  <si>
    <t>https://gis.fema.gov/geoserver/FEMA/ows?service=WFS&amp;version=1.0.0&amp;request=GetFeature&amp;typeName=FEMA%3ACURRENT_DISASTER_DECLARATIONS&amp;maxFeatures=500&amp;outputFormat=application%2Fjson&amp;CQL_FILTER=dec_number%3D%27DR-4407%27</t>
  </si>
  <si>
    <t>6b6a10dc-8c48-4550-800e-bfa6130cabcb</t>
  </si>
  <si>
    <t>80cd2a55212727883ff51ac555b073ca42faa51c</t>
  </si>
  <si>
    <t>https://www.fema.gov/disaster/3409</t>
  </si>
  <si>
    <t>https://gis.fema.gov/maps/em_3409.zip</t>
  </si>
  <si>
    <t>https://gis.fema.gov/maps/em_3409.kmz</t>
  </si>
  <si>
    <t>https://gis.fema.gov/geoserver/FEMA/ows?service=WFS&amp;version=1.0.0&amp;request=GetFeature&amp;typeName=FEMA%3ACURRENT_DISASTER_DECLARATIONS&amp;maxFeatures=500&amp;outputFormat=application%2Fjson&amp;CQL_FILTER=dec_number%3D%27EM-3409%27</t>
  </si>
  <si>
    <t>ff3e564d-e3ab-4174-ae6f-65d7570d979e</t>
  </si>
  <si>
    <t>dbf18f49f31de1893ae944b180cbb53a21bc12f0</t>
  </si>
  <si>
    <t>WOOLSEY FIRE</t>
  </si>
  <si>
    <t>https://www.fema.gov/disaster/5280</t>
  </si>
  <si>
    <t>77b924ea-e571-4014-b00e-4a5a86cffa8c</t>
  </si>
  <si>
    <t>265dc6bb908c5dfb13f09e21caab8739ddde3d73</t>
  </si>
  <si>
    <t>https://www.fema.gov/disaster/5279</t>
  </si>
  <si>
    <t>7e498f58-f84e-42f0-a044-26afe68eee9c</t>
  </si>
  <si>
    <t>8345af980f17ae8c881343524d77984c47b92d65</t>
  </si>
  <si>
    <t>CAMP FIRE</t>
  </si>
  <si>
    <t>https://www.fema.gov/disaster/5278</t>
  </si>
  <si>
    <t>92ce9122-e0a2-4b40-8752-45c0bfb0321e</t>
  </si>
  <si>
    <t>27eb352b37cc859e81d9c72fd19bd78696fad32a</t>
  </si>
  <si>
    <t>2018-11-05T00:00:00.000Z</t>
  </si>
  <si>
    <t>HURRICANE MICHAEL</t>
  </si>
  <si>
    <t>2018-10-13T00:00:00.000Z</t>
  </si>
  <si>
    <t>2018-10-25T00:00:00.000Z</t>
  </si>
  <si>
    <t>https://www.fema.gov/disaster/4406</t>
  </si>
  <si>
    <t>https://gis.fema.gov/maps/dec_4406.zip</t>
  </si>
  <si>
    <t>https://gis.fema.gov/maps/dec_4406.kmz</t>
  </si>
  <si>
    <t>https://gis.fema.gov/geoserver/FEMA/ows?service=WFS&amp;version=1.0.0&amp;request=GetFeature&amp;typeName=FEMA%3ACURRENT_DISASTER_DECLARATIONS&amp;maxFeatures=500&amp;outputFormat=application%2Fjson&amp;CQL_FILTER=dec_number%3D%27DR-4406%27</t>
  </si>
  <si>
    <t>f9c95318-f476-48fa-a104-04e6315a1587</t>
  </si>
  <si>
    <t>8d02890f44992dd374a8b74ee4022e7b95cb071c</t>
  </si>
  <si>
    <t>2018-10-31T00:00:00.000Z</t>
  </si>
  <si>
    <t>2018-05-01T00:00:00.000Z</t>
  </si>
  <si>
    <t>2018-06-10T00:00:00.000Z</t>
  </si>
  <si>
    <t>https://www.fema.gov/disaster/4405</t>
  </si>
  <si>
    <t>https://gis.fema.gov/maps/dec_4405.zip</t>
  </si>
  <si>
    <t>https://gis.fema.gov/maps/dec_4405.kmz</t>
  </si>
  <si>
    <t>https://gis.fema.gov/geoserver/FEMA/ows?service=WFS&amp;version=1.0.0&amp;request=GetFeature&amp;typeName=FEMA%3ACURRENT_DISASTER_DECLARATIONS&amp;maxFeatures=500&amp;outputFormat=application%2Fjson&amp;CQL_FILTER=dec_number%3D%27DR-4405%27</t>
  </si>
  <si>
    <t>03485575-a555-426e-9f7c-85fe7c3f5f63</t>
  </si>
  <si>
    <t>9aea10e26e6142c9e25b2753848a8877a3bb7926</t>
  </si>
  <si>
    <t>2018-10-26T00:00:00.000Z</t>
  </si>
  <si>
    <t>SUPER TYPHOON YUTU</t>
  </si>
  <si>
    <t>2018-10-24T00:00:00.000Z</t>
  </si>
  <si>
    <t>https://www.fema.gov/disaster/4404</t>
  </si>
  <si>
    <t>https://gis.fema.gov/maps/dec_4404.zip</t>
  </si>
  <si>
    <t>https://gis.fema.gov/maps/dec_4404.kmz</t>
  </si>
  <si>
    <t>https://gis.fema.gov/geoserver/FEMA/ows?service=WFS&amp;version=1.0.0&amp;request=GetFeature&amp;typeName=FEMA%3ACURRENT_DISASTER_DECLARATIONS&amp;maxFeatures=500&amp;outputFormat=application%2Fjson&amp;CQL_FILTER=dec_number%3D%27DR-4404%27</t>
  </si>
  <si>
    <t>a1788fcf-f9a4-46b6-98c8-9e84080cd84d</t>
  </si>
  <si>
    <t>747d98a5d16828dfe9c377cc810784f966fb7083</t>
  </si>
  <si>
    <t>2018-10-23T00:00:00.000Z</t>
  </si>
  <si>
    <t>TYPHOON YUTU</t>
  </si>
  <si>
    <t>https://www.fema.gov/disaster/3408</t>
  </si>
  <si>
    <t>https://gis.fema.gov/maps/em_3408.zip</t>
  </si>
  <si>
    <t>https://gis.fema.gov/maps/em_3408.kmz</t>
  </si>
  <si>
    <t>https://gis.fema.gov/geoserver/FEMA/ows?service=WFS&amp;version=1.0.0&amp;request=GetFeature&amp;typeName=FEMA%3ACURRENT_DISASTER_DECLARATIONS&amp;maxFeatures=500&amp;outputFormat=application%2Fjson&amp;CQL_FILTER=dec_number%3D%27EM-3408%27</t>
  </si>
  <si>
    <t>b789ee33-5a1e-49a7-b20e-fbb3dae1eb41</t>
  </si>
  <si>
    <t>b9f8846e5344ee195e3d44579a7ec9ba8d3c4e13</t>
  </si>
  <si>
    <t>2018-10-19T00:00:00.000Z</t>
  </si>
  <si>
    <t xml:space="preserve">SEVERE STORMS, STRAIGHT-LINE WINDS, AND FLOODING  </t>
  </si>
  <si>
    <t>2018-09-01T00:00:00.000Z</t>
  </si>
  <si>
    <t>2018-09-08T00:00:00.000Z</t>
  </si>
  <si>
    <t>https://www.fema.gov/disaster/4403</t>
  </si>
  <si>
    <t>https://gis.fema.gov/maps/dec_4403.zip</t>
  </si>
  <si>
    <t>https://gis.fema.gov/maps/dec_4403.kmz</t>
  </si>
  <si>
    <t>https://gis.fema.gov/geoserver/FEMA/ows?service=WFS&amp;version=1.0.0&amp;request=GetFeature&amp;typeName=FEMA%3ACURRENT_DISASTER_DECLARATIONS&amp;maxFeatures=500&amp;outputFormat=application%2Fjson&amp;CQL_FILTER=dec_number%3D%27DR-4403%27</t>
  </si>
  <si>
    <t>85005876-89a3-412f-bf25-fe7cd4a89cd3</t>
  </si>
  <si>
    <t>9e93cf157f079fed8e4ae77026a44bd6d41e02fc</t>
  </si>
  <si>
    <t>2018-10-18T00:00:00.000Z</t>
  </si>
  <si>
    <t>SEVERE STORMS, TORNADOES, STRAIGHT-LINE WINDS, FLOODING, AND LANDSLIDES</t>
  </si>
  <si>
    <t>2018-09-14T00:00:00.000Z</t>
  </si>
  <si>
    <t>https://www.fema.gov/disaster/4402</t>
  </si>
  <si>
    <t>https://gis.fema.gov/maps/dec_4402.zip</t>
  </si>
  <si>
    <t>https://gis.fema.gov/maps/dec_4402.kmz</t>
  </si>
  <si>
    <t>https://gis.fema.gov/geoserver/FEMA/ows?service=WFS&amp;version=1.0.0&amp;request=GetFeature&amp;typeName=FEMA%3ACURRENT_DISASTER_DECLARATIONS&amp;maxFeatures=500&amp;outputFormat=application%2Fjson&amp;CQL_FILTER=dec_number%3D%27DR-4402%27</t>
  </si>
  <si>
    <t>69ec525a-ab9b-47ce-8148-4781d9d3cf27</t>
  </si>
  <si>
    <t>4dc97f86b8e9dba53f2b80245fce74a954537199</t>
  </si>
  <si>
    <t>HURRICANE FLORENCE</t>
  </si>
  <si>
    <t>2018-09-21T00:00:00.000Z</t>
  </si>
  <si>
    <t>https://www.fema.gov/disaster/4401</t>
  </si>
  <si>
    <t>https://gis.fema.gov/maps/dec_4401.zip</t>
  </si>
  <si>
    <t>https://gis.fema.gov/maps/dec_4401.kmz</t>
  </si>
  <si>
    <t>https://gis.fema.gov/geoserver/FEMA/ows?service=WFS&amp;version=1.0.0&amp;request=GetFeature&amp;typeName=FEMA%3ACURRENT_DISASTER_DECLARATIONS&amp;maxFeatures=500&amp;outputFormat=application%2Fjson&amp;CQL_FILTER=dec_number%3D%27DR-4401%27</t>
  </si>
  <si>
    <t>584d4f60-7f1d-41ac-aeff-d97812cbae90</t>
  </si>
  <si>
    <t>dae9cd6e85880693ed673784d39c9198dc370cc4</t>
  </si>
  <si>
    <t>2018-10-14T00:00:00.000Z</t>
  </si>
  <si>
    <t>https://www.fema.gov/disaster/4400</t>
  </si>
  <si>
    <t>https://gis.fema.gov/maps/dec_4400.zip</t>
  </si>
  <si>
    <t>https://gis.fema.gov/maps/dec_4400.kmz</t>
  </si>
  <si>
    <t>https://gis.fema.gov/geoserver/FEMA/ows?service=WFS&amp;version=1.0.0&amp;request=GetFeature&amp;typeName=FEMA%3ACURRENT_DISASTER_DECLARATIONS&amp;maxFeatures=500&amp;outputFormat=application%2Fjson&amp;CQL_FILTER=dec_number%3D%27DR-4400%27</t>
  </si>
  <si>
    <t>6e647c20-002d-4809-a3e8-49492da6a02e</t>
  </si>
  <si>
    <t>abcc1e19a928a9033cb57c2988f7aba5a4b6e87f</t>
  </si>
  <si>
    <t>https://www.fema.gov/disaster/3407</t>
  </si>
  <si>
    <t>https://gis.fema.gov/maps/em_3407.zip</t>
  </si>
  <si>
    <t>https://gis.fema.gov/maps/em_3407.kmz</t>
  </si>
  <si>
    <t>https://gis.fema.gov/geoserver/FEMA/ows?service=WFS&amp;version=1.0.0&amp;request=GetFeature&amp;typeName=FEMA%3ACURRENT_DISASTER_DECLARATIONS&amp;maxFeatures=500&amp;outputFormat=application%2Fjson&amp;CQL_FILTER=dec_number%3D%27EM-3407%27</t>
  </si>
  <si>
    <t>b138b6cf-8d7f-4517-b931-dfcd386a95da</t>
  </si>
  <si>
    <t>ec9defb883c64edd9a867a59d33ea12e45a34570</t>
  </si>
  <si>
    <t>2018-10-07T00:00:00.000Z</t>
  </si>
  <si>
    <t>https://www.fema.gov/disaster/4399</t>
  </si>
  <si>
    <t>https://gis.fema.gov/maps/dec_4399.zip</t>
  </si>
  <si>
    <t>https://gis.fema.gov/maps/dec_4399.kmz</t>
  </si>
  <si>
    <t>https://gis.fema.gov/geoserver/FEMA/ows?service=WFS&amp;version=1.0.0&amp;request=GetFeature&amp;typeName=FEMA%3ACURRENT_DISASTER_DECLARATIONS&amp;maxFeatures=500&amp;outputFormat=application%2Fjson&amp;CQL_FILTER=dec_number%3D%27DR-4399%27</t>
  </si>
  <si>
    <t>8933d396-4245-4807-bd4a-3f72427ed524</t>
  </si>
  <si>
    <t>6ebd9214e3e4ecf5e74e23e8b8bc35bdc65a1042</t>
  </si>
  <si>
    <t>2021-01-28T00:00:00.000Z</t>
  </si>
  <si>
    <t>https://www.fema.gov/disaster/3406</t>
  </si>
  <si>
    <t>https://gis.fema.gov/maps/em_3406.zip</t>
  </si>
  <si>
    <t>https://gis.fema.gov/maps/em_3406.kmz</t>
  </si>
  <si>
    <t>https://gis.fema.gov/geoserver/FEMA/ows?service=WFS&amp;version=1.0.0&amp;request=GetFeature&amp;typeName=FEMA%3ACURRENT_DISASTER_DECLARATIONS&amp;maxFeatures=500&amp;outputFormat=application%2Fjson&amp;CQL_FILTER=dec_number%3D%27EM-3406%27</t>
  </si>
  <si>
    <t>d7a2cbbe-7a62-4bc0-8c5d-b78dbf364c88</t>
  </si>
  <si>
    <t>c1f93c7eb0038078f8954c66bd0155e32ac6a86d</t>
  </si>
  <si>
    <t>2018-10-08T00:00:00.000Z</t>
  </si>
  <si>
    <t>https://www.fema.gov/disaster/3405</t>
  </si>
  <si>
    <t>https://gis.fema.gov/maps/em_3405.zip</t>
  </si>
  <si>
    <t>https://gis.fema.gov/maps/em_3405.kmz</t>
  </si>
  <si>
    <t>https://gis.fema.gov/geoserver/FEMA/ows?service=WFS&amp;version=1.0.0&amp;request=GetFeature&amp;typeName=FEMA%3ACURRENT_DISASTER_DECLARATIONS&amp;maxFeatures=500&amp;outputFormat=application%2Fjson&amp;CQL_FILTER=dec_number%3D%27EM-3405%27</t>
  </si>
  <si>
    <t>a1932c79-dbf6-4e32-9585-b1a3b82c1b15</t>
  </si>
  <si>
    <t>f3ed2db0bb0d8dce193bb63c59d6463529a75741</t>
  </si>
  <si>
    <t>TYPHOON MANGKHUT</t>
  </si>
  <si>
    <t>2018-09-11T00:00:00.000Z</t>
  </si>
  <si>
    <t>2018-10-02T00:00:00.000Z</t>
  </si>
  <si>
    <t>2019-03-06T00:00:00.000Z</t>
  </si>
  <si>
    <t>2018-09-22T00:00:00.000Z</t>
  </si>
  <si>
    <t>https://www.fema.gov/disaster/4398</t>
  </si>
  <si>
    <t>https://gis.fema.gov/maps/dec_4398.zip</t>
  </si>
  <si>
    <t>https://gis.fema.gov/maps/dec_4398.kmz</t>
  </si>
  <si>
    <t>https://gis.fema.gov/geoserver/FEMA/ows?service=WFS&amp;version=1.0.0&amp;request=GetFeature&amp;typeName=FEMA%3ACURRENT_DISASTER_DECLARATIONS&amp;maxFeatures=500&amp;outputFormat=application%2Fjson&amp;CQL_FILTER=dec_number%3D%27DR-4398%27</t>
  </si>
  <si>
    <t>39a7c20f-b6db-4a4c-9c08-4085bd00bbf8</t>
  </si>
  <si>
    <t>152328c052c79fd135b088eb091117142c224d77</t>
  </si>
  <si>
    <t>2018-09-12T00:00:00.000Z</t>
  </si>
  <si>
    <t>https://www.fema.gov/disaster/4397</t>
  </si>
  <si>
    <t>https://gis.fema.gov/maps/dec_4397.zip</t>
  </si>
  <si>
    <t>https://gis.fema.gov/maps/dec_4397.kmz</t>
  </si>
  <si>
    <t>https://gis.fema.gov/geoserver/FEMA/ows?service=WFS&amp;version=1.0.0&amp;request=GetFeature&amp;typeName=FEMA%3ACURRENT_DISASTER_DECLARATIONS&amp;maxFeatures=500&amp;outputFormat=application%2Fjson&amp;CQL_FILTER=dec_number%3D%27DR-4397%27</t>
  </si>
  <si>
    <t>b1e88659-7ae2-459b-8cca-430304fcbbc0</t>
  </si>
  <si>
    <t>eb3ed15f6b5004a933fa5e549eeea9d5cdaffe25</t>
  </si>
  <si>
    <t>2018-09-29T00:00:00.000Z</t>
  </si>
  <si>
    <t>2018-09-30T00:00:00.000Z</t>
  </si>
  <si>
    <t>2018-09-19T00:00:00.000Z</t>
  </si>
  <si>
    <t>https://www.fema.gov/disaster/4396</t>
  </si>
  <si>
    <t>https://gis.fema.gov/maps/dec_4396.zip</t>
  </si>
  <si>
    <t>https://gis.fema.gov/maps/dec_4396.kmz</t>
  </si>
  <si>
    <t>https://gis.fema.gov/geoserver/FEMA/ows?service=WFS&amp;version=1.0.0&amp;request=GetFeature&amp;typeName=FEMA%3ACURRENT_DISASTER_DECLARATIONS&amp;maxFeatures=500&amp;outputFormat=application%2Fjson&amp;CQL_FILTER=dec_number%3D%27DR-4396%27</t>
  </si>
  <si>
    <t>f25d6590-7785-4f92-9645-1fbbf59edac7</t>
  </si>
  <si>
    <t>763d1390c0e095c8e3e37d5aa299d02c59cb933b</t>
  </si>
  <si>
    <t>2018-09-27T00:00:00.000Z</t>
  </si>
  <si>
    <t>HURRICANE LANE</t>
  </si>
  <si>
    <t>2018-08-22T00:00:00.000Z</t>
  </si>
  <si>
    <t>2018-08-29T00:00:00.000Z</t>
  </si>
  <si>
    <t>2018-09-06T00:00:00.000Z</t>
  </si>
  <si>
    <t>https://www.fema.gov/disaster/4395</t>
  </si>
  <si>
    <t>https://gis.fema.gov/maps/dec_4395.zip</t>
  </si>
  <si>
    <t>https://gis.fema.gov/maps/dec_4395.kmz</t>
  </si>
  <si>
    <t>https://gis.fema.gov/geoserver/FEMA/ows?service=WFS&amp;version=1.0.0&amp;request=GetFeature&amp;typeName=FEMA%3ACURRENT_DISASTER_DECLARATIONS&amp;maxFeatures=500&amp;outputFormat=application%2Fjson&amp;CQL_FILTER=dec_number%3D%27DR-4395%27</t>
  </si>
  <si>
    <t>9e4854a9-f869-43dc-b63a-8ce4f3700c81</t>
  </si>
  <si>
    <t>eb87ec5ae01998db92ac87e88f4355197980fe3a</t>
  </si>
  <si>
    <t>BALD MOUNTAIN FIRE</t>
  </si>
  <si>
    <t>2018-09-24T00:00:00.000Z</t>
  </si>
  <si>
    <t>https://www.fema.gov/disaster/5277</t>
  </si>
  <si>
    <t>04ae139a-9123-42d1-a7e3-a2c1e8cb7554</t>
  </si>
  <si>
    <t>ef1848a1d2843131dbba0515481203c28f740cd9</t>
  </si>
  <si>
    <t>ROOSEVELT FIRE</t>
  </si>
  <si>
    <t>2018-10-06T00:00:00.000Z</t>
  </si>
  <si>
    <t>https://www.fema.gov/disaster/5276</t>
  </si>
  <si>
    <t>672f46c2-aa69-43ba-a1d6-0e440463a4d4</t>
  </si>
  <si>
    <t>631bc6d51520efd2da053f286f4a436b3abfd3fd</t>
  </si>
  <si>
    <t>2018-09-16T00:00:00.000Z</t>
  </si>
  <si>
    <t>2018-09-17T00:00:00.000Z</t>
  </si>
  <si>
    <t>https://www.fema.gov/disaster/4394</t>
  </si>
  <si>
    <t>https://gis.fema.gov/maps/dec_4394.zip</t>
  </si>
  <si>
    <t>https://gis.fema.gov/maps/dec_4394.kmz</t>
  </si>
  <si>
    <t>https://gis.fema.gov/geoserver/FEMA/ows?service=WFS&amp;version=1.0.0&amp;request=GetFeature&amp;typeName=FEMA%3ACURRENT_DISASTER_DECLARATIONS&amp;maxFeatures=500&amp;outputFormat=application%2Fjson&amp;CQL_FILTER=dec_number%3D%27DR-4394%27</t>
  </si>
  <si>
    <t>e964c787-5e18-4cf8-b219-2e4aa090b270</t>
  </si>
  <si>
    <t>bfafb89024aec379b8377735717d7417b612527c</t>
  </si>
  <si>
    <t>2018-09-07T00:00:00.000Z</t>
  </si>
  <si>
    <t>2018-09-15T00:00:00.000Z</t>
  </si>
  <si>
    <t>2018-09-13T00:00:00.000Z</t>
  </si>
  <si>
    <t>https://www.fema.gov/disaster/4393</t>
  </si>
  <si>
    <t>https://gis.fema.gov/maps/dec_4393.zip</t>
  </si>
  <si>
    <t>https://gis.fema.gov/maps/dec_4393.kmz</t>
  </si>
  <si>
    <t>https://gis.fema.gov/geoserver/FEMA/ows?service=WFS&amp;version=1.0.0&amp;request=GetFeature&amp;typeName=FEMA%3ACURRENT_DISASTER_DECLARATIONS&amp;maxFeatures=500&amp;outputFormat=application%2Fjson&amp;CQL_FILTER=dec_number%3D%27DR-4393%27</t>
  </si>
  <si>
    <t>3e1c6446-129d-4813-9e75-bb30f063b7f3</t>
  </si>
  <si>
    <t>f35158e1d76e5f94cbbe56d1681183ded7bc4ea0</t>
  </si>
  <si>
    <t>TROPICAL STORM OLIVIA</t>
  </si>
  <si>
    <t>2018-09-09T00:00:00.000Z</t>
  </si>
  <si>
    <t>https://www.fema.gov/disaster/3404</t>
  </si>
  <si>
    <t>https://gis.fema.gov/maps/em_3404.zip</t>
  </si>
  <si>
    <t>https://gis.fema.gov/maps/em_3404.kmz</t>
  </si>
  <si>
    <t>https://gis.fema.gov/geoserver/FEMA/ows?service=WFS&amp;version=1.0.0&amp;request=GetFeature&amp;typeName=FEMA%3ACURRENT_DISASTER_DECLARATIONS&amp;maxFeatures=500&amp;outputFormat=application%2Fjson&amp;CQL_FILTER=dec_number%3D%27EM-3404%27</t>
  </si>
  <si>
    <t>800cf5a1-416c-4a04-bffd-b0bab42a35c8</t>
  </si>
  <si>
    <t>d4280be7f52bfe669ae27fe51a4234afe411d4d1</t>
  </si>
  <si>
    <t>SEVERE STORM AND TORNADOES</t>
  </si>
  <si>
    <t>2018-07-19T00:00:00.000Z</t>
  </si>
  <si>
    <t>https://www.fema.gov/disaster/4392</t>
  </si>
  <si>
    <t>https://gis.fema.gov/maps/dec_4392.zip</t>
  </si>
  <si>
    <t>https://gis.fema.gov/maps/dec_4392.kmz</t>
  </si>
  <si>
    <t>https://gis.fema.gov/geoserver/FEMA/ows?service=WFS&amp;version=1.0.0&amp;request=GetFeature&amp;typeName=FEMA%3ACURRENT_DISASTER_DECLARATIONS&amp;maxFeatures=500&amp;outputFormat=application%2Fjson&amp;CQL_FILTER=dec_number%3D%27DR-4392%27</t>
  </si>
  <si>
    <t>4978e920-6dae-4de0-936f-12620ba7daca</t>
  </si>
  <si>
    <t>66c3b715871c51a5f3e2777aad7c193b7cf5fee2</t>
  </si>
  <si>
    <t>https://www.fema.gov/disaster/3403</t>
  </si>
  <si>
    <t>https://gis.fema.gov/maps/em_3403.zip</t>
  </si>
  <si>
    <t>https://gis.fema.gov/maps/em_3403.kmz</t>
  </si>
  <si>
    <t>https://gis.fema.gov/geoserver/FEMA/ows?service=WFS&amp;version=1.0.0&amp;request=GetFeature&amp;typeName=FEMA%3ACURRENT_DISASTER_DECLARATIONS&amp;maxFeatures=500&amp;outputFormat=application%2Fjson&amp;CQL_FILTER=dec_number%3D%27EM-3403%27</t>
  </si>
  <si>
    <t>9af0372a-2477-4ffd-b979-795d41034ba7</t>
  </si>
  <si>
    <t>015df53f0a63f77bde0df877e7f918f32bc5d219</t>
  </si>
  <si>
    <t>https://www.fema.gov/disaster/3401</t>
  </si>
  <si>
    <t>https://gis.fema.gov/maps/em_3401.zip</t>
  </si>
  <si>
    <t>https://gis.fema.gov/maps/em_3401.kmz</t>
  </si>
  <si>
    <t>https://gis.fema.gov/geoserver/FEMA/ows?service=WFS&amp;version=1.0.0&amp;request=GetFeature&amp;typeName=FEMA%3ACURRENT_DISASTER_DECLARATIONS&amp;maxFeatures=500&amp;outputFormat=application%2Fjson&amp;CQL_FILTER=dec_number%3D%27EM-3401%27</t>
  </si>
  <si>
    <t>fc768c1e-b92b-453e-b1c6-9868c012c739</t>
  </si>
  <si>
    <t>3f3684a422708697886491d0217ec2217d2a208f</t>
  </si>
  <si>
    <t>https://www.fema.gov/disaster/3400</t>
  </si>
  <si>
    <t>https://gis.fema.gov/maps/em_3400.zip</t>
  </si>
  <si>
    <t>https://gis.fema.gov/maps/em_3400.kmz</t>
  </si>
  <si>
    <t>https://gis.fema.gov/geoserver/FEMA/ows?service=WFS&amp;version=1.0.0&amp;request=GetFeature&amp;typeName=FEMA%3ACURRENT_DISASTER_DECLARATIONS&amp;maxFeatures=500&amp;outputFormat=application%2Fjson&amp;CQL_FILTER=dec_number%3D%27EM-3400%27</t>
  </si>
  <si>
    <t>0ce49229-0f9a-4332-be2d-5a622e8fbc7a</t>
  </si>
  <si>
    <t>c200f2346cc858cf47ac9147c4dd91c40213d3bf</t>
  </si>
  <si>
    <t>2018-09-05T00:00:00.000Z</t>
  </si>
  <si>
    <t>2018-05-11T00:00:00.000Z</t>
  </si>
  <si>
    <t>2018-05-13T00:00:00.000Z</t>
  </si>
  <si>
    <t>2018-06-28T00:00:00.000Z</t>
  </si>
  <si>
    <t>https://www.fema.gov/disaster/4391</t>
  </si>
  <si>
    <t>https://gis.fema.gov/maps/dec_4391.zip</t>
  </si>
  <si>
    <t>https://gis.fema.gov/maps/dec_4391.kmz</t>
  </si>
  <si>
    <t>https://gis.fema.gov/geoserver/FEMA/ows?service=WFS&amp;version=1.0.0&amp;request=GetFeature&amp;typeName=FEMA%3ACURRENT_DISASTER_DECLARATIONS&amp;maxFeatures=500&amp;outputFormat=application%2Fjson&amp;CQL_FILTER=dec_number%3D%27DR-4391%27</t>
  </si>
  <si>
    <t>3d293bbd-9f3d-450d-b45e-69cec47c23ab</t>
  </si>
  <si>
    <t>65d9473dd51f6825774ef3bb3c7870d79e0a6823</t>
  </si>
  <si>
    <t>2018-06-15T00:00:00.000Z</t>
  </si>
  <si>
    <t>2018-08-07T00:00:00.000Z</t>
  </si>
  <si>
    <t>https://www.fema.gov/disaster/4390</t>
  </si>
  <si>
    <t>https://gis.fema.gov/maps/dec_4390.zip</t>
  </si>
  <si>
    <t>https://gis.fema.gov/maps/dec_4390.kmz</t>
  </si>
  <si>
    <t>https://gis.fema.gov/geoserver/FEMA/ows?service=WFS&amp;version=1.0.0&amp;request=GetFeature&amp;typeName=FEMA%3ACURRENT_DISASTER_DECLARATIONS&amp;maxFeatures=500&amp;outputFormat=application%2Fjson&amp;CQL_FILTER=dec_number%3D%27DR-4390%27</t>
  </si>
  <si>
    <t>bc072428-d4c1-4777-aa9b-0e0631cb8350</t>
  </si>
  <si>
    <t>40c37533aca226943c6b021b41a8d3ff967d7960</t>
  </si>
  <si>
    <t>2018-09-03T00:00:00.000Z</t>
  </si>
  <si>
    <t xml:space="preserve">HUGO ROAD FIRE </t>
  </si>
  <si>
    <t>2018-09-02T00:00:00.000Z</t>
  </si>
  <si>
    <t>2018-09-04T00:00:00.000Z</t>
  </si>
  <si>
    <t>https://www.fema.gov/disaster/5275</t>
  </si>
  <si>
    <t>4207dac0-a966-473c-aa6d-09325f5b6971</t>
  </si>
  <si>
    <t>29e6fbb479e9063e720432df6ece47c8a171a644</t>
  </si>
  <si>
    <t>2018-08-31T00:00:00.000Z</t>
  </si>
  <si>
    <t>2018-08-08T00:00:00.000Z</t>
  </si>
  <si>
    <t>https://www.fema.gov/disaster/4389</t>
  </si>
  <si>
    <t>https://gis.fema.gov/maps/dec_4389.zip</t>
  </si>
  <si>
    <t>https://gis.fema.gov/maps/dec_4389.kmz</t>
  </si>
  <si>
    <t>https://gis.fema.gov/geoserver/FEMA/ows?service=WFS&amp;version=1.0.0&amp;request=GetFeature&amp;typeName=FEMA%3ACURRENT_DISASTER_DECLARATIONS&amp;maxFeatures=500&amp;outputFormat=application%2Fjson&amp;CQL_FILTER=dec_number%3D%27DR-4389%27</t>
  </si>
  <si>
    <t>f4133a2f-d886-473e-86a9-c0bb2162d30a</t>
  </si>
  <si>
    <t>976e1da4f125caf44c1b13427bcb26f2255867cc</t>
  </si>
  <si>
    <t>2018-04-12T00:00:00.000Z</t>
  </si>
  <si>
    <t>2018-05-06T00:00:00.000Z</t>
  </si>
  <si>
    <t>2018-06-18T00:00:00.000Z</t>
  </si>
  <si>
    <t>https://www.fema.gov/disaster/4388</t>
  </si>
  <si>
    <t>https://gis.fema.gov/maps/dec_4388.zip</t>
  </si>
  <si>
    <t>https://gis.fema.gov/maps/dec_4388.kmz</t>
  </si>
  <si>
    <t>https://gis.fema.gov/geoserver/FEMA/ows?service=WFS&amp;version=1.0.0&amp;request=GetFeature&amp;typeName=FEMA%3ACURRENT_DISASTER_DECLARATIONS&amp;maxFeatures=500&amp;outputFormat=application%2Fjson&amp;CQL_FILTER=dec_number%3D%27DR-4388%27</t>
  </si>
  <si>
    <t>cc6a214b-1638-43a6-a4eb-4f8ba4616e61</t>
  </si>
  <si>
    <t>b765b0bad650832ffc11ff5e4a145fa12bd5531c</t>
  </si>
  <si>
    <t>2018-06-17T00:00:00.000Z</t>
  </si>
  <si>
    <t>2018-07-01T00:00:00.000Z</t>
  </si>
  <si>
    <t>https://www.fema.gov/disaster/4387</t>
  </si>
  <si>
    <t>https://gis.fema.gov/maps/dec_4387.zip</t>
  </si>
  <si>
    <t>https://gis.fema.gov/maps/dec_4387.kmz</t>
  </si>
  <si>
    <t>https://gis.fema.gov/geoserver/FEMA/ows?service=WFS&amp;version=1.0.0&amp;request=GetFeature&amp;typeName=FEMA%3ACURRENT_DISASTER_DECLARATIONS&amp;maxFeatures=500&amp;outputFormat=application%2Fjson&amp;CQL_FILTER=dec_number%3D%27DR-4387%27</t>
  </si>
  <si>
    <t>e0e75eba-f67e-4dc4-8bc6-18c2d0752944</t>
  </si>
  <si>
    <t>ea1881304732b4c863b4e15fb90ca81ecd7662a0</t>
  </si>
  <si>
    <t>2018-08-24T00:00:00.000Z</t>
  </si>
  <si>
    <t>RAMSEY CANYON FIRE</t>
  </si>
  <si>
    <t>2018-08-23T00:00:00.000Z</t>
  </si>
  <si>
    <t>2018-08-28T00:00:00.000Z</t>
  </si>
  <si>
    <t>https://www.fema.gov/disaster/5274</t>
  </si>
  <si>
    <t>e643c726-fb2f-4b80-abee-3df2223c77bb</t>
  </si>
  <si>
    <t>14fc17c7a73185953dabf500ad173080550d5bb6</t>
  </si>
  <si>
    <t>https://www.fema.gov/disaster/3399</t>
  </si>
  <si>
    <t>https://gis.fema.gov/maps/em_3399.zip</t>
  </si>
  <si>
    <t>https://gis.fema.gov/maps/em_3399.kmz</t>
  </si>
  <si>
    <t>https://gis.fema.gov/geoserver/FEMA/ows?service=WFS&amp;version=1.0.0&amp;request=GetFeature&amp;typeName=FEMA%3ACURRENT_DISASTER_DECLARATIONS&amp;maxFeatures=500&amp;outputFormat=application%2Fjson&amp;CQL_FILTER=dec_number%3D%27EM-3399%27</t>
  </si>
  <si>
    <t>26095aa4-ef46-46b7-a5e3-c1b5e0effef8</t>
  </si>
  <si>
    <t>e1b4c73533057e243b6996c52c00df2c8e4787b6</t>
  </si>
  <si>
    <t>2018-05-05T00:00:00.000Z</t>
  </si>
  <si>
    <t>2018-05-28T00:00:00.000Z</t>
  </si>
  <si>
    <t>https://www.fema.gov/disaster/4384</t>
  </si>
  <si>
    <t>https://gis.fema.gov/maps/dec_4384.zip</t>
  </si>
  <si>
    <t>https://gis.fema.gov/maps/dec_4384.kmz</t>
  </si>
  <si>
    <t>https://gis.fema.gov/geoserver/FEMA/ows?service=WFS&amp;version=1.0.0&amp;request=GetFeature&amp;typeName=FEMA%3ACURRENT_DISASTER_DECLARATIONS&amp;maxFeatures=500&amp;outputFormat=application%2Fjson&amp;CQL_FILTER=dec_number%3D%27DR-4384%27</t>
  </si>
  <si>
    <t>9c0b3808-dd7c-47c2-9eb6-44afe5b27de0</t>
  </si>
  <si>
    <t>6d005995c17ee92123ab74cef459aa6c2292d675</t>
  </si>
  <si>
    <t>BOYD'S FIRE</t>
  </si>
  <si>
    <t>2018-08-14T00:00:00.000Z</t>
  </si>
  <si>
    <t>https://www.fema.gov/disaster/5273</t>
  </si>
  <si>
    <t>0042ee3d-cd6a-41e4-98d4-9137497f3222</t>
  </si>
  <si>
    <t>08c8146fdf9184c3f02a20fc78b4db0c9abbbcac</t>
  </si>
  <si>
    <t>2018-08-12T00:00:00.000Z</t>
  </si>
  <si>
    <t>VINEYARD FIRE</t>
  </si>
  <si>
    <t>https://www.fema.gov/disaster/5272</t>
  </si>
  <si>
    <t>75d803c1-2fe7-4c28-976d-6bab536cdf7e</t>
  </si>
  <si>
    <t>d78d7196440af083237527b6ed06a0bea2c01ec4</t>
  </si>
  <si>
    <t>GRASS VALLEY FIRE</t>
  </si>
  <si>
    <t>https://www.fema.gov/disaster/5271</t>
  </si>
  <si>
    <t>f6712e15-6264-4a90-a377-c8c3064e7d31</t>
  </si>
  <si>
    <t>f9f99c548916ca223754f083ed1d9d4946fa9486</t>
  </si>
  <si>
    <t>COUGAR CREEK FIRE</t>
  </si>
  <si>
    <t>https://www.fema.gov/disaster/5270</t>
  </si>
  <si>
    <t>8fe80db2-4112-4035-88aa-7a9af0ce3be4</t>
  </si>
  <si>
    <t>6cb2315b4d99064a0ba70f1b5ee342aabaeca24b</t>
  </si>
  <si>
    <t>HAWK FIRE</t>
  </si>
  <si>
    <t>https://www.fema.gov/disaster/5269</t>
  </si>
  <si>
    <t>63da9928-835b-485b-aada-3f1d63b3c507</t>
  </si>
  <si>
    <t>8462339b81ead7794de06917283eeda45369c636</t>
  </si>
  <si>
    <t>2018-06-19T00:00:00.000Z</t>
  </si>
  <si>
    <t>2018-07-20T00:00:00.000Z</t>
  </si>
  <si>
    <t>https://www.fema.gov/disaster/4383</t>
  </si>
  <si>
    <t>https://gis.fema.gov/maps/dec_4383.zip</t>
  </si>
  <si>
    <t>https://gis.fema.gov/maps/dec_4383.kmz</t>
  </si>
  <si>
    <t>https://gis.fema.gov/geoserver/FEMA/ows?service=WFS&amp;version=1.0.0&amp;request=GetFeature&amp;typeName=FEMA%3ACURRENT_DISASTER_DECLARATIONS&amp;maxFeatures=500&amp;outputFormat=application%2Fjson&amp;CQL_FILTER=dec_number%3D%27DR-4383%27</t>
  </si>
  <si>
    <t>c20ab9d6-2935-4c87-8198-ff2b34b67ba6</t>
  </si>
  <si>
    <t>26934f397ca1eb15e79fc5b0c457c847046565c1</t>
  </si>
  <si>
    <t>2018-08-09T00:00:00.000Z</t>
  </si>
  <si>
    <t>HOLY FIRE</t>
  </si>
  <si>
    <t>2018-08-18T00:00:00.000Z</t>
  </si>
  <si>
    <t>https://www.fema.gov/disaster/5268</t>
  </si>
  <si>
    <t>ac8107f5-5df1-40da-a4ec-3cfc291af2cc</t>
  </si>
  <si>
    <t>39a9c7a703a1c3f6dfb291efc8859da4e5ba5a06</t>
  </si>
  <si>
    <t>2018-08-06T00:00:00.000Z</t>
  </si>
  <si>
    <t>HILLTOP FIRE</t>
  </si>
  <si>
    <t>https://www.fema.gov/disaster/5267</t>
  </si>
  <si>
    <t>eb41d4d6-d520-4285-a076-6bb70c0437a8</t>
  </si>
  <si>
    <t>7bae06eeba59f68cf97019279f2ad82ac457189a</t>
  </si>
  <si>
    <t>2018-08-04T00:00:00.000Z</t>
  </si>
  <si>
    <t>2018-07-23T00:00:00.000Z</t>
  </si>
  <si>
    <t>2018-08-05T00:00:00.000Z</t>
  </si>
  <si>
    <t>https://www.fema.gov/disaster/4382</t>
  </si>
  <si>
    <t>https://gis.fema.gov/maps/dec_4382.zip</t>
  </si>
  <si>
    <t>https://gis.fema.gov/maps/dec_4382.kmz</t>
  </si>
  <si>
    <t>https://gis.fema.gov/geoserver/FEMA/ows?service=WFS&amp;version=1.0.0&amp;request=GetFeature&amp;typeName=FEMA%3ACURRENT_DISASTER_DECLARATIONS&amp;maxFeatures=500&amp;outputFormat=application%2Fjson&amp;CQL_FILTER=dec_number%3D%27DR-4382%27</t>
  </si>
  <si>
    <t>a4d2cc51-fdd4-4d09-91eb-4a0a412c81e5</t>
  </si>
  <si>
    <t>9048ff0ba1ed0c978622ff8c617b796c1510c26a</t>
  </si>
  <si>
    <t>ANGEL SPRINGS FIRE</t>
  </si>
  <si>
    <t>2018-08-02T00:00:00.000Z</t>
  </si>
  <si>
    <t>https://www.fema.gov/disaster/5266</t>
  </si>
  <si>
    <t>c0fb1162-519a-4d52-9be0-972ee5e0fb97</t>
  </si>
  <si>
    <t>ce38f101c11a1220777b5b1999bf367557c9a290</t>
  </si>
  <si>
    <t>2018-06-16T00:00:00.000Z</t>
  </si>
  <si>
    <t>2018-08-03T00:00:00.000Z</t>
  </si>
  <si>
    <t>2018-07-09T00:00:00.000Z</t>
  </si>
  <si>
    <t>https://www.fema.gov/disaster/4381</t>
  </si>
  <si>
    <t>https://gis.fema.gov/maps/dec_4381.zip</t>
  </si>
  <si>
    <t>https://gis.fema.gov/maps/dec_4381.kmz</t>
  </si>
  <si>
    <t>https://gis.fema.gov/geoserver/FEMA/ows?service=WFS&amp;version=1.0.0&amp;request=GetFeature&amp;typeName=FEMA%3ACURRENT_DISASTER_DECLARATIONS&amp;maxFeatures=500&amp;outputFormat=application%2Fjson&amp;CQL_FILTER=dec_number%3D%27DR-4381%27</t>
  </si>
  <si>
    <t>d79bd45c-9cb6-437d-9d1d-46b57a4634a6</t>
  </si>
  <si>
    <t>51205246f80e39e8d3ef9de700b6365a9d48998d</t>
  </si>
  <si>
    <t>SOUTH VALLEY FIRE</t>
  </si>
  <si>
    <t>2018-08-01T00:00:00.000Z</t>
  </si>
  <si>
    <t>2024-10-31T00:00:00.000Z</t>
  </si>
  <si>
    <t>https://www.fema.gov/disaster/5265</t>
  </si>
  <si>
    <t>2d04d8d2-8747-492b-9628-020fdf88538a</t>
  </si>
  <si>
    <t>f48cb60795deffe1bb1bb5fade3f910977c1c7fa</t>
  </si>
  <si>
    <t>2018-05-04T00:00:00.000Z</t>
  </si>
  <si>
    <t>https://www.fema.gov/disaster/4380</t>
  </si>
  <si>
    <t>https://gis.fema.gov/maps/dec_4380.zip</t>
  </si>
  <si>
    <t>https://gis.fema.gov/maps/dec_4380.kmz</t>
  </si>
  <si>
    <t>https://gis.fema.gov/geoserver/FEMA/ows?service=WFS&amp;version=1.0.0&amp;request=GetFeature&amp;typeName=FEMA%3ACURRENT_DISASTER_DECLARATIONS&amp;maxFeatures=500&amp;outputFormat=application%2Fjson&amp;CQL_FILTER=dec_number%3D%27DR-4380%27</t>
  </si>
  <si>
    <t>114c8309-250d-4615-8cec-2008f0743e80</t>
  </si>
  <si>
    <t>984e7a93dfe795330701a22b1b87843c76fa3751</t>
  </si>
  <si>
    <t>PARK ROAD FIRE</t>
  </si>
  <si>
    <t>2018-07-31T00:00:00.000Z</t>
  </si>
  <si>
    <t>https://www.fema.gov/disaster/5264</t>
  </si>
  <si>
    <t>d785d557-f976-48f3-94a7-984473cbc15f</t>
  </si>
  <si>
    <t>0791dba263330b4e397a793f44cf314083761b5e</t>
  </si>
  <si>
    <t>GRASSY RIDGE FIRE</t>
  </si>
  <si>
    <t>2018-07-28T00:00:00.000Z</t>
  </si>
  <si>
    <t>https://www.fema.gov/disaster/5263</t>
  </si>
  <si>
    <t>744e742b-5b4a-4af6-bdec-73cc12eda7da</t>
  </si>
  <si>
    <t>48cfbac37f701650621cc9dac7d7d993e14aeef6</t>
  </si>
  <si>
    <t>MENDOCINO FIRE COMPLEX</t>
  </si>
  <si>
    <t>2018-08-20T00:00:00.000Z</t>
  </si>
  <si>
    <t>https://www.fema.gov/disaster/5262</t>
  </si>
  <si>
    <t>d12f7d29-91c1-4846-a7ee-6932d1f9be71</t>
  </si>
  <si>
    <t>a90dae775003cf84f41c47e8c039de6ccfc83ec2</t>
  </si>
  <si>
    <t>WILDFIRE</t>
  </si>
  <si>
    <t>https://www.fema.gov/disaster/3398</t>
  </si>
  <si>
    <t>https://gis.fema.gov/maps/em_3398.zip</t>
  </si>
  <si>
    <t>https://gis.fema.gov/maps/em_3398.kmz</t>
  </si>
  <si>
    <t>https://gis.fema.gov/geoserver/FEMA/ows?service=WFS&amp;version=1.0.0&amp;request=GetFeature&amp;typeName=FEMA%3ACURRENT_DISASTER_DECLARATIONS&amp;maxFeatures=500&amp;outputFormat=application%2Fjson&amp;CQL_FILTER=dec_number%3D%27EM-3398%27</t>
  </si>
  <si>
    <t>bd332e36-02b2-476d-a96f-4a4a16d197dd</t>
  </si>
  <si>
    <t>2a5af5e63d0da11b009541c0731507bfa5b31d65</t>
  </si>
  <si>
    <t>CHELAN HILLS FIRE</t>
  </si>
  <si>
    <t>https://www.fema.gov/disaster/5261</t>
  </si>
  <si>
    <t>bd634862-8cb0-4208-a75a-ae0b2f0a1b81</t>
  </si>
  <si>
    <t>284f2ec141f2b43d24974f58ea3492cc86e87fff</t>
  </si>
  <si>
    <t>2018-07-25T00:00:00.000Z</t>
  </si>
  <si>
    <t>CRANSTON FIRE</t>
  </si>
  <si>
    <t>https://www.fema.gov/disaster/5260</t>
  </si>
  <si>
    <t>be78da06-5671-4176-a82f-f43f78529db3</t>
  </si>
  <si>
    <t>328ae2832cfca40304c703ba1db65174242dca98</t>
  </si>
  <si>
    <t>CARR FIRE</t>
  </si>
  <si>
    <t>2018-07-26T00:00:00.000Z</t>
  </si>
  <si>
    <t>https://www.fema.gov/disaster/5259</t>
  </si>
  <si>
    <t>55858df1-d3ed-4b8d-bcb3-63d172ee93b5</t>
  </si>
  <si>
    <t>d179d826a7d5b90e1a2185674f8f159029e34612</t>
  </si>
  <si>
    <t>259 FIRE</t>
  </si>
  <si>
    <t>https://www.fema.gov/disaster/5258</t>
  </si>
  <si>
    <t>9684f371-3260-4a0c-b099-9bf0833a2bbe</t>
  </si>
  <si>
    <t>c68f1a2f0270a4831859d49910738a8269ba4ec9</t>
  </si>
  <si>
    <t>BUCKSHOT FIRE</t>
  </si>
  <si>
    <t>2018-07-21T00:00:00.000Z</t>
  </si>
  <si>
    <t>https://www.fema.gov/disaster/5257</t>
  </si>
  <si>
    <t>8600dfb5-97d4-419e-9fee-02be087e593a</t>
  </si>
  <si>
    <t>b08030a8ddc2702e8362fceed0ad11794ade6534</t>
  </si>
  <si>
    <t>2018-03-13T00:00:00.000Z</t>
  </si>
  <si>
    <t>2018-03-14T00:00:00.000Z</t>
  </si>
  <si>
    <t>2018-06-12T00:00:00.000Z</t>
  </si>
  <si>
    <t>https://www.fema.gov/disaster/4379</t>
  </si>
  <si>
    <t>https://gis.fema.gov/maps/dec_4379.zip</t>
  </si>
  <si>
    <t>https://gis.fema.gov/maps/dec_4379.kmz</t>
  </si>
  <si>
    <t>https://gis.fema.gov/geoserver/FEMA/ows?service=WFS&amp;version=1.0.0&amp;request=GetFeature&amp;typeName=FEMA%3ACURRENT_DISASTER_DECLARATIONS&amp;maxFeatures=500&amp;outputFormat=application%2Fjson&amp;CQL_FILTER=dec_number%3D%27DR-4379%27</t>
  </si>
  <si>
    <t>faf4c186-08b6-4aac-a4ab-b9f4b1899294</t>
  </si>
  <si>
    <t>d14185969c7596910ae9d9c650f5ca63a3e58b08</t>
  </si>
  <si>
    <t>GARNER FIRE COMPLEX</t>
  </si>
  <si>
    <t>2018-07-18T00:00:00.000Z</t>
  </si>
  <si>
    <t>https://www.fema.gov/disaster/5256</t>
  </si>
  <si>
    <t>82c71c6a-83ad-4052-884a-14226b976c85</t>
  </si>
  <si>
    <t>430f2155d509e0253c94c2cd918d47c548dead5a</t>
  </si>
  <si>
    <t>SUBSTATION FIRE</t>
  </si>
  <si>
    <t>2018-07-17T00:00:00.000Z</t>
  </si>
  <si>
    <t>2018-07-22T00:00:00.000Z</t>
  </si>
  <si>
    <t>https://www.fema.gov/disaster/5255</t>
  </si>
  <si>
    <t>f51d8c48-b5ad-4f2a-a472-47b3f745beb4</t>
  </si>
  <si>
    <t>4e77c65219f213dd948d44d66d94110d6ceed833</t>
  </si>
  <si>
    <t>UPRIVER BEACON FIRE</t>
  </si>
  <si>
    <t>https://www.fema.gov/disaster/5254</t>
  </si>
  <si>
    <t>5b1e0660-bb1d-4474-9942-f7353218cf51</t>
  </si>
  <si>
    <t>db8b1284b1ee548772010491475df58a65df23b4</t>
  </si>
  <si>
    <t>2018-06-03T00:00:00.000Z</t>
  </si>
  <si>
    <t>2018-07-13T00:00:00.000Z</t>
  </si>
  <si>
    <t>https://www.fema.gov/disaster/4378</t>
  </si>
  <si>
    <t>https://gis.fema.gov/maps/dec_4378.zip</t>
  </si>
  <si>
    <t>https://gis.fema.gov/maps/dec_4378.kmz</t>
  </si>
  <si>
    <t>https://gis.fema.gov/geoserver/FEMA/ows?service=WFS&amp;version=1.0.0&amp;request=GetFeature&amp;typeName=FEMA%3ACURRENT_DISASTER_DECLARATIONS&amp;maxFeatures=500&amp;outputFormat=application%2Fjson&amp;CQL_FILTER=dec_number%3D%27DR-4378%27</t>
  </si>
  <si>
    <t>bd17f622-9714-4adf-aebd-9f45fd159594</t>
  </si>
  <si>
    <t>2aa21586671941ffe7b8089a0b898f605446a98f</t>
  </si>
  <si>
    <t>2018-07-10T00:00:00.000Z</t>
  </si>
  <si>
    <t>RYEGRASS COULEE FIRE</t>
  </si>
  <si>
    <t>https://www.fema.gov/disaster/5253</t>
  </si>
  <si>
    <t>9f80fc71-1966-41d1-9152-d856f6054cb2</t>
  </si>
  <si>
    <t>d5e87d60fb827c706b5324792fbd307994570d18</t>
  </si>
  <si>
    <t>2018-07-07T00:00:00.000Z</t>
  </si>
  <si>
    <t>HOLIDAY FIRE</t>
  </si>
  <si>
    <t>https://www.fema.gov/disaster/5252</t>
  </si>
  <si>
    <t>21bc1fe8-6c1b-4dcb-b632-2ae9ce460573</t>
  </si>
  <si>
    <t>c86f8d0787ccf293f5b01c5d4dbc7fddfe45883e</t>
  </si>
  <si>
    <t>2018-07-06T00:00:00.000Z</t>
  </si>
  <si>
    <t>WEST FIRE</t>
  </si>
  <si>
    <t>https://www.fema.gov/disaster/5251</t>
  </si>
  <si>
    <t>f1a6023b-2446-4f70-9326-7de8fd948adc</t>
  </si>
  <si>
    <t>ba531789539a32cc93a39635ba0a5ee204360b2e</t>
  </si>
  <si>
    <t>2018-06-26T00:00:00.000Z</t>
  </si>
  <si>
    <t>https://www.fema.gov/disaster/4377</t>
  </si>
  <si>
    <t>https://gis.fema.gov/maps/dec_4377.zip</t>
  </si>
  <si>
    <t>https://gis.fema.gov/maps/dec_4377.kmz</t>
  </si>
  <si>
    <t>https://gis.fema.gov/geoserver/FEMA/ows?service=WFS&amp;version=1.0.0&amp;request=GetFeature&amp;typeName=FEMA%3ACURRENT_DISASTER_DECLARATIONS&amp;maxFeatures=500&amp;outputFormat=application%2Fjson&amp;CQL_FILTER=dec_number%3D%27DR-4377%27</t>
  </si>
  <si>
    <t>616f8124-2122-4124-926a-5b0eb275a910</t>
  </si>
  <si>
    <t>b2af3b0a8f176218480c495153a51c559f8ee858</t>
  </si>
  <si>
    <t>2018-07-05T00:00:00.000Z</t>
  </si>
  <si>
    <t>KLAMATHON FIRE</t>
  </si>
  <si>
    <t>2018-07-16T00:00:00.000Z</t>
  </si>
  <si>
    <t>https://www.fema.gov/disaster/5250</t>
  </si>
  <si>
    <t>d7e3b3ac-972a-4605-8e97-bbf8584cb05f</t>
  </si>
  <si>
    <t>59adc1d92690d899cd51c337a939fb9fe80c91f4</t>
  </si>
  <si>
    <t>LAKE CHRISTINE FIRE</t>
  </si>
  <si>
    <t>2024-01-18T00:00:00.000Z</t>
  </si>
  <si>
    <t>https://www.fema.gov/disaster/5249</t>
  </si>
  <si>
    <t>c8ad605a-f5ce-4f2a-add7-49247be36893</t>
  </si>
  <si>
    <t>29d210697dd028d98cfdeb7ea44cef675466d677</t>
  </si>
  <si>
    <t>2018-07-02T00:00:00.000Z</t>
  </si>
  <si>
    <t>2018-05-27T00:00:00.000Z</t>
  </si>
  <si>
    <t>https://www.fema.gov/disaster/4376</t>
  </si>
  <si>
    <t>https://gis.fema.gov/maps/dec_4376.zip</t>
  </si>
  <si>
    <t>https://gis.fema.gov/maps/dec_4376.kmz</t>
  </si>
  <si>
    <t>https://gis.fema.gov/geoserver/FEMA/ows?service=WFS&amp;version=1.0.0&amp;request=GetFeature&amp;typeName=FEMA%3ACURRENT_DISASTER_DECLARATIONS&amp;maxFeatures=500&amp;outputFormat=application%2Fjson&amp;CQL_FILTER=dec_number%3D%27DR-4376%27</t>
  </si>
  <si>
    <t>1af7f49f-9977-4a05-8c46-718d4b8aa54b</t>
  </si>
  <si>
    <t>8aa88522c6d460364b618cf72e86f717a3bef8b5</t>
  </si>
  <si>
    <t>DOLLAR RIDGE FIRE</t>
  </si>
  <si>
    <t>https://www.fema.gov/disaster/5248</t>
  </si>
  <si>
    <t>ec8a836b-6fff-473f-aafc-429aa502da3b</t>
  </si>
  <si>
    <t>faf85f9e0297965d7beda9665afdfce80788f8d3</t>
  </si>
  <si>
    <t>2018-06-30T00:00:00.000Z</t>
  </si>
  <si>
    <t>CHATEAU FIRE</t>
  </si>
  <si>
    <t>https://www.fema.gov/disaster/5247</t>
  </si>
  <si>
    <t>3562d11d-d54b-4441-a185-4353aad8feec</t>
  </si>
  <si>
    <t>98620e4824d4f9e76b65398a1e0e4e49f414336c</t>
  </si>
  <si>
    <t>2018-04-18T00:00:00.000Z</t>
  </si>
  <si>
    <t>2023-03-02T00:00:00.000Z</t>
  </si>
  <si>
    <t>2018-05-16T00:00:00.000Z</t>
  </si>
  <si>
    <t>https://www.fema.gov/disaster/4375</t>
  </si>
  <si>
    <t>https://gis.fema.gov/maps/dec_4375.zip</t>
  </si>
  <si>
    <t>https://gis.fema.gov/maps/dec_4375.kmz</t>
  </si>
  <si>
    <t>https://gis.fema.gov/geoserver/FEMA/ows?service=WFS&amp;version=1.0.0&amp;request=GetFeature&amp;typeName=FEMA%3ACURRENT_DISASTER_DECLARATIONS&amp;maxFeatures=500&amp;outputFormat=application%2Fjson&amp;CQL_FILTER=dec_number%3D%27DR-4375%27</t>
  </si>
  <si>
    <t>293924e9-b545-40c3-b042-23c30c847446</t>
  </si>
  <si>
    <t>e5ae7211a744a8488a8e2e0e4fac1d1e508e816c</t>
  </si>
  <si>
    <t>SPRING CREEK FIRE</t>
  </si>
  <si>
    <t>https://www.fema.gov/disaster/5246</t>
  </si>
  <si>
    <t>40e725ea-0f10-4036-80c6-37c24f922146</t>
  </si>
  <si>
    <t>de428260a1b179e3748d8c47542e9777d847086d</t>
  </si>
  <si>
    <t>2018-05-19T00:00:00.000Z</t>
  </si>
  <si>
    <t>2018-06-13T00:00:00.000Z</t>
  </si>
  <si>
    <t>https://www.fema.gov/disaster/4374</t>
  </si>
  <si>
    <t>https://gis.fema.gov/maps/dec_4374.zip</t>
  </si>
  <si>
    <t>https://gis.fema.gov/maps/dec_4374.kmz</t>
  </si>
  <si>
    <t>https://gis.fema.gov/geoserver/FEMA/ows?service=WFS&amp;version=1.0.0&amp;request=GetFeature&amp;typeName=FEMA%3ACURRENT_DISASTER_DECLARATIONS&amp;maxFeatures=500&amp;outputFormat=application%2Fjson&amp;CQL_FILTER=dec_number%3D%27DR-4374%27</t>
  </si>
  <si>
    <t>0acf3430-2582-46cc-8d3f-bf86f75ed497</t>
  </si>
  <si>
    <t>7881fb08bd80b5c9f27b790d8b52b3d486903316</t>
  </si>
  <si>
    <t>2018-03-02T00:00:00.000Z</t>
  </si>
  <si>
    <t>2018-03-03T00:00:00.000Z</t>
  </si>
  <si>
    <t>2018-04-30T00:00:00.000Z</t>
  </si>
  <si>
    <t>https://www.fema.gov/disaster/4372</t>
  </si>
  <si>
    <t>https://gis.fema.gov/maps/dec_4372.zip</t>
  </si>
  <si>
    <t>https://gis.fema.gov/maps/dec_4372.kmz</t>
  </si>
  <si>
    <t>https://gis.fema.gov/geoserver/FEMA/ows?service=WFS&amp;version=1.0.0&amp;request=GetFeature&amp;typeName=FEMA%3ACURRENT_DISASTER_DECLARATIONS&amp;maxFeatures=500&amp;outputFormat=application%2Fjson&amp;CQL_FILTER=dec_number%3D%27DR-4372%27</t>
  </si>
  <si>
    <t>44a2aea1-1040-44b3-9a24-0661b2e81b2e</t>
  </si>
  <si>
    <t>b0a69c788f5d9356b7165ea1744c17498308aa5c</t>
  </si>
  <si>
    <t>2018-06-24T00:00:00.000Z</t>
  </si>
  <si>
    <t>PAWNEE FIRE</t>
  </si>
  <si>
    <t>https://www.fema.gov/disaster/5244</t>
  </si>
  <si>
    <t>b5fba1b9-3b85-42e7-b702-6537b46fa76c</t>
  </si>
  <si>
    <t>5ab397431d6cccc325ee9456169da3a6faf2a824</t>
  </si>
  <si>
    <t>UPPER COLONY FIRE</t>
  </si>
  <si>
    <t>2018-06-20T00:00:00.000Z</t>
  </si>
  <si>
    <t>https://www.fema.gov/disaster/5242</t>
  </si>
  <si>
    <t>edc8e444-ee27-4441-a76a-9f4b9fade4bf</t>
  </si>
  <si>
    <t>98eb973ffa8f97c82428adf1b4fe2003bdc9574e</t>
  </si>
  <si>
    <t>2018-06-11T00:00:00.000Z</t>
  </si>
  <si>
    <t>BADGER CREEK FIRE</t>
  </si>
  <si>
    <t>2022-12-01T00:00:00.000Z</t>
  </si>
  <si>
    <t>https://www.fema.gov/disaster/5241</t>
  </si>
  <si>
    <t>94d41292-d7cf-4347-8d66-1a1deddbf46f</t>
  </si>
  <si>
    <t>8a088beb98e892ffa5cf43d7eec61a2d6109e95d</t>
  </si>
  <si>
    <t>2018-06-08T00:00:00.000Z</t>
  </si>
  <si>
    <t>2018-03-08T00:00:00.000Z</t>
  </si>
  <si>
    <t>2018-04-05T00:00:00.000Z</t>
  </si>
  <si>
    <t>https://www.fema.gov/disaster/4370</t>
  </si>
  <si>
    <t>https://gis.fema.gov/maps/dec_4370.zip</t>
  </si>
  <si>
    <t>https://gis.fema.gov/maps/dec_4370.kmz</t>
  </si>
  <si>
    <t>https://gis.fema.gov/geoserver/FEMA/ows?service=WFS&amp;version=1.0.0&amp;request=GetFeature&amp;typeName=FEMA%3ACURRENT_DISASTER_DECLARATIONS&amp;maxFeatures=500&amp;outputFormat=application%2Fjson&amp;CQL_FILTER=dec_number%3D%27DR-4370%27</t>
  </si>
  <si>
    <t>f7db0016-6897-42d0-abd4-4e5f23638588</t>
  </si>
  <si>
    <t>6dee9f76fdbd8a9306dd528122e997be9c86e954</t>
  </si>
  <si>
    <t>SOLDIER CANYON FIRE</t>
  </si>
  <si>
    <t>2018-06-07T00:00:00.000Z</t>
  </si>
  <si>
    <t>https://www.fema.gov/disaster/5240</t>
  </si>
  <si>
    <t>286018f0-7561-43aa-acab-6d35076913d7</t>
  </si>
  <si>
    <t>85d7aa3892835d9f85813680f44e6a144a977709</t>
  </si>
  <si>
    <t>2018-06-01T00:00:00.000Z</t>
  </si>
  <si>
    <t xml:space="preserve">UTE PARK FIRE </t>
  </si>
  <si>
    <t>2018-06-05T00:00:00.000Z</t>
  </si>
  <si>
    <t>https://www.fema.gov/disaster/5239</t>
  </si>
  <si>
    <t>8a29b4a5-2fd1-4e48-a7de-ce518f7b9e23</t>
  </si>
  <si>
    <t>5f08b89250d94ebaef60c598754e1b34d4cf1b74</t>
  </si>
  <si>
    <t>2018-05-30T00:00:00.000Z</t>
  </si>
  <si>
    <t>2018-03-30T00:00:00.000Z</t>
  </si>
  <si>
    <t>https://www.fema.gov/disaster/4367</t>
  </si>
  <si>
    <t>https://gis.fema.gov/maps/dec_4367.zip</t>
  </si>
  <si>
    <t>https://gis.fema.gov/maps/dec_4367.kmz</t>
  </si>
  <si>
    <t>https://gis.fema.gov/geoserver/FEMA/ows?service=WFS&amp;version=1.0.0&amp;request=GetFeature&amp;typeName=FEMA%3ACURRENT_DISASTER_DECLARATIONS&amp;maxFeatures=500&amp;outputFormat=application%2Fjson&amp;CQL_FILTER=dec_number%3D%27DR-4367%27</t>
  </si>
  <si>
    <t>92ebd1cb-a44a-4617-b46c-a36ae6fc3bfc</t>
  </si>
  <si>
    <t>2803ee1c5bf8d51ed3efd4cc50e4384286e870aa</t>
  </si>
  <si>
    <t>KILAUEA VOLCANIC ERUPTION AND EARTHQUAKES</t>
  </si>
  <si>
    <t>2018-05-03T00:00:00.000Z</t>
  </si>
  <si>
    <t>2018-05-10T00:00:00.000Z</t>
  </si>
  <si>
    <t>https://www.fema.gov/disaster/4366</t>
  </si>
  <si>
    <t>https://gis.fema.gov/maps/dec_4366.zip</t>
  </si>
  <si>
    <t>https://gis.fema.gov/maps/dec_4366.kmz</t>
  </si>
  <si>
    <t>https://gis.fema.gov/geoserver/FEMA/ows?service=WFS&amp;version=1.0.0&amp;request=GetFeature&amp;typeName=FEMA%3ACURRENT_DISASTER_DECLARATIONS&amp;maxFeatures=500&amp;outputFormat=application%2Fjson&amp;CQL_FILTER=dec_number%3D%27DR-4366%27</t>
  </si>
  <si>
    <t>cb81fa74-ac3b-45f4-ae3c-206d26462a80</t>
  </si>
  <si>
    <t>cc7f42da127e353604ec7bd20cb249411febb9f5</t>
  </si>
  <si>
    <t>2018-05-08T00:00:00.000Z</t>
  </si>
  <si>
    <t>2018-04-16T00:00:00.000Z</t>
  </si>
  <si>
    <t>2018-05-02T00:00:00.000Z</t>
  </si>
  <si>
    <t>https://www.fema.gov/disaster/4365</t>
  </si>
  <si>
    <t>https://gis.fema.gov/maps/dec_4365.zip</t>
  </si>
  <si>
    <t>https://gis.fema.gov/maps/dec_4365.kmz</t>
  </si>
  <si>
    <t>https://gis.fema.gov/geoserver/FEMA/ows?service=WFS&amp;version=1.0.0&amp;request=GetFeature&amp;typeName=FEMA%3ACURRENT_DISASTER_DECLARATIONS&amp;maxFeatures=500&amp;outputFormat=application%2Fjson&amp;CQL_FILTER=dec_number%3D%27DR-4365%27</t>
  </si>
  <si>
    <t>a0d517ff-e692-43c1-a455-0336fd2dc677</t>
  </si>
  <si>
    <t>24c3bb2a5cd4451ae50b154f778e5fc85891bcaa</t>
  </si>
  <si>
    <t>TORNADO AND SEVERE STORMS</t>
  </si>
  <si>
    <t>2018-04-15T00:00:00.000Z</t>
  </si>
  <si>
    <t>2018-04-25T00:00:00.000Z</t>
  </si>
  <si>
    <t>https://www.fema.gov/disaster/4364</t>
  </si>
  <si>
    <t>https://gis.fema.gov/maps/dec_4364.zip</t>
  </si>
  <si>
    <t>https://gis.fema.gov/maps/dec_4364.kmz</t>
  </si>
  <si>
    <t>https://gis.fema.gov/geoserver/FEMA/ows?service=WFS&amp;version=1.0.0&amp;request=GetFeature&amp;typeName=FEMA%3ACURRENT_DISASTER_DECLARATIONS&amp;maxFeatures=500&amp;outputFormat=application%2Fjson&amp;CQL_FILTER=dec_number%3D%27DR-4364%27</t>
  </si>
  <si>
    <t>6d384391-95d2-4a5f-9dc6-9f7c0cfd565a</t>
  </si>
  <si>
    <t>a031d98c8bf2ff7e7a1568a37ef996b6dee20852</t>
  </si>
  <si>
    <t>MCDANNALD FIRE</t>
  </si>
  <si>
    <t>2018-05-14T00:00:00.000Z</t>
  </si>
  <si>
    <t>https://www.fema.gov/disaster/5237</t>
  </si>
  <si>
    <t>024a6574-6230-4dfd-a02b-c69e75f3cf70</t>
  </si>
  <si>
    <t>e4b89665421eff2eee34f3a092c4c332a480b74b</t>
  </si>
  <si>
    <t>2018-04-29T00:00:00.000Z</t>
  </si>
  <si>
    <t>TINDER FIRE</t>
  </si>
  <si>
    <t>2018-04-27T00:00:00.000Z</t>
  </si>
  <si>
    <t>https://www.fema.gov/disaster/5236</t>
  </si>
  <si>
    <t>3a9a0c13-108a-46cc-99f7-d92f65400b7c</t>
  </si>
  <si>
    <t>e24c7a97eee8c007d21acd5d3a8bce42f4550be2</t>
  </si>
  <si>
    <t>2018-03-19T00:00:00.000Z</t>
  </si>
  <si>
    <t>2018-03-20T00:00:00.000Z</t>
  </si>
  <si>
    <t>https://www.fema.gov/disaster/4362</t>
  </si>
  <si>
    <t>https://gis.fema.gov/maps/dec_4362.zip</t>
  </si>
  <si>
    <t>https://gis.fema.gov/maps/dec_4362.kmz</t>
  </si>
  <si>
    <t>https://gis.fema.gov/geoserver/FEMA/ows?service=WFS&amp;version=1.0.0&amp;request=GetFeature&amp;typeName=FEMA%3ACURRENT_DISASTER_DECLARATIONS&amp;maxFeatures=500&amp;outputFormat=application%2Fjson&amp;CQL_FILTER=dec_number%3D%27DR-4362%27</t>
  </si>
  <si>
    <t>e3b6b0d8-67c3-4fec-ac9f-96b8c3f836a5</t>
  </si>
  <si>
    <t>4de841a6965b794503e3bf4d14469f8040b22274</t>
  </si>
  <si>
    <t>SEVERE STORMS, TORNADOES, FLOODING, LANDSLIDES, AND MUDSLIDES</t>
  </si>
  <si>
    <t>2018-03-21T00:00:00.000Z</t>
  </si>
  <si>
    <t>2018-04-10T00:00:00.000Z</t>
  </si>
  <si>
    <t>https://www.fema.gov/disaster/4361</t>
  </si>
  <si>
    <t>https://gis.fema.gov/maps/dec_4361.zip</t>
  </si>
  <si>
    <t>https://gis.fema.gov/maps/dec_4361.kmz</t>
  </si>
  <si>
    <t>https://gis.fema.gov/geoserver/FEMA/ows?service=WFS&amp;version=1.0.0&amp;request=GetFeature&amp;typeName=FEMA%3ACURRENT_DISASTER_DECLARATIONS&amp;maxFeatures=500&amp;outputFormat=application%2Fjson&amp;CQL_FILTER=dec_number%3D%27DR-4361%27</t>
  </si>
  <si>
    <t>116a163a-2a6f-404e-8fe7-1f9a0a339b13</t>
  </si>
  <si>
    <t>052ae4831f688d86f80216fee8fa87f3a55fa660</t>
  </si>
  <si>
    <t>MCCLELLAN FIRE</t>
  </si>
  <si>
    <t>2018-04-17T00:00:00.000Z</t>
  </si>
  <si>
    <t>2018-04-22T00:00:00.000Z</t>
  </si>
  <si>
    <t>https://www.fema.gov/disaster/5235</t>
  </si>
  <si>
    <t>15ad02fe-1666-409f-8b3a-b15282206b51</t>
  </si>
  <si>
    <t>4cb1fcaf1e93bcea2d032e85ae1adc17b6845b3a</t>
  </si>
  <si>
    <t>SEVERE STORMS, LANDSLIDES, AND MUDSLIDES</t>
  </si>
  <si>
    <t>2018-02-14T00:00:00.000Z</t>
  </si>
  <si>
    <t>2018-03-26T00:00:00.000Z</t>
  </si>
  <si>
    <t>https://www.fema.gov/disaster/4360</t>
  </si>
  <si>
    <t>https://gis.fema.gov/maps/dec_4360.zip</t>
  </si>
  <si>
    <t>https://gis.fema.gov/maps/dec_4360.kmz</t>
  </si>
  <si>
    <t>https://gis.fema.gov/geoserver/FEMA/ows?service=WFS&amp;version=1.0.0&amp;request=GetFeature&amp;typeName=FEMA%3ACURRENT_DISASTER_DECLARATIONS&amp;maxFeatures=500&amp;outputFormat=application%2Fjson&amp;CQL_FILTER=dec_number%3D%27DR-4360%27</t>
  </si>
  <si>
    <t>314d6c9f-6c13-4b0e-ab3a-0a037416753f</t>
  </si>
  <si>
    <t>d736335dc325a387736a20ba0e6b2fa6165609fe</t>
  </si>
  <si>
    <t>2018-03-16T00:00:00.000Z</t>
  </si>
  <si>
    <t>https://www.fema.gov/disaster/4359</t>
  </si>
  <si>
    <t>https://gis.fema.gov/maps/dec_4359.zip</t>
  </si>
  <si>
    <t>https://gis.fema.gov/maps/dec_4359.kmz</t>
  </si>
  <si>
    <t>https://gis.fema.gov/geoserver/FEMA/ows?service=WFS&amp;version=1.0.0&amp;request=GetFeature&amp;typeName=FEMA%3ACURRENT_DISASTER_DECLARATIONS&amp;maxFeatures=500&amp;outputFormat=application%2Fjson&amp;CQL_FILTER=dec_number%3D%27DR-4359%27</t>
  </si>
  <si>
    <t>4842e81e-a1e3-47fa-9903-70f8b1bb6245</t>
  </si>
  <si>
    <t>a02bfea1f88514ae12f45b9d392ff28156e40a6b</t>
  </si>
  <si>
    <t>335 FIRE</t>
  </si>
  <si>
    <t>https://www.fema.gov/disaster/5234</t>
  </si>
  <si>
    <t>2fb55b82-fbd0-4228-ba5b-14001b22b4b0</t>
  </si>
  <si>
    <t>7d9cf338f8f284d1bb119bbd47bd9dbe871e09f6</t>
  </si>
  <si>
    <t xml:space="preserve">RHEA FIRE COMPLEX </t>
  </si>
  <si>
    <t>https://www.fema.gov/disaster/5232</t>
  </si>
  <si>
    <t>14f6c384-1639-4652-9289-8c401e3b78da</t>
  </si>
  <si>
    <t>e3f798cd8ada306b015a6cc9a562e1dc14191326</t>
  </si>
  <si>
    <t xml:space="preserve">34 FIRE COMPLEX </t>
  </si>
  <si>
    <t>2018-04-23T00:00:00.000Z</t>
  </si>
  <si>
    <t>https://www.fema.gov/disaster/5231</t>
  </si>
  <si>
    <t>d51a9a6f-bf3d-4330-a97c-de50df5e245e</t>
  </si>
  <si>
    <t>a6f1626bfbc6932e60f3e4efb4543c235c356774</t>
  </si>
  <si>
    <t>2018-02-09T00:00:00.000Z</t>
  </si>
  <si>
    <t>2018-03-09T00:00:00.000Z</t>
  </si>
  <si>
    <t>https://www.fema.gov/disaster/4358</t>
  </si>
  <si>
    <t>https://gis.fema.gov/maps/dec_4358.zip</t>
  </si>
  <si>
    <t>https://gis.fema.gov/maps/dec_4358.kmz</t>
  </si>
  <si>
    <t>https://gis.fema.gov/geoserver/FEMA/ows?service=WFS&amp;version=1.0.0&amp;request=GetFeature&amp;typeName=FEMA%3ACURRENT_DISASTER_DECLARATIONS&amp;maxFeatures=500&amp;outputFormat=application%2Fjson&amp;CQL_FILTER=dec_number%3D%27DR-4358%27</t>
  </si>
  <si>
    <t>c42d9e9b-7d6b-47a6-9ca4-152bdd40c427</t>
  </si>
  <si>
    <t>4a16bf5bc023ea35ab718adfa95fe2e06f7e2af1</t>
  </si>
  <si>
    <t>SHUMACH FIRE COMPLEX</t>
  </si>
  <si>
    <t>2018-03-28T00:00:00.000Z</t>
  </si>
  <si>
    <t>https://www.fema.gov/disaster/5230</t>
  </si>
  <si>
    <t>66b62b20-1300-471f-8b13-0874f5fdf777</t>
  </si>
  <si>
    <t>05af618519166e080f101ee47f2026febde5bbe4</t>
  </si>
  <si>
    <t>TROPICAL STORM GITA</t>
  </si>
  <si>
    <t>2018-02-07T00:00:00.000Z</t>
  </si>
  <si>
    <t>2018-02-12T00:00:00.000Z</t>
  </si>
  <si>
    <t>https://www.fema.gov/disaster/4357</t>
  </si>
  <si>
    <t>https://gis.fema.gov/maps/dec_4357.zip</t>
  </si>
  <si>
    <t>https://gis.fema.gov/maps/dec_4357.kmz</t>
  </si>
  <si>
    <t>https://gis.fema.gov/geoserver/FEMA/ows?service=WFS&amp;version=1.0.0&amp;request=GetFeature&amp;typeName=FEMA%3ACURRENT_DISASTER_DECLARATIONS&amp;maxFeatures=500&amp;outputFormat=application%2Fjson&amp;CQL_FILTER=dec_number%3D%27DR-4357%27</t>
  </si>
  <si>
    <t>f7ca899d-fe4d-4efe-a6b4-92067552b6b8</t>
  </si>
  <si>
    <t>f27d2893a26d866ad2e90edd1f9e28e9b4cce0e1</t>
  </si>
  <si>
    <t>2018-02-11T00:00:00.000Z</t>
  </si>
  <si>
    <t>2018-02-10T00:00:00.000Z</t>
  </si>
  <si>
    <t>https://www.fema.gov/disaster/3397</t>
  </si>
  <si>
    <t>https://gis.fema.gov/maps/em_3397.zip</t>
  </si>
  <si>
    <t>https://gis.fema.gov/maps/em_3397.kmz</t>
  </si>
  <si>
    <t>https://gis.fema.gov/geoserver/FEMA/ows?service=WFS&amp;version=1.0.0&amp;request=GetFeature&amp;typeName=FEMA%3ACURRENT_DISASTER_DECLARATIONS&amp;maxFeatures=500&amp;outputFormat=application%2Fjson&amp;CQL_FILTER=dec_number%3D%27EM-3397%27</t>
  </si>
  <si>
    <t>615853db-1c4d-416a-a5ab-e14bdc2437b5</t>
  </si>
  <si>
    <t>4cca40fa7c2e8bbf77d6098f39e2bbdf7859a6a0</t>
  </si>
  <si>
    <t>2018-01-02T00:00:00.000Z</t>
  </si>
  <si>
    <t>2017-10-29T00:00:00.000Z</t>
  </si>
  <si>
    <t>2017-10-30T00:00:00.000Z</t>
  </si>
  <si>
    <t>2018-01-03T00:00:00.000Z</t>
  </si>
  <si>
    <t>2023-09-12T00:00:00.000Z</t>
  </si>
  <si>
    <t>2017-11-28T00:00:00.000Z</t>
  </si>
  <si>
    <t>https://www.fema.gov/disaster/4356</t>
  </si>
  <si>
    <t>https://gis.fema.gov/maps/dec_4356.zip</t>
  </si>
  <si>
    <t>https://gis.fema.gov/maps/dec_4356.kmz</t>
  </si>
  <si>
    <t>https://gis.fema.gov/geoserver/FEMA/ows?service=WFS&amp;version=1.0.0&amp;request=GetFeature&amp;typeName=FEMA%3ACURRENT_DISASTER_DECLARATIONS&amp;maxFeatures=500&amp;outputFormat=application%2Fjson&amp;CQL_FILTER=dec_number%3D%27DR-4356%27</t>
  </si>
  <si>
    <t>94cb291a-fb4d-41f2-af09-d8272d15a225</t>
  </si>
  <si>
    <t>179a493591047db0e3f2ffac3d82bb45b4c7ad00</t>
  </si>
  <si>
    <t>2017-11-01T00:00:00.000Z</t>
  </si>
  <si>
    <t>2017-11-27T00:00:00.000Z</t>
  </si>
  <si>
    <t>https://www.fema.gov/disaster/4355</t>
  </si>
  <si>
    <t>https://gis.fema.gov/maps/dec_4355.zip</t>
  </si>
  <si>
    <t>https://gis.fema.gov/maps/dec_4355.kmz</t>
  </si>
  <si>
    <t>https://gis.fema.gov/geoserver/FEMA/ows?service=WFS&amp;version=1.0.0&amp;request=GetFeature&amp;typeName=FEMA%3ACURRENT_DISASTER_DECLARATIONS&amp;maxFeatures=500&amp;outputFormat=application%2Fjson&amp;CQL_FILTER=dec_number%3D%27DR-4355%27</t>
  </si>
  <si>
    <t>15d622c1-19b7-4417-9132-53a27b931120</t>
  </si>
  <si>
    <t>e35368fcb597a8883a1de3340c72c2b6fdd02a98</t>
  </si>
  <si>
    <t>2017-11-29T00:00:00.000Z</t>
  </si>
  <si>
    <t>https://www.fema.gov/disaster/4354</t>
  </si>
  <si>
    <t>https://gis.fema.gov/maps/dec_4354.zip</t>
  </si>
  <si>
    <t>https://gis.fema.gov/maps/dec_4354.kmz</t>
  </si>
  <si>
    <t>https://gis.fema.gov/geoserver/FEMA/ows?service=WFS&amp;version=1.0.0&amp;request=GetFeature&amp;typeName=FEMA%3ACURRENT_DISASTER_DECLARATIONS&amp;maxFeatures=500&amp;outputFormat=application%2Fjson&amp;CQL_FILTER=dec_number%3D%27DR-4354%27</t>
  </si>
  <si>
    <t>e8925449-a100-4eb5-974c-b790c8bbd456</t>
  </si>
  <si>
    <t>cd337f92df066463c47b8787da98ee6b176eb50f</t>
  </si>
  <si>
    <t>WILDFIRES, FLOODING, MUDFLOWS, AND DEBRIS FLOWS</t>
  </si>
  <si>
    <t>2017-12-04T00:00:00.000Z</t>
  </si>
  <si>
    <t>2018-01-31T00:00:00.000Z</t>
  </si>
  <si>
    <t>2017-12-20T00:00:00.000Z</t>
  </si>
  <si>
    <t>https://www.fema.gov/disaster/4353</t>
  </si>
  <si>
    <t>https://gis.fema.gov/maps/dec_4353.zip</t>
  </si>
  <si>
    <t>https://gis.fema.gov/maps/dec_4353.kmz</t>
  </si>
  <si>
    <t>https://gis.fema.gov/geoserver/FEMA/ows?service=WFS&amp;version=1.0.0&amp;request=GetFeature&amp;typeName=FEMA%3ACURRENT_DISASTER_DECLARATIONS&amp;maxFeatures=500&amp;outputFormat=application%2Fjson&amp;CQL_FILTER=dec_number%3D%27DR-4353%27</t>
  </si>
  <si>
    <t>2396450f-ad32-4d05-a5b4-d786835f4ba1</t>
  </si>
  <si>
    <t>1ced119f876170388ba3639f84bb10f06441b97f</t>
  </si>
  <si>
    <t>2017-10-04T00:00:00.000Z</t>
  </si>
  <si>
    <t>2017-10-06T00:00:00.000Z</t>
  </si>
  <si>
    <t>2017-12-21T00:00:00.000Z</t>
  </si>
  <si>
    <t>2017-11-30T00:00:00.000Z</t>
  </si>
  <si>
    <t>https://www.fema.gov/disaster/4352</t>
  </si>
  <si>
    <t>https://gis.fema.gov/maps/dec_4352.zip</t>
  </si>
  <si>
    <t>https://gis.fema.gov/maps/dec_4352.kmz</t>
  </si>
  <si>
    <t>https://gis.fema.gov/geoserver/FEMA/ows?service=WFS&amp;version=1.0.0&amp;request=GetFeature&amp;typeName=FEMA%3ACURRENT_DISASTER_DECLARATIONS&amp;maxFeatures=500&amp;outputFormat=application%2Fjson&amp;CQL_FILTER=dec_number%3D%27DR-4352%27</t>
  </si>
  <si>
    <t>d27531e3-af59-4871-a075-97db1e15026e</t>
  </si>
  <si>
    <t>8607816ca1d138531c7ab632ff0a79ba323892ce</t>
  </si>
  <si>
    <t>SEVERE STORM</t>
  </si>
  <si>
    <t>2017-09-28T00:00:00.000Z</t>
  </si>
  <si>
    <t>2017-09-30T00:00:00.000Z</t>
  </si>
  <si>
    <t>https://www.fema.gov/disaster/4351</t>
  </si>
  <si>
    <t>https://gis.fema.gov/maps/dec_4351.zip</t>
  </si>
  <si>
    <t>https://gis.fema.gov/maps/dec_4351.kmz</t>
  </si>
  <si>
    <t>https://gis.fema.gov/geoserver/FEMA/ows?service=WFS&amp;version=1.0.0&amp;request=GetFeature&amp;typeName=FEMA%3ACURRENT_DISASTER_DECLARATIONS&amp;maxFeatures=500&amp;outputFormat=application%2Fjson&amp;CQL_FILTER=dec_number%3D%27DR-4351%27</t>
  </si>
  <si>
    <t>f50e0216-9dea-4a3d-9bd1-338981e5f767</t>
  </si>
  <si>
    <t>c654d6762762220d1f0f99a385994b258dc31f9f</t>
  </si>
  <si>
    <t>2017-12-13T00:00:00.000Z</t>
  </si>
  <si>
    <t>LEGION LAKE FIRE</t>
  </si>
  <si>
    <t>2017-12-12T00:00:00.000Z</t>
  </si>
  <si>
    <t>2017-12-14T00:00:00.000Z</t>
  </si>
  <si>
    <t>2017-12-15T00:00:00.000Z</t>
  </si>
  <si>
    <t>https://www.fema.gov/disaster/5229</t>
  </si>
  <si>
    <t>453f0532-9830-4d6d-b855-e2cc494fcf7e</t>
  </si>
  <si>
    <t>86602c02bbef68edacef88bb03fe13c950f1b634</t>
  </si>
  <si>
    <t>2017-12-08T00:00:00.000Z</t>
  </si>
  <si>
    <t>2017-12-29T00:00:00.000Z</t>
  </si>
  <si>
    <t>2018-05-23T00:00:00.000Z</t>
  </si>
  <si>
    <t>2017-12-07T00:00:00.000Z</t>
  </si>
  <si>
    <t>https://www.fema.gov/disaster/3396</t>
  </si>
  <si>
    <t>https://gis.fema.gov/maps/em_3396.zip</t>
  </si>
  <si>
    <t>https://gis.fema.gov/maps/em_3396.kmz</t>
  </si>
  <si>
    <t>https://gis.fema.gov/geoserver/FEMA/ows?service=WFS&amp;version=1.0.0&amp;request=GetFeature&amp;typeName=FEMA%3ACURRENT_DISASTER_DECLARATIONS&amp;maxFeatures=500&amp;outputFormat=application%2Fjson&amp;CQL_FILTER=dec_number%3D%27EM-3396%27</t>
  </si>
  <si>
    <t>1ee34708-a99e-4385-8c21-1e24b918c7c6</t>
  </si>
  <si>
    <t>fd057f65b4149ece39e2623b83b60b9094dd5de0</t>
  </si>
  <si>
    <t>LILAC FIRE</t>
  </si>
  <si>
    <t>2017-12-16T00:00:00.000Z</t>
  </si>
  <si>
    <t>https://www.fema.gov/disaster/5228</t>
  </si>
  <si>
    <t>d3a5dd95-af02-44f7-aa93-edfc4ef410ce</t>
  </si>
  <si>
    <t>214a277e63803c86a272800d709079e2bc8f6675</t>
  </si>
  <si>
    <t>2017-12-06T00:00:00.000Z</t>
  </si>
  <si>
    <t>SKIRBALL FIRE</t>
  </si>
  <si>
    <t>https://www.fema.gov/disaster/5227</t>
  </si>
  <si>
    <t>0a8b9112-35ae-4bdc-ac65-f8cb50ffe40d</t>
  </si>
  <si>
    <t>bdada05a1797cf3ae215060b32501f18b6ae68ca</t>
  </si>
  <si>
    <t>2017-12-05T00:00:00.000Z</t>
  </si>
  <si>
    <t>RYE FIRE</t>
  </si>
  <si>
    <t>https://www.fema.gov/disaster/5226</t>
  </si>
  <si>
    <t>96379b27-ca48-49ae-a291-09cb841ef407</t>
  </si>
  <si>
    <t>6515a541ec8b8589217d5e4b0162a8f2dbc43dec</t>
  </si>
  <si>
    <t>THOMAS FIRE</t>
  </si>
  <si>
    <t>https://www.fema.gov/disaster/5224</t>
  </si>
  <si>
    <t>04a80db3-0ea9-43be-96f2-e8af87762a88</t>
  </si>
  <si>
    <t>f900e133a1f2cf0f49fd2b77669fc27cfc04b501</t>
  </si>
  <si>
    <t>2017-11-22T00:00:00.000Z</t>
  </si>
  <si>
    <t>HURRICANE NATE</t>
  </si>
  <si>
    <t>2017-10-10T00:00:00.000Z</t>
  </si>
  <si>
    <t>2017-10-27T00:00:00.000Z</t>
  </si>
  <si>
    <t>https://www.fema.gov/disaster/4350</t>
  </si>
  <si>
    <t>https://gis.fema.gov/maps/dec_4350.zip</t>
  </si>
  <si>
    <t>https://gis.fema.gov/maps/dec_4350.kmz</t>
  </si>
  <si>
    <t>https://gis.fema.gov/geoserver/FEMA/ows?service=WFS&amp;version=1.0.0&amp;request=GetFeature&amp;typeName=FEMA%3ACURRENT_DISASTER_DECLARATIONS&amp;maxFeatures=500&amp;outputFormat=application%2Fjson&amp;CQL_FILTER=dec_number%3D%27DR-4350%27</t>
  </si>
  <si>
    <t>985e90a3-91af-4337-90f3-d85f6bdc94c0</t>
  </si>
  <si>
    <t>92b0d64b592c2c1b442558380b1577f898e12a47</t>
  </si>
  <si>
    <t>2017-08-06T00:00:00.000Z</t>
  </si>
  <si>
    <t>2017-07-06T00:00:00.000Z</t>
  </si>
  <si>
    <t>https://www.fema.gov/disaster/4348</t>
  </si>
  <si>
    <t>https://gis.fema.gov/maps/dec_4348.zip</t>
  </si>
  <si>
    <t>https://gis.fema.gov/maps/dec_4348.kmz</t>
  </si>
  <si>
    <t>https://gis.fema.gov/geoserver/FEMA/ows?service=WFS&amp;version=1.0.0&amp;request=GetFeature&amp;typeName=FEMA%3ACURRENT_DISASTER_DECLARATIONS&amp;maxFeatures=500&amp;outputFormat=application%2Fjson&amp;CQL_FILTER=dec_number%3D%27DR-4348%27</t>
  </si>
  <si>
    <t>c504a872-5de1-49d1-b979-c1fdd9351075</t>
  </si>
  <si>
    <t>1a431676914dadb346e743c7240190c5324cf671</t>
  </si>
  <si>
    <t>2017-07-22T00:00:00.000Z</t>
  </si>
  <si>
    <t>2017-11-08T00:00:00.000Z</t>
  </si>
  <si>
    <t>https://www.fema.gov/disaster/4347</t>
  </si>
  <si>
    <t>https://gis.fema.gov/maps/dec_4347.zip</t>
  </si>
  <si>
    <t>https://gis.fema.gov/maps/dec_4347.kmz</t>
  </si>
  <si>
    <t>https://gis.fema.gov/geoserver/FEMA/ows?service=WFS&amp;version=1.0.0&amp;request=GetFeature&amp;typeName=FEMA%3ACURRENT_DISASTER_DECLARATIONS&amp;maxFeatures=500&amp;outputFormat=application%2Fjson&amp;CQL_FILTER=dec_number%3D%27DR-4347%27</t>
  </si>
  <si>
    <t>aaec1ed1-4c9a-4b6e-93a8-40fc03cb7bcd</t>
  </si>
  <si>
    <t>cd7c5d9bb3ff07aeca4854c741416bf19ebd4d92</t>
  </si>
  <si>
    <t>2017-10-16T00:00:00.000Z</t>
  </si>
  <si>
    <t>HURRICANE IRMA</t>
  </si>
  <si>
    <t>2017-09-06T00:00:00.000Z</t>
  </si>
  <si>
    <t>2017-09-13T00:00:00.000Z</t>
  </si>
  <si>
    <t>https://www.fema.gov/disaster/4346</t>
  </si>
  <si>
    <t>https://gis.fema.gov/maps/dec_4346.zip</t>
  </si>
  <si>
    <t>https://gis.fema.gov/maps/dec_4346.kmz</t>
  </si>
  <si>
    <t>https://gis.fema.gov/geoserver/FEMA/ows?service=WFS&amp;version=1.0.0&amp;request=GetFeature&amp;typeName=FEMA%3ACURRENT_DISASTER_DECLARATIONS&amp;maxFeatures=500&amp;outputFormat=application%2Fjson&amp;CQL_FILTER=dec_number%3D%27DR-4346%27</t>
  </si>
  <si>
    <t>0a92cae5-bb88-4e02-861d-2d1000d1a0f8</t>
  </si>
  <si>
    <t>d80a7721c2aabb9fc750c45d44c44fca5ba47e86</t>
  </si>
  <si>
    <t>2017-10-08T00:00:00.000Z</t>
  </si>
  <si>
    <t>2017-10-31T00:00:00.000Z</t>
  </si>
  <si>
    <t>2017-10-09T00:00:00.000Z</t>
  </si>
  <si>
    <t>https://www.fema.gov/disaster/4344</t>
  </si>
  <si>
    <t>https://gis.fema.gov/maps/dec_4344.zip</t>
  </si>
  <si>
    <t>https://gis.fema.gov/maps/dec_4344.kmz</t>
  </si>
  <si>
    <t>https://gis.fema.gov/geoserver/FEMA/ows?service=WFS&amp;version=1.0.0&amp;request=GetFeature&amp;typeName=FEMA%3ACURRENT_DISASTER_DECLARATIONS&amp;maxFeatures=500&amp;outputFormat=application%2Fjson&amp;CQL_FILTER=dec_number%3D%27DR-4344%27</t>
  </si>
  <si>
    <t>59d9a1cc-dea5-427f-a25d-dc61ace37547</t>
  </si>
  <si>
    <t>399d5c0a81cb65e75b72ecbca14e4399e046b07e</t>
  </si>
  <si>
    <t xml:space="preserve"> PARTRICK FIRE</t>
  </si>
  <si>
    <t>2017-10-11T00:00:00.000Z</t>
  </si>
  <si>
    <t>2018-01-10T00:00:00.000Z</t>
  </si>
  <si>
    <t>https://www.fema.gov/disaster/5222</t>
  </si>
  <si>
    <t>2724d917-f72d-4fd0-9328-df767bf67ce6</t>
  </si>
  <si>
    <t>b868b9bcb47dd8314ad139cd68a14bfff5a04878</t>
  </si>
  <si>
    <t>SULPHUR FIRE</t>
  </si>
  <si>
    <t>https://www.fema.gov/disaster/5221</t>
  </si>
  <si>
    <t>bc9c0061-bd61-4c4d-873b-526e1a0cbbca</t>
  </si>
  <si>
    <t>a9926bb06b11538e8de30333f0030c8758af7f13</t>
  </si>
  <si>
    <t>NUNS FIRE</t>
  </si>
  <si>
    <t>https://www.fema.gov/disaster/5220</t>
  </si>
  <si>
    <t>a32dd96f-011b-47fa-97b3-99ead6a38277</t>
  </si>
  <si>
    <t>dd340366e6a6b30a244ee54d011d212e660f848f</t>
  </si>
  <si>
    <t>REDWOOD VALLEY FIRE</t>
  </si>
  <si>
    <t>https://www.fema.gov/disaster/5219</t>
  </si>
  <si>
    <t>cf1b725a-51f8-4e97-ba2f-7d5c46456e82</t>
  </si>
  <si>
    <t>f185273659515053a1b42600918873f077fee17a</t>
  </si>
  <si>
    <t>LA PORTE FIRE</t>
  </si>
  <si>
    <t>https://www.fema.gov/disaster/5218</t>
  </si>
  <si>
    <t>d1db788c-d772-4751-a48c-5005f67056e5</t>
  </si>
  <si>
    <t>9a8e3200778a710b37deb8eab4093da174a78984</t>
  </si>
  <si>
    <t>LOBO FIRE</t>
  </si>
  <si>
    <t>https://www.fema.gov/disaster/5217</t>
  </si>
  <si>
    <t>404c89eb-224a-4cf7-842f-f58bd7a1900c</t>
  </si>
  <si>
    <t>9795e19a6d6a2037664b8e615bc8f1b752c9030c</t>
  </si>
  <si>
    <t>CASCADE FIRE</t>
  </si>
  <si>
    <t>https://www.fema.gov/disaster/5216</t>
  </si>
  <si>
    <t>6d9413ad-4588-46dd-85ad-9865995e9b14</t>
  </si>
  <si>
    <t>c674f873986dde573e8c9732c6034fa6c3a36225</t>
  </si>
  <si>
    <t xml:space="preserve">TUBBS FIRE </t>
  </si>
  <si>
    <t>https://www.fema.gov/disaster/5215</t>
  </si>
  <si>
    <t>ad8dfd1f-db92-4961-bef8-82ba236a0333</t>
  </si>
  <si>
    <t>454335daf68bd75e5cec38dba6e7c26f4a1f32c5</t>
  </si>
  <si>
    <t>ATLAS FIRE</t>
  </si>
  <si>
    <t>https://www.fema.gov/disaster/5214</t>
  </si>
  <si>
    <t>edef1922-75c6-4493-abfa-aed79fd8864b</t>
  </si>
  <si>
    <t>4b435b9847e93912ac38bbc8c258b04f29e2e919</t>
  </si>
  <si>
    <t>https://www.fema.gov/disaster/3395</t>
  </si>
  <si>
    <t>https://gis.fema.gov/maps/em_3395.zip</t>
  </si>
  <si>
    <t>https://gis.fema.gov/maps/em_3395.kmz</t>
  </si>
  <si>
    <t>https://gis.fema.gov/geoserver/FEMA/ows?service=WFS&amp;version=1.0.0&amp;request=GetFeature&amp;typeName=FEMA%3ACURRENT_DISASTER_DECLARATIONS&amp;maxFeatures=500&amp;outputFormat=application%2Fjson&amp;CQL_FILTER=dec_number%3D%27EM-3395%27</t>
  </si>
  <si>
    <t>3508dcc0-c168-49df-bd15-20374c2106eb</t>
  </si>
  <si>
    <t>ed71750d0366a030256193373204b81317294769</t>
  </si>
  <si>
    <t>2017-12-18T00:00:00.000Z</t>
  </si>
  <si>
    <t>https://www.fema.gov/disaster/3394</t>
  </si>
  <si>
    <t>https://gis.fema.gov/maps/em_3394.zip</t>
  </si>
  <si>
    <t>https://gis.fema.gov/maps/em_3394.kmz</t>
  </si>
  <si>
    <t>https://gis.fema.gov/geoserver/FEMA/ows?service=WFS&amp;version=1.0.0&amp;request=GetFeature&amp;typeName=FEMA%3ACURRENT_DISASTER_DECLARATIONS&amp;maxFeatures=500&amp;outputFormat=application%2Fjson&amp;CQL_FILTER=dec_number%3D%27EM-3394%27</t>
  </si>
  <si>
    <t>e16b53ef-c76b-4bc7-9343-fc001b29a1c3</t>
  </si>
  <si>
    <t>6eb9a08c657e862069dc90203d136496bb80fb59</t>
  </si>
  <si>
    <t>2017-12-19T00:00:00.000Z</t>
  </si>
  <si>
    <t>https://www.fema.gov/disaster/3393</t>
  </si>
  <si>
    <t>https://gis.fema.gov/maps/em_3393.zip</t>
  </si>
  <si>
    <t>https://gis.fema.gov/maps/em_3393.kmz</t>
  </si>
  <si>
    <t>https://gis.fema.gov/geoserver/FEMA/ows?service=WFS&amp;version=1.0.0&amp;request=GetFeature&amp;typeName=FEMA%3ACURRENT_DISASTER_DECLARATIONS&amp;maxFeatures=500&amp;outputFormat=application%2Fjson&amp;CQL_FILTER=dec_number%3D%27EM-3393%27</t>
  </si>
  <si>
    <t>904e5ca3-0b96-48b6-becb-40925a4fc757</t>
  </si>
  <si>
    <t>9bb1bf273690ba192be3919a513c90ce07c6b65c</t>
  </si>
  <si>
    <t>SEVERE STORMS, STRAIGHT-LINE WINDS, FLOODING, LANDSLIDES, AND MUD</t>
  </si>
  <si>
    <t>2017-07-19T00:00:00.000Z</t>
  </si>
  <si>
    <t>2017-07-23T00:00:00.000Z</t>
  </si>
  <si>
    <t>2017-08-23T00:00:00.000Z</t>
  </si>
  <si>
    <t>https://www.fema.gov/disaster/4343</t>
  </si>
  <si>
    <t>https://gis.fema.gov/maps/dec_4343.zip</t>
  </si>
  <si>
    <t>https://gis.fema.gov/maps/dec_4343.kmz</t>
  </si>
  <si>
    <t>https://gis.fema.gov/geoserver/FEMA/ows?service=WFS&amp;version=1.0.0&amp;request=GetFeature&amp;typeName=FEMA%3ACURRENT_DISASTER_DECLARATIONS&amp;maxFeatures=500&amp;outputFormat=application%2Fjson&amp;CQL_FILTER=dec_number%3D%27DR-4343%27</t>
  </si>
  <si>
    <t>10c22390-d28f-4b0a-b22d-f79c1e115dd5</t>
  </si>
  <si>
    <t>e1545d45b6b2a56eb8dfd0ee5d79b414155d7b56</t>
  </si>
  <si>
    <t>2017-03-29T00:00:00.000Z</t>
  </si>
  <si>
    <t>2017-06-15T00:00:00.000Z</t>
  </si>
  <si>
    <t>https://www.fema.gov/disaster/4342</t>
  </si>
  <si>
    <t>https://gis.fema.gov/maps/dec_4342.zip</t>
  </si>
  <si>
    <t>https://gis.fema.gov/maps/dec_4342.kmz</t>
  </si>
  <si>
    <t>https://gis.fema.gov/geoserver/FEMA/ows?service=WFS&amp;version=1.0.0&amp;request=GetFeature&amp;typeName=FEMA%3ACURRENT_DISASTER_DECLARATIONS&amp;maxFeatures=500&amp;outputFormat=application%2Fjson&amp;CQL_FILTER=dec_number%3D%27DR-4342%27</t>
  </si>
  <si>
    <t>9e4f81a0-f656-4b6c-807e-d9ab59476cd8</t>
  </si>
  <si>
    <t>fa10ae3e22e2c8aff685779c8663731653810fef</t>
  </si>
  <si>
    <t>2017-09-27T00:00:00.000Z</t>
  </si>
  <si>
    <t>HURRICANE IRMA - SEMINOLE TRIBE OF FLORIDA</t>
  </si>
  <si>
    <t>2017-09-04T00:00:00.000Z</t>
  </si>
  <si>
    <t>2017-10-13T00:00:00.000Z</t>
  </si>
  <si>
    <t>2017-09-10T00:00:00.000Z</t>
  </si>
  <si>
    <t>https://www.fema.gov/disaster/4341</t>
  </si>
  <si>
    <t>https://gis.fema.gov/maps/dec_4341.zip</t>
  </si>
  <si>
    <t>https://gis.fema.gov/maps/dec_4341.kmz</t>
  </si>
  <si>
    <t>https://gis.fema.gov/geoserver/FEMA/ows?service=WFS&amp;version=1.0.0&amp;request=GetFeature&amp;typeName=FEMA%3ACURRENT_DISASTER_DECLARATIONS&amp;maxFeatures=500&amp;outputFormat=application%2Fjson&amp;CQL_FILTER=dec_number%3D%27DR-4341%27</t>
  </si>
  <si>
    <t>2ed64bfd-91cd-4d59-9798-7c295aadfa6e</t>
  </si>
  <si>
    <t>2c62b4e53fec82beb016005c4c354d2c3a5123c0</t>
  </si>
  <si>
    <t>HURRICANE MARIA</t>
  </si>
  <si>
    <t>2017-09-16T00:00:00.000Z</t>
  </si>
  <si>
    <t>2017-09-22T00:00:00.000Z</t>
  </si>
  <si>
    <t>2017-09-21T00:00:00.000Z</t>
  </si>
  <si>
    <t>https://www.fema.gov/disaster/4340</t>
  </si>
  <si>
    <t>https://gis.fema.gov/maps/dec_4340.zip</t>
  </si>
  <si>
    <t>https://gis.fema.gov/maps/dec_4340.kmz</t>
  </si>
  <si>
    <t>https://gis.fema.gov/geoserver/FEMA/ows?service=WFS&amp;version=1.0.0&amp;request=GetFeature&amp;typeName=FEMA%3ACURRENT_DISASTER_DECLARATIONS&amp;maxFeatures=500&amp;outputFormat=application%2Fjson&amp;CQL_FILTER=dec_number%3D%27DR-4340%27</t>
  </si>
  <si>
    <t>07cc9ea2-f945-4817-ad12-8424fe7ac67d</t>
  </si>
  <si>
    <t>8e4a4192870be1b90cbda2d7b53ca7c3a28b1dde</t>
  </si>
  <si>
    <t>2017-09-17T00:00:00.000Z</t>
  </si>
  <si>
    <t>https://www.fema.gov/disaster/4339</t>
  </si>
  <si>
    <t>https://gis.fema.gov/maps/dec_4339.zip</t>
  </si>
  <si>
    <t>https://gis.fema.gov/maps/dec_4339.kmz</t>
  </si>
  <si>
    <t>https://gis.fema.gov/geoserver/FEMA/ows?service=WFS&amp;version=1.0.0&amp;request=GetFeature&amp;typeName=FEMA%3ACURRENT_DISASTER_DECLARATIONS&amp;maxFeatures=500&amp;outputFormat=application%2Fjson&amp;CQL_FILTER=dec_number%3D%27DR-4339%27</t>
  </si>
  <si>
    <t>788603b2-c1a4-4c09-84e5-e024e661aeaa</t>
  </si>
  <si>
    <t>6af93aa7c506bd5775b07548c773d1ac6181090a</t>
  </si>
  <si>
    <t>2017-09-18T00:00:00.000Z</t>
  </si>
  <si>
    <t>https://www.fema.gov/disaster/3391</t>
  </si>
  <si>
    <t>https://gis.fema.gov/maps/em_3391.zip</t>
  </si>
  <si>
    <t>https://gis.fema.gov/maps/em_3391.kmz</t>
  </si>
  <si>
    <t>https://gis.fema.gov/geoserver/FEMA/ows?service=WFS&amp;version=1.0.0&amp;request=GetFeature&amp;typeName=FEMA%3ACURRENT_DISASTER_DECLARATIONS&amp;maxFeatures=500&amp;outputFormat=application%2Fjson&amp;CQL_FILTER=dec_number%3D%27EM-3391%27</t>
  </si>
  <si>
    <t>dc1b73d4-1d26-4a4d-9b7b-61d69f484dcc</t>
  </si>
  <si>
    <t>e628224c46b994f874553874dad87a2577906e9d</t>
  </si>
  <si>
    <t>https://www.fema.gov/disaster/3390</t>
  </si>
  <si>
    <t>https://gis.fema.gov/maps/em_3390.zip</t>
  </si>
  <si>
    <t>https://gis.fema.gov/maps/em_3390.kmz</t>
  </si>
  <si>
    <t>https://gis.fema.gov/geoserver/FEMA/ows?service=WFS&amp;version=1.0.0&amp;request=GetFeature&amp;typeName=FEMA%3ACURRENT_DISASTER_DECLARATIONS&amp;maxFeatures=500&amp;outputFormat=application%2Fjson&amp;CQL_FILTER=dec_number%3D%27EM-3390%27</t>
  </si>
  <si>
    <t>d2011274-7cc2-4b98-875b-c4f2b86b9082</t>
  </si>
  <si>
    <t>8678546feed1415137075f1d1cf4d8adad70554c</t>
  </si>
  <si>
    <t>https://www.fema.gov/disaster/22</t>
  </si>
  <si>
    <t>c68228c4-153a-43b3-819f-109f535417d3</t>
  </si>
  <si>
    <t>145a50ae941272869706581a7910f25961bb19f8</t>
  </si>
  <si>
    <t>2017-09-15T00:00:00.000Z</t>
  </si>
  <si>
    <t>2017-09-07T00:00:00.000Z</t>
  </si>
  <si>
    <t>2017-09-12T00:00:00.000Z</t>
  </si>
  <si>
    <t>https://www.fema.gov/disaster/4338</t>
  </si>
  <si>
    <t>https://gis.fema.gov/maps/dec_4338.zip</t>
  </si>
  <si>
    <t>https://gis.fema.gov/maps/dec_4338.kmz</t>
  </si>
  <si>
    <t>https://gis.fema.gov/geoserver/FEMA/ows?service=WFS&amp;version=1.0.0&amp;request=GetFeature&amp;typeName=FEMA%3ACURRENT_DISASTER_DECLARATIONS&amp;maxFeatures=500&amp;outputFormat=application%2Fjson&amp;CQL_FILTER=dec_number%3D%27DR-4338%27</t>
  </si>
  <si>
    <t>e2e9e73b-7329-4601-a113-f685059539f6</t>
  </si>
  <si>
    <t>0a1fe451e13a76c4cae60ccbacf8563bb01216d9</t>
  </si>
  <si>
    <t>STRAWBERRY FIRE</t>
  </si>
  <si>
    <t>2017-09-11T00:00:00.000Z</t>
  </si>
  <si>
    <t>https://www.fema.gov/disaster/5212</t>
  </si>
  <si>
    <t>c5e95f3f-f057-4923-864f-de09ec5f26d1</t>
  </si>
  <si>
    <t>fcfad3dad75510ef9f1b57794ffb2b564db1db02</t>
  </si>
  <si>
    <t>2017-09-08T00:00:00.000Z</t>
  </si>
  <si>
    <t>2017-09-14T00:00:00.000Z</t>
  </si>
  <si>
    <t>https://www.fema.gov/disaster/3389</t>
  </si>
  <si>
    <t>https://gis.fema.gov/maps/em_3389.zip</t>
  </si>
  <si>
    <t>https://gis.fema.gov/maps/em_3389.kmz</t>
  </si>
  <si>
    <t>https://gis.fema.gov/geoserver/FEMA/ows?service=WFS&amp;version=1.0.0&amp;request=GetFeature&amp;typeName=FEMA%3ACURRENT_DISASTER_DECLARATIONS&amp;maxFeatures=500&amp;outputFormat=application%2Fjson&amp;CQL_FILTER=dec_number%3D%27EM-3389%27</t>
  </si>
  <si>
    <t>1f5298c9-2bd8-4972-a110-41ab1adae588</t>
  </si>
  <si>
    <t>07126dcc8442acf061d0e8b4d3f37be85599e766</t>
  </si>
  <si>
    <t>MOOSE PEAK FIRE</t>
  </si>
  <si>
    <t>2017-09-09T00:00:00.000Z</t>
  </si>
  <si>
    <t>https://www.fema.gov/disaster/5211</t>
  </si>
  <si>
    <t>31393266-3f61-4a4b-abc6-a47acb4bad70</t>
  </si>
  <si>
    <t>84403c41ce36466be24c8f7695137de3855d11b7</t>
  </si>
  <si>
    <t>HIGHWAY 200 FIRE COMPLEX</t>
  </si>
  <si>
    <t>https://www.fema.gov/disaster/5210</t>
  </si>
  <si>
    <t>524b47b6-d4d8-4ced-beed-e1b8e42e842b</t>
  </si>
  <si>
    <t>ec6c7d0e8d5ea3cb7db4c486c8e6c0ce67aeec5a</t>
  </si>
  <si>
    <t>2017-10-18T00:00:00.000Z</t>
  </si>
  <si>
    <t>2017-10-20T00:00:00.000Z</t>
  </si>
  <si>
    <t>https://www.fema.gov/disaster/4337</t>
  </si>
  <si>
    <t>https://gis.fema.gov/maps/dec_4337.zip</t>
  </si>
  <si>
    <t>https://gis.fema.gov/maps/dec_4337.kmz</t>
  </si>
  <si>
    <t>https://gis.fema.gov/geoserver/FEMA/ows?service=WFS&amp;version=1.0.0&amp;request=GetFeature&amp;typeName=FEMA%3ACURRENT_DISASTER_DECLARATIONS&amp;maxFeatures=500&amp;outputFormat=application%2Fjson&amp;CQL_FILTER=dec_number%3D%27DR-4337%27</t>
  </si>
  <si>
    <t>9cef25b9-eee0-4e78-84de-e9afbadd2269</t>
  </si>
  <si>
    <t>6af4b34d29830fa5b7c974dc7ea047e4d208c9ba</t>
  </si>
  <si>
    <t>2017-09-05T00:00:00.000Z</t>
  </si>
  <si>
    <t>https://www.fema.gov/disaster/4336</t>
  </si>
  <si>
    <t>https://gis.fema.gov/maps/dec_4336.zip</t>
  </si>
  <si>
    <t>https://gis.fema.gov/maps/dec_4336.kmz</t>
  </si>
  <si>
    <t>https://gis.fema.gov/geoserver/FEMA/ows?service=WFS&amp;version=1.0.0&amp;request=GetFeature&amp;typeName=FEMA%3ACURRENT_DISASTER_DECLARATIONS&amp;maxFeatures=500&amp;outputFormat=application%2Fjson&amp;CQL_FILTER=dec_number%3D%27DR-4336%27</t>
  </si>
  <si>
    <t>ec8e1313-cc9a-46ec-a020-daad9f809838</t>
  </si>
  <si>
    <t>8339e36523bb3c33e667ebe9a2cb6666f4ddbffe</t>
  </si>
  <si>
    <t>WEST FORK FIRE</t>
  </si>
  <si>
    <t>https://www.fema.gov/disaster/5209</t>
  </si>
  <si>
    <t>84512823-222b-4f7c-b24e-4786f7727454</t>
  </si>
  <si>
    <t>6766fa692faaf12b7fe86faa12943c03fa27b47e</t>
  </si>
  <si>
    <t>ALICE CREEK FIRE</t>
  </si>
  <si>
    <t>https://www.fema.gov/disaster/5208</t>
  </si>
  <si>
    <t>afe31d58-86f9-4b72-ab15-ca1c6c96df33</t>
  </si>
  <si>
    <t>7365706dc3bc716504aea2f81eff0b0e02023ee1</t>
  </si>
  <si>
    <t xml:space="preserve">RICE RIDGE FIRE </t>
  </si>
  <si>
    <t>2017-08-28T00:00:00.000Z</t>
  </si>
  <si>
    <t>https://www.fema.gov/disaster/5207</t>
  </si>
  <si>
    <t>90f28e7d-c6f7-4979-b387-1e65a8f288e0</t>
  </si>
  <si>
    <t>5eb89064ad1c7e30525878ecd706e086b2506ab5</t>
  </si>
  <si>
    <t>2018-04-03T00:00:00.000Z</t>
  </si>
  <si>
    <t>https://www.fema.gov/disaster/3388</t>
  </si>
  <si>
    <t>https://gis.fema.gov/maps/em_3388.zip</t>
  </si>
  <si>
    <t>https://gis.fema.gov/maps/em_3388.kmz</t>
  </si>
  <si>
    <t>https://gis.fema.gov/geoserver/FEMA/ows?service=WFS&amp;version=1.0.0&amp;request=GetFeature&amp;typeName=FEMA%3ACURRENT_DISASTER_DECLARATIONS&amp;maxFeatures=500&amp;outputFormat=application%2Fjson&amp;CQL_FILTER=dec_number%3D%27EM-3388%27</t>
  </si>
  <si>
    <t>51db1cb5-1399-41cd-b36e-f2ee5e8383e9</t>
  </si>
  <si>
    <t>0c5f9571e70e1e93014a21adb31b020e9420210c</t>
  </si>
  <si>
    <t>https://www.fema.gov/disaster/3387</t>
  </si>
  <si>
    <t>https://gis.fema.gov/maps/em_3387.zip</t>
  </si>
  <si>
    <t>https://gis.fema.gov/maps/em_3387.kmz</t>
  </si>
  <si>
    <t>https://gis.fema.gov/geoserver/FEMA/ows?service=WFS&amp;version=1.0.0&amp;request=GetFeature&amp;typeName=FEMA%3ACURRENT_DISASTER_DECLARATIONS&amp;maxFeatures=500&amp;outputFormat=application%2Fjson&amp;CQL_FILTER=dec_number%3D%27EM-3387%27</t>
  </si>
  <si>
    <t>fda5b295-3f53-4940-9fbf-9cf2ac3ee98d</t>
  </si>
  <si>
    <t>969b4c787abadc8d2b6462947c0902ebc83c0bb7</t>
  </si>
  <si>
    <t>https://www.fema.gov/disaster/3386</t>
  </si>
  <si>
    <t>https://gis.fema.gov/maps/em_3386.zip</t>
  </si>
  <si>
    <t>https://gis.fema.gov/maps/em_3386.kmz</t>
  </si>
  <si>
    <t>https://gis.fema.gov/geoserver/FEMA/ows?service=WFS&amp;version=1.0.0&amp;request=GetFeature&amp;typeName=FEMA%3ACURRENT_DISASTER_DECLARATIONS&amp;maxFeatures=500&amp;outputFormat=application%2Fjson&amp;CQL_FILTER=dec_number%3D%27EM-3386%27</t>
  </si>
  <si>
    <t>7455a67e-d6c1-4aec-b8cf-baecb00140b3</t>
  </si>
  <si>
    <t>456503e3978ac1b62cd0fb0fff6093c080868f67</t>
  </si>
  <si>
    <t>https://www.fema.gov/disaster/4335</t>
  </si>
  <si>
    <t>https://gis.fema.gov/maps/dec_4335.zip</t>
  </si>
  <si>
    <t>https://gis.fema.gov/maps/dec_4335.kmz</t>
  </si>
  <si>
    <t>https://gis.fema.gov/geoserver/FEMA/ows?service=WFS&amp;version=1.0.0&amp;request=GetFeature&amp;typeName=FEMA%3ACURRENT_DISASTER_DECLARATIONS&amp;maxFeatures=500&amp;outputFormat=application%2Fjson&amp;CQL_FILTER=dec_number%3D%27DR-4335%27</t>
  </si>
  <si>
    <t>73ece316-d661-4a8a-8fc9-77aadf84cf88</t>
  </si>
  <si>
    <t>f5b3f66b939d49564c823b0dfb3d4575f1380715</t>
  </si>
  <si>
    <t>https://www.fema.gov/disaster/3385</t>
  </si>
  <si>
    <t>https://gis.fema.gov/maps/em_3385.zip</t>
  </si>
  <si>
    <t>https://gis.fema.gov/maps/em_3385.kmz</t>
  </si>
  <si>
    <t>https://gis.fema.gov/geoserver/FEMA/ows?service=WFS&amp;version=1.0.0&amp;request=GetFeature&amp;typeName=FEMA%3ACURRENT_DISASTER_DECLARATIONS&amp;maxFeatures=500&amp;outputFormat=application%2Fjson&amp;CQL_FILTER=dec_number%3D%27EM-3385%27</t>
  </si>
  <si>
    <t>28506b81-2bfc-4a6b-a7de-ffc25e86e90f</t>
  </si>
  <si>
    <t>41c9c8e7124c0dfeef4fb4bdfbdfdcda89c2c8b5</t>
  </si>
  <si>
    <t>https://www.fema.gov/disaster/3383</t>
  </si>
  <si>
    <t>https://gis.fema.gov/maps/em_3383.zip</t>
  </si>
  <si>
    <t>https://gis.fema.gov/maps/em_3383.kmz</t>
  </si>
  <si>
    <t>https://gis.fema.gov/geoserver/FEMA/ows?service=WFS&amp;version=1.0.0&amp;request=GetFeature&amp;typeName=FEMA%3ACURRENT_DISASTER_DECLARATIONS&amp;maxFeatures=500&amp;outputFormat=application%2Fjson&amp;CQL_FILTER=dec_number%3D%27EM-3383%27</t>
  </si>
  <si>
    <t>3642f93e-f67a-4d83-97a7-f7b18cfd9abe</t>
  </si>
  <si>
    <t>07255c7061d49fe5e400eec5f9f0b8bcf896c82e</t>
  </si>
  <si>
    <t>PIER FIRE</t>
  </si>
  <si>
    <t>2017-08-29T00:00:00.000Z</t>
  </si>
  <si>
    <t>2017-09-19T00:00:00.000Z</t>
  </si>
  <si>
    <t>2018-02-23T00:00:00.000Z</t>
  </si>
  <si>
    <t>https://www.fema.gov/disaster/5205</t>
  </si>
  <si>
    <t>123a21fa-22c3-466d-ba82-64c85eaecdb1</t>
  </si>
  <si>
    <t>dfc9eab92d0ab06e9a8b2222ed9755bd80aa587c</t>
  </si>
  <si>
    <t>UINTAH FIRE</t>
  </si>
  <si>
    <t>https://www.fema.gov/disaster/5206</t>
  </si>
  <si>
    <t>fea2a44a-6d68-40cb-b4e3-47a501ae8479</t>
  </si>
  <si>
    <t>bb82825e624e1d73ca3acba6466e173a51965dc2</t>
  </si>
  <si>
    <t>2017-09-03T00:00:00.000Z</t>
  </si>
  <si>
    <t>EAGLE CREEK FIRE</t>
  </si>
  <si>
    <t>2017-09-02T00:00:00.000Z</t>
  </si>
  <si>
    <t>2023-09-19T00:00:00.000Z</t>
  </si>
  <si>
    <t>https://www.fema.gov/disaster/5203</t>
  </si>
  <si>
    <t>784a98a1-0e15-4e7f-bb2b-696ef31d9897</t>
  </si>
  <si>
    <t>14e7b75827fe5df009948d667a325d78342bc7ab</t>
  </si>
  <si>
    <t>JOLLY MOUNTAIN FIRE</t>
  </si>
  <si>
    <t>https://www.fema.gov/disaster/5200</t>
  </si>
  <si>
    <t>a1ff843e-051d-4ecf-b0e0-fa57d3294dc1</t>
  </si>
  <si>
    <t>0541adcff428b41445e9285535d3b921b4db8a60</t>
  </si>
  <si>
    <t>2017-09-01T00:00:00.000Z</t>
  </si>
  <si>
    <t>HELENA FIRE</t>
  </si>
  <si>
    <t>2017-08-30T00:00:00.000Z</t>
  </si>
  <si>
    <t>2017-09-25T00:00:00.000Z</t>
  </si>
  <si>
    <t>https://www.fema.gov/disaster/5199</t>
  </si>
  <si>
    <t>e0aa4ea8-ef0d-4f53-bf4d-ce89c73777e4</t>
  </si>
  <si>
    <t>3652de9b73cd24752bbae4d017d98c246732a5c4</t>
  </si>
  <si>
    <t>TROPICAL STORM HARVEY</t>
  </si>
  <si>
    <t>2017-08-27T00:00:00.000Z</t>
  </si>
  <si>
    <t>https://www.fema.gov/disaster/3382</t>
  </si>
  <si>
    <t>https://gis.fema.gov/maps/em_3382.zip</t>
  </si>
  <si>
    <t>https://gis.fema.gov/maps/em_3382.kmz</t>
  </si>
  <si>
    <t>https://gis.fema.gov/geoserver/FEMA/ows?service=WFS&amp;version=1.0.0&amp;request=GetFeature&amp;typeName=FEMA%3ACURRENT_DISASTER_DECLARATIONS&amp;maxFeatures=500&amp;outputFormat=application%2Fjson&amp;CQL_FILTER=dec_number%3D%27EM-3382%27</t>
  </si>
  <si>
    <t>9371ba3f-de42-474d-8e76-b2b2be28ccb7</t>
  </si>
  <si>
    <t>b971f381df4526262b2c4490e653bb7eec26e28b</t>
  </si>
  <si>
    <t>2017-05-06T00:00:00.000Z</t>
  </si>
  <si>
    <t>2017-06-16T00:00:00.000Z</t>
  </si>
  <si>
    <t>https://www.fema.gov/disaster/4333</t>
  </si>
  <si>
    <t>https://gis.fema.gov/maps/dec_4333.zip</t>
  </si>
  <si>
    <t>https://gis.fema.gov/maps/dec_4333.kmz</t>
  </si>
  <si>
    <t>https://gis.fema.gov/geoserver/FEMA/ows?service=WFS&amp;version=1.0.0&amp;request=GetFeature&amp;typeName=FEMA%3ACURRENT_DISASTER_DECLARATIONS&amp;maxFeatures=500&amp;outputFormat=application%2Fjson&amp;CQL_FILTER=dec_number%3D%27DR-4333%27</t>
  </si>
  <si>
    <t>62e956eb-dac0-4661-ba0b-3b4d0883ad48</t>
  </si>
  <si>
    <t>837947a1c3fe7b225b290164e5c8c0999f5ed364</t>
  </si>
  <si>
    <t>https://www.fema.gov/disaster/4334</t>
  </si>
  <si>
    <t>https://gis.fema.gov/maps/dec_4334.zip</t>
  </si>
  <si>
    <t>https://gis.fema.gov/maps/dec_4334.kmz</t>
  </si>
  <si>
    <t>https://gis.fema.gov/geoserver/FEMA/ows?service=WFS&amp;version=1.0.0&amp;request=GetFeature&amp;typeName=FEMA%3ACURRENT_DISASTER_DECLARATIONS&amp;maxFeatures=500&amp;outputFormat=application%2Fjson&amp;CQL_FILTER=dec_number%3D%27DR-4334%27</t>
  </si>
  <si>
    <t>446d76ec-eb51-40a9-a345-6909c975c870</t>
  </si>
  <si>
    <t>ab5888e8d95565d21694eda13bf91dbcd0dc75c4</t>
  </si>
  <si>
    <t>2017-08-25T00:00:00.000Z</t>
  </si>
  <si>
    <t>HURRICANE HARVEY</t>
  </si>
  <si>
    <t>2017-08-26T00:00:00.000Z</t>
  </si>
  <si>
    <t>https://www.fema.gov/disaster/4332</t>
  </si>
  <si>
    <t>https://gis.fema.gov/maps/dec_4332.zip</t>
  </si>
  <si>
    <t>https://gis.fema.gov/maps/dec_4332.kmz</t>
  </si>
  <si>
    <t>https://gis.fema.gov/geoserver/FEMA/ows?service=WFS&amp;version=1.0.0&amp;request=GetFeature&amp;typeName=FEMA%3ACURRENT_DISASTER_DECLARATIONS&amp;maxFeatures=500&amp;outputFormat=application%2Fjson&amp;CQL_FILTER=dec_number%3D%27DR-4332%27</t>
  </si>
  <si>
    <t>37e0f2c7-f870-4176-a826-d21ffa69f72a</t>
  </si>
  <si>
    <t>e51a6c7eb5f408e7845ab48213f6157ae1b2de99</t>
  </si>
  <si>
    <t>2017-08-20T00:00:00.000Z</t>
  </si>
  <si>
    <t>CHETCO BAR FIRE</t>
  </si>
  <si>
    <t>2017-08-19T00:00:00.000Z</t>
  </si>
  <si>
    <t>2017-08-22T00:00:00.000Z</t>
  </si>
  <si>
    <t>https://www.fema.gov/disaster/5198</t>
  </si>
  <si>
    <t>754fab96-63d7-44aa-a48b-09d976fc1337</t>
  </si>
  <si>
    <t>1a79ecf3b8b08d2ca67aeb02368ea6b5f3d51e43</t>
  </si>
  <si>
    <t>2017-08-17T00:00:00.000Z</t>
  </si>
  <si>
    <t>LOLO PEAK FIRE</t>
  </si>
  <si>
    <t>https://www.fema.gov/disaster/5197</t>
  </si>
  <si>
    <t>3402e323-a73e-4762-9538-ca39159eface</t>
  </si>
  <si>
    <t>22cbcc350530109db5d84eae99009072ec1b3364</t>
  </si>
  <si>
    <t>MILLI 0843 CS FIRE</t>
  </si>
  <si>
    <t>2017-08-16T00:00:00.000Z</t>
  </si>
  <si>
    <t>https://www.fema.gov/disaster/5196</t>
  </si>
  <si>
    <t>d81b77af-0b6b-4433-b0e1-f17010708df9</t>
  </si>
  <si>
    <t>2c42e6982172fd9b2b40e06630640944ce27b0b2</t>
  </si>
  <si>
    <t>2017-06-29T00:00:00.000Z</t>
  </si>
  <si>
    <t>2017-07-01T00:00:00.000Z</t>
  </si>
  <si>
    <t>https://www.fema.gov/disaster/4330</t>
  </si>
  <si>
    <t>https://gis.fema.gov/maps/dec_4330.zip</t>
  </si>
  <si>
    <t>https://gis.fema.gov/maps/dec_4330.kmz</t>
  </si>
  <si>
    <t>https://gis.fema.gov/geoserver/FEMA/ows?service=WFS&amp;version=1.0.0&amp;request=GetFeature&amp;typeName=FEMA%3ACURRENT_DISASTER_DECLARATIONS&amp;maxFeatures=500&amp;outputFormat=application%2Fjson&amp;CQL_FILTER=dec_number%3D%27DR-4330%27</t>
  </si>
  <si>
    <t>556402e1-34ef-42d7-b064-3f6a438c0de8</t>
  </si>
  <si>
    <t>791959cfae0375b06d928dc3f9869877baa6d642</t>
  </si>
  <si>
    <t>2017-08-09T00:00:00.000Z</t>
  </si>
  <si>
    <t>2017-07-02T00:00:00.000Z</t>
  </si>
  <si>
    <t>https://www.fema.gov/disaster/4329</t>
  </si>
  <si>
    <t>https://gis.fema.gov/maps/dec_4329.zip</t>
  </si>
  <si>
    <t>https://gis.fema.gov/maps/dec_4329.kmz</t>
  </si>
  <si>
    <t>https://gis.fema.gov/geoserver/FEMA/ows?service=WFS&amp;version=1.0.0&amp;request=GetFeature&amp;typeName=FEMA%3ACURRENT_DISASTER_DECLARATIONS&amp;maxFeatures=500&amp;outputFormat=application%2Fjson&amp;CQL_FILTER=dec_number%3D%27DR-4329%27</t>
  </si>
  <si>
    <t>3e60204c-f376-4bb0-969d-befd9e4705a8</t>
  </si>
  <si>
    <t>970912284f364634acd1c2996560957fce544a43</t>
  </si>
  <si>
    <t>2017-08-08T00:00:00.000Z</t>
  </si>
  <si>
    <t>2017-01-07T00:00:00.000Z</t>
  </si>
  <si>
    <t>2017-01-10T00:00:00.000Z</t>
  </si>
  <si>
    <t>2017-03-09T00:00:00.000Z</t>
  </si>
  <si>
    <t>https://www.fema.gov/disaster/4328</t>
  </si>
  <si>
    <t>https://gis.fema.gov/maps/dec_4328.zip</t>
  </si>
  <si>
    <t>https://gis.fema.gov/maps/dec_4328.kmz</t>
  </si>
  <si>
    <t>https://gis.fema.gov/geoserver/FEMA/ows?service=WFS&amp;version=1.0.0&amp;request=GetFeature&amp;typeName=FEMA%3ACURRENT_DISASTER_DECLARATIONS&amp;maxFeatures=500&amp;outputFormat=application%2Fjson&amp;CQL_FILTER=dec_number%3D%27DR-4328%27</t>
  </si>
  <si>
    <t>774492a3-085e-4eb8-b7d7-15f279f05064</t>
  </si>
  <si>
    <t>468afc39d05969fa7d21c9ad10b8d94b3dc663e5</t>
  </si>
  <si>
    <t>2017-08-05T00:00:00.000Z</t>
  </si>
  <si>
    <t>2017-06-07T00:00:00.000Z</t>
  </si>
  <si>
    <t>2017-07-10T00:00:00.000Z</t>
  </si>
  <si>
    <t>https://www.fema.gov/disaster/4327</t>
  </si>
  <si>
    <t>https://gis.fema.gov/maps/dec_4327.zip</t>
  </si>
  <si>
    <t>https://gis.fema.gov/maps/dec_4327.kmz</t>
  </si>
  <si>
    <t>https://gis.fema.gov/geoserver/FEMA/ows?service=WFS&amp;version=1.0.0&amp;request=GetFeature&amp;typeName=FEMA%3ACURRENT_DISASTER_DECLARATIONS&amp;maxFeatures=500&amp;outputFormat=application%2Fjson&amp;CQL_FILTER=dec_number%3D%27DR-4327%27</t>
  </si>
  <si>
    <t>b21eea92-974c-4c95-8a7d-bbd19440f797</t>
  </si>
  <si>
    <t>a39472c70fe985426cffeccb7658c2f5cb2873dd</t>
  </si>
  <si>
    <t>2017-08-04T00:00:00.000Z</t>
  </si>
  <si>
    <t>2017-08-03T00:00:00.000Z</t>
  </si>
  <si>
    <t>https://www.fema.gov/disaster/5195</t>
  </si>
  <si>
    <t>bb48caf0-b30a-47c4-8a9d-f0844e98213e</t>
  </si>
  <si>
    <t>49cd84bec84378b9a7a15835518034ce1bf610c7</t>
  </si>
  <si>
    <t>1954-08-04T00:00:00.000Z</t>
  </si>
  <si>
    <t>1957-05-01T00:00:00.000Z</t>
  </si>
  <si>
    <t>https://www.fema.gov/disaster/21</t>
  </si>
  <si>
    <t>dd19d5cb-6937-45d9-b7c1-ae0b56861552</t>
  </si>
  <si>
    <t>828bf86a0679ecde92bba5848cb302342576d7e2</t>
  </si>
  <si>
    <t>1954-07-31T00:00:00.000Z</t>
  </si>
  <si>
    <t>1956-02-01T00:00:00.000Z</t>
  </si>
  <si>
    <t>https://www.fema.gov/disaster/20</t>
  </si>
  <si>
    <t>00db4b86-fb08-41e5-af94-2e5be084b0dd</t>
  </si>
  <si>
    <t>c144d66921548aa545fcda06a3a6c27e38d8092a</t>
  </si>
  <si>
    <t>2017-08-02T00:00:00.000Z</t>
  </si>
  <si>
    <t>2017-06-27T00:00:00.000Z</t>
  </si>
  <si>
    <t>2017-07-21T00:00:00.000Z</t>
  </si>
  <si>
    <t>https://www.fema.gov/disaster/4326</t>
  </si>
  <si>
    <t>https://gis.fema.gov/maps/dec_4326.zip</t>
  </si>
  <si>
    <t>https://gis.fema.gov/maps/dec_4326.kmz</t>
  </si>
  <si>
    <t>https://gis.fema.gov/geoserver/FEMA/ows?service=WFS&amp;version=1.0.0&amp;request=GetFeature&amp;typeName=FEMA%3ACURRENT_DISASTER_DECLARATIONS&amp;maxFeatures=500&amp;outputFormat=application%2Fjson&amp;CQL_FILTER=dec_number%3D%27DR-4326%27</t>
  </si>
  <si>
    <t>8d1ed241-be1d-40fb-be16-4c5294447fd0</t>
  </si>
  <si>
    <t>3a4fd04314307c3ea79691ed239453060b55b5ea</t>
  </si>
  <si>
    <t>2017-08-01T00:00:00.000Z</t>
  </si>
  <si>
    <t>2017-06-12T00:00:00.000Z</t>
  </si>
  <si>
    <t>2017-06-17T00:00:00.000Z</t>
  </si>
  <si>
    <t>https://www.fema.gov/disaster/4325</t>
  </si>
  <si>
    <t>https://gis.fema.gov/maps/dec_4325.zip</t>
  </si>
  <si>
    <t>https://gis.fema.gov/maps/dec_4325.kmz</t>
  </si>
  <si>
    <t>https://gis.fema.gov/geoserver/FEMA/ows?service=WFS&amp;version=1.0.0&amp;request=GetFeature&amp;typeName=FEMA%3ACURRENT_DISASTER_DECLARATIONS&amp;maxFeatures=500&amp;outputFormat=application%2Fjson&amp;CQL_FILTER=dec_number%3D%27DR-4325%27</t>
  </si>
  <si>
    <t>ea5f372b-682e-484b-8195-93e0da02c8dc</t>
  </si>
  <si>
    <t>c6fb444848be0cff0bd7a36e9715e8ac0b1fe21b</t>
  </si>
  <si>
    <t>LODGEPOLE FIRE COMPLEX</t>
  </si>
  <si>
    <t>https://www.fema.gov/disaster/5194</t>
  </si>
  <si>
    <t>18bae259-43a3-4d62-864c-a9d577295087</t>
  </si>
  <si>
    <t>7982b1771ff09fdc747763396a112475d6dd8aa1</t>
  </si>
  <si>
    <t>2017-07-25T00:00:00.000Z</t>
  </si>
  <si>
    <t>2017-05-16T00:00:00.000Z</t>
  </si>
  <si>
    <t>2017-05-20T00:00:00.000Z</t>
  </si>
  <si>
    <t>https://www.fema.gov/disaster/4324</t>
  </si>
  <si>
    <t>https://gis.fema.gov/maps/dec_4324.zip</t>
  </si>
  <si>
    <t>https://gis.fema.gov/maps/dec_4324.kmz</t>
  </si>
  <si>
    <t>https://gis.fema.gov/geoserver/FEMA/ows?service=WFS&amp;version=1.0.0&amp;request=GetFeature&amp;typeName=FEMA%3ACURRENT_DISASTER_DECLARATIONS&amp;maxFeatures=500&amp;outputFormat=application%2Fjson&amp;CQL_FILTER=dec_number%3D%27DR-4324%27</t>
  </si>
  <si>
    <t>8c3d9f51-ae71-4f36-98da-fe6992e5f673</t>
  </si>
  <si>
    <t>63c948791b854d106f8a6b7194e8b4e64aa34c5a</t>
  </si>
  <si>
    <t>PREACHER FIRE</t>
  </si>
  <si>
    <t>2017-07-24T00:00:00.000Z</t>
  </si>
  <si>
    <t>2017-07-29T00:00:00.000Z</t>
  </si>
  <si>
    <t>2017-07-28T00:00:00.000Z</t>
  </si>
  <si>
    <t>https://www.fema.gov/disaster/5193</t>
  </si>
  <si>
    <t>33a5ae0f-5418-4b9c-8609-604061d37704</t>
  </si>
  <si>
    <t>c81c40b03c8c8ea75c27ab666fbc59bec1f2456e</t>
  </si>
  <si>
    <t>2017-07-17T00:00:00.000Z</t>
  </si>
  <si>
    <t>DETWILER FIRE</t>
  </si>
  <si>
    <t>2017-07-16T00:00:00.000Z</t>
  </si>
  <si>
    <t>https://www.fema.gov/disaster/5192</t>
  </si>
  <si>
    <t>7180c411-9d8a-4125-8580-23caf18846af</t>
  </si>
  <si>
    <t>7c3576d3709e66819c8dace53e9f3cfda5563195</t>
  </si>
  <si>
    <t>OIL WELL FIRE</t>
  </si>
  <si>
    <t>https://www.fema.gov/disaster/5191</t>
  </si>
  <si>
    <t>ec4045f5-9f13-4485-a218-9668038a80a1</t>
  </si>
  <si>
    <t>bf07c1f613efd3a51705453337ffdee6fd1f9334</t>
  </si>
  <si>
    <t>COLD SPRINGS FIRE</t>
  </si>
  <si>
    <t>2017-07-15T00:00:00.000Z</t>
  </si>
  <si>
    <t>https://www.fema.gov/disaster/5190</t>
  </si>
  <si>
    <t>1c0321c1-2ee7-4e5d-8253-076737fa7b7f</t>
  </si>
  <si>
    <t>28c338ff94fb1ab7dcfe1ca9010d85ea15c9e725</t>
  </si>
  <si>
    <t>2017-07-12T00:00:00.000Z</t>
  </si>
  <si>
    <t>2017-03-14T00:00:00.000Z</t>
  </si>
  <si>
    <t>2017-03-15T00:00:00.000Z</t>
  </si>
  <si>
    <t>2017-05-29T00:00:00.000Z</t>
  </si>
  <si>
    <t>https://www.fema.gov/disaster/4322</t>
  </si>
  <si>
    <t>https://gis.fema.gov/maps/dec_4322.zip</t>
  </si>
  <si>
    <t>https://gis.fema.gov/maps/dec_4322.kmz</t>
  </si>
  <si>
    <t>https://gis.fema.gov/geoserver/FEMA/ows?service=WFS&amp;version=1.0.0&amp;request=GetFeature&amp;typeName=FEMA%3ACURRENT_DISASTER_DECLARATIONS&amp;maxFeatures=500&amp;outputFormat=application%2Fjson&amp;CQL_FILTER=dec_number%3D%27DR-4322%27</t>
  </si>
  <si>
    <t>f57256d7-85d5-444b-aa1e-de5ab7c5f07e</t>
  </si>
  <si>
    <t>4305c70171ad6c1371f23129ffcfbb17ef0762a4</t>
  </si>
  <si>
    <t>2017-07-09T00:00:00.000Z</t>
  </si>
  <si>
    <t>WALL FIRE</t>
  </si>
  <si>
    <t>2017-07-07T00:00:00.000Z</t>
  </si>
  <si>
    <t>2017-07-13T00:00:00.000Z</t>
  </si>
  <si>
    <t>https://www.fema.gov/disaster/5189</t>
  </si>
  <si>
    <t>016b3d52-761e-48ef-9794-76229b96121c</t>
  </si>
  <si>
    <t>f615222092d2b13f27da0bbc0328fd6ebfdd44cd</t>
  </si>
  <si>
    <t>2017-07-08T00:00:00.000Z</t>
  </si>
  <si>
    <t>ROACH FIRE</t>
  </si>
  <si>
    <t>2021-01-07T00:00:00.000Z</t>
  </si>
  <si>
    <t>https://www.fema.gov/disaster/5188</t>
  </si>
  <si>
    <t>8a4fe96f-87a8-4825-a4a3-8cea2dca8049</t>
  </si>
  <si>
    <t>b8859863c192362ec501658703f824cf1c4dd3a8</t>
  </si>
  <si>
    <t>2017-06-28T00:00:00.000Z</t>
  </si>
  <si>
    <t>SOUTH WENAS FIRE</t>
  </si>
  <si>
    <t>https://www.fema.gov/disaster/5187</t>
  </si>
  <si>
    <t>2f027022-855c-4d2e-8167-b6e093eb2972</t>
  </si>
  <si>
    <t>735f48832159df21997bc01eef577889bffe4176</t>
  </si>
  <si>
    <t>2017-06-26T00:00:00.000Z</t>
  </si>
  <si>
    <t>2017-05-03T00:00:00.000Z</t>
  </si>
  <si>
    <t>2017-06-06T00:00:00.000Z</t>
  </si>
  <si>
    <t>https://www.fema.gov/disaster/4321</t>
  </si>
  <si>
    <t>https://gis.fema.gov/maps/dec_4321.zip</t>
  </si>
  <si>
    <t>https://gis.fema.gov/maps/dec_4321.kmz</t>
  </si>
  <si>
    <t>https://gis.fema.gov/geoserver/FEMA/ows?service=WFS&amp;version=1.0.0&amp;request=GetFeature&amp;typeName=FEMA%3ACURRENT_DISASTER_DECLARATIONS&amp;maxFeatures=500&amp;outputFormat=application%2Fjson&amp;CQL_FILTER=dec_number%3D%27DR-4321%27</t>
  </si>
  <si>
    <t>2b6b1066-c156-4025-a1b2-dc33aa57b472</t>
  </si>
  <si>
    <t>3c2b4b6a991a7271665ffa2aed50598c9e8ecf8b</t>
  </si>
  <si>
    <t>2017-06-25T00:00:00.000Z</t>
  </si>
  <si>
    <t>GOODWIN FIRE</t>
  </si>
  <si>
    <t>2017-06-24T00:00:00.000Z</t>
  </si>
  <si>
    <t>2017-07-04T00:00:00.000Z</t>
  </si>
  <si>
    <t>https://www.fema.gov/disaster/5186</t>
  </si>
  <si>
    <t>1998c764-4216-4a53-bea7-3e733b5c8fb7</t>
  </si>
  <si>
    <t>45aaa96a99cf3c344c99ef0773ad056cf75c31a1</t>
  </si>
  <si>
    <t>2017-06-18T00:00:00.000Z</t>
  </si>
  <si>
    <t>BRIAN HEAD FIRE</t>
  </si>
  <si>
    <t>https://www.fema.gov/disaster/5185</t>
  </si>
  <si>
    <t>d96aa1e9-4d73-477c-8b1d-2eceb01ba3c1</t>
  </si>
  <si>
    <t>d656e96b5549b0a21a84d1868c8d5c3fd96e2305</t>
  </si>
  <si>
    <t>SEVERE WINTER STORM, SNOWSTORM, STRAIGHT-LINE WINDS, AND FLOODING</t>
  </si>
  <si>
    <t>2017-04-28T00:00:00.000Z</t>
  </si>
  <si>
    <t>2017-05-31T00:00:00.000Z</t>
  </si>
  <si>
    <t>https://www.fema.gov/disaster/4319</t>
  </si>
  <si>
    <t>https://gis.fema.gov/maps/dec_4319.zip</t>
  </si>
  <si>
    <t>https://gis.fema.gov/maps/dec_4319.kmz</t>
  </si>
  <si>
    <t>https://gis.fema.gov/geoserver/FEMA/ows?service=WFS&amp;version=1.0.0&amp;request=GetFeature&amp;typeName=FEMA%3ACURRENT_DISASTER_DECLARATIONS&amp;maxFeatures=500&amp;outputFormat=application%2Fjson&amp;CQL_FILTER=dec_number%3D%27DR-4319%27</t>
  </si>
  <si>
    <t>dd0ccf1c-4e4a-4b1b-94d0-19f9c11ba438</t>
  </si>
  <si>
    <t>1c40a576af2c9241d305ddd4dc5c40298e014b64</t>
  </si>
  <si>
    <t xml:space="preserve">EL CAJETE FIRE </t>
  </si>
  <si>
    <t>https://www.fema.gov/disaster/5184</t>
  </si>
  <si>
    <t>1b21c40c-79d9-44ce-bba9-4067214c8399</t>
  </si>
  <si>
    <t>9ea38f644dfc461e19cf44c772635d007ebfd7ab</t>
  </si>
  <si>
    <t>2017-04-26T00:00:00.000Z</t>
  </si>
  <si>
    <t>2017-05-19T00:00:00.000Z</t>
  </si>
  <si>
    <t>2017-06-05T00:00:00.000Z</t>
  </si>
  <si>
    <t>https://www.fema.gov/disaster/4318</t>
  </si>
  <si>
    <t>https://gis.fema.gov/maps/dec_4318.zip</t>
  </si>
  <si>
    <t>https://gis.fema.gov/maps/dec_4318.kmz</t>
  </si>
  <si>
    <t>https://gis.fema.gov/geoserver/FEMA/ows?service=WFS&amp;version=1.0.0&amp;request=GetFeature&amp;typeName=FEMA%3ACURRENT_DISASTER_DECLARATIONS&amp;maxFeatures=500&amp;outputFormat=application%2Fjson&amp;CQL_FILTER=dec_number%3D%27DR-4318%27</t>
  </si>
  <si>
    <t>a17406d8-d469-4efb-a94c-61cde00e1dc7</t>
  </si>
  <si>
    <t>c176775b98472f8097d3b59f7e19adf427459dc4</t>
  </si>
  <si>
    <t>2017-06-11T00:00:00.000Z</t>
  </si>
  <si>
    <t>LIZARD FIRE</t>
  </si>
  <si>
    <t>https://www.fema.gov/disaster/5183</t>
  </si>
  <si>
    <t>743bc89d-0ac8-48a6-b7e7-634ef39fcac4</t>
  </si>
  <si>
    <t>9c54f7c005b671abcf3981ad7b1ae30dfe1176a5</t>
  </si>
  <si>
    <t>2017-06-02T00:00:00.000Z</t>
  </si>
  <si>
    <t>SEVERE STORMS, TORNADOES, STRAIGHT-LINE WINDS AND FLOODING</t>
  </si>
  <si>
    <t>2017-05-11T00:00:00.000Z</t>
  </si>
  <si>
    <t>2017-05-24T00:00:00.000Z</t>
  </si>
  <si>
    <t>https://www.fema.gov/disaster/4317</t>
  </si>
  <si>
    <t>https://gis.fema.gov/maps/dec_4317.zip</t>
  </si>
  <si>
    <t>https://gis.fema.gov/maps/dec_4317.kmz</t>
  </si>
  <si>
    <t>https://gis.fema.gov/geoserver/FEMA/ows?service=WFS&amp;version=1.0.0&amp;request=GetFeature&amp;typeName=FEMA%3ACURRENT_DISASTER_DECLARATIONS&amp;maxFeatures=500&amp;outputFormat=application%2Fjson&amp;CQL_FILTER=dec_number%3D%27DR-4317%27</t>
  </si>
  <si>
    <t>f5af533a-6ce6-4d84-8740-d8c32fc30888</t>
  </si>
  <si>
    <t>6dcd27ce84d58ce96d97236480a3a02432baadc5</t>
  </si>
  <si>
    <t>2017-06-01T00:00:00.000Z</t>
  </si>
  <si>
    <t>2024-03-11T00:00:00.000Z</t>
  </si>
  <si>
    <t>https://www.fema.gov/disaster/4316</t>
  </si>
  <si>
    <t>https://gis.fema.gov/maps/dec_4316.zip</t>
  </si>
  <si>
    <t>https://gis.fema.gov/maps/dec_4316.kmz</t>
  </si>
  <si>
    <t>https://gis.fema.gov/geoserver/FEMA/ows?service=WFS&amp;version=1.0.0&amp;request=GetFeature&amp;typeName=FEMA%3ACURRENT_DISASTER_DECLARATIONS&amp;maxFeatures=500&amp;outputFormat=application%2Fjson&amp;CQL_FILTER=dec_number%3D%27DR-4316%27</t>
  </si>
  <si>
    <t>14f0dfcb-8291-4c8b-8e39-79ec187432ba</t>
  </si>
  <si>
    <t>9eb25fa919c2b973ef3478e0e4baace2e1988f39</t>
  </si>
  <si>
    <t>2017-05-26T00:00:00.000Z</t>
  </si>
  <si>
    <t>https://www.fema.gov/disaster/4315</t>
  </si>
  <si>
    <t>https://gis.fema.gov/maps/dec_4315.zip</t>
  </si>
  <si>
    <t>https://gis.fema.gov/maps/dec_4315.kmz</t>
  </si>
  <si>
    <t>https://gis.fema.gov/geoserver/FEMA/ows?service=WFS&amp;version=1.0.0&amp;request=GetFeature&amp;typeName=FEMA%3ACURRENT_DISASTER_DECLARATIONS&amp;maxFeatures=500&amp;outputFormat=application%2Fjson&amp;CQL_FILTER=dec_number%3D%27DR-4315%27</t>
  </si>
  <si>
    <t>45b757e8-d111-4794-aecc-64839f91c5a9</t>
  </si>
  <si>
    <t>a975407633426b40a289e3c6d65eb33373296656</t>
  </si>
  <si>
    <t>SPROMBERG FIRE</t>
  </si>
  <si>
    <t>2017-05-27T00:00:00.000Z</t>
  </si>
  <si>
    <t>https://www.fema.gov/disaster/5182</t>
  </si>
  <si>
    <t>da3da8ed-fadd-4dae-b0f0-a98449c82e21</t>
  </si>
  <si>
    <t>a7f47fc37b09447762cdcad10cd63ad4c5629a6f</t>
  </si>
  <si>
    <t>2017-05-22T00:00:00.000Z</t>
  </si>
  <si>
    <t>2017-04-30T00:00:00.000Z</t>
  </si>
  <si>
    <t>2017-05-12T00:00:00.000Z</t>
  </si>
  <si>
    <t>https://www.fema.gov/disaster/4314</t>
  </si>
  <si>
    <t>https://gis.fema.gov/maps/dec_4314.zip</t>
  </si>
  <si>
    <t>https://gis.fema.gov/maps/dec_4314.kmz</t>
  </si>
  <si>
    <t>https://gis.fema.gov/geoserver/FEMA/ows?service=WFS&amp;version=1.0.0&amp;request=GetFeature&amp;typeName=FEMA%3ACURRENT_DISASTER_DECLARATIONS&amp;maxFeatures=500&amp;outputFormat=application%2Fjson&amp;CQL_FILTER=dec_number%3D%27DR-4314%27</t>
  </si>
  <si>
    <t>9c7d8f11-c96b-4de1-a645-5f4f14fd41b1</t>
  </si>
  <si>
    <t>1df67bd10026d9f3a983dd30bf45223aab19aa14</t>
  </si>
  <si>
    <t>2017-03-06T00:00:00.000Z</t>
  </si>
  <si>
    <t>2017-03-28T00:00:00.000Z</t>
  </si>
  <si>
    <t>2017-05-01T00:00:00.000Z</t>
  </si>
  <si>
    <t>https://www.fema.gov/disaster/4313</t>
  </si>
  <si>
    <t>https://gis.fema.gov/maps/dec_4313.zip</t>
  </si>
  <si>
    <t>https://gis.fema.gov/maps/dec_4313.kmz</t>
  </si>
  <si>
    <t>https://gis.fema.gov/geoserver/FEMA/ows?service=WFS&amp;version=1.0.0&amp;request=GetFeature&amp;typeName=FEMA%3ACURRENT_DISASTER_DECLARATIONS&amp;maxFeatures=500&amp;outputFormat=application%2Fjson&amp;CQL_FILTER=dec_number%3D%27DR-4313%27</t>
  </si>
  <si>
    <t>645583ec-c18f-4697-a3d9-c89e44302e29</t>
  </si>
  <si>
    <t>5a01189971baa8ef3cfb6cc2603c1f1382682c3b</t>
  </si>
  <si>
    <t>2017-05-08T00:00:00.000Z</t>
  </si>
  <si>
    <t>WEST MIMS FIRE</t>
  </si>
  <si>
    <t>2017-05-09T00:00:00.000Z</t>
  </si>
  <si>
    <t>https://www.fema.gov/disaster/5181</t>
  </si>
  <si>
    <t>8b25bebb-0af7-440c-b6f7-3fec3e363442</t>
  </si>
  <si>
    <t>dafcf6a8e9fedb78cde5d5b339896fce727e82d3</t>
  </si>
  <si>
    <t>2017-04-22T00:00:00.000Z</t>
  </si>
  <si>
    <t>INDIAN LAKE ESTATES FIRE</t>
  </si>
  <si>
    <t>2017-04-21T00:00:00.000Z</t>
  </si>
  <si>
    <t>2017-06-09T00:00:00.000Z</t>
  </si>
  <si>
    <t>https://www.fema.gov/disaster/5180</t>
  </si>
  <si>
    <t>6fbb5c5b-fc5f-47ef-820b-f2ecc24c3b6b</t>
  </si>
  <si>
    <t>95b4090551390ddf340a6fe43c55b95edddb1741</t>
  </si>
  <si>
    <t>LEHIGH ACRES (ANNA AVE. N.) FIRE</t>
  </si>
  <si>
    <t>2019-09-20T00:00:00.000Z</t>
  </si>
  <si>
    <t>2019-09-18T00:00:00.000Z</t>
  </si>
  <si>
    <t>https://www.fema.gov/disaster/5179</t>
  </si>
  <si>
    <t>39da8f54-3133-4171-93c2-221dcd8dcca7</t>
  </si>
  <si>
    <t>b33b8b1b1f18c1a54ca9064e370ca03170449a69</t>
  </si>
  <si>
    <t>30TH AVENUE FIRE</t>
  </si>
  <si>
    <t>2017-04-20T00:00:00.000Z</t>
  </si>
  <si>
    <t>2025-01-22T00:00:00.000Z</t>
  </si>
  <si>
    <t>https://www.fema.gov/disaster/5178</t>
  </si>
  <si>
    <t>d79e0cc0-a326-4c36-8e44-d5b6b4c2ced0</t>
  </si>
  <si>
    <t>1d84cc410d731253f657ae25e635c34a33a71578</t>
  </si>
  <si>
    <t>2017-02-07T00:00:00.000Z</t>
  </si>
  <si>
    <t>2017-02-27T00:00:00.000Z</t>
  </si>
  <si>
    <t>2017-04-06T00:00:00.000Z</t>
  </si>
  <si>
    <t>https://www.fema.gov/disaster/4311</t>
  </si>
  <si>
    <t>https://gis.fema.gov/maps/dec_4311.zip</t>
  </si>
  <si>
    <t>https://gis.fema.gov/maps/dec_4311.kmz</t>
  </si>
  <si>
    <t>https://gis.fema.gov/geoserver/FEMA/ows?service=WFS&amp;version=1.0.0&amp;request=GetFeature&amp;typeName=FEMA%3ACURRENT_DISASTER_DECLARATIONS&amp;maxFeatures=500&amp;outputFormat=application%2Fjson&amp;CQL_FILTER=dec_number%3D%27DR-4311%27</t>
  </si>
  <si>
    <t>590ca7d2-ae58-4cc8-9005-1e9ddb2048c9</t>
  </si>
  <si>
    <t>63d4b470085d13777c412dd994762fb19433fa06</t>
  </si>
  <si>
    <t>2017-02-05T00:00:00.000Z</t>
  </si>
  <si>
    <t>2017-03-30T00:00:00.000Z</t>
  </si>
  <si>
    <t>https://www.fema.gov/disaster/4310</t>
  </si>
  <si>
    <t>https://gis.fema.gov/maps/dec_4310.zip</t>
  </si>
  <si>
    <t>https://gis.fema.gov/maps/dec_4310.kmz</t>
  </si>
  <si>
    <t>https://gis.fema.gov/geoserver/FEMA/ows?service=WFS&amp;version=1.0.0&amp;request=GetFeature&amp;typeName=FEMA%3ACURRENT_DISASTER_DECLARATIONS&amp;maxFeatures=500&amp;outputFormat=application%2Fjson&amp;CQL_FILTER=dec_number%3D%27DR-4310%27</t>
  </si>
  <si>
    <t>d9a566f0-0d6c-4608-a114-e4809822bd3c</t>
  </si>
  <si>
    <t>20f4cad8a82c95eb2ee0e0d325b71324e7035c14</t>
  </si>
  <si>
    <t>SEVERE WINTER STORMS, FLOODING, LANDSLIDES,  MUDSLIDES</t>
  </si>
  <si>
    <t>2017-01-30T00:00:00.000Z</t>
  </si>
  <si>
    <t>2017-02-22T00:00:00.000Z</t>
  </si>
  <si>
    <t>2017-04-05T00:00:00.000Z</t>
  </si>
  <si>
    <t>https://www.fema.gov/disaster/4309</t>
  </si>
  <si>
    <t>https://gis.fema.gov/maps/dec_4309.zip</t>
  </si>
  <si>
    <t>https://gis.fema.gov/maps/dec_4309.kmz</t>
  </si>
  <si>
    <t>https://gis.fema.gov/geoserver/FEMA/ows?service=WFS&amp;version=1.0.0&amp;request=GetFeature&amp;typeName=FEMA%3ACURRENT_DISASTER_DECLARATIONS&amp;maxFeatures=500&amp;outputFormat=application%2Fjson&amp;CQL_FILTER=dec_number%3D%27DR-4309%27</t>
  </si>
  <si>
    <t>9fa5a49a-6159-463a-af22-d5814f162e41</t>
  </si>
  <si>
    <t>087f2c2932f9f962db3de0b1cb509e34824a7fd0</t>
  </si>
  <si>
    <t>2017-04-01T00:00:00.000Z</t>
  </si>
  <si>
    <t>2017-02-23T00:00:00.000Z</t>
  </si>
  <si>
    <t>2017-04-02T00:00:00.000Z</t>
  </si>
  <si>
    <t>2017-03-19T00:00:00.000Z</t>
  </si>
  <si>
    <t>https://www.fema.gov/disaster/4308</t>
  </si>
  <si>
    <t>https://gis.fema.gov/maps/dec_4308.zip</t>
  </si>
  <si>
    <t>https://gis.fema.gov/maps/dec_4308.kmz</t>
  </si>
  <si>
    <t>https://gis.fema.gov/geoserver/FEMA/ows?service=WFS&amp;version=1.0.0&amp;request=GetFeature&amp;typeName=FEMA%3ACURRENT_DISASTER_DECLARATIONS&amp;maxFeatures=500&amp;outputFormat=application%2Fjson&amp;CQL_FILTER=dec_number%3D%27DR-4308%27</t>
  </si>
  <si>
    <t>70e8846c-8473-4634-bc81-d430154c3413</t>
  </si>
  <si>
    <t>61d986ad8d6bf4c2a0bf0b4b5fdc4377bc30e441</t>
  </si>
  <si>
    <t>2017-03-27T00:00:00.000Z</t>
  </si>
  <si>
    <t>2017-03-08T00:00:00.000Z</t>
  </si>
  <si>
    <t>https://www.fema.gov/disaster/4307</t>
  </si>
  <si>
    <t>https://gis.fema.gov/maps/dec_4307.zip</t>
  </si>
  <si>
    <t>https://gis.fema.gov/maps/dec_4307.kmz</t>
  </si>
  <si>
    <t>https://gis.fema.gov/geoserver/FEMA/ows?service=WFS&amp;version=1.0.0&amp;request=GetFeature&amp;typeName=FEMA%3ACURRENT_DISASTER_DECLARATIONS&amp;maxFeatures=500&amp;outputFormat=application%2Fjson&amp;CQL_FILTER=dec_number%3D%27DR-4307%27</t>
  </si>
  <si>
    <t>be343500-cc13-45d7-948b-8731f0afba28</t>
  </si>
  <si>
    <t>06a81312773fd16ad03838bb722304003a2f7832</t>
  </si>
  <si>
    <t>2017-02-06T00:00:00.000Z</t>
  </si>
  <si>
    <t>2017-03-22T00:00:00.000Z</t>
  </si>
  <si>
    <t>https://www.fema.gov/disaster/4306</t>
  </si>
  <si>
    <t>https://gis.fema.gov/maps/dec_4306.zip</t>
  </si>
  <si>
    <t>https://gis.fema.gov/maps/dec_4306.kmz</t>
  </si>
  <si>
    <t>https://gis.fema.gov/geoserver/FEMA/ows?service=WFS&amp;version=1.0.0&amp;request=GetFeature&amp;typeName=FEMA%3ACURRENT_DISASTER_DECLARATIONS&amp;maxFeatures=500&amp;outputFormat=application%2Fjson&amp;CQL_FILTER=dec_number%3D%27DR-4306%27</t>
  </si>
  <si>
    <t>f6bf8694-f196-4272-8317-fa916291b39b</t>
  </si>
  <si>
    <t>8e07f7de90151f67708aa01ae10e4b57861a57e1</t>
  </si>
  <si>
    <t>2017-01-23T00:00:00.000Z</t>
  </si>
  <si>
    <t>2017-03-07T00:00:00.000Z</t>
  </si>
  <si>
    <t>https://www.fema.gov/disaster/4305</t>
  </si>
  <si>
    <t>https://gis.fema.gov/maps/dec_4305.zip</t>
  </si>
  <si>
    <t>https://gis.fema.gov/maps/dec_4305.kmz</t>
  </si>
  <si>
    <t>https://gis.fema.gov/geoserver/FEMA/ows?service=WFS&amp;version=1.0.0&amp;request=GetFeature&amp;typeName=FEMA%3ACURRENT_DISASTER_DECLARATIONS&amp;maxFeatures=500&amp;outputFormat=application%2Fjson&amp;CQL_FILTER=dec_number%3D%27DR-4305%27</t>
  </si>
  <si>
    <t>eab5c01b-d6a3-41ba-8194-e53038d00064</t>
  </si>
  <si>
    <t>f7d981b3adacce0089c2fe8ee128af9784feeae2</t>
  </si>
  <si>
    <t xml:space="preserve">NW OKLAHOMA WILDFIRE OUTBREAK COMPLEX </t>
  </si>
  <si>
    <t>2022-03-28T00:00:00.000Z</t>
  </si>
  <si>
    <t>https://www.fema.gov/disaster/5177</t>
  </si>
  <si>
    <t>d330db20-9252-4210-8d2e-70e988e5ab4a</t>
  </si>
  <si>
    <t>27eb4390fd994066da3f1403d1ee84be51572347</t>
  </si>
  <si>
    <t>COMANCHE COUNTY FIRE</t>
  </si>
  <si>
    <t>2017-03-04T00:00:00.000Z</t>
  </si>
  <si>
    <t>https://www.fema.gov/disaster/5176</t>
  </si>
  <si>
    <t>8a1c45fd-7b24-468d-b157-e8a6a10ba40c</t>
  </si>
  <si>
    <t>b4f0c04f072d9864451dc431f8a3d8d523dc06a7</t>
  </si>
  <si>
    <t>ROOKS COUNTY FIRE</t>
  </si>
  <si>
    <t>https://www.fema.gov/disaster/5175</t>
  </si>
  <si>
    <t>172ab4a7-c9ce-46be-84b7-be74a86f0ef3</t>
  </si>
  <si>
    <t>2b73718397a9af1966ae2c19d58c77f1a553144d</t>
  </si>
  <si>
    <t xml:space="preserve"> NESS COUNTY FIRE</t>
  </si>
  <si>
    <t>https://www.fema.gov/disaster/5174</t>
  </si>
  <si>
    <t>37fd9068-0272-453f-b85c-18e82bf4d4f3</t>
  </si>
  <si>
    <t>fe2f424e52ab93e752ac64f322fdc4ad39a7cb5f</t>
  </si>
  <si>
    <t>FORD COUNTY FIRE COMPLEX</t>
  </si>
  <si>
    <t>https://www.fema.gov/disaster/5173</t>
  </si>
  <si>
    <t>937d73e4-234f-4b13-b5eb-287e87cdfa4d</t>
  </si>
  <si>
    <t>aaafe53c275b5605064651695b72997bb25d539a</t>
  </si>
  <si>
    <t>ELLSWORTH-LINCOLN-RUSSELL FIRE COMPLEX</t>
  </si>
  <si>
    <t>https://www.fema.gov/disaster/5172</t>
  </si>
  <si>
    <t>002c9d09-0d41-4493-9da0-a6b9b57e1b33</t>
  </si>
  <si>
    <t>d2e4611ff651157db113f82e518ebb79542c1af8</t>
  </si>
  <si>
    <t>CLARK COUNTY FIRE</t>
  </si>
  <si>
    <t>https://www.fema.gov/disaster/5171</t>
  </si>
  <si>
    <t>1a875129-899c-4c8d-8373-aa985e4a9e6d</t>
  </si>
  <si>
    <t>e86fc3f04945e168f854b44b8387415ef8a64172</t>
  </si>
  <si>
    <t>2017-03-05T00:00:00.000Z</t>
  </si>
  <si>
    <t>HIGHLAND HILLS FIRE</t>
  </si>
  <si>
    <t>https://www.fema.gov/disaster/5170</t>
  </si>
  <si>
    <t>988142ca-c6ae-4ae6-b6ff-6e7b1a47adeb</t>
  </si>
  <si>
    <t>64038d7e9705b3220890f1bda1487c77c5235a20</t>
  </si>
  <si>
    <t>2017-02-24T00:00:00.000Z</t>
  </si>
  <si>
    <t>2017-01-16T00:00:00.000Z</t>
  </si>
  <si>
    <t>2017-02-15T00:00:00.000Z</t>
  </si>
  <si>
    <t>https://www.fema.gov/disaster/4304</t>
  </si>
  <si>
    <t>https://gis.fema.gov/maps/dec_4304.zip</t>
  </si>
  <si>
    <t>https://gis.fema.gov/maps/dec_4304.kmz</t>
  </si>
  <si>
    <t>https://gis.fema.gov/geoserver/FEMA/ows?service=WFS&amp;version=1.0.0&amp;request=GetFeature&amp;typeName=FEMA%3ACURRENT_DISASTER_DECLARATIONS&amp;maxFeatures=500&amp;outputFormat=application%2Fjson&amp;CQL_FILTER=dec_number%3D%27DR-4304%27</t>
  </si>
  <si>
    <t>7768490a-47ef-4e89-bdd7-20d04ada4c87</t>
  </si>
  <si>
    <t>7d8eb52128d757c486f237701a8979b56e7b7cad</t>
  </si>
  <si>
    <t xml:space="preserve">141ST FIRE </t>
  </si>
  <si>
    <t>2020-04-20T00:00:00.000Z</t>
  </si>
  <si>
    <t>https://www.fema.gov/disaster/5169</t>
  </si>
  <si>
    <t>617f7ce8-e41a-48ed-bee8-db118fdb047e</t>
  </si>
  <si>
    <t>6b33e124add3eee3441589be97ca91c45dae69e1</t>
  </si>
  <si>
    <t>2017-02-17T00:00:00.000Z</t>
  </si>
  <si>
    <t>2017-01-05T00:00:00.000Z</t>
  </si>
  <si>
    <t>2017-01-14T00:00:00.000Z</t>
  </si>
  <si>
    <t>2017-02-18T00:00:00.000Z</t>
  </si>
  <si>
    <t>2017-02-10T00:00:00.000Z</t>
  </si>
  <si>
    <t>https://www.fema.gov/disaster/4303</t>
  </si>
  <si>
    <t>https://gis.fema.gov/maps/dec_4303.zip</t>
  </si>
  <si>
    <t>https://gis.fema.gov/maps/dec_4303.kmz</t>
  </si>
  <si>
    <t>https://gis.fema.gov/geoserver/FEMA/ows?service=WFS&amp;version=1.0.0&amp;request=GetFeature&amp;typeName=FEMA%3ACURRENT_DISASTER_DECLARATIONS&amp;maxFeatures=500&amp;outputFormat=application%2Fjson&amp;CQL_FILTER=dec_number%3D%27DR-4303%27</t>
  </si>
  <si>
    <t>ece1d5a0-9d68-40cf-b159-39c6b97f8c87</t>
  </si>
  <si>
    <t>512bb40cc59f8522839beeaac258bb6957503b42</t>
  </si>
  <si>
    <t>2017-02-14T00:00:00.000Z</t>
  </si>
  <si>
    <t>2017-01-03T00:00:00.000Z</t>
  </si>
  <si>
    <t>2017-02-02T00:00:00.000Z</t>
  </si>
  <si>
    <t>https://www.fema.gov/disaster/4302</t>
  </si>
  <si>
    <t>https://gis.fema.gov/maps/dec_4302.zip</t>
  </si>
  <si>
    <t>https://gis.fema.gov/maps/dec_4302.kmz</t>
  </si>
  <si>
    <t>https://gis.fema.gov/geoserver/FEMA/ows?service=WFS&amp;version=1.0.0&amp;request=GetFeature&amp;typeName=FEMA%3ACURRENT_DISASTER_DECLARATIONS&amp;maxFeatures=500&amp;outputFormat=application%2Fjson&amp;CQL_FILTER=dec_number%3D%27DR-4302%27</t>
  </si>
  <si>
    <t>179b9efb-190c-43eb-bbde-8a3074ae0410</t>
  </si>
  <si>
    <t>f198cb4bfa03a44cd2a11112e6b5c2199866973d</t>
  </si>
  <si>
    <t>POTENTIAL FAILURE OF THE EMERGENCY SPILLWAY AT OROVILLE LAKE</t>
  </si>
  <si>
    <t>2017-02-13T00:00:00.000Z</t>
  </si>
  <si>
    <t>https://www.fema.gov/disaster/3381</t>
  </si>
  <si>
    <t>https://gis.fema.gov/maps/em_3381.zip</t>
  </si>
  <si>
    <t>https://gis.fema.gov/maps/em_3381.kmz</t>
  </si>
  <si>
    <t>https://gis.fema.gov/geoserver/FEMA/ows?service=WFS&amp;version=1.0.0&amp;request=GetFeature&amp;typeName=FEMA%3ACURRENT_DISASTER_DECLARATIONS&amp;maxFeatures=500&amp;outputFormat=application%2Fjson&amp;CQL_FILTER=dec_number%3D%27EM-3381%27</t>
  </si>
  <si>
    <t>af7a6f4d-9e46-44b6-b2c2-5c10fbc3b9f2</t>
  </si>
  <si>
    <t>020e22c19a0ac4e4ee944f2313fc67401fd8e30e</t>
  </si>
  <si>
    <t>2017-01-12T00:00:00.000Z</t>
  </si>
  <si>
    <t>https://www.fema.gov/disaster/4301</t>
  </si>
  <si>
    <t>https://gis.fema.gov/maps/dec_4301.zip</t>
  </si>
  <si>
    <t>https://gis.fema.gov/maps/dec_4301.kmz</t>
  </si>
  <si>
    <t>https://gis.fema.gov/geoserver/FEMA/ows?service=WFS&amp;version=1.0.0&amp;request=GetFeature&amp;typeName=FEMA%3ACURRENT_DISASTER_DECLARATIONS&amp;maxFeatures=500&amp;outputFormat=application%2Fjson&amp;CQL_FILTER=dec_number%3D%27DR-4301%27</t>
  </si>
  <si>
    <t>ab44c743-6d5d-486c-91ea-59468a70aed0</t>
  </si>
  <si>
    <t>f21fd980d6c8763a4f30e9924aa03a96f6611017</t>
  </si>
  <si>
    <t>2017-02-12T00:00:00.000Z</t>
  </si>
  <si>
    <t>OKC FIRE COMPLEX</t>
  </si>
  <si>
    <t>https://www.fema.gov/disaster/5168</t>
  </si>
  <si>
    <t>74382ff6-5fa2-4503-bc35-c357c1b19dc1</t>
  </si>
  <si>
    <t>d0a8446973045c94a9534f3168ec7b616fd955bf</t>
  </si>
  <si>
    <t>https://www.fema.gov/disaster/4299</t>
  </si>
  <si>
    <t>https://gis.fema.gov/maps/dec_4299.zip</t>
  </si>
  <si>
    <t>https://gis.fema.gov/maps/dec_4299.kmz</t>
  </si>
  <si>
    <t>https://gis.fema.gov/geoserver/FEMA/ows?service=WFS&amp;version=1.0.0&amp;request=GetFeature&amp;typeName=FEMA%3ACURRENT_DISASTER_DECLARATIONS&amp;maxFeatures=500&amp;outputFormat=application%2Fjson&amp;CQL_FILTER=dec_number%3D%27DR-4299%27</t>
  </si>
  <si>
    <t>fa96b119-cf5b-42d8-b986-f72a4cdf8864</t>
  </si>
  <si>
    <t>02387f8a3a882be32feeed4df88f042ac6200f2c</t>
  </si>
  <si>
    <t>1954-07-14T00:00:00.000Z</t>
  </si>
  <si>
    <t>1957-08-01T00:00:00.000Z</t>
  </si>
  <si>
    <t>https://www.fema.gov/disaster/19</t>
  </si>
  <si>
    <t>248913f7-3eeb-48d0-9c4c-61e77486625f</t>
  </si>
  <si>
    <t>db90af193fc6ca629b1ca357fcd533fbf87cdec7</t>
  </si>
  <si>
    <t>2016-12-24T00:00:00.000Z</t>
  </si>
  <si>
    <t>https://www.fema.gov/disaster/4298</t>
  </si>
  <si>
    <t>https://gis.fema.gov/maps/dec_4298.zip</t>
  </si>
  <si>
    <t>https://gis.fema.gov/maps/dec_4298.kmz</t>
  </si>
  <si>
    <t>https://gis.fema.gov/geoserver/FEMA/ows?service=WFS&amp;version=1.0.0&amp;request=GetFeature&amp;typeName=FEMA%3ACURRENT_DISASTER_DECLARATIONS&amp;maxFeatures=500&amp;outputFormat=application%2Fjson&amp;CQL_FILTER=dec_number%3D%27DR-4298%27</t>
  </si>
  <si>
    <t>832c7e99-3d36-4b92-891e-76210b873841</t>
  </si>
  <si>
    <t>0a47434f3449fa320bb4220c3c040bfa971e4ddd</t>
  </si>
  <si>
    <t>2017-01-26T00:00:00.000Z</t>
  </si>
  <si>
    <t>2017-01-21T00:00:00.000Z</t>
  </si>
  <si>
    <t>2017-01-22T00:00:00.000Z</t>
  </si>
  <si>
    <t>2017-01-24T00:00:00.000Z</t>
  </si>
  <si>
    <t>https://www.fema.gov/disaster/4297</t>
  </si>
  <si>
    <t>https://gis.fema.gov/maps/dec_4297.zip</t>
  </si>
  <si>
    <t>https://gis.fema.gov/maps/dec_4297.kmz</t>
  </si>
  <si>
    <t>https://gis.fema.gov/geoserver/FEMA/ows?service=WFS&amp;version=1.0.0&amp;request=GetFeature&amp;typeName=FEMA%3ACURRENT_DISASTER_DECLARATIONS&amp;maxFeatures=500&amp;outputFormat=application%2Fjson&amp;CQL_FILTER=dec_number%3D%27DR-4297%27</t>
  </si>
  <si>
    <t>10296b4d-58d6-401e-a1fd-bb0eda83d733</t>
  </si>
  <si>
    <t>a65a53c56830c8d65d3f640e41d69d8d6936be89</t>
  </si>
  <si>
    <t>2017-01-20T00:00:00.000Z</t>
  </si>
  <si>
    <t>https://www.fema.gov/disaster/4295</t>
  </si>
  <si>
    <t>https://gis.fema.gov/maps/dec_4295.zip</t>
  </si>
  <si>
    <t>https://gis.fema.gov/maps/dec_4295.kmz</t>
  </si>
  <si>
    <t>https://gis.fema.gov/geoserver/FEMA/ows?service=WFS&amp;version=1.0.0&amp;request=GetFeature&amp;typeName=FEMA%3ACURRENT_DISASTER_DECLARATIONS&amp;maxFeatures=500&amp;outputFormat=application%2Fjson&amp;CQL_FILTER=dec_number%3D%27DR-4295%27</t>
  </si>
  <si>
    <t>3e534e7e-bd94-4b3d-8db6-b952b52a2db2</t>
  </si>
  <si>
    <t>71e458b99ca205c060ed3015ec889e07d37c13ac</t>
  </si>
  <si>
    <t>2016-12-14T00:00:00.000Z</t>
  </si>
  <si>
    <t>2016-12-17T00:00:00.000Z</t>
  </si>
  <si>
    <t>https://www.fema.gov/disaster/4296</t>
  </si>
  <si>
    <t>https://gis.fema.gov/maps/dec_4296.zip</t>
  </si>
  <si>
    <t>https://gis.fema.gov/maps/dec_4296.kmz</t>
  </si>
  <si>
    <t>https://gis.fema.gov/geoserver/FEMA/ows?service=WFS&amp;version=1.0.0&amp;request=GetFeature&amp;typeName=FEMA%3ACURRENT_DISASTER_DECLARATIONS&amp;maxFeatures=500&amp;outputFormat=application%2Fjson&amp;CQL_FILTER=dec_number%3D%27DR-4296%27</t>
  </si>
  <si>
    <t>483b4804-eb54-484e-9390-8a605830d583</t>
  </si>
  <si>
    <t>e1f76320b923db1a68851e58e65e1e87e1ba7353</t>
  </si>
  <si>
    <t>2016-12-15T00:00:00.000Z</t>
  </si>
  <si>
    <t>2016-12-09T00:00:00.000Z</t>
  </si>
  <si>
    <t>https://www.fema.gov/disaster/4293</t>
  </si>
  <si>
    <t>https://gis.fema.gov/maps/dec_4293.zip</t>
  </si>
  <si>
    <t>https://gis.fema.gov/maps/dec_4293.kmz</t>
  </si>
  <si>
    <t>https://gis.fema.gov/geoserver/FEMA/ows?service=WFS&amp;version=1.0.0&amp;request=GetFeature&amp;typeName=FEMA%3ACURRENT_DISASTER_DECLARATIONS&amp;maxFeatures=500&amp;outputFormat=application%2Fjson&amp;CQL_FILTER=dec_number%3D%27DR-4293%27</t>
  </si>
  <si>
    <t>03313d91-987e-4b56-81f8-e7074c8a0eec</t>
  </si>
  <si>
    <t>00e8db7ef57451894349f9b4436c2bd58f02e444</t>
  </si>
  <si>
    <t>2016-12-02T00:00:00.000Z</t>
  </si>
  <si>
    <t>2016-10-20T00:00:00.000Z</t>
  </si>
  <si>
    <t>2016-10-21T00:00:00.000Z</t>
  </si>
  <si>
    <t>2023-10-31T00:00:00.000Z</t>
  </si>
  <si>
    <t>2016-11-17T00:00:00.000Z</t>
  </si>
  <si>
    <t>https://www.fema.gov/disaster/4292</t>
  </si>
  <si>
    <t>https://gis.fema.gov/maps/dec_4292.zip</t>
  </si>
  <si>
    <t>https://gis.fema.gov/maps/dec_4292.kmz</t>
  </si>
  <si>
    <t>https://gis.fema.gov/geoserver/FEMA/ows?service=WFS&amp;version=1.0.0&amp;request=GetFeature&amp;typeName=FEMA%3ACURRENT_DISASTER_DECLARATIONS&amp;maxFeatures=500&amp;outputFormat=application%2Fjson&amp;CQL_FILTER=dec_number%3D%27DR-4292%27</t>
  </si>
  <si>
    <t>da321c42-7b87-4d55-8b3a-1c9c9ffde3ff</t>
  </si>
  <si>
    <t>5ebe1f64d98305947b2d9ad3e9b8b3fb974fbab5</t>
  </si>
  <si>
    <t xml:space="preserve">CHIMNEY TOP FIRE </t>
  </si>
  <si>
    <t>2016-12-01T00:00:00.000Z</t>
  </si>
  <si>
    <t>https://www.fema.gov/disaster/5167</t>
  </si>
  <si>
    <t>6b0b8582-0e1e-4fae-8980-9622a92debeb</t>
  </si>
  <si>
    <t>54de9d9a9fd2c4c014b000f23640f1db90381266</t>
  </si>
  <si>
    <t>2016-11-20T00:00:00.000Z</t>
  </si>
  <si>
    <t xml:space="preserve">SOUTHEASTERN KENTUCKY FIRE COMPLEX </t>
  </si>
  <si>
    <t>2016-11-21T00:00:00.000Z</t>
  </si>
  <si>
    <t>https://www.fema.gov/disaster/5166</t>
  </si>
  <si>
    <t>b526af7f-303c-4b61-8843-eb9dfef41345</t>
  </si>
  <si>
    <t>8676bd8f0190d5d2bc3eebe002230ac3dbd817db</t>
  </si>
  <si>
    <t>2016-11-19T00:00:00.000Z</t>
  </si>
  <si>
    <t xml:space="preserve">EAST MILLER COVE FIRE </t>
  </si>
  <si>
    <t>2016-12-03T00:00:00.000Z</t>
  </si>
  <si>
    <t>2022-09-13T00:00:00.000Z</t>
  </si>
  <si>
    <t>https://www.fema.gov/disaster/5165</t>
  </si>
  <si>
    <t>4f7231eb-35aa-48cb-b167-ab1cc20d4a3a</t>
  </si>
  <si>
    <t>2fdc8ef12182fc44a76a6f86784e2cfaf4c77682</t>
  </si>
  <si>
    <t xml:space="preserve">CHESTNUT KNOB FIRE </t>
  </si>
  <si>
    <t>2016-12-04T00:00:00.000Z</t>
  </si>
  <si>
    <t>2021-01-08T00:00:00.000Z</t>
  </si>
  <si>
    <t>https://www.fema.gov/disaster/5164</t>
  </si>
  <si>
    <t>c8f0d404-3fb8-4d79-a750-e951baf98e20</t>
  </si>
  <si>
    <t>71b926eefd48755a032af76cbbcfbec88873f631</t>
  </si>
  <si>
    <t>2016-11-13T00:00:00.000Z</t>
  </si>
  <si>
    <t>TATUM GULF FIRE</t>
  </si>
  <si>
    <t>2016-11-15T00:00:00.000Z</t>
  </si>
  <si>
    <t>2023-01-10T00:00:00.000Z</t>
  </si>
  <si>
    <t>https://www.fema.gov/disaster/5163</t>
  </si>
  <si>
    <t>42cf44d3-323b-43e2-abe5-1adf14acf64a</t>
  </si>
  <si>
    <t>93757ef5d9a337239bdb60624c03b04ea11cb793</t>
  </si>
  <si>
    <t>2016-11-11T00:00:00.000Z</t>
  </si>
  <si>
    <t>SMITH MOUNTAIN FIRE COMPLEX</t>
  </si>
  <si>
    <t>2016-11-29T00:00:00.000Z</t>
  </si>
  <si>
    <t>2016-11-10T00:00:00.000Z</t>
  </si>
  <si>
    <t>https://www.fema.gov/disaster/5160</t>
  </si>
  <si>
    <t>35ffb5a8-f59c-4725-a34f-f006a3fa6b29</t>
  </si>
  <si>
    <t>f9b5bc3860c1ef1e2541cc2911e3365336a260e6</t>
  </si>
  <si>
    <t>2016-11-09T00:00:00.000Z</t>
  </si>
  <si>
    <t>FLIPPERS BEND FIRE</t>
  </si>
  <si>
    <t>2016-11-05T00:00:00.000Z</t>
  </si>
  <si>
    <t>https://www.fema.gov/disaster/5159</t>
  </si>
  <si>
    <t>ee02b211-0681-4940-adbd-8bf54fc9182d</t>
  </si>
  <si>
    <t>be578956175459fa16f1e49ee1d2b4da04c0e09b</t>
  </si>
  <si>
    <t>2016-11-08T00:00:00.000Z</t>
  </si>
  <si>
    <t>EAGLES NEST FIRE</t>
  </si>
  <si>
    <t>https://www.fema.gov/disaster/5158</t>
  </si>
  <si>
    <t>e5539767-595f-4e42-b22d-a15c1de96068</t>
  </si>
  <si>
    <t>439bf694fb3e6b6b38edf5f4c5babaffc6170b27</t>
  </si>
  <si>
    <t>2016-11-02T00:00:00.000Z</t>
  </si>
  <si>
    <t>HURRICANE MATTHEW</t>
  </si>
  <si>
    <t>2016-10-07T00:00:00.000Z</t>
  </si>
  <si>
    <t>2016-10-15T00:00:00.000Z</t>
  </si>
  <si>
    <t>https://www.fema.gov/disaster/4291</t>
  </si>
  <si>
    <t>https://gis.fema.gov/maps/dec_4291.zip</t>
  </si>
  <si>
    <t>https://gis.fema.gov/maps/dec_4291.kmz</t>
  </si>
  <si>
    <t>https://gis.fema.gov/geoserver/FEMA/ows?service=WFS&amp;version=1.0.0&amp;request=GetFeature&amp;typeName=FEMA%3ACURRENT_DISASTER_DECLARATIONS&amp;maxFeatures=500&amp;outputFormat=application%2Fjson&amp;CQL_FILTER=dec_number%3D%27DR-4291%27</t>
  </si>
  <si>
    <t>e52cf81e-3e4e-4839-a28b-4cd33bdf2abf</t>
  </si>
  <si>
    <t>0ccf9c9eff7ed2c41f84cd9028b6fdf346e63e76</t>
  </si>
  <si>
    <t>2016-09-24T00:00:00.000Z</t>
  </si>
  <si>
    <t>2016-10-19T00:00:00.000Z</t>
  </si>
  <si>
    <t>https://www.fema.gov/disaster/4290</t>
  </si>
  <si>
    <t>https://gis.fema.gov/maps/dec_4290.zip</t>
  </si>
  <si>
    <t>https://gis.fema.gov/maps/dec_4290.kmz</t>
  </si>
  <si>
    <t>https://gis.fema.gov/geoserver/FEMA/ows?service=WFS&amp;version=1.0.0&amp;request=GetFeature&amp;typeName=FEMA%3ACURRENT_DISASTER_DECLARATIONS&amp;maxFeatures=500&amp;outputFormat=application%2Fjson&amp;CQL_FILTER=dec_number%3D%27DR-4290%27</t>
  </si>
  <si>
    <t>f597baf4-83f2-45b2-a436-f8da6d6a1632</t>
  </si>
  <si>
    <t>6b75ece49f8e4e9733b080654d9c0f5731491c1b</t>
  </si>
  <si>
    <t>1959-07-01T00:00:00.000Z</t>
  </si>
  <si>
    <t>https://www.fema.gov/disaster/18</t>
  </si>
  <si>
    <t>ea18d29e-66fe-4766-993d-96946850cf23</t>
  </si>
  <si>
    <t>ed7f4c24f8fd43a21acb0677775f4091457ce0df</t>
  </si>
  <si>
    <t>2016-10-03T00:00:00.000Z</t>
  </si>
  <si>
    <t>https://www.fema.gov/disaster/4289</t>
  </si>
  <si>
    <t>https://gis.fema.gov/maps/dec_4289.zip</t>
  </si>
  <si>
    <t>https://gis.fema.gov/maps/dec_4289.kmz</t>
  </si>
  <si>
    <t>https://gis.fema.gov/geoserver/FEMA/ows?service=WFS&amp;version=1.0.0&amp;request=GetFeature&amp;typeName=FEMA%3ACURRENT_DISASTER_DECLARATIONS&amp;maxFeatures=500&amp;outputFormat=application%2Fjson&amp;CQL_FILTER=dec_number%3D%27DR-4289%27</t>
  </si>
  <si>
    <t>685f86fc-b389-477b-9cf6-74da9d950f92</t>
  </si>
  <si>
    <t>114364d5b30a52dbc03fef42a7ef052b093ab9a8</t>
  </si>
  <si>
    <t>2016-09-22T00:00:00.000Z</t>
  </si>
  <si>
    <t>2023-10-17T00:00:00.000Z</t>
  </si>
  <si>
    <t>2016-10-11T00:00:00.000Z</t>
  </si>
  <si>
    <t>https://www.fema.gov/disaster/4288</t>
  </si>
  <si>
    <t>https://gis.fema.gov/maps/dec_4288.zip</t>
  </si>
  <si>
    <t>https://gis.fema.gov/maps/dec_4288.kmz</t>
  </si>
  <si>
    <t>https://gis.fema.gov/geoserver/FEMA/ows?service=WFS&amp;version=1.0.0&amp;request=GetFeature&amp;typeName=FEMA%3ACURRENT_DISASTER_DECLARATIONS&amp;maxFeatures=500&amp;outputFormat=application%2Fjson&amp;CQL_FILTER=dec_number%3D%27DR-4288%27</t>
  </si>
  <si>
    <t>4c48823c-54b7-44dc-ad45-902318af6fe2</t>
  </si>
  <si>
    <t>a162aa80f8ad8c99b5f7fc6af47b128d065ae7f4</t>
  </si>
  <si>
    <t>2016-09-12T00:00:00.000Z</t>
  </si>
  <si>
    <t>2016-10-10T00:00:00.000Z</t>
  </si>
  <si>
    <t>https://www.fema.gov/disaster/4287</t>
  </si>
  <si>
    <t>https://gis.fema.gov/maps/dec_4287.zip</t>
  </si>
  <si>
    <t>https://gis.fema.gov/maps/dec_4287.kmz</t>
  </si>
  <si>
    <t>https://gis.fema.gov/geoserver/FEMA/ows?service=WFS&amp;version=1.0.0&amp;request=GetFeature&amp;typeName=FEMA%3ACURRENT_DISASTER_DECLARATIONS&amp;maxFeatures=500&amp;outputFormat=application%2Fjson&amp;CQL_FILTER=dec_number%3D%27DR-4287%27</t>
  </si>
  <si>
    <t>6a3ca976-022a-4fdc-85c8-edf5c4989098</t>
  </si>
  <si>
    <t>ecafd19365db69692fdcd919874e0cda83bcb376</t>
  </si>
  <si>
    <t>2016-10-17T00:00:00.000Z</t>
  </si>
  <si>
    <t>JUNKINS FIRE</t>
  </si>
  <si>
    <t>2016-10-26T00:00:00.000Z</t>
  </si>
  <si>
    <t>https://www.fema.gov/disaster/5157</t>
  </si>
  <si>
    <t>50dcb2f1-dcad-49e8-813a-e137d02cc54e</t>
  </si>
  <si>
    <t>7750eace613f44afb585d44108a2abb622660186</t>
  </si>
  <si>
    <t>2016-10-14T00:00:00.000Z</t>
  </si>
  <si>
    <t>LITTLE VALLEY FIRE</t>
  </si>
  <si>
    <t>2017-03-01T00:00:00.000Z</t>
  </si>
  <si>
    <t>https://www.fema.gov/disaster/5156</t>
  </si>
  <si>
    <t>d305dcff-1391-4f63-8c8f-48547be6403e</t>
  </si>
  <si>
    <t>650e5b084c55c77be9ff82fa465358602ac8d232</t>
  </si>
  <si>
    <t>2016-10-04T00:00:00.000Z</t>
  </si>
  <si>
    <t>2016-10-30T00:00:00.000Z</t>
  </si>
  <si>
    <t>2016-11-14T00:00:00.000Z</t>
  </si>
  <si>
    <t>https://www.fema.gov/disaster/4286</t>
  </si>
  <si>
    <t>https://gis.fema.gov/maps/dec_4286.zip</t>
  </si>
  <si>
    <t>https://gis.fema.gov/maps/dec_4286.kmz</t>
  </si>
  <si>
    <t>https://gis.fema.gov/geoserver/FEMA/ows?service=WFS&amp;version=1.0.0&amp;request=GetFeature&amp;typeName=FEMA%3ACURRENT_DISASTER_DECLARATIONS&amp;maxFeatures=500&amp;outputFormat=application%2Fjson&amp;CQL_FILTER=dec_number%3D%27DR-4286%27</t>
  </si>
  <si>
    <t>006040a8-a22a-41d2-9984-8e2f9874829e</t>
  </si>
  <si>
    <t>7f7f0a80a08ee834a3bd0ab4023f47731cb48022</t>
  </si>
  <si>
    <t>2016-10-24T00:00:00.000Z</t>
  </si>
  <si>
    <t>2016-10-09T00:00:00.000Z</t>
  </si>
  <si>
    <t>https://www.fema.gov/disaster/4285</t>
  </si>
  <si>
    <t>https://gis.fema.gov/maps/dec_4285.zip</t>
  </si>
  <si>
    <t>https://gis.fema.gov/maps/dec_4285.kmz</t>
  </si>
  <si>
    <t>https://gis.fema.gov/geoserver/FEMA/ows?service=WFS&amp;version=1.0.0&amp;request=GetFeature&amp;typeName=FEMA%3ACURRENT_DISASTER_DECLARATIONS&amp;maxFeatures=500&amp;outputFormat=application%2Fjson&amp;CQL_FILTER=dec_number%3D%27DR-4285%27</t>
  </si>
  <si>
    <t>abfe409e-9c66-413e-bcc0-58910ef17607</t>
  </si>
  <si>
    <t>b8835de272de8c3830ed29ad937545110a829e53</t>
  </si>
  <si>
    <t>2016-10-08T00:00:00.000Z</t>
  </si>
  <si>
    <t>2016-10-06T00:00:00.000Z</t>
  </si>
  <si>
    <t>https://www.fema.gov/disaster/4284</t>
  </si>
  <si>
    <t>https://gis.fema.gov/maps/dec_4284.zip</t>
  </si>
  <si>
    <t>https://gis.fema.gov/maps/dec_4284.kmz</t>
  </si>
  <si>
    <t>https://gis.fema.gov/geoserver/FEMA/ows?service=WFS&amp;version=1.0.0&amp;request=GetFeature&amp;typeName=FEMA%3ACURRENT_DISASTER_DECLARATIONS&amp;maxFeatures=500&amp;outputFormat=application%2Fjson&amp;CQL_FILTER=dec_number%3D%27DR-4284%27</t>
  </si>
  <si>
    <t>895a5dcc-60ae-4d2c-ace6-664d5f4ff865</t>
  </si>
  <si>
    <t>8fd10922dfe655b94e7f67183101d72922e9ce7a</t>
  </si>
  <si>
    <t>2016-10-25T00:00:00.000Z</t>
  </si>
  <si>
    <t>https://www.fema.gov/disaster/4283</t>
  </si>
  <si>
    <t>https://gis.fema.gov/maps/dec_4283.zip</t>
  </si>
  <si>
    <t>https://gis.fema.gov/maps/dec_4283.kmz</t>
  </si>
  <si>
    <t>https://gis.fema.gov/geoserver/FEMA/ows?service=WFS&amp;version=1.0.0&amp;request=GetFeature&amp;typeName=FEMA%3ACURRENT_DISASTER_DECLARATIONS&amp;maxFeatures=500&amp;outputFormat=application%2Fjson&amp;CQL_FILTER=dec_number%3D%27DR-4283%27</t>
  </si>
  <si>
    <t>553ad0cd-4579-4d39-b8b6-15b802e8c7fc</t>
  </si>
  <si>
    <t>6793dbbf93265a397ac5bc2c0b7cf365dcf2f334</t>
  </si>
  <si>
    <t>https://www.fema.gov/disaster/3380</t>
  </si>
  <si>
    <t>https://gis.fema.gov/maps/em_3380.zip</t>
  </si>
  <si>
    <t>https://gis.fema.gov/maps/em_3380.kmz</t>
  </si>
  <si>
    <t>https://gis.fema.gov/geoserver/FEMA/ows?service=WFS&amp;version=1.0.0&amp;request=GetFeature&amp;typeName=FEMA%3ACURRENT_DISASTER_DECLARATIONS&amp;maxFeatures=500&amp;outputFormat=application%2Fjson&amp;CQL_FILTER=dec_number%3D%27EM-3380%27</t>
  </si>
  <si>
    <t>c106aecf-c07e-4fc8-bca9-6b6b35c46322</t>
  </si>
  <si>
    <t>a3ce06ce82f6e4af8ff86506141378e8b0ed7e33</t>
  </si>
  <si>
    <t>https://www.fema.gov/disaster/3379</t>
  </si>
  <si>
    <t>https://gis.fema.gov/maps/em_3379.zip</t>
  </si>
  <si>
    <t>https://gis.fema.gov/maps/em_3379.kmz</t>
  </si>
  <si>
    <t>https://gis.fema.gov/geoserver/FEMA/ows?service=WFS&amp;version=1.0.0&amp;request=GetFeature&amp;typeName=FEMA%3ACURRENT_DISASTER_DECLARATIONS&amp;maxFeatures=500&amp;outputFormat=application%2Fjson&amp;CQL_FILTER=dec_number%3D%27EM-3379%27</t>
  </si>
  <si>
    <t>de996119-371d-4299-874c-4994d78828d7</t>
  </si>
  <si>
    <t>653e250495084e5301220dd4dcdefb76a1124b78</t>
  </si>
  <si>
    <t>2018-01-11T00:00:00.000Z</t>
  </si>
  <si>
    <t>https://www.fema.gov/disaster/3378</t>
  </si>
  <si>
    <t>https://gis.fema.gov/maps/em_3378.zip</t>
  </si>
  <si>
    <t>https://gis.fema.gov/maps/em_3378.kmz</t>
  </si>
  <si>
    <t>https://gis.fema.gov/geoserver/FEMA/ows?service=WFS&amp;version=1.0.0&amp;request=GetFeature&amp;typeName=FEMA%3ACURRENT_DISASTER_DECLARATIONS&amp;maxFeatures=500&amp;outputFormat=application%2Fjson&amp;CQL_FILTER=dec_number%3D%27EM-3378%27</t>
  </si>
  <si>
    <t>934dbf62-cf53-48dc-a876-eae63c46a369</t>
  </si>
  <si>
    <t>7e8ef113907b7fc95e69a9417bcdbc7563499c8f</t>
  </si>
  <si>
    <t>2016-09-11T00:00:00.000Z</t>
  </si>
  <si>
    <t>2016-09-14T00:00:00.000Z</t>
  </si>
  <si>
    <t>2016-09-27T00:00:00.000Z</t>
  </si>
  <si>
    <t>https://www.fema.gov/disaster/4282</t>
  </si>
  <si>
    <t>https://gis.fema.gov/maps/dec_4282.zip</t>
  </si>
  <si>
    <t>https://gis.fema.gov/maps/dec_4282.kmz</t>
  </si>
  <si>
    <t>https://gis.fema.gov/geoserver/FEMA/ows?service=WFS&amp;version=1.0.0&amp;request=GetFeature&amp;typeName=FEMA%3ACURRENT_DISASTER_DECLARATIONS&amp;maxFeatures=500&amp;outputFormat=application%2Fjson&amp;CQL_FILTER=dec_number%3D%27DR-4282%27</t>
  </si>
  <si>
    <t>bfee4b4e-12c4-4e69-ad34-8ea421b0ec76</t>
  </si>
  <si>
    <t>c3a6b1425b70ecafd6d2f181e3f697dc5ba1cec5</t>
  </si>
  <si>
    <t>2016-10-05T00:00:00.000Z</t>
  </si>
  <si>
    <t>https://www.fema.gov/disaster/3377</t>
  </si>
  <si>
    <t>https://gis.fema.gov/maps/em_3377.zip</t>
  </si>
  <si>
    <t>https://gis.fema.gov/maps/em_3377.kmz</t>
  </si>
  <si>
    <t>https://gis.fema.gov/geoserver/FEMA/ows?service=WFS&amp;version=1.0.0&amp;request=GetFeature&amp;typeName=FEMA%3ACURRENT_DISASTER_DECLARATIONS&amp;maxFeatures=500&amp;outputFormat=application%2Fjson&amp;CQL_FILTER=dec_number%3D%27EM-3377%27</t>
  </si>
  <si>
    <t>7b79c6cd-385b-4bc1-a9af-56f97c7b89ce</t>
  </si>
  <si>
    <t>c655b0ba52091b1da52cd8f2d96b487db556682d</t>
  </si>
  <si>
    <t xml:space="preserve">BEULAH HILL FIRE </t>
  </si>
  <si>
    <t>https://www.fema.gov/disaster/5155</t>
  </si>
  <si>
    <t>ed0fbbe2-c2cb-4a06-8815-cc8d9c656a40</t>
  </si>
  <si>
    <t>d2f1bed0d14d6152734d0d94470654adf310cb7d</t>
  </si>
  <si>
    <t>2016-10-02T00:00:00.000Z</t>
  </si>
  <si>
    <t>FRONTAGE FIRE</t>
  </si>
  <si>
    <t>https://www.fema.gov/disaster/5154</t>
  </si>
  <si>
    <t>c912b66f-4d4b-43b7-a0ed-8a8e30eaee4c</t>
  </si>
  <si>
    <t>b532c0c65a8bc64fce6a71d00856260cb6e24317</t>
  </si>
  <si>
    <t>1954-06-23T00:00:00.000Z</t>
  </si>
  <si>
    <t>https://www.fema.gov/disaster/17</t>
  </si>
  <si>
    <t>24e9c672-2e83-4ba4-8a52-34fd8ea1a57d</t>
  </si>
  <si>
    <t>741ffd58edf66310e0ea58679150974b67444af0</t>
  </si>
  <si>
    <t>2016-08-23T00:00:00.000Z</t>
  </si>
  <si>
    <t>2016-08-27T00:00:00.000Z</t>
  </si>
  <si>
    <t>2016-09-19T00:00:00.000Z</t>
  </si>
  <si>
    <t>https://www.fema.gov/disaster/4281</t>
  </si>
  <si>
    <t>https://gis.fema.gov/maps/dec_4281.zip</t>
  </si>
  <si>
    <t>https://gis.fema.gov/maps/dec_4281.kmz</t>
  </si>
  <si>
    <t>https://gis.fema.gov/geoserver/FEMA/ows?service=WFS&amp;version=1.0.0&amp;request=GetFeature&amp;typeName=FEMA%3ACURRENT_DISASTER_DECLARATIONS&amp;maxFeatures=500&amp;outputFormat=application%2Fjson&amp;CQL_FILTER=dec_number%3D%27DR-4281%27</t>
  </si>
  <si>
    <t>fc6c1ae2-0b43-4a95-905c-2ce3c600a74a</t>
  </si>
  <si>
    <t>3172a36a0031876fa5f2a9f4423ff1d16f0e013a</t>
  </si>
  <si>
    <t>2016-09-28T00:00:00.000Z</t>
  </si>
  <si>
    <t>HURRICANE HERMINE</t>
  </si>
  <si>
    <t>2016-08-31T00:00:00.000Z</t>
  </si>
  <si>
    <t>https://www.fema.gov/disaster/4280</t>
  </si>
  <si>
    <t>https://gis.fema.gov/maps/dec_4280.zip</t>
  </si>
  <si>
    <t>https://gis.fema.gov/maps/dec_4280.kmz</t>
  </si>
  <si>
    <t>https://gis.fema.gov/geoserver/FEMA/ows?service=WFS&amp;version=1.0.0&amp;request=GetFeature&amp;typeName=FEMA%3ACURRENT_DISASTER_DECLARATIONS&amp;maxFeatures=500&amp;outputFormat=application%2Fjson&amp;CQL_FILTER=dec_number%3D%27DR-4280%27</t>
  </si>
  <si>
    <t>3dcb0b48-e963-412c-98fe-1fbba3297a3e</t>
  </si>
  <si>
    <t>c136ebf0a95f77e28eb0ca9f95495ac0cbfa7b5d</t>
  </si>
  <si>
    <t xml:space="preserve">GOLD CANYON FIRE </t>
  </si>
  <si>
    <t>2016-08-30T00:00:00.000Z</t>
  </si>
  <si>
    <t>2016-09-01T00:00:00.000Z</t>
  </si>
  <si>
    <t>https://www.fema.gov/disaster/5153</t>
  </si>
  <si>
    <t>8aae2458-a986-4a74-b268-233a47f5a6bd</t>
  </si>
  <si>
    <t>83f55ea5a2ea3a2b2fda607efe1a675a158d2c8b</t>
  </si>
  <si>
    <t>2016-08-28T00:00:00.000Z</t>
  </si>
  <si>
    <t>SUNCREST FIRE</t>
  </si>
  <si>
    <t>2016-08-29T00:00:00.000Z</t>
  </si>
  <si>
    <t>2016-12-29T00:00:00.000Z</t>
  </si>
  <si>
    <t>https://www.fema.gov/disaster/5152</t>
  </si>
  <si>
    <t>f126e26f-2d01-4fee-8ac7-634f349cd777</t>
  </si>
  <si>
    <t>fa70d31a1c337c1559d095a3fe3d31132c8d8820</t>
  </si>
  <si>
    <t>2016-08-26T00:00:00.000Z</t>
  </si>
  <si>
    <t>SEVERE STORM, TORNADOES, FLOODING, LANDSLIDES, AND MUDSLIDES</t>
  </si>
  <si>
    <t>2016-07-02T00:00:00.000Z</t>
  </si>
  <si>
    <t>2016-07-09T00:00:00.000Z</t>
  </si>
  <si>
    <t>2016-08-19T00:00:00.000Z</t>
  </si>
  <si>
    <t>https://www.fema.gov/disaster/4278</t>
  </si>
  <si>
    <t>https://gis.fema.gov/maps/dec_4278.zip</t>
  </si>
  <si>
    <t>https://gis.fema.gov/maps/dec_4278.kmz</t>
  </si>
  <si>
    <t>https://gis.fema.gov/geoserver/FEMA/ows?service=WFS&amp;version=1.0.0&amp;request=GetFeature&amp;typeName=FEMA%3ACURRENT_DISASTER_DECLARATIONS&amp;maxFeatures=500&amp;outputFormat=application%2Fjson&amp;CQL_FILTER=dec_number%3D%27DR-4278%27</t>
  </si>
  <si>
    <t>103bf2d7-bcde-45b6-adb1-a134a03df98d</t>
  </si>
  <si>
    <t>c586d00b0f58319eedddf3224da427200a164f64</t>
  </si>
  <si>
    <t>HENRYS CREEK FIRE</t>
  </si>
  <si>
    <t>2016-08-24T00:00:00.000Z</t>
  </si>
  <si>
    <t>https://www.fema.gov/disaster/5151</t>
  </si>
  <si>
    <t>02f2aff7-178e-45b4-aa87-1e71bb54f3fb</t>
  </si>
  <si>
    <t>820c73c4e6d1a744e51d8b8a7606c3c27c8e24d5</t>
  </si>
  <si>
    <t>2016-08-22T00:00:00.000Z</t>
  </si>
  <si>
    <t>YALE FIRE</t>
  </si>
  <si>
    <t>https://www.fema.gov/disaster/5149</t>
  </si>
  <si>
    <t>022d0f1f-8b6c-40b7-b12e-66b66b09f844</t>
  </si>
  <si>
    <t>206e2fabfe9d730d1b8bc004a589cf796ff0a909</t>
  </si>
  <si>
    <t xml:space="preserve">WELLESLEY FIRE </t>
  </si>
  <si>
    <t>https://www.fema.gov/disaster/5148</t>
  </si>
  <si>
    <t>26e9a901-dc6d-494c-a429-0e49247ca7f5</t>
  </si>
  <si>
    <t>1045b42c34e79a44259cf749f33c17737ebdaf52</t>
  </si>
  <si>
    <t>2016-08-16T00:00:00.000Z</t>
  </si>
  <si>
    <t>BLUE CUT FIRE</t>
  </si>
  <si>
    <t>2016-08-17T00:00:00.000Z</t>
  </si>
  <si>
    <t>https://www.fema.gov/disaster/5147</t>
  </si>
  <si>
    <t>49d0d119-67ad-4922-8265-e406c5fb9b99</t>
  </si>
  <si>
    <t>1a9a2cb2a2ba60b9cc9c9973c9a2168c4e2a1cf6</t>
  </si>
  <si>
    <t>2016-08-14T00:00:00.000Z</t>
  </si>
  <si>
    <t>CHIMNEY FIRE</t>
  </si>
  <si>
    <t>2016-08-13T00:00:00.000Z</t>
  </si>
  <si>
    <t>2016-09-06T00:00:00.000Z</t>
  </si>
  <si>
    <t>https://www.fema.gov/disaster/5146</t>
  </si>
  <si>
    <t>dee4d5e5-cdd7-4b5a-84ce-934fc8acb73d</t>
  </si>
  <si>
    <t>b6e6ecf0a7afd6139db9d0d557024dad9dd5d6d7</t>
  </si>
  <si>
    <t>2016-08-11T00:00:00.000Z</t>
  </si>
  <si>
    <t>https://www.fema.gov/disaster/4277</t>
  </si>
  <si>
    <t>https://gis.fema.gov/maps/dec_4277.zip</t>
  </si>
  <si>
    <t>https://gis.fema.gov/maps/dec_4277.kmz</t>
  </si>
  <si>
    <t>https://gis.fema.gov/geoserver/FEMA/ows?service=WFS&amp;version=1.0.0&amp;request=GetFeature&amp;typeName=FEMA%3ACURRENT_DISASTER_DECLARATIONS&amp;maxFeatures=500&amp;outputFormat=application%2Fjson&amp;CQL_FILTER=dec_number%3D%27DR-4277%27</t>
  </si>
  <si>
    <t>80419fbd-4ba2-4871-b774-8ee83ea34327</t>
  </si>
  <si>
    <t>0a49089549ea4fd413b448dc92c410729b924d3a</t>
  </si>
  <si>
    <t>https://www.fema.gov/disaster/4275</t>
  </si>
  <si>
    <t>https://gis.fema.gov/maps/dec_4275.zip</t>
  </si>
  <si>
    <t>https://gis.fema.gov/maps/dec_4275.kmz</t>
  </si>
  <si>
    <t>https://gis.fema.gov/geoserver/FEMA/ows?service=WFS&amp;version=1.0.0&amp;request=GetFeature&amp;typeName=FEMA%3ACURRENT_DISASTER_DECLARATIONS&amp;maxFeatures=500&amp;outputFormat=application%2Fjson&amp;CQL_FILTER=dec_number%3D%27DR-4275%27</t>
  </si>
  <si>
    <t>44fe46b3-4e09-4e83-9bc3-af1b746eed0b</t>
  </si>
  <si>
    <t>3c7fade31d0520153117eb5d0581d954bdc8a966</t>
  </si>
  <si>
    <t>2016-08-01T00:00:00.000Z</t>
  </si>
  <si>
    <t>ROARING LION FIRE</t>
  </si>
  <si>
    <t>https://www.fema.gov/disaster/5143</t>
  </si>
  <si>
    <t>056fd196-9de9-48bc-baee-d70e3af62d69</t>
  </si>
  <si>
    <t>c210808d2fdc2df1551d9d551f43089c6ad3ecd9</t>
  </si>
  <si>
    <t>SOUTH WARD GAP FIRE</t>
  </si>
  <si>
    <t>2016-07-31T00:00:00.000Z</t>
  </si>
  <si>
    <t>https://www.fema.gov/disaster/5142</t>
  </si>
  <si>
    <t>aa59e24d-d673-46b0-9c6a-670507ff3445</t>
  </si>
  <si>
    <t>58838186aa9cc1ac5150bf3ebedcd71847cbae53</t>
  </si>
  <si>
    <t>VIRGINIA MOUNTAINS COMPLEX FIRE</t>
  </si>
  <si>
    <t>2016-07-29T00:00:00.000Z</t>
  </si>
  <si>
    <t>2016-08-07T00:00:00.000Z</t>
  </si>
  <si>
    <t>https://www.fema.gov/disaster/5141</t>
  </si>
  <si>
    <t>c67d973f-5b7a-40e6-9269-4bc6c5b87ef1</t>
  </si>
  <si>
    <t>7fe517296b3fa76d4a787a9d637ad941cf13769b</t>
  </si>
  <si>
    <t>GOOSE FIRE</t>
  </si>
  <si>
    <t>2016-07-30T00:00:00.000Z</t>
  </si>
  <si>
    <t>2016-08-08T00:00:00.000Z</t>
  </si>
  <si>
    <t>2022-07-01T00:00:00.000Z</t>
  </si>
  <si>
    <t>https://www.fema.gov/disaster/5140</t>
  </si>
  <si>
    <t>3c9d19da-3b8e-402d-bc8d-cd8c7fca043e</t>
  </si>
  <si>
    <t>cd4a59dbfc0a58174d03da860fc34755be00124e</t>
  </si>
  <si>
    <t>TOKAWANA FIRE</t>
  </si>
  <si>
    <t>2016-07-28T00:00:00.000Z</t>
  </si>
  <si>
    <t>2016-08-04T00:00:00.000Z</t>
  </si>
  <si>
    <t>https://www.fema.gov/disaster/5139</t>
  </si>
  <si>
    <t>2d5f0566-9e74-4fd3-a7d5-1cb35acdeff8</t>
  </si>
  <si>
    <t>9f30307744af25616f42fb95bc684c9a53ab90ec</t>
  </si>
  <si>
    <t>ROCK FIRE</t>
  </si>
  <si>
    <t>https://www.fema.gov/disaster/5138</t>
  </si>
  <si>
    <t>c924b638-6dee-49f5-a9dc-2748c26805d9</t>
  </si>
  <si>
    <t>220aa40066b5ce266f29906f3dd798f667071464</t>
  </si>
  <si>
    <t>2016-07-25T00:00:00.000Z</t>
  </si>
  <si>
    <t>LAVA MOUNTAIN FIRE</t>
  </si>
  <si>
    <t>2016-07-26T00:00:00.000Z</t>
  </si>
  <si>
    <t>https://www.fema.gov/disaster/5136</t>
  </si>
  <si>
    <t>210fcdf1-5a13-46a3-b4b8-3a2168e1ad98</t>
  </si>
  <si>
    <t>136057cea040997c159f972ec56747edf05ac97c</t>
  </si>
  <si>
    <t>2016-07-15T00:00:00.000Z</t>
  </si>
  <si>
    <t>https://www.fema.gov/disaster/4274</t>
  </si>
  <si>
    <t>https://gis.fema.gov/maps/dec_4274.zip</t>
  </si>
  <si>
    <t>https://gis.fema.gov/maps/dec_4274.kmz</t>
  </si>
  <si>
    <t>https://gis.fema.gov/geoserver/FEMA/ows?service=WFS&amp;version=1.0.0&amp;request=GetFeature&amp;typeName=FEMA%3ACURRENT_DISASTER_DECLARATIONS&amp;maxFeatures=500&amp;outputFormat=application%2Fjson&amp;CQL_FILTER=dec_number%3D%27DR-4274%27</t>
  </si>
  <si>
    <t>339b7eb8-1cb2-435e-9597-fb87c33c260a</t>
  </si>
  <si>
    <t>5966c61947190f07c8a5a5cf6afd1471ff9088ed</t>
  </si>
  <si>
    <t>TIMBERON FIRE</t>
  </si>
  <si>
    <t>2016-07-13T00:00:00.000Z</t>
  </si>
  <si>
    <t>2016-08-18T00:00:00.000Z</t>
  </si>
  <si>
    <t>2020-01-06T00:00:00.000Z</t>
  </si>
  <si>
    <t>2019-12-31T00:00:00.000Z</t>
  </si>
  <si>
    <t>https://www.fema.gov/disaster/5134</t>
  </si>
  <si>
    <t>bffac869-6d00-435d-9bd1-36f35dc2057f</t>
  </si>
  <si>
    <t>22c0c2e1697cb1cdec3dad735897b57930dcc89f</t>
  </si>
  <si>
    <t>2016-07-10T00:00:00.000Z</t>
  </si>
  <si>
    <t xml:space="preserve">COLD SPRINGS FIRE </t>
  </si>
  <si>
    <t>2016-07-12T00:00:00.000Z</t>
  </si>
  <si>
    <t>2018-12-14T00:00:00.000Z</t>
  </si>
  <si>
    <t>https://www.fema.gov/disaster/5133</t>
  </si>
  <si>
    <t>a604a53a-6a1a-439c-8afd-aec25d994dce</t>
  </si>
  <si>
    <t>bae498fc6c6d134dbd502f2a701bd209d0350f55</t>
  </si>
  <si>
    <t>SAGE FIRE</t>
  </si>
  <si>
    <t>https://www.fema.gov/disaster/5132</t>
  </si>
  <si>
    <t>6b0bd9f8-fa23-423f-8c47-86e125a53a42</t>
  </si>
  <si>
    <t>ebf287868a52a03daacd9b14106de129f8f786e1</t>
  </si>
  <si>
    <t>2016-06-25T00:00:00.000Z</t>
  </si>
  <si>
    <t>2016-06-22T00:00:00.000Z</t>
  </si>
  <si>
    <t>https://www.fema.gov/disaster/4273</t>
  </si>
  <si>
    <t>https://gis.fema.gov/maps/dec_4273.zip</t>
  </si>
  <si>
    <t>https://gis.fema.gov/maps/dec_4273.kmz</t>
  </si>
  <si>
    <t>https://gis.fema.gov/geoserver/FEMA/ows?service=WFS&amp;version=1.0.0&amp;request=GetFeature&amp;typeName=FEMA%3ACURRENT_DISASTER_DECLARATIONS&amp;maxFeatures=500&amp;outputFormat=application%2Fjson&amp;CQL_FILTER=dec_number%3D%27DR-4273%27</t>
  </si>
  <si>
    <t>eb4bc005-af49-4d00-84dd-23f2d8daae34</t>
  </si>
  <si>
    <t>4e654f6361c2ab51afa5b653202ff5849a411e69</t>
  </si>
  <si>
    <t>ERSKINE FIRE</t>
  </si>
  <si>
    <t>https://www.fema.gov/disaster/5131</t>
  </si>
  <si>
    <t>0ec37ee1-2801-4bc1-beba-113788e3ac96</t>
  </si>
  <si>
    <t>59caa56f08af4bbf341a50e27be55a5f1bf27dd0</t>
  </si>
  <si>
    <t>2016-06-21T00:00:00.000Z</t>
  </si>
  <si>
    <t xml:space="preserve">SADDLE FIRE  </t>
  </si>
  <si>
    <t>https://www.fema.gov/disaster/5130</t>
  </si>
  <si>
    <t>98d0ea38-4bb0-4796-8ef8-7023fc15a5ff</t>
  </si>
  <si>
    <t>7661d83733138bb8933fd2e3876347307bcb7348</t>
  </si>
  <si>
    <t>FISH FIRE</t>
  </si>
  <si>
    <t>2016-06-30T00:00:00.000Z</t>
  </si>
  <si>
    <t>https://www.fema.gov/disaster/5129</t>
  </si>
  <si>
    <t>79c298ea-edc8-4b0b-97d6-c7381be8a92a</t>
  </si>
  <si>
    <t>975a83f0fc9e9a4fa97060f1bd920d6cbd735cc1</t>
  </si>
  <si>
    <t>2016-06-16T00:00:00.000Z</t>
  </si>
  <si>
    <t>DOG HEAD FIRE</t>
  </si>
  <si>
    <t>2016-06-14T00:00:00.000Z</t>
  </si>
  <si>
    <t>2016-06-17T00:00:00.000Z</t>
  </si>
  <si>
    <t>https://www.fema.gov/disaster/5127</t>
  </si>
  <si>
    <t>cb6dd90e-a675-4376-8142-eb191011c352</t>
  </si>
  <si>
    <t>c84f82d222ea26f10c72508213ace1e65545665a</t>
  </si>
  <si>
    <t>2016-06-09T00:00:00.000Z</t>
  </si>
  <si>
    <t>https://www.fema.gov/disaster/4272</t>
  </si>
  <si>
    <t>https://gis.fema.gov/maps/dec_4272.zip</t>
  </si>
  <si>
    <t>https://gis.fema.gov/maps/dec_4272.kmz</t>
  </si>
  <si>
    <t>https://gis.fema.gov/geoserver/FEMA/ows?service=WFS&amp;version=1.0.0&amp;request=GetFeature&amp;typeName=FEMA%3ACURRENT_DISASTER_DECLARATIONS&amp;maxFeatures=500&amp;outputFormat=application%2Fjson&amp;CQL_FILTER=dec_number%3D%27DR-4272%27</t>
  </si>
  <si>
    <t>d018dea6-6949-461c-8e68-6747fe44fbe5</t>
  </si>
  <si>
    <t>5e810429df0744662ed45b4177c26bf27645383a</t>
  </si>
  <si>
    <t>2016-06-08T00:00:00.000Z</t>
  </si>
  <si>
    <t>AKAWANA FIRE</t>
  </si>
  <si>
    <t>2016-06-07T00:00:00.000Z</t>
  </si>
  <si>
    <t>https://www.fema.gov/disaster/5126</t>
  </si>
  <si>
    <t>4dc95ff3-7f86-4601-8309-6ba901cf7ed0</t>
  </si>
  <si>
    <t>9fbef3517e87322c61bdb2ebb3ceb006f6c86b42</t>
  </si>
  <si>
    <t xml:space="preserve">TENDERFOOT FIRE </t>
  </si>
  <si>
    <t>2018-03-01T00:00:00.000Z</t>
  </si>
  <si>
    <t>2018-02-28T00:00:00.000Z</t>
  </si>
  <si>
    <t>https://www.fema.gov/disaster/5125</t>
  </si>
  <si>
    <t>110025b7-f9b5-45bf-be18-181290dee522</t>
  </si>
  <si>
    <t>fe7879ac52dc33cc6fcd8f7f37401291aba768ec</t>
  </si>
  <si>
    <t>2016-05-24T00:00:00.000Z</t>
  </si>
  <si>
    <t>2016-04-15T00:00:00.000Z</t>
  </si>
  <si>
    <t>2016-04-16T00:00:00.000Z</t>
  </si>
  <si>
    <t>2016-05-12T00:00:00.000Z</t>
  </si>
  <si>
    <t>https://www.fema.gov/disaster/4271</t>
  </si>
  <si>
    <t>https://gis.fema.gov/maps/dec_4271.zip</t>
  </si>
  <si>
    <t>https://gis.fema.gov/maps/dec_4271.kmz</t>
  </si>
  <si>
    <t>https://gis.fema.gov/geoserver/FEMA/ows?service=WFS&amp;version=1.0.0&amp;request=GetFeature&amp;typeName=FEMA%3ACURRENT_DISASTER_DECLARATIONS&amp;maxFeatures=500&amp;outputFormat=application%2Fjson&amp;CQL_FILTER=dec_number%3D%27DR-4271%27</t>
  </si>
  <si>
    <t>6fd98a65-2407-4bc4-9186-c0c162dbb491</t>
  </si>
  <si>
    <t>8e16432ab38bc2b53411ecd2d3ef7be9939f3194</t>
  </si>
  <si>
    <t>2016-05-06T00:00:00.000Z</t>
  </si>
  <si>
    <t>2016-03-08T00:00:00.000Z</t>
  </si>
  <si>
    <t>2016-03-13T00:00:00.000Z</t>
  </si>
  <si>
    <t>https://www.fema.gov/disaster/4270</t>
  </si>
  <si>
    <t>https://gis.fema.gov/maps/dec_4270.zip</t>
  </si>
  <si>
    <t>https://gis.fema.gov/maps/dec_4270.kmz</t>
  </si>
  <si>
    <t>https://gis.fema.gov/geoserver/FEMA/ows?service=WFS&amp;version=1.0.0&amp;request=GetFeature&amp;typeName=FEMA%3ACURRENT_DISASTER_DECLARATIONS&amp;maxFeatures=500&amp;outputFormat=application%2Fjson&amp;CQL_FILTER=dec_number%3D%27DR-4270%27</t>
  </si>
  <si>
    <t>3483de33-b182-41fa-b1c4-d40891fc80e7</t>
  </si>
  <si>
    <t>438fe7a3cdbccea735acf41fb1e0dac77b64dd47</t>
  </si>
  <si>
    <t>2016-04-25T00:00:00.000Z</t>
  </si>
  <si>
    <t>2016-04-17T00:00:00.000Z</t>
  </si>
  <si>
    <t>2016-04-30T00:00:00.000Z</t>
  </si>
  <si>
    <t>2016-04-24T00:00:00.000Z</t>
  </si>
  <si>
    <t>https://www.fema.gov/disaster/4269</t>
  </si>
  <si>
    <t>https://gis.fema.gov/maps/dec_4269.zip</t>
  </si>
  <si>
    <t>https://gis.fema.gov/maps/dec_4269.kmz</t>
  </si>
  <si>
    <t>https://gis.fema.gov/geoserver/FEMA/ows?service=WFS&amp;version=1.0.0&amp;request=GetFeature&amp;typeName=FEMA%3ACURRENT_DISASTER_DECLARATIONS&amp;maxFeatures=500&amp;outputFormat=application%2Fjson&amp;CQL_FILTER=dec_number%3D%27DR-4269%27</t>
  </si>
  <si>
    <t>713c01e7-257d-4ead-8d85-f1d1586286b3</t>
  </si>
  <si>
    <t>12c39ee2d96add5cb2233632b3b9fe73efe69723</t>
  </si>
  <si>
    <t>2016-04-21T00:00:00.000Z</t>
  </si>
  <si>
    <t>STODDARD FIRE</t>
  </si>
  <si>
    <t>2016-04-23T00:00:00.000Z</t>
  </si>
  <si>
    <t>https://www.fema.gov/disaster/5123</t>
  </si>
  <si>
    <t>8ea66037-6258-4f5e-b45d-2d3a280fd58b</t>
  </si>
  <si>
    <t>7612c3dd809690ca25debb6ff88f900eca73117f</t>
  </si>
  <si>
    <t>2016-04-05T00:00:00.000Z</t>
  </si>
  <si>
    <t xml:space="preserve">350 FIRE COMPLEX </t>
  </si>
  <si>
    <t>2016-04-07T00:00:00.000Z</t>
  </si>
  <si>
    <t>https://www.fema.gov/disaster/5122</t>
  </si>
  <si>
    <t>c10e4771-098a-409d-b252-f2596d6be77f</t>
  </si>
  <si>
    <t>2415bec29942b4c2a00e36a4414858b8ff3c8717</t>
  </si>
  <si>
    <t>BURR OAK FIRE</t>
  </si>
  <si>
    <t>2016-04-06T00:00:00.000Z</t>
  </si>
  <si>
    <t>2018-02-13T00:00:00.000Z</t>
  </si>
  <si>
    <t>https://www.fema.gov/disaster/5121</t>
  </si>
  <si>
    <t>e34c37a9-56f4-432e-a810-456381f5c2cd</t>
  </si>
  <si>
    <t>bb038381a6f695d12e66a730af1333484f3f9ea0</t>
  </si>
  <si>
    <t>1954-03-17T00:00:00.000Z</t>
  </si>
  <si>
    <t>1956-11-01T00:00:00.000Z</t>
  </si>
  <si>
    <t>https://www.fema.gov/disaster/16</t>
  </si>
  <si>
    <t>c1bcd3a8-1356-41df-9097-7e931ebbc000</t>
  </si>
  <si>
    <t>7ba0b8962ff50e93c4b93059bb4fc793324bca58</t>
  </si>
  <si>
    <t>2016-03-23T00:00:00.000Z</t>
  </si>
  <si>
    <t>ANDERSON CREEK FIRE</t>
  </si>
  <si>
    <t>2016-03-28T00:00:00.000Z</t>
  </si>
  <si>
    <t>https://www.fema.gov/disaster/5120</t>
  </si>
  <si>
    <t>9f80161d-6238-492f-8ceb-a158195d3bec</t>
  </si>
  <si>
    <t>fa00461fa7f06a76118221949a89978630ead118</t>
  </si>
  <si>
    <t>2016-01-23T00:00:00.000Z</t>
  </si>
  <si>
    <t>2016-02-19T00:00:00.000Z</t>
  </si>
  <si>
    <t>https://www.fema.gov/disaster/4267</t>
  </si>
  <si>
    <t>https://gis.fema.gov/maps/dec_4267.zip</t>
  </si>
  <si>
    <t>https://gis.fema.gov/maps/dec_4267.kmz</t>
  </si>
  <si>
    <t>https://gis.fema.gov/geoserver/FEMA/ows?service=WFS&amp;version=1.0.0&amp;request=GetFeature&amp;typeName=FEMA%3ACURRENT_DISASTER_DECLARATIONS&amp;maxFeatures=500&amp;outputFormat=application%2Fjson&amp;CQL_FILTER=dec_number%3D%27DR-4267%27</t>
  </si>
  <si>
    <t>7be98a4a-3bee-47c5-8be3-5210df2d16ee</t>
  </si>
  <si>
    <t>bff9516b505f7bb18a7458d449c4a6d1bc71ac59</t>
  </si>
  <si>
    <t>2016-03-19T00:00:00.000Z</t>
  </si>
  <si>
    <t>2016-03-07T00:00:00.000Z</t>
  </si>
  <si>
    <t>2016-03-29T00:00:00.000Z</t>
  </si>
  <si>
    <t>2016-03-30T00:00:00.000Z</t>
  </si>
  <si>
    <t>https://www.fema.gov/disaster/4266</t>
  </si>
  <si>
    <t>https://gis.fema.gov/maps/dec_4266.zip</t>
  </si>
  <si>
    <t>https://gis.fema.gov/maps/dec_4266.kmz</t>
  </si>
  <si>
    <t>https://gis.fema.gov/geoserver/FEMA/ows?service=WFS&amp;version=1.0.0&amp;request=GetFeature&amp;typeName=FEMA%3ACURRENT_DISASTER_DECLARATIONS&amp;maxFeatures=500&amp;outputFormat=application%2Fjson&amp;CQL_FILTER=dec_number%3D%27DR-4266%27</t>
  </si>
  <si>
    <t>260611a0-ce83-4ef0-88e2-318c6fc428d8</t>
  </si>
  <si>
    <t>71ec62e557e8c56aa9200373e4d7ce1169305d65</t>
  </si>
  <si>
    <t>2016-02-18T00:00:00.000Z</t>
  </si>
  <si>
    <t>https://www.fema.gov/disaster/4265</t>
  </si>
  <si>
    <t>https://gis.fema.gov/maps/dec_4265.zip</t>
  </si>
  <si>
    <t>https://gis.fema.gov/maps/dec_4265.kmz</t>
  </si>
  <si>
    <t>https://gis.fema.gov/geoserver/FEMA/ows?service=WFS&amp;version=1.0.0&amp;request=GetFeature&amp;typeName=FEMA%3ACURRENT_DISASTER_DECLARATIONS&amp;maxFeatures=500&amp;outputFormat=application%2Fjson&amp;CQL_FILTER=dec_number%3D%27DR-4265%27</t>
  </si>
  <si>
    <t>b820ff59-92ca-4c21-bdf5-c4aa24067bca</t>
  </si>
  <si>
    <t>4bd24b304addc8f0ca63a23023482a1485314a5b</t>
  </si>
  <si>
    <t>2016-04-08T00:00:00.000Z</t>
  </si>
  <si>
    <t>2016-04-12T00:00:00.000Z</t>
  </si>
  <si>
    <t>2016-03-12T00:00:00.000Z</t>
  </si>
  <si>
    <t>https://www.fema.gov/disaster/4263</t>
  </si>
  <si>
    <t>https://gis.fema.gov/maps/dec_4263.zip</t>
  </si>
  <si>
    <t>https://gis.fema.gov/maps/dec_4263.kmz</t>
  </si>
  <si>
    <t>https://gis.fema.gov/geoserver/FEMA/ows?service=WFS&amp;version=1.0.0&amp;request=GetFeature&amp;typeName=FEMA%3ACURRENT_DISASTER_DECLARATIONS&amp;maxFeatures=500&amp;outputFormat=application%2Fjson&amp;CQL_FILTER=dec_number%3D%27DR-4263%27</t>
  </si>
  <si>
    <t>de76a33c-433c-4884-b1d2-3897ebf3580a</t>
  </si>
  <si>
    <t>fb0131e393d771b13bcb9ac48fa0ce6e6313da8d</t>
  </si>
  <si>
    <t>2016-03-04T00:00:00.000Z</t>
  </si>
  <si>
    <t>https://www.fema.gov/disaster/4261</t>
  </si>
  <si>
    <t>https://gis.fema.gov/maps/dec_4261.zip</t>
  </si>
  <si>
    <t>https://gis.fema.gov/maps/dec_4261.kmz</t>
  </si>
  <si>
    <t>https://gis.fema.gov/geoserver/FEMA/ows?service=WFS&amp;version=1.0.0&amp;request=GetFeature&amp;typeName=FEMA%3ACURRENT_DISASTER_DECLARATIONS&amp;maxFeatures=500&amp;outputFormat=application%2Fjson&amp;CQL_FILTER=dec_number%3D%27DR-4261%27</t>
  </si>
  <si>
    <t>d11306a6-dc94-4f4f-ae7d-0e3cdd22c68a</t>
  </si>
  <si>
    <t>37cf86aad1142f34d618b3bbeaddc72f28f2cddd</t>
  </si>
  <si>
    <t>2016-01-29T00:00:00.000Z</t>
  </si>
  <si>
    <t>https://www.fema.gov/disaster/4260</t>
  </si>
  <si>
    <t>https://gis.fema.gov/maps/dec_4260.zip</t>
  </si>
  <si>
    <t>https://gis.fema.gov/maps/dec_4260.kmz</t>
  </si>
  <si>
    <t>https://gis.fema.gov/geoserver/FEMA/ows?service=WFS&amp;version=1.0.0&amp;request=GetFeature&amp;typeName=FEMA%3ACURRENT_DISASTER_DECLARATIONS&amp;maxFeatures=500&amp;outputFormat=application%2Fjson&amp;CQL_FILTER=dec_number%3D%27DR-4260%27</t>
  </si>
  <si>
    <t>d573515a-b837-428d-b51e-62a400042fd4</t>
  </si>
  <si>
    <t>37da4da399e557a8dde1825c3181796c9b2e2523</t>
  </si>
  <si>
    <t>PAWNEE COVE FIRE</t>
  </si>
  <si>
    <t>2016-02-22T00:00:00.000Z</t>
  </si>
  <si>
    <t>https://www.fema.gov/disaster/5119</t>
  </si>
  <si>
    <t>90e9d7da-604a-4855-97d8-8833858a1ab9</t>
  </si>
  <si>
    <t>a29a56d58b9c884fa5e22785e8b513dc26e0e879</t>
  </si>
  <si>
    <t>2016-02-17T00:00:00.000Z</t>
  </si>
  <si>
    <t>2015-12-06T00:00:00.000Z</t>
  </si>
  <si>
    <t>2016-02-02T00:00:00.000Z</t>
  </si>
  <si>
    <t>https://www.fema.gov/disaster/4258</t>
  </si>
  <si>
    <t>https://gis.fema.gov/maps/dec_4258.zip</t>
  </si>
  <si>
    <t>https://gis.fema.gov/maps/dec_4258.kmz</t>
  </si>
  <si>
    <t>https://gis.fema.gov/geoserver/FEMA/ows?service=WFS&amp;version=1.0.0&amp;request=GetFeature&amp;typeName=FEMA%3ACURRENT_DISASTER_DECLARATIONS&amp;maxFeatures=500&amp;outputFormat=application%2Fjson&amp;CQL_FILTER=dec_number%3D%27DR-4258%27</t>
  </si>
  <si>
    <t>27614cc9-afc0-4c4b-8081-e844efe2922e</t>
  </si>
  <si>
    <t>a75b122ab02e89157ecea8c718bec95034d7f3d5</t>
  </si>
  <si>
    <t>2015-12-12T00:00:00.000Z</t>
  </si>
  <si>
    <t>2015-12-15T00:00:00.000Z</t>
  </si>
  <si>
    <t>https://www.fema.gov/disaster/4257</t>
  </si>
  <si>
    <t>https://gis.fema.gov/maps/dec_4257.zip</t>
  </si>
  <si>
    <t>https://gis.fema.gov/maps/dec_4257.kmz</t>
  </si>
  <si>
    <t>https://gis.fema.gov/geoserver/FEMA/ows?service=WFS&amp;version=1.0.0&amp;request=GetFeature&amp;typeName=FEMA%3ACURRENT_DISASTER_DECLARATIONS&amp;maxFeatures=500&amp;outputFormat=application%2Fjson&amp;CQL_FILTER=dec_number%3D%27DR-4257%27</t>
  </si>
  <si>
    <t>2072c56d-9b0c-409d-a2a2-598ae28608b3</t>
  </si>
  <si>
    <t>995bf913578d6fcb1ffe3f1b8ea1165201605172</t>
  </si>
  <si>
    <t>1954-02-05T00:00:00.000Z</t>
  </si>
  <si>
    <t>FLOOD &amp; EROSION</t>
  </si>
  <si>
    <t>https://www.fema.gov/disaster/15</t>
  </si>
  <si>
    <t>fed450f1-fb17-484f-aa15-a977d7c45648</t>
  </si>
  <si>
    <t>84808dc0a6b1329df29fdffe51c6e7791f7f1a16</t>
  </si>
  <si>
    <t>2016-02-10T00:00:00.000Z</t>
  </si>
  <si>
    <t>2016-01-05T00:00:00.000Z</t>
  </si>
  <si>
    <t>2015-12-29T00:00:00.000Z</t>
  </si>
  <si>
    <t>https://www.fema.gov/disaster/4256</t>
  </si>
  <si>
    <t>https://gis.fema.gov/maps/dec_4256.zip</t>
  </si>
  <si>
    <t>https://gis.fema.gov/maps/dec_4256.kmz</t>
  </si>
  <si>
    <t>https://gis.fema.gov/geoserver/FEMA/ows?service=WFS&amp;version=1.0.0&amp;request=GetFeature&amp;typeName=FEMA%3ACURRENT_DISASTER_DECLARATIONS&amp;maxFeatures=500&amp;outputFormat=application%2Fjson&amp;CQL_FILTER=dec_number%3D%27DR-4256%27</t>
  </si>
  <si>
    <t>aad0c2df-ccae-4511-9ecb-adbdc28e56e9</t>
  </si>
  <si>
    <t>beca19d103ce7ba8bccefb79ebfb128ab4260af0</t>
  </si>
  <si>
    <t>2016-02-09T00:00:00.000Z</t>
  </si>
  <si>
    <t>SEVERE WINTER STORMS, TORNADOES, STRAIGHT-LINE WINDS, AND FLOODING</t>
  </si>
  <si>
    <t>2016-01-21T00:00:00.000Z</t>
  </si>
  <si>
    <t>2016-01-26T00:00:00.000Z</t>
  </si>
  <si>
    <t>https://www.fema.gov/disaster/4255</t>
  </si>
  <si>
    <t>https://gis.fema.gov/maps/dec_4255.zip</t>
  </si>
  <si>
    <t>https://gis.fema.gov/maps/dec_4255.kmz</t>
  </si>
  <si>
    <t>https://gis.fema.gov/geoserver/FEMA/ows?service=WFS&amp;version=1.0.0&amp;request=GetFeature&amp;typeName=FEMA%3ACURRENT_DISASTER_DECLARATIONS&amp;maxFeatures=500&amp;outputFormat=application%2Fjson&amp;CQL_FILTER=dec_number%3D%27DR-4255%27</t>
  </si>
  <si>
    <t>daac46ad-6d7e-49d7-86c2-39a73f0fe715</t>
  </si>
  <si>
    <t>07c90e50c928ecef57370fd6ae79727210efccbe</t>
  </si>
  <si>
    <t>2016-02-05T00:00:00.000Z</t>
  </si>
  <si>
    <t>2016-02-06T00:00:00.000Z</t>
  </si>
  <si>
    <t>https://www.fema.gov/disaster/4254</t>
  </si>
  <si>
    <t>https://gis.fema.gov/maps/dec_4254.zip</t>
  </si>
  <si>
    <t>https://gis.fema.gov/maps/dec_4254.kmz</t>
  </si>
  <si>
    <t>https://gis.fema.gov/geoserver/FEMA/ows?service=WFS&amp;version=1.0.0&amp;request=GetFeature&amp;typeName=FEMA%3ACURRENT_DISASTER_DECLARATIONS&amp;maxFeatures=500&amp;outputFormat=application%2Fjson&amp;CQL_FILTER=dec_number%3D%27DR-4254%27</t>
  </si>
  <si>
    <t>627566ed-d800-4d92-bb82-06323366f97d</t>
  </si>
  <si>
    <t>64d6fd9a69fedc6eec38eea42defd49d57cde114</t>
  </si>
  <si>
    <t>2016-01-08T00:00:00.000Z</t>
  </si>
  <si>
    <t>https://www.fema.gov/disaster/3376</t>
  </si>
  <si>
    <t>https://gis.fema.gov/maps/em_3376.zip</t>
  </si>
  <si>
    <t>https://gis.fema.gov/maps/em_3376.kmz</t>
  </si>
  <si>
    <t>https://gis.fema.gov/geoserver/FEMA/ows?service=WFS&amp;version=1.0.0&amp;request=GetFeature&amp;typeName=FEMA%3ACURRENT_DISASTER_DECLARATIONS&amp;maxFeatures=500&amp;outputFormat=application%2Fjson&amp;CQL_FILTER=dec_number%3D%27EM-3376%27</t>
  </si>
  <si>
    <t>d2f66253-523c-43b7-b434-f36c7d8c5dc4</t>
  </si>
  <si>
    <t>dbc522786f597888179968a166a8c0632eccc210</t>
  </si>
  <si>
    <t>SEVERE WINTER STORM, STRAIGHT-LINE WINDS, FLOODING, LANDSLIDES, MUDSLIDES, AND A T</t>
  </si>
  <si>
    <t>2015-12-01T00:00:00.000Z</t>
  </si>
  <si>
    <t>2015-12-14T00:00:00.000Z</t>
  </si>
  <si>
    <t>2016-01-25T00:00:00.000Z</t>
  </si>
  <si>
    <t>https://www.fema.gov/disaster/4253</t>
  </si>
  <si>
    <t>https://gis.fema.gov/maps/dec_4253.zip</t>
  </si>
  <si>
    <t>https://gis.fema.gov/maps/dec_4253.kmz</t>
  </si>
  <si>
    <t>https://gis.fema.gov/geoserver/FEMA/ows?service=WFS&amp;version=1.0.0&amp;request=GetFeature&amp;typeName=FEMA%3ACURRENT_DISASTER_DECLARATIONS&amp;maxFeatures=500&amp;outputFormat=application%2Fjson&amp;CQL_FILTER=dec_number%3D%27DR-4253%27</t>
  </si>
  <si>
    <t>46a87148-77ae-44af-b17a-0cf8bcf2e9a8</t>
  </si>
  <si>
    <t>a38ee406fa95d116d32faceb583347f9fc48ad7d</t>
  </si>
  <si>
    <t>2015-12-16T00:00:00.000Z</t>
  </si>
  <si>
    <t>https://www.fema.gov/disaster/4252</t>
  </si>
  <si>
    <t>https://gis.fema.gov/maps/dec_4252.zip</t>
  </si>
  <si>
    <t>https://gis.fema.gov/maps/dec_4252.kmz</t>
  </si>
  <si>
    <t>https://gis.fema.gov/geoserver/FEMA/ows?service=WFS&amp;version=1.0.0&amp;request=GetFeature&amp;typeName=FEMA%3ACURRENT_DISASTER_DECLARATIONS&amp;maxFeatures=500&amp;outputFormat=application%2Fjson&amp;CQL_FILTER=dec_number%3D%27DR-4252%27</t>
  </si>
  <si>
    <t>c8464ec1-ae5c-4d8c-8410-5b4c44506664</t>
  </si>
  <si>
    <t>223b7824a68f526dbfcc1d5d12f1b439b6cec2f8</t>
  </si>
  <si>
    <t>OAK GROVE FIRE</t>
  </si>
  <si>
    <t>https://www.fema.gov/disaster/5118</t>
  </si>
  <si>
    <t>5f2e821e-2e6e-403f-b487-d2b7bd3bd0af</t>
  </si>
  <si>
    <t>805fa67391ad60543ec85432c874af424ffe51e2</t>
  </si>
  <si>
    <t>2016-01-09T00:00:00.000Z</t>
  </si>
  <si>
    <t>2016-01-15T00:00:00.000Z</t>
  </si>
  <si>
    <t>https://www.fema.gov/disaster/4250</t>
  </si>
  <si>
    <t>https://gis.fema.gov/maps/dec_4250.zip</t>
  </si>
  <si>
    <t>https://gis.fema.gov/maps/dec_4250.kmz</t>
  </si>
  <si>
    <t>https://gis.fema.gov/geoserver/FEMA/ows?service=WFS&amp;version=1.0.0&amp;request=GetFeature&amp;typeName=FEMA%3ACURRENT_DISASTER_DECLARATIONS&amp;maxFeatures=500&amp;outputFormat=application%2Fjson&amp;CQL_FILTER=dec_number%3D%27DR-4250%27</t>
  </si>
  <si>
    <t>f6f82150-8a1a-4808-8cea-fba79547c58c</t>
  </si>
  <si>
    <t>429d602139b92da3ae7e998976f74f777af4b1f5</t>
  </si>
  <si>
    <t>2016-01-16T00:00:00.000Z</t>
  </si>
  <si>
    <t>CONTAMINATED WATER</t>
  </si>
  <si>
    <t>https://www.fema.gov/disaster/3375</t>
  </si>
  <si>
    <t>https://gis.fema.gov/maps/em_3375.zip</t>
  </si>
  <si>
    <t>https://gis.fema.gov/maps/em_3375.kmz</t>
  </si>
  <si>
    <t>https://gis.fema.gov/geoserver/FEMA/ows?service=WFS&amp;version=1.0.0&amp;request=GetFeature&amp;typeName=FEMA%3ACURRENT_DISASTER_DECLARATIONS&amp;maxFeatures=500&amp;outputFormat=application%2Fjson&amp;CQL_FILTER=dec_number%3D%27EM-3375%27</t>
  </si>
  <si>
    <t>7f17eacc-6151-4864-93d1-cab2cd008c98</t>
  </si>
  <si>
    <t>bc7ebdf3f570f17c2bd7ab80fd3bc8d40a48a95d</t>
  </si>
  <si>
    <t>2015-11-12T00:00:00.000Z</t>
  </si>
  <si>
    <t>2015-11-21T00:00:00.000Z</t>
  </si>
  <si>
    <t>https://www.fema.gov/disaster/4249</t>
  </si>
  <si>
    <t>https://gis.fema.gov/maps/dec_4249.zip</t>
  </si>
  <si>
    <t>https://gis.fema.gov/maps/dec_4249.kmz</t>
  </si>
  <si>
    <t>https://gis.fema.gov/geoserver/FEMA/ows?service=WFS&amp;version=1.0.0&amp;request=GetFeature&amp;typeName=FEMA%3ACURRENT_DISASTER_DECLARATIONS&amp;maxFeatures=500&amp;outputFormat=application%2Fjson&amp;CQL_FILTER=dec_number%3D%27DR-4249%27</t>
  </si>
  <si>
    <t>6f9bd33d-2df3-42e8-b822-226b02ef0a81</t>
  </si>
  <si>
    <t>aaf0deda37a8e18cf73b5437fbaa07cb7239be08</t>
  </si>
  <si>
    <t>2016-01-04T00:00:00.000Z</t>
  </si>
  <si>
    <t>2015-12-31T00:00:00.000Z</t>
  </si>
  <si>
    <t>https://www.fema.gov/disaster/4248</t>
  </si>
  <si>
    <t>https://gis.fema.gov/maps/dec_4248.zip</t>
  </si>
  <si>
    <t>https://gis.fema.gov/maps/dec_4248.kmz</t>
  </si>
  <si>
    <t>https://gis.fema.gov/geoserver/FEMA/ows?service=WFS&amp;version=1.0.0&amp;request=GetFeature&amp;typeName=FEMA%3ACURRENT_DISASTER_DECLARATIONS&amp;maxFeatures=500&amp;outputFormat=application%2Fjson&amp;CQL_FILTER=dec_number%3D%27DR-4248%27</t>
  </si>
  <si>
    <t>cdbf68c8-d4fc-4673-97db-90b0ddf4ac49</t>
  </si>
  <si>
    <t>85e1e60a17cbf340138bae0baea60d94069df023</t>
  </si>
  <si>
    <t>2016-01-02T00:00:00.000Z</t>
  </si>
  <si>
    <t>2015-12-22T00:00:00.000Z</t>
  </si>
  <si>
    <t>https://www.fema.gov/disaster/3374</t>
  </si>
  <si>
    <t>https://gis.fema.gov/maps/em_3374.zip</t>
  </si>
  <si>
    <t>https://gis.fema.gov/maps/em_3374.kmz</t>
  </si>
  <si>
    <t>https://gis.fema.gov/geoserver/FEMA/ows?service=WFS&amp;version=1.0.0&amp;request=GetFeature&amp;typeName=FEMA%3ACURRENT_DISASTER_DECLARATIONS&amp;maxFeatures=500&amp;outputFormat=application%2Fjson&amp;CQL_FILTER=dec_number%3D%27EM-3374%27</t>
  </si>
  <si>
    <t>e59015c4-3b37-4e49-9a3e-02f8751e315c</t>
  </si>
  <si>
    <t>eaf39b9ef82fb0b6426a943d59212657daf38284</t>
  </si>
  <si>
    <t>2015-11-27T00:00:00.000Z</t>
  </si>
  <si>
    <t>2015-11-29T00:00:00.000Z</t>
  </si>
  <si>
    <t>2015-12-17T00:00:00.000Z</t>
  </si>
  <si>
    <t>https://www.fema.gov/disaster/4247</t>
  </si>
  <si>
    <t>https://gis.fema.gov/maps/dec_4247.zip</t>
  </si>
  <si>
    <t>https://gis.fema.gov/maps/dec_4247.kmz</t>
  </si>
  <si>
    <t>https://gis.fema.gov/geoserver/FEMA/ows?service=WFS&amp;version=1.0.0&amp;request=GetFeature&amp;typeName=FEMA%3ACURRENT_DISASTER_DECLARATIONS&amp;maxFeatures=500&amp;outputFormat=application%2Fjson&amp;CQL_FILTER=dec_number%3D%27DR-4247%27</t>
  </si>
  <si>
    <t>d44e5d77-3c91-483c-9444-a30bbdbbec9b</t>
  </si>
  <si>
    <t>c8f66c763de67e8e7dbcb710ac0aa525df1f0094</t>
  </si>
  <si>
    <t>SEVERE STORM AND STRAIGHT-LINE WIND</t>
  </si>
  <si>
    <t>2015-11-17T00:00:00.000Z</t>
  </si>
  <si>
    <t>https://www.fema.gov/disaster/4246</t>
  </si>
  <si>
    <t>https://gis.fema.gov/maps/dec_4246.zip</t>
  </si>
  <si>
    <t>https://gis.fema.gov/maps/dec_4246.kmz</t>
  </si>
  <si>
    <t>https://gis.fema.gov/geoserver/FEMA/ows?service=WFS&amp;version=1.0.0&amp;request=GetFeature&amp;typeName=FEMA%3ACURRENT_DISASTER_DECLARATIONS&amp;maxFeatures=500&amp;outputFormat=application%2Fjson&amp;CQL_FILTER=dec_number%3D%27DR-4246%27</t>
  </si>
  <si>
    <t>fa163852-e6a4-4195-a490-99687e5a8ec0</t>
  </si>
  <si>
    <t>258e2cb262521de9726ef7a08df692698de8f898</t>
  </si>
  <si>
    <t>2015-11-25T00:00:00.000Z</t>
  </si>
  <si>
    <t>2015-10-22T00:00:00.000Z</t>
  </si>
  <si>
    <t>2015-10-31T00:00:00.000Z</t>
  </si>
  <si>
    <t>2015-11-20T00:00:00.000Z</t>
  </si>
  <si>
    <t>https://www.fema.gov/disaster/4245</t>
  </si>
  <si>
    <t>https://gis.fema.gov/maps/dec_4245.zip</t>
  </si>
  <si>
    <t>https://gis.fema.gov/maps/dec_4245.kmz</t>
  </si>
  <si>
    <t>https://gis.fema.gov/geoserver/FEMA/ows?service=WFS&amp;version=1.0.0&amp;request=GetFeature&amp;typeName=FEMA%3ACURRENT_DISASTER_DECLARATIONS&amp;maxFeatures=500&amp;outputFormat=application%2Fjson&amp;CQL_FILTER=dec_number%3D%27DR-4245%27</t>
  </si>
  <si>
    <t>f934185f-213a-408f-a0fd-df842541c766</t>
  </si>
  <si>
    <t>e4b86ffe79ec7b10003d6cebbe6f0fe3496918f8</t>
  </si>
  <si>
    <t>2015-11-11T00:00:00.000Z</t>
  </si>
  <si>
    <t>DLD FIRE COMPLEX</t>
  </si>
  <si>
    <t>2015-11-13T00:00:00.000Z</t>
  </si>
  <si>
    <t>https://www.fema.gov/disaster/5117</t>
  </si>
  <si>
    <t>462d3588-ce02-442c-b315-02ca6a0ba630</t>
  </si>
  <si>
    <t>f826c1e50c75e93164abcd2c80b853a82f201fd0</t>
  </si>
  <si>
    <t>2015-10-30T00:00:00.000Z</t>
  </si>
  <si>
    <t>2015-08-27T00:00:00.000Z</t>
  </si>
  <si>
    <t>2015-10-26T00:00:00.000Z</t>
  </si>
  <si>
    <t>https://www.fema.gov/disaster/4244</t>
  </si>
  <si>
    <t>https://gis.fema.gov/maps/dec_4244.zip</t>
  </si>
  <si>
    <t>https://gis.fema.gov/maps/dec_4244.kmz</t>
  </si>
  <si>
    <t>https://gis.fema.gov/geoserver/FEMA/ows?service=WFS&amp;version=1.0.0&amp;request=GetFeature&amp;typeName=FEMA%3ACURRENT_DISASTER_DECLARATIONS&amp;maxFeatures=500&amp;outputFormat=application%2Fjson&amp;CQL_FILTER=dec_number%3D%27DR-4244%27</t>
  </si>
  <si>
    <t>ccbae2de-15d7-4161-9ede-f113f0fd6a89</t>
  </si>
  <si>
    <t>67c8b220713392d83f05984f33d21f91a4b99c04</t>
  </si>
  <si>
    <t>WILDFIRES AND MUDSLIDES</t>
  </si>
  <si>
    <t>2015-10-07T00:00:00.000Z</t>
  </si>
  <si>
    <t>https://www.fema.gov/disaster/4243</t>
  </si>
  <si>
    <t>https://gis.fema.gov/maps/dec_4243.zip</t>
  </si>
  <si>
    <t>https://gis.fema.gov/maps/dec_4243.kmz</t>
  </si>
  <si>
    <t>https://gis.fema.gov/geoserver/FEMA/ows?service=WFS&amp;version=1.0.0&amp;request=GetFeature&amp;typeName=FEMA%3ACURRENT_DISASTER_DECLARATIONS&amp;maxFeatures=500&amp;outputFormat=application%2Fjson&amp;CQL_FILTER=dec_number%3D%27DR-4243%27</t>
  </si>
  <si>
    <t>d97ed059-f833-4242-85de-b7ef91372c76</t>
  </si>
  <si>
    <t>81a2ca9139cf7ea458d18f9e42fc37960e45d2a4</t>
  </si>
  <si>
    <t>2015-10-15T00:00:00.000Z</t>
  </si>
  <si>
    <t>SEVERE WINDSTORM</t>
  </si>
  <si>
    <t>2015-08-29T00:00:00.000Z</t>
  </si>
  <si>
    <t>https://www.fema.gov/disaster/4242</t>
  </si>
  <si>
    <t>https://gis.fema.gov/maps/dec_4242.zip</t>
  </si>
  <si>
    <t>https://gis.fema.gov/maps/dec_4242.kmz</t>
  </si>
  <si>
    <t>https://gis.fema.gov/geoserver/FEMA/ows?service=WFS&amp;version=1.0.0&amp;request=GetFeature&amp;typeName=FEMA%3ACURRENT_DISASTER_DECLARATIONS&amp;maxFeatures=500&amp;outputFormat=application%2Fjson&amp;CQL_FILTER=dec_number%3D%27DR-4242%27</t>
  </si>
  <si>
    <t>4c2c8dce-d85f-44e4-9e33-c2a8546f6b9d</t>
  </si>
  <si>
    <t>96319b18d1980011fd820fb2f6d3381cc35a891e</t>
  </si>
  <si>
    <t>2015-10-14T00:00:00.000Z</t>
  </si>
  <si>
    <t xml:space="preserve">HIDDEN PINES FIRE  </t>
  </si>
  <si>
    <t>2015-10-13T00:00:00.000Z</t>
  </si>
  <si>
    <t>2015-10-28T00:00:00.000Z</t>
  </si>
  <si>
    <t>2015-10-16T00:00:00.000Z</t>
  </si>
  <si>
    <t>https://www.fema.gov/disaster/5116</t>
  </si>
  <si>
    <t>1f8a6b46-9111-4ce6-8794-2d4af2c1a4c9</t>
  </si>
  <si>
    <t>516527b31a11097f41b1563c39c6bc320d89a0f6</t>
  </si>
  <si>
    <t>2015-10-11T00:00:00.000Z</t>
  </si>
  <si>
    <t>STATION FIRE</t>
  </si>
  <si>
    <t>https://www.fema.gov/disaster/5115</t>
  </si>
  <si>
    <t>b9111ffa-29f4-47dd-97ee-bdbe1b25a3ab</t>
  </si>
  <si>
    <t>fa7364d4243a199b194b597c46b6d1cec31f1376</t>
  </si>
  <si>
    <t>2015-10-05T00:00:00.000Z</t>
  </si>
  <si>
    <t>https://www.fema.gov/disaster/4241</t>
  </si>
  <si>
    <t>https://gis.fema.gov/maps/dec_4241.zip</t>
  </si>
  <si>
    <t>https://gis.fema.gov/maps/dec_4241.kmz</t>
  </si>
  <si>
    <t>https://gis.fema.gov/geoserver/FEMA/ows?service=WFS&amp;version=1.0.0&amp;request=GetFeature&amp;typeName=FEMA%3ACURRENT_DISASTER_DECLARATIONS&amp;maxFeatures=500&amp;outputFormat=application%2Fjson&amp;CQL_FILTER=dec_number%3D%27DR-4241%27</t>
  </si>
  <si>
    <t>8659c9ea-5c0f-464f-ba3b-61e344a91f26</t>
  </si>
  <si>
    <t>6fc0f6afdb6c24287c8ea6db4168a4544c2befa7</t>
  </si>
  <si>
    <t>2015-10-03T00:00:00.000Z</t>
  </si>
  <si>
    <t>https://www.fema.gov/disaster/3373</t>
  </si>
  <si>
    <t>https://gis.fema.gov/maps/em_3373.zip</t>
  </si>
  <si>
    <t>https://gis.fema.gov/maps/em_3373.kmz</t>
  </si>
  <si>
    <t>https://gis.fema.gov/geoserver/FEMA/ows?service=WFS&amp;version=1.0.0&amp;request=GetFeature&amp;typeName=FEMA%3ACURRENT_DISASTER_DECLARATIONS&amp;maxFeatures=500&amp;outputFormat=application%2Fjson&amp;CQL_FILTER=dec_number%3D%27EM-3373%27</t>
  </si>
  <si>
    <t>10fd129e-dac8-4f03-8375-6360bdf06c07</t>
  </si>
  <si>
    <t>80c18800dbd55d7c1a2ea08e844ffa1a445f89fc</t>
  </si>
  <si>
    <t>2015-09-22T00:00:00.000Z</t>
  </si>
  <si>
    <t>VALLEY FIRE AND BUTTE FIRE</t>
  </si>
  <si>
    <t>2015-09-09T00:00:00.000Z</t>
  </si>
  <si>
    <t>2015-11-02T00:00:00.000Z</t>
  </si>
  <si>
    <t>2015-09-21T00:00:00.000Z</t>
  </si>
  <si>
    <t>https://www.fema.gov/disaster/4240</t>
  </si>
  <si>
    <t>https://gis.fema.gov/maps/dec_4240.zip</t>
  </si>
  <si>
    <t>https://gis.fema.gov/maps/dec_4240.kmz</t>
  </si>
  <si>
    <t>https://gis.fema.gov/geoserver/FEMA/ows?service=WFS&amp;version=1.0.0&amp;request=GetFeature&amp;typeName=FEMA%3ACURRENT_DISASTER_DECLARATIONS&amp;maxFeatures=500&amp;outputFormat=application%2Fjson&amp;CQL_FILTER=dec_number%3D%27DR-4240%27</t>
  </si>
  <si>
    <t>1a68f47b-81e8-43af-946f-c3b999e0c459</t>
  </si>
  <si>
    <t>bbf82ba81fdb86232d9139df252afb26684f3476</t>
  </si>
  <si>
    <t>2015-09-14T00:00:00.000Z</t>
  </si>
  <si>
    <t>DRY GULCH FIRE</t>
  </si>
  <si>
    <t>2015-09-13T00:00:00.000Z</t>
  </si>
  <si>
    <t>2015-09-16T00:00:00.000Z</t>
  </si>
  <si>
    <t>2015-09-15T00:00:00.000Z</t>
  </si>
  <si>
    <t>https://www.fema.gov/disaster/5114</t>
  </si>
  <si>
    <t>e3515af6-526d-48aa-8a93-11f88c0e070f</t>
  </si>
  <si>
    <t>c9f12d957cf82a00ca05d1970bf345122169b94b</t>
  </si>
  <si>
    <t>HORSETHIEF BUTTE FIRE</t>
  </si>
  <si>
    <t>https://www.fema.gov/disaster/5113</t>
  </si>
  <si>
    <t>765bfc2a-c079-423b-ab79-d2f64e22b54f</t>
  </si>
  <si>
    <t>0d0858c27cb11db030dffe89e4d983efee8b6c52</t>
  </si>
  <si>
    <t>BUTTE FIRE</t>
  </si>
  <si>
    <t>https://www.fema.gov/disaster/5111</t>
  </si>
  <si>
    <t>ce4dd72a-e4e6-4d90-9b6a-f3ca3992db39</t>
  </si>
  <si>
    <t>633e46fa7191a9f218f566528ade448cf3f232e5</t>
  </si>
  <si>
    <t>TEPEE SPRINGS FIRE</t>
  </si>
  <si>
    <t>2015-09-04T00:00:00.000Z</t>
  </si>
  <si>
    <t>2015-09-02T00:00:00.000Z</t>
  </si>
  <si>
    <t>https://www.fema.gov/disaster/5110</t>
  </si>
  <si>
    <t>e0474cff-876f-431a-8f03-5083536ff440</t>
  </si>
  <si>
    <t>827b2f8092c2b0bdc67e290b70559807c9943dde</t>
  </si>
  <si>
    <t>2015-08-24T00:00:00.000Z</t>
  </si>
  <si>
    <t>GOODELL FIRE</t>
  </si>
  <si>
    <t>2015-08-28T00:00:00.000Z</t>
  </si>
  <si>
    <t>https://www.fema.gov/disaster/5109</t>
  </si>
  <si>
    <t>dfaf1880-b3b7-4b1c-b581-72a3a7a65a34</t>
  </si>
  <si>
    <t>5585a4f9c35fab846a06d457986d178b626e8a4b</t>
  </si>
  <si>
    <t>2015-08-21T00:00:00.000Z</t>
  </si>
  <si>
    <t>RENNER FIRE</t>
  </si>
  <si>
    <t>https://www.fema.gov/disaster/5108</t>
  </si>
  <si>
    <t>67fca3b5-a04f-41dc-9537-0cf6ad0dc7f1</t>
  </si>
  <si>
    <t>57d89881c2f24e06c0b0bb680020f84b4cd657aa</t>
  </si>
  <si>
    <t>https://www.fema.gov/disaster/3372</t>
  </si>
  <si>
    <t>https://gis.fema.gov/maps/em_3372.zip</t>
  </si>
  <si>
    <t>https://gis.fema.gov/maps/em_3372.kmz</t>
  </si>
  <si>
    <t>https://gis.fema.gov/geoserver/FEMA/ows?service=WFS&amp;version=1.0.0&amp;request=GetFeature&amp;typeName=FEMA%3ACURRENT_DISASTER_DECLARATIONS&amp;maxFeatures=500&amp;outputFormat=application%2Fjson&amp;CQL_FILTER=dec_number%3D%27EM-3372%27</t>
  </si>
  <si>
    <t>7209bbb5-fe6b-4580-91cb-92bef982eac6</t>
  </si>
  <si>
    <t>23fd2ea0ac9f58ce2d5f93cf2fac3629ae7186fa</t>
  </si>
  <si>
    <t>GRIZZLY BEAR FIRE COMPLEX</t>
  </si>
  <si>
    <t>2015-08-20T00:00:00.000Z</t>
  </si>
  <si>
    <t>2015-09-06T00:00:00.000Z</t>
  </si>
  <si>
    <t>https://www.fema.gov/disaster/5107</t>
  </si>
  <si>
    <t>b3a55015-92cf-4a71-b52c-5a654a32d11c</t>
  </si>
  <si>
    <t>7c914d9bc18a7697faeb311b4c559b42534e8155</t>
  </si>
  <si>
    <t>TWISP RIVER FIRE</t>
  </si>
  <si>
    <t>https://www.fema.gov/disaster/5106</t>
  </si>
  <si>
    <t>b480890f-c421-41af-90ea-0a4b67a306fe</t>
  </si>
  <si>
    <t>69b99370febf1ac72fa41b597a4d5416159d495d</t>
  </si>
  <si>
    <t>2015-08-15T00:00:00.000Z</t>
  </si>
  <si>
    <t xml:space="preserve"> MUNICIPAL FIRE</t>
  </si>
  <si>
    <t>2015-08-14T00:00:00.000Z</t>
  </si>
  <si>
    <t>2015-08-25T00:00:00.000Z</t>
  </si>
  <si>
    <t>https://www.fema.gov/disaster/5105</t>
  </si>
  <si>
    <t>0f47f6f6-2ba9-4d3c-97c6-96f875282620</t>
  </si>
  <si>
    <t>0799bd39db563522a03d8d49642fa544db341564</t>
  </si>
  <si>
    <t>OKANAGAN COUNTY FIRE COMPLEX</t>
  </si>
  <si>
    <t>2015-09-12T00:00:00.000Z</t>
  </si>
  <si>
    <t>https://www.fema.gov/disaster/5104</t>
  </si>
  <si>
    <t>309c4951-958e-4cd2-930d-95445d8e46a5</t>
  </si>
  <si>
    <t>c17957eada5434c30b8a4d8c0999a1842dfcef53</t>
  </si>
  <si>
    <t>STEVENS COUNTY FIRE COMPLEX</t>
  </si>
  <si>
    <t>2015-09-08T00:00:00.000Z</t>
  </si>
  <si>
    <t>https://www.fema.gov/disaster/5103</t>
  </si>
  <si>
    <t>c49cf35b-5910-463f-8041-32107c22acc6</t>
  </si>
  <si>
    <t>3cef2fc84b8856f831e971d9d5112bdb1575a0dd</t>
  </si>
  <si>
    <t>CANYON CREEK FIRE COMPLEX</t>
  </si>
  <si>
    <t>2024-03-13T00:00:00.000Z</t>
  </si>
  <si>
    <t>https://www.fema.gov/disaster/5102</t>
  </si>
  <si>
    <t>b373b085-bed3-4fb3-b16d-4a78742f7589</t>
  </si>
  <si>
    <t>08f8160beeecaa6fe24abed938c544b5cd7a6de5</t>
  </si>
  <si>
    <t>STICKPIN FIRE</t>
  </si>
  <si>
    <t>https://www.fema.gov/disaster/5101</t>
  </si>
  <si>
    <t>a7998fea-683f-4af5-b4be-d499a95b5ab3</t>
  </si>
  <si>
    <t>495b47f82c603e01e3303446598bad35561c64f7</t>
  </si>
  <si>
    <t>CHELAN FIRE COMPLEX</t>
  </si>
  <si>
    <t>https://www.fema.gov/disaster/5100</t>
  </si>
  <si>
    <t>9fd732dd-48b5-4415-9d4e-05d20eb4a22d</t>
  </si>
  <si>
    <t>f41f75de5ffa339034514371a2f0a3197a5e5fee</t>
  </si>
  <si>
    <t>CLEARWATER LAWYER BRANCH FIRE COMPLEX</t>
  </si>
  <si>
    <t>2015-08-10T00:00:00.000Z</t>
  </si>
  <si>
    <t>https://www.fema.gov/disaster/5099</t>
  </si>
  <si>
    <t>0077eee3-36bb-43c1-b5e0-94b753a8750e</t>
  </si>
  <si>
    <t>76e415f93fda3a0345c97842f71c97849d59d3fe</t>
  </si>
  <si>
    <t>NINE MILE FIRE</t>
  </si>
  <si>
    <t>https://www.fema.gov/disaster/5098</t>
  </si>
  <si>
    <t>40106a5e-9926-42dc-9ca9-7849a9dde339</t>
  </si>
  <si>
    <t>735b3a98d4dc46126705b7d00ed0dc040fea831b</t>
  </si>
  <si>
    <t>CORNET AND WINDY RIDGE FIRE COMPLEX</t>
  </si>
  <si>
    <t>2015-08-11T00:00:00.000Z</t>
  </si>
  <si>
    <t>2015-08-12T00:00:00.000Z</t>
  </si>
  <si>
    <t>https://www.fema.gov/disaster/5097</t>
  </si>
  <si>
    <t>65e352f7-33ea-43d2-a5ad-ec3efde4be59</t>
  </si>
  <si>
    <t>8c69d379dc3a6c97a6d01d264987871d6c749e4d</t>
  </si>
  <si>
    <t>SEVERE STORMS, TORNADOES, STRAIGHT-LINE WINDS, FLOODING, LANDSLIDES, AND MUDSLIDE</t>
  </si>
  <si>
    <t>2015-07-11T00:00:00.000Z</t>
  </si>
  <si>
    <t>2015-07-20T00:00:00.000Z</t>
  </si>
  <si>
    <t>https://www.fema.gov/disaster/4239</t>
  </si>
  <si>
    <t>https://gis.fema.gov/maps/dec_4239.zip</t>
  </si>
  <si>
    <t>https://gis.fema.gov/maps/dec_4239.kmz</t>
  </si>
  <si>
    <t>https://gis.fema.gov/geoserver/FEMA/ows?service=WFS&amp;version=1.0.0&amp;request=GetFeature&amp;typeName=FEMA%3ACURRENT_DISASTER_DECLARATIONS&amp;maxFeatures=500&amp;outputFormat=application%2Fjson&amp;CQL_FILTER=dec_number%3D%27DR-4239%27</t>
  </si>
  <si>
    <t>3615c3fc-8656-40b7-9da9-20be74a589e7</t>
  </si>
  <si>
    <t>3827fad096c102d818233a3f205fd512a8676fb3</t>
  </si>
  <si>
    <t>KRAUSS LANE FIRE</t>
  </si>
  <si>
    <t>2015-08-08T00:00:00.000Z</t>
  </si>
  <si>
    <t>https://www.fema.gov/disaster/5096</t>
  </si>
  <si>
    <t>c6c67760-2958-4601-85b1-d1e4c5d11db9</t>
  </si>
  <si>
    <t>c4e35361b407be06e749a9284d1ea74a436e8859</t>
  </si>
  <si>
    <t>WILLOW FIRE</t>
  </si>
  <si>
    <t>https://www.fema.gov/disaster/5095</t>
  </si>
  <si>
    <t>3dbb9329-8f6f-4a67-b352-f935820f955c</t>
  </si>
  <si>
    <t>ede263fd52c1a66e131780b6fc49609f6f9e05ad</t>
  </si>
  <si>
    <t>2015-08-07T00:00:00.000Z</t>
  </si>
  <si>
    <t>2015-05-15T00:00:00.000Z</t>
  </si>
  <si>
    <t>2015-07-27T00:00:00.000Z</t>
  </si>
  <si>
    <t>2015-07-21T00:00:00.000Z</t>
  </si>
  <si>
    <t>https://www.fema.gov/disaster/4238</t>
  </si>
  <si>
    <t>https://gis.fema.gov/maps/dec_4238.zip</t>
  </si>
  <si>
    <t>https://gis.fema.gov/maps/dec_4238.kmz</t>
  </si>
  <si>
    <t>https://gis.fema.gov/geoserver/FEMA/ows?service=WFS&amp;version=1.0.0&amp;request=GetFeature&amp;typeName=FEMA%3ACURRENT_DISASTER_DECLARATIONS&amp;maxFeatures=500&amp;outputFormat=application%2Fjson&amp;CQL_FILTER=dec_number%3D%27DR-4238%27</t>
  </si>
  <si>
    <t>0161edc6-0c9f-4823-ac62-a8307533d484</t>
  </si>
  <si>
    <t>97c2126df645b7f96e928b0b9056dddf45be7362</t>
  </si>
  <si>
    <t>2015-05-08T00:00:00.000Z</t>
  </si>
  <si>
    <t>2015-05-29T00:00:00.000Z</t>
  </si>
  <si>
    <t>https://www.fema.gov/disaster/4237</t>
  </si>
  <si>
    <t>https://gis.fema.gov/maps/dec_4237.zip</t>
  </si>
  <si>
    <t>https://gis.fema.gov/maps/dec_4237.kmz</t>
  </si>
  <si>
    <t>https://gis.fema.gov/geoserver/FEMA/ows?service=WFS&amp;version=1.0.0&amp;request=GetFeature&amp;typeName=FEMA%3ACURRENT_DISASTER_DECLARATIONS&amp;maxFeatures=500&amp;outputFormat=application%2Fjson&amp;CQL_FILTER=dec_number%3D%27DR-4237%27</t>
  </si>
  <si>
    <t>5e023d17-2f0d-4895-95cd-8b154e574344</t>
  </si>
  <si>
    <t>a2839f22d1029957a18eb596e1b492f5d2cbfced</t>
  </si>
  <si>
    <t>2015-07-10T00:00:00.000Z</t>
  </si>
  <si>
    <t>2015-07-14T00:00:00.000Z</t>
  </si>
  <si>
    <t>https://www.fema.gov/disaster/4236</t>
  </si>
  <si>
    <t>https://gis.fema.gov/maps/dec_4236.zip</t>
  </si>
  <si>
    <t>https://gis.fema.gov/maps/dec_4236.kmz</t>
  </si>
  <si>
    <t>https://gis.fema.gov/geoserver/FEMA/ows?service=WFS&amp;version=1.0.0&amp;request=GetFeature&amp;typeName=FEMA%3ACURRENT_DISASTER_DECLARATIONS&amp;maxFeatures=500&amp;outputFormat=application%2Fjson&amp;CQL_FILTER=dec_number%3D%27DR-4236%27</t>
  </si>
  <si>
    <t>a7c6b8cc-019a-43b5-a1c7-aa6fb85a05e9</t>
  </si>
  <si>
    <t>77f473bc24a9e35bafa6011f60b6b920bddfaeca</t>
  </si>
  <si>
    <t>TYPHOON SOUDELOR</t>
  </si>
  <si>
    <t>2015-08-03T00:00:00.000Z</t>
  </si>
  <si>
    <t>2015-08-06T00:00:00.000Z</t>
  </si>
  <si>
    <t>2015-08-04T00:00:00.000Z</t>
  </si>
  <si>
    <t>https://www.fema.gov/disaster/4235</t>
  </si>
  <si>
    <t>https://gis.fema.gov/maps/dec_4235.zip</t>
  </si>
  <si>
    <t>https://gis.fema.gov/maps/dec_4235.kmz</t>
  </si>
  <si>
    <t>https://gis.fema.gov/geoserver/FEMA/ows?service=WFS&amp;version=1.0.0&amp;request=GetFeature&amp;typeName=FEMA%3ACURRENT_DISASTER_DECLARATIONS&amp;maxFeatures=500&amp;outputFormat=application%2Fjson&amp;CQL_FILTER=dec_number%3D%27DR-4235%27</t>
  </si>
  <si>
    <t>bf9baacd-10d9-4f0c-b9c9-741a937b51f6</t>
  </si>
  <si>
    <t>676a22df2e9d930bdab2a0505f2afa34fa347712</t>
  </si>
  <si>
    <t>HIGHWAY 8 FIRE</t>
  </si>
  <si>
    <t>https://www.fema.gov/disaster/5094</t>
  </si>
  <si>
    <t>b1bc5ef8-c641-40cf-ac38-8341c65d8114</t>
  </si>
  <si>
    <t>75b5386410f53c801fd2ca415bd8fbd1b0fe3874</t>
  </si>
  <si>
    <t>2015-08-02T00:00:00.000Z</t>
  </si>
  <si>
    <t>ROCKY FIRE</t>
  </si>
  <si>
    <t>https://www.fema.gov/disaster/5093</t>
  </si>
  <si>
    <t>9b048483-a131-4a9b-bfd3-41f977719413</t>
  </si>
  <si>
    <t>a8e63f6eed0d755b9070f530f087173d76ad4164</t>
  </si>
  <si>
    <t>2015-07-31T00:00:00.000Z</t>
  </si>
  <si>
    <t>2015-06-20T00:00:00.000Z</t>
  </si>
  <si>
    <t>2015-06-25T00:00:00.000Z</t>
  </si>
  <si>
    <t>2015-07-22T00:00:00.000Z</t>
  </si>
  <si>
    <t>https://www.fema.gov/disaster/4234</t>
  </si>
  <si>
    <t>https://gis.fema.gov/maps/dec_4234.zip</t>
  </si>
  <si>
    <t>https://gis.fema.gov/maps/dec_4234.kmz</t>
  </si>
  <si>
    <t>https://gis.fema.gov/geoserver/FEMA/ows?service=WFS&amp;version=1.0.0&amp;request=GetFeature&amp;typeName=FEMA%3ACURRENT_DISASTER_DECLARATIONS&amp;maxFeatures=500&amp;outputFormat=application%2Fjson&amp;CQL_FILTER=dec_number%3D%27DR-4234%27</t>
  </si>
  <si>
    <t>3b685702-e5c3-4411-a1b6-d0d136c6e5f3</t>
  </si>
  <si>
    <t>5486e9468b4c56590f714e585f5f535fa65891ac</t>
  </si>
  <si>
    <t>STOUTS CREEK FIRE</t>
  </si>
  <si>
    <t>2015-07-30T00:00:00.000Z</t>
  </si>
  <si>
    <t>https://www.fema.gov/disaster/5092</t>
  </si>
  <si>
    <t>4397ca7f-e088-4e55-8e62-763b1333855a</t>
  </si>
  <si>
    <t>a68b8ad3a2efd06c6488fd2f1883130a66b84380</t>
  </si>
  <si>
    <t>2015-06-24T00:00:00.000Z</t>
  </si>
  <si>
    <t>https://www.fema.gov/disaster/4233</t>
  </si>
  <si>
    <t>https://gis.fema.gov/maps/dec_4233.zip</t>
  </si>
  <si>
    <t>https://gis.fema.gov/maps/dec_4233.kmz</t>
  </si>
  <si>
    <t>https://gis.fema.gov/geoserver/FEMA/ows?service=WFS&amp;version=1.0.0&amp;request=GetFeature&amp;typeName=FEMA%3ACURRENT_DISASTER_DECLARATIONS&amp;maxFeatures=500&amp;outputFormat=application%2Fjson&amp;CQL_FILTER=dec_number%3D%27DR-4233%27</t>
  </si>
  <si>
    <t>07494e7a-994d-4453-9362-7cc36f5dcff8</t>
  </si>
  <si>
    <t>87b6f09b3ad077f3b303239789308ba95e0735bf</t>
  </si>
  <si>
    <t>1953-12-06T00:00:00.000Z</t>
  </si>
  <si>
    <t>1956-06-01T00:00:00.000Z</t>
  </si>
  <si>
    <t>https://www.fema.gov/disaster/14</t>
  </si>
  <si>
    <t>550b26c1-5795-40f7-a575-6bdf613803df</t>
  </si>
  <si>
    <t>40954d46221de56647677da086a5e114750da9ab</t>
  </si>
  <si>
    <t>2015-06-09T00:00:00.000Z</t>
  </si>
  <si>
    <t>2015-07-16T00:00:00.000Z</t>
  </si>
  <si>
    <t>https://www.fema.gov/disaster/4232</t>
  </si>
  <si>
    <t>https://gis.fema.gov/maps/dec_4232.zip</t>
  </si>
  <si>
    <t>https://gis.fema.gov/maps/dec_4232.kmz</t>
  </si>
  <si>
    <t>https://gis.fema.gov/geoserver/FEMA/ows?service=WFS&amp;version=1.0.0&amp;request=GetFeature&amp;typeName=FEMA%3ACURRENT_DISASTER_DECLARATIONS&amp;maxFeatures=500&amp;outputFormat=application%2Fjson&amp;CQL_FILTER=dec_number%3D%27DR-4232%27</t>
  </si>
  <si>
    <t>4d96269e-6c74-49be-9204-10d4cf085587</t>
  </si>
  <si>
    <t>904809fbe2e3d7e73ad9fbd24d578643bbb076bb</t>
  </si>
  <si>
    <t>2015-06-23T00:00:00.000Z</t>
  </si>
  <si>
    <t>2015-07-13T00:00:00.000Z</t>
  </si>
  <si>
    <t>https://www.fema.gov/disaster/4231</t>
  </si>
  <si>
    <t>https://gis.fema.gov/maps/dec_4231.zip</t>
  </si>
  <si>
    <t>https://gis.fema.gov/maps/dec_4231.kmz</t>
  </si>
  <si>
    <t>https://gis.fema.gov/geoserver/FEMA/ows?service=WFS&amp;version=1.0.0&amp;request=GetFeature&amp;typeName=FEMA%3ACURRENT_DISASTER_DECLARATIONS&amp;maxFeatures=500&amp;outputFormat=application%2Fjson&amp;CQL_FILTER=dec_number%3D%27DR-4231%27</t>
  </si>
  <si>
    <t>904c2aee-d99e-474a-9bbb-bc8cc42f4f12</t>
  </si>
  <si>
    <t>b1a36bdf08fbab834f2e72a5f52a95fd0b556b1c</t>
  </si>
  <si>
    <t>BLUE CREEK FIRE</t>
  </si>
  <si>
    <t>2015-07-28T00:00:00.000Z</t>
  </si>
  <si>
    <t>https://www.fema.gov/disaster/5090</t>
  </si>
  <si>
    <t>9f022b2b-115e-4d59-aba0-3b37fcd9edae</t>
  </si>
  <si>
    <t>4ee4b40c5d68468a2ed9b2ce5f838370f79cb35c</t>
  </si>
  <si>
    <t>2015-05-04T00:00:00.000Z</t>
  </si>
  <si>
    <t>2015-06-21T00:00:00.000Z</t>
  </si>
  <si>
    <t>2015-07-01T00:00:00.000Z</t>
  </si>
  <si>
    <t>https://www.fema.gov/disaster/4230</t>
  </si>
  <si>
    <t>https://gis.fema.gov/maps/dec_4230.zip</t>
  </si>
  <si>
    <t>https://gis.fema.gov/maps/dec_4230.kmz</t>
  </si>
  <si>
    <t>https://gis.fema.gov/geoserver/FEMA/ows?service=WFS&amp;version=1.0.0&amp;request=GetFeature&amp;typeName=FEMA%3ACURRENT_DISASTER_DECLARATIONS&amp;maxFeatures=500&amp;outputFormat=application%2Fjson&amp;CQL_FILTER=dec_number%3D%27DR-4230%27</t>
  </si>
  <si>
    <t>ce145819-a3db-4b7e-8a0f-f8ac7785ed48</t>
  </si>
  <si>
    <t>a445a5cc038c3f13fd6885080064c623e377cc97</t>
  </si>
  <si>
    <t>2015-07-17T00:00:00.000Z</t>
  </si>
  <si>
    <t>https://www.fema.gov/disaster/5089</t>
  </si>
  <si>
    <t>e1d063df-46a3-4d50-b841-d15e7e113f3f</t>
  </si>
  <si>
    <t>a4556f8fa7a376b28ec5cf4679ddd0ac98b671a6</t>
  </si>
  <si>
    <t>2015-06-16T00:00:00.000Z</t>
  </si>
  <si>
    <t>https://www.fema.gov/disaster/4229</t>
  </si>
  <si>
    <t>https://gis.fema.gov/maps/dec_4229.zip</t>
  </si>
  <si>
    <t>https://gis.fema.gov/maps/dec_4229.kmz</t>
  </si>
  <si>
    <t>https://gis.fema.gov/geoserver/FEMA/ows?service=WFS&amp;version=1.0.0&amp;request=GetFeature&amp;typeName=FEMA%3ACURRENT_DISASTER_DECLARATIONS&amp;maxFeatures=500&amp;outputFormat=application%2Fjson&amp;CQL_FILTER=dec_number%3D%27DR-4229%27</t>
  </si>
  <si>
    <t>f772b54d-5f8b-4a6b-b832-3faa8a10f8da</t>
  </si>
  <si>
    <t>319eb70cb7c904f7ade0567b42a2d68b357d98bf</t>
  </si>
  <si>
    <t>2015-05-18T00:00:00.000Z</t>
  </si>
  <si>
    <t>2015-07-06T00:00:00.000Z</t>
  </si>
  <si>
    <t>https://www.fema.gov/disaster/4228</t>
  </si>
  <si>
    <t>https://gis.fema.gov/maps/dec_4228.zip</t>
  </si>
  <si>
    <t>https://gis.fema.gov/maps/dec_4228.kmz</t>
  </si>
  <si>
    <t>https://gis.fema.gov/geoserver/FEMA/ows?service=WFS&amp;version=1.0.0&amp;request=GetFeature&amp;typeName=FEMA%3ACURRENT_DISASTER_DECLARATIONS&amp;maxFeatures=500&amp;outputFormat=application%2Fjson&amp;CQL_FILTER=dec_number%3D%27DR-4228%27</t>
  </si>
  <si>
    <t>0b50dbed-8111-4050-92b6-ab9cdff4b7ff</t>
  </si>
  <si>
    <t>ebac775c6ef750e1dea05b763c3f9ac423bb0a1e</t>
  </si>
  <si>
    <t>2015-05-24T00:00:00.000Z</t>
  </si>
  <si>
    <t>2015-06-06T00:00:00.000Z</t>
  </si>
  <si>
    <t>2015-07-08T00:00:00.000Z</t>
  </si>
  <si>
    <t>2015-06-19T00:00:00.000Z</t>
  </si>
  <si>
    <t>https://www.fema.gov/disaster/4227</t>
  </si>
  <si>
    <t>https://gis.fema.gov/maps/dec_4227.zip</t>
  </si>
  <si>
    <t>https://gis.fema.gov/maps/dec_4227.kmz</t>
  </si>
  <si>
    <t>https://gis.fema.gov/geoserver/FEMA/ows?service=WFS&amp;version=1.0.0&amp;request=GetFeature&amp;typeName=FEMA%3ACURRENT_DISASTER_DECLARATIONS&amp;maxFeatures=500&amp;outputFormat=application%2Fjson&amp;CQL_FILTER=dec_number%3D%27DR-4227%27</t>
  </si>
  <si>
    <t>5e06aa11-1477-44d1-b439-db252a939564</t>
  </si>
  <si>
    <t>aab6adf1672a2d6e1e21530c79dbd19e79e7f3f9</t>
  </si>
  <si>
    <t>CAPE HORN FIRE</t>
  </si>
  <si>
    <t>2015-07-05T00:00:00.000Z</t>
  </si>
  <si>
    <t>2015-07-09T00:00:00.000Z</t>
  </si>
  <si>
    <t>https://www.fema.gov/disaster/5088</t>
  </si>
  <si>
    <t>8292dfa5-832c-45d4-a74b-da1d5d3c37ec</t>
  </si>
  <si>
    <t>37645a05d75dbac11da1921611ddb4e61d957838</t>
  </si>
  <si>
    <t>2015-06-29T00:00:00.000Z</t>
  </si>
  <si>
    <t>SLEEPY HOLLOW FIRE</t>
  </si>
  <si>
    <t>2015-06-28T00:00:00.000Z</t>
  </si>
  <si>
    <t>2015-07-03T00:00:00.000Z</t>
  </si>
  <si>
    <t>2015-06-30T00:00:00.000Z</t>
  </si>
  <si>
    <t>https://www.fema.gov/disaster/5087</t>
  </si>
  <si>
    <t>843e9891-100e-4a09-8027-5eabcf84a237</t>
  </si>
  <si>
    <t>1931a75ea1e75a883ee78ca325bb0621d1f2efb1</t>
  </si>
  <si>
    <t>2015-06-26T00:00:00.000Z</t>
  </si>
  <si>
    <t>2015-05-07T00:00:00.000Z</t>
  </si>
  <si>
    <t>2015-06-15T00:00:00.000Z</t>
  </si>
  <si>
    <t>2015-06-22T00:00:00.000Z</t>
  </si>
  <si>
    <t>https://www.fema.gov/disaster/4226</t>
  </si>
  <si>
    <t>https://gis.fema.gov/maps/dec_4226.zip</t>
  </si>
  <si>
    <t>https://gis.fema.gov/maps/dec_4226.kmz</t>
  </si>
  <si>
    <t>https://gis.fema.gov/geoserver/FEMA/ows?service=WFS&amp;version=1.0.0&amp;request=GetFeature&amp;typeName=FEMA%3ACURRENT_DISASTER_DECLARATIONS&amp;maxFeatures=500&amp;outputFormat=application%2Fjson&amp;CQL_FILTER=dec_number%3D%27DR-4226%27</t>
  </si>
  <si>
    <t>048965ff-4613-4a6c-b8be-489de64f679d</t>
  </si>
  <si>
    <t>1dfe6dc2bba9c2df5475c2a164c0f42588489eb8</t>
  </si>
  <si>
    <t>KEARNY RIVER FIRE</t>
  </si>
  <si>
    <t>2015-06-27T00:00:00.000Z</t>
  </si>
  <si>
    <t>https://www.fema.gov/disaster/5086</t>
  </si>
  <si>
    <t>0393c502-563d-4b71-95fc-1c9e2ad7ef4c</t>
  </si>
  <si>
    <t>27566aa04bec68421de4e9077d2eb5fb66be863c</t>
  </si>
  <si>
    <t>CARD STREET FIRE</t>
  </si>
  <si>
    <t>https://www.fema.gov/disaster/5085</t>
  </si>
  <si>
    <t>55a7f552-7e1e-4a23-ab27-4dbd2e50a2c0</t>
  </si>
  <si>
    <t>f2b4b683642c7f69a5d7e36b1aa0eb93aa16345d</t>
  </si>
  <si>
    <t>SOCKEYE FIRE</t>
  </si>
  <si>
    <t>https://www.fema.gov/disaster/5084</t>
  </si>
  <si>
    <t>e2e011ef-3d79-4904-a413-64570f5e926a</t>
  </si>
  <si>
    <t>322737bdc1b436a0e8055a5d0b99fa5416b909a0</t>
  </si>
  <si>
    <t>2015-06-05T00:00:00.000Z</t>
  </si>
  <si>
    <t>TYPHOON DOLPHIN</t>
  </si>
  <si>
    <t>2015-05-13T00:00:00.000Z</t>
  </si>
  <si>
    <t>2015-05-16T00:00:00.000Z</t>
  </si>
  <si>
    <t>https://www.fema.gov/disaster/4224</t>
  </si>
  <si>
    <t>https://gis.fema.gov/maps/dec_4224.zip</t>
  </si>
  <si>
    <t>https://gis.fema.gov/maps/dec_4224.kmz</t>
  </si>
  <si>
    <t>https://gis.fema.gov/geoserver/FEMA/ows?service=WFS&amp;version=1.0.0&amp;request=GetFeature&amp;typeName=FEMA%3ACURRENT_DISASTER_DECLARATIONS&amp;maxFeatures=500&amp;outputFormat=application%2Fjson&amp;CQL_FILTER=dec_number%3D%27DR-4224%27</t>
  </si>
  <si>
    <t>c6b51ef2-bc12-42cf-b4fa-de4a0dd9849e</t>
  </si>
  <si>
    <t>bd121765778465ed28ed953aaf17dc124ed88943</t>
  </si>
  <si>
    <t>2015-05-30T00:00:00.000Z</t>
  </si>
  <si>
    <t>2015-12-30T00:00:00.000Z</t>
  </si>
  <si>
    <t>https://www.fema.gov/disaster/4223</t>
  </si>
  <si>
    <t>https://gis.fema.gov/maps/dec_4223.zip</t>
  </si>
  <si>
    <t>https://gis.fema.gov/maps/dec_4223.kmz</t>
  </si>
  <si>
    <t>https://gis.fema.gov/geoserver/FEMA/ows?service=WFS&amp;version=1.0.0&amp;request=GetFeature&amp;typeName=FEMA%3ACURRENT_DISASTER_DECLARATIONS&amp;maxFeatures=500&amp;outputFormat=application%2Fjson&amp;CQL_FILTER=dec_number%3D%27DR-4223%27</t>
  </si>
  <si>
    <t>d4ce8275-6fe0-4d1c-a502-b28989962303</t>
  </si>
  <si>
    <t>b9dd60ec6c8128527e4a2727d6912cd8556fbeae</t>
  </si>
  <si>
    <t>2015-05-26T00:00:00.000Z</t>
  </si>
  <si>
    <t>2015-05-05T00:00:00.000Z</t>
  </si>
  <si>
    <t>2015-05-19T00:00:00.000Z</t>
  </si>
  <si>
    <t>https://www.fema.gov/disaster/4222</t>
  </si>
  <si>
    <t>https://gis.fema.gov/maps/dec_4222.zip</t>
  </si>
  <si>
    <t>https://gis.fema.gov/maps/dec_4222.kmz</t>
  </si>
  <si>
    <t>https://gis.fema.gov/geoserver/FEMA/ows?service=WFS&amp;version=1.0.0&amp;request=GetFeature&amp;typeName=FEMA%3ACURRENT_DISASTER_DECLARATIONS&amp;maxFeatures=500&amp;outputFormat=application%2Fjson&amp;CQL_FILTER=dec_number%3D%27DR-4222%27</t>
  </si>
  <si>
    <t>2438b2e8-02f1-4d8c-80a4-45f7e3be5bb0</t>
  </si>
  <si>
    <t>e8e5c697cbac27098f6fc7d2afbb74318618d66d</t>
  </si>
  <si>
    <t>2015-05-21T00:00:00.000Z</t>
  </si>
  <si>
    <t>2015-04-15T00:00:00.000Z</t>
  </si>
  <si>
    <t>2015-05-11T00:00:00.000Z</t>
  </si>
  <si>
    <t>https://www.fema.gov/disaster/4221</t>
  </si>
  <si>
    <t>https://gis.fema.gov/maps/dec_4221.zip</t>
  </si>
  <si>
    <t>https://gis.fema.gov/maps/dec_4221.kmz</t>
  </si>
  <si>
    <t>https://gis.fema.gov/geoserver/FEMA/ows?service=WFS&amp;version=1.0.0&amp;request=GetFeature&amp;typeName=FEMA%3ACURRENT_DISASTER_DECLARATIONS&amp;maxFeatures=500&amp;outputFormat=application%2Fjson&amp;CQL_FILTER=dec_number%3D%27DR-4221%27</t>
  </si>
  <si>
    <t>5db2b607-4e7b-4795-8fe2-72fc6d0c1a9c</t>
  </si>
  <si>
    <t>48497716aa478ea4d60e14ddef985b28b11a89d2</t>
  </si>
  <si>
    <t>2015-04-08T00:00:00.000Z</t>
  </si>
  <si>
    <t>2015-04-11T00:00:00.000Z</t>
  </si>
  <si>
    <t>https://www.fema.gov/disaster/4220</t>
  </si>
  <si>
    <t>https://gis.fema.gov/maps/dec_4220.zip</t>
  </si>
  <si>
    <t>https://gis.fema.gov/maps/dec_4220.kmz</t>
  </si>
  <si>
    <t>https://gis.fema.gov/geoserver/FEMA/ows?service=WFS&amp;version=1.0.0&amp;request=GetFeature&amp;typeName=FEMA%3ACURRENT_DISASTER_DECLARATIONS&amp;maxFeatures=500&amp;outputFormat=application%2Fjson&amp;CQL_FILTER=dec_number%3D%27DR-4220%27</t>
  </si>
  <si>
    <t>6599ec50-363e-409f-bb1f-71b275fdbf14</t>
  </si>
  <si>
    <t>8f7f1e9a323dcf22526844a7108837d69dcd5a6a</t>
  </si>
  <si>
    <t>2015-05-14T00:00:00.000Z</t>
  </si>
  <si>
    <t>2015-04-05T00:00:00.000Z</t>
  </si>
  <si>
    <t>2015-04-30T00:00:00.000Z</t>
  </si>
  <si>
    <t>https://www.fema.gov/disaster/4219</t>
  </si>
  <si>
    <t>https://gis.fema.gov/maps/dec_4219.zip</t>
  </si>
  <si>
    <t>https://gis.fema.gov/maps/dec_4219.kmz</t>
  </si>
  <si>
    <t>https://gis.fema.gov/geoserver/FEMA/ows?service=WFS&amp;version=1.0.0&amp;request=GetFeature&amp;typeName=FEMA%3ACURRENT_DISASTER_DECLARATIONS&amp;maxFeatures=500&amp;outputFormat=application%2Fjson&amp;CQL_FILTER=dec_number%3D%27DR-4219%27</t>
  </si>
  <si>
    <t>cf2124c6-1ce6-4053-86c5-3a2d937d9850</t>
  </si>
  <si>
    <t>5e7f0a7dad13d4336a29fd2ed09bb1f2f37de29f</t>
  </si>
  <si>
    <t>2015-05-12T00:00:00.000Z</t>
  </si>
  <si>
    <t>SEVERE WINTER STORM, SNOWSTORM, FLOODING, LANDSLIDES, AND MUDSLIDES</t>
  </si>
  <si>
    <t>2015-03-03T00:00:00.000Z</t>
  </si>
  <si>
    <t>2015-03-09T00:00:00.000Z</t>
  </si>
  <si>
    <t>https://www.fema.gov/disaster/4218</t>
  </si>
  <si>
    <t>https://gis.fema.gov/maps/dec_4218.zip</t>
  </si>
  <si>
    <t>https://gis.fema.gov/maps/dec_4218.kmz</t>
  </si>
  <si>
    <t>https://gis.fema.gov/geoserver/FEMA/ows?service=WFS&amp;version=1.0.0&amp;request=GetFeature&amp;typeName=FEMA%3ACURRENT_DISASTER_DECLARATIONS&amp;maxFeatures=500&amp;outputFormat=application%2Fjson&amp;CQL_FILTER=dec_number%3D%27DR-4218%27</t>
  </si>
  <si>
    <t>800ba3a3-b280-4bc7-a8e0-d6410db66bc9</t>
  </si>
  <si>
    <t>42501fb86569bbc0abf03cd26d68ea6ad655dccc</t>
  </si>
  <si>
    <t>2015-04-02T00:00:00.000Z</t>
  </si>
  <si>
    <t>2015-04-17T00:00:00.000Z</t>
  </si>
  <si>
    <t>2015-04-23T00:00:00.000Z</t>
  </si>
  <si>
    <t>https://www.fema.gov/disaster/4217</t>
  </si>
  <si>
    <t>https://gis.fema.gov/maps/dec_4217.zip</t>
  </si>
  <si>
    <t>https://gis.fema.gov/maps/dec_4217.kmz</t>
  </si>
  <si>
    <t>https://gis.fema.gov/geoserver/FEMA/ows?service=WFS&amp;version=1.0.0&amp;request=GetFeature&amp;typeName=FEMA%3ACURRENT_DISASTER_DECLARATIONS&amp;maxFeatures=500&amp;outputFormat=application%2Fjson&amp;CQL_FILTER=dec_number%3D%27DR-4217%27</t>
  </si>
  <si>
    <t>cb705552-f08b-4323-9956-ebe647e942d1</t>
  </si>
  <si>
    <t>aff58ee7e116612d866eede9c8f9b0641b9e4044</t>
  </si>
  <si>
    <t xml:space="preserve">SEVERE WINTER STORMS, SNOWSTORMS, FLOODING, LANDSLIDES, AND MUDSLIDES </t>
  </si>
  <si>
    <t>2015-02-15T00:00:00.000Z</t>
  </si>
  <si>
    <t>2015-02-22T00:00:00.000Z</t>
  </si>
  <si>
    <t>2023-12-01T00:00:00.000Z</t>
  </si>
  <si>
    <t>https://www.fema.gov/disaster/4216</t>
  </si>
  <si>
    <t>https://gis.fema.gov/maps/dec_4216.zip</t>
  </si>
  <si>
    <t>https://gis.fema.gov/maps/dec_4216.kmz</t>
  </si>
  <si>
    <t>https://gis.fema.gov/geoserver/FEMA/ows?service=WFS&amp;version=1.0.0&amp;request=GetFeature&amp;typeName=FEMA%3ACURRENT_DISASTER_DECLARATIONS&amp;maxFeatures=500&amp;outputFormat=application%2Fjson&amp;CQL_FILTER=dec_number%3D%27DR-4216%27</t>
  </si>
  <si>
    <t>208f98e1-08c9-4cee-9039-b12c1e317d26</t>
  </si>
  <si>
    <t>f625414e1f54880a699e46d7c55de385d65c2983</t>
  </si>
  <si>
    <t>2015-04-20T00:00:00.000Z</t>
  </si>
  <si>
    <t>2015-02-17T00:00:00.000Z</t>
  </si>
  <si>
    <t>2020-05-05T00:00:00.000Z</t>
  </si>
  <si>
    <t>2015-04-06T00:00:00.000Z</t>
  </si>
  <si>
    <t>https://www.fema.gov/disaster/4215</t>
  </si>
  <si>
    <t>https://gis.fema.gov/maps/dec_4215.zip</t>
  </si>
  <si>
    <t>https://gis.fema.gov/maps/dec_4215.kmz</t>
  </si>
  <si>
    <t>https://gis.fema.gov/geoserver/FEMA/ows?service=WFS&amp;version=1.0.0&amp;request=GetFeature&amp;typeName=FEMA%3ACURRENT_DISASTER_DECLARATIONS&amp;maxFeatures=500&amp;outputFormat=application%2Fjson&amp;CQL_FILTER=dec_number%3D%27DR-4215%27</t>
  </si>
  <si>
    <t>2596f3aa-8ad0-421d-8574-3779256c49ab</t>
  </si>
  <si>
    <t>b7007fadd20894cfa587611aa90e51a3ccedd441</t>
  </si>
  <si>
    <t>2015-01-26T00:00:00.000Z</t>
  </si>
  <si>
    <t>2015-01-28T00:00:00.000Z</t>
  </si>
  <si>
    <t>2015-03-27T00:00:00.000Z</t>
  </si>
  <si>
    <t>https://www.fema.gov/disaster/4214</t>
  </si>
  <si>
    <t>https://gis.fema.gov/maps/dec_4214.zip</t>
  </si>
  <si>
    <t>https://gis.fema.gov/maps/dec_4214.kmz</t>
  </si>
  <si>
    <t>https://gis.fema.gov/geoserver/FEMA/ows?service=WFS&amp;version=1.0.0&amp;request=GetFeature&amp;typeName=FEMA%3ACURRENT_DISASTER_DECLARATIONS&amp;maxFeatures=500&amp;outputFormat=application%2Fjson&amp;CQL_FILTER=dec_number%3D%27DR-4214%27</t>
  </si>
  <si>
    <t>a376a20c-6572-48ee-a167-2dde3d1ed09a</t>
  </si>
  <si>
    <t>c8ac607f31e9c245d3c650420c657c406d1faa2e</t>
  </si>
  <si>
    <t>2023-01-05T00:00:00.000Z</t>
  </si>
  <si>
    <t>https://www.fema.gov/disaster/4213</t>
  </si>
  <si>
    <t>https://gis.fema.gov/maps/dec_4213.zip</t>
  </si>
  <si>
    <t>https://gis.fema.gov/maps/dec_4213.kmz</t>
  </si>
  <si>
    <t>https://gis.fema.gov/geoserver/FEMA/ows?service=WFS&amp;version=1.0.0&amp;request=GetFeature&amp;typeName=FEMA%3ACURRENT_DISASTER_DECLARATIONS&amp;maxFeatures=500&amp;outputFormat=application%2Fjson&amp;CQL_FILTER=dec_number%3D%27DR-4213%27</t>
  </si>
  <si>
    <t>b6a2c4d9-14e9-4160-8418-e6f8a710b6f8</t>
  </si>
  <si>
    <t>c852c0e4ceee17c0d523e2f3e1009b5c5a76a94d</t>
  </si>
  <si>
    <t>https://www.fema.gov/disaster/4212</t>
  </si>
  <si>
    <t>https://gis.fema.gov/maps/dec_4212.zip</t>
  </si>
  <si>
    <t>https://gis.fema.gov/maps/dec_4212.kmz</t>
  </si>
  <si>
    <t>https://gis.fema.gov/geoserver/FEMA/ows?service=WFS&amp;version=1.0.0&amp;request=GetFeature&amp;typeName=FEMA%3ACURRENT_DISASTER_DECLARATIONS&amp;maxFeatures=500&amp;outputFormat=application%2Fjson&amp;CQL_FILTER=dec_number%3D%27DR-4212%27</t>
  </si>
  <si>
    <t>336df42b-c52a-410c-8282-66ebc068d231</t>
  </si>
  <si>
    <t>6efaa24dc7390a8cf2a6b9945f01f8cf574adb87</t>
  </si>
  <si>
    <t>https://www.fema.gov/disaster/4211</t>
  </si>
  <si>
    <t>https://gis.fema.gov/maps/dec_4211.zip</t>
  </si>
  <si>
    <t>https://gis.fema.gov/maps/dec_4211.kmz</t>
  </si>
  <si>
    <t>https://gis.fema.gov/geoserver/FEMA/ows?service=WFS&amp;version=1.0.0&amp;request=GetFeature&amp;typeName=FEMA%3ACURRENT_DISASTER_DECLARATIONS&amp;maxFeatures=500&amp;outputFormat=application%2Fjson&amp;CQL_FILTER=dec_number%3D%27DR-4211%27</t>
  </si>
  <si>
    <t>1c4d1d40-af19-4ab4-8885-536ac1ad1bd8</t>
  </si>
  <si>
    <t>5d1eb9c28783d33babd5658c92805071397f12aa</t>
  </si>
  <si>
    <t>2015-03-31T00:00:00.000Z</t>
  </si>
  <si>
    <t>SEVERE WINTER STORM, FLOODING, LANDSLIDES, AND MUDSLIDES</t>
  </si>
  <si>
    <t>2015-03-14T00:00:00.000Z</t>
  </si>
  <si>
    <t>2015-03-24T00:00:00.000Z</t>
  </si>
  <si>
    <t>https://www.fema.gov/disaster/4210</t>
  </si>
  <si>
    <t>https://gis.fema.gov/maps/dec_4210.zip</t>
  </si>
  <si>
    <t>https://gis.fema.gov/maps/dec_4210.kmz</t>
  </si>
  <si>
    <t>https://gis.fema.gov/geoserver/FEMA/ows?service=WFS&amp;version=1.0.0&amp;request=GetFeature&amp;typeName=FEMA%3ACURRENT_DISASTER_DECLARATIONS&amp;maxFeatures=500&amp;outputFormat=application%2Fjson&amp;CQL_FILTER=dec_number%3D%27DR-4210%27</t>
  </si>
  <si>
    <t>9e60d10d-78a2-44e4-bf5e-73fd288a9989</t>
  </si>
  <si>
    <t>8a8fe2c05bddd6653cf00372c75ff8c6c1b4e3ff</t>
  </si>
  <si>
    <t>1953-10-30T00:00:00.000Z</t>
  </si>
  <si>
    <t>https://www.fema.gov/disaster/13</t>
  </si>
  <si>
    <t>8d033f49-5931-4109-b0bb-b8332ff5fef1</t>
  </si>
  <si>
    <t>a5cbd588ebe7a671bdae09ecf17ee261decc0b1b</t>
  </si>
  <si>
    <t>2015-03-13T00:00:00.000Z</t>
  </si>
  <si>
    <t>https://www.fema.gov/disaster/4209</t>
  </si>
  <si>
    <t>https://gis.fema.gov/maps/dec_4209.zip</t>
  </si>
  <si>
    <t>https://gis.fema.gov/maps/dec_4209.kmz</t>
  </si>
  <si>
    <t>https://gis.fema.gov/geoserver/FEMA/ows?service=WFS&amp;version=1.0.0&amp;request=GetFeature&amp;typeName=FEMA%3ACURRENT_DISASTER_DECLARATIONS&amp;maxFeatures=500&amp;outputFormat=application%2Fjson&amp;CQL_FILTER=dec_number%3D%27DR-4209%27</t>
  </si>
  <si>
    <t>d1c912ee-9810-4cb8-a048-3fe479ab0257</t>
  </si>
  <si>
    <t>78cc8f25ff4690792e83a87171c74db127ba98ba</t>
  </si>
  <si>
    <t>2015-03-12T00:00:00.000Z</t>
  </si>
  <si>
    <t>2015-02-27T00:00:00.000Z</t>
  </si>
  <si>
    <t>https://www.fema.gov/disaster/4208</t>
  </si>
  <si>
    <t>https://gis.fema.gov/maps/dec_4208.zip</t>
  </si>
  <si>
    <t>https://gis.fema.gov/maps/dec_4208.kmz</t>
  </si>
  <si>
    <t>https://gis.fema.gov/geoserver/FEMA/ows?service=WFS&amp;version=1.0.0&amp;request=GetFeature&amp;typeName=FEMA%3ACURRENT_DISASTER_DECLARATIONS&amp;maxFeatures=500&amp;outputFormat=application%2Fjson&amp;CQL_FILTER=dec_number%3D%27DR-4208%27</t>
  </si>
  <si>
    <t>cf089e48-5a15-476c-bbad-c09020dd572e</t>
  </si>
  <si>
    <t>68eaab938317d988e898a27727b30d553599c955</t>
  </si>
  <si>
    <t>2015-02-03T00:00:00.000Z</t>
  </si>
  <si>
    <t>2014-12-09T00:00:00.000Z</t>
  </si>
  <si>
    <t>2014-12-12T00:00:00.000Z</t>
  </si>
  <si>
    <t>2019-12-18T00:00:00.000Z</t>
  </si>
  <si>
    <t>2019-12-17T00:00:00.000Z</t>
  </si>
  <si>
    <t>2015-01-23T00:00:00.000Z</t>
  </si>
  <si>
    <t>https://www.fema.gov/disaster/4207</t>
  </si>
  <si>
    <t>https://gis.fema.gov/maps/dec_4207.zip</t>
  </si>
  <si>
    <t>https://gis.fema.gov/maps/dec_4207.kmz</t>
  </si>
  <si>
    <t>https://gis.fema.gov/geoserver/FEMA/ows?service=WFS&amp;version=1.0.0&amp;request=GetFeature&amp;typeName=FEMA%3ACURRENT_DISASTER_DECLARATIONS&amp;maxFeatures=500&amp;outputFormat=application%2Fjson&amp;CQL_FILTER=dec_number%3D%27DR-4207%27</t>
  </si>
  <si>
    <t>fb677595-2b5c-4cdb-a62f-fe7cbe0b9d58</t>
  </si>
  <si>
    <t>fcbb1b19a807d591a7fde3ed007733e9e99231a4</t>
  </si>
  <si>
    <t>2015-01-27T00:00:00.000Z</t>
  </si>
  <si>
    <t>2014-12-04T00:00:00.000Z</t>
  </si>
  <si>
    <t>2014-12-06T00:00:00.000Z</t>
  </si>
  <si>
    <t>2015-01-16T00:00:00.000Z</t>
  </si>
  <si>
    <t>https://www.fema.gov/disaster/4206</t>
  </si>
  <si>
    <t>https://gis.fema.gov/maps/dec_4206.zip</t>
  </si>
  <si>
    <t>https://gis.fema.gov/maps/dec_4206.kmz</t>
  </si>
  <si>
    <t>https://gis.fema.gov/geoserver/FEMA/ows?service=WFS&amp;version=1.0.0&amp;request=GetFeature&amp;typeName=FEMA%3ACURRENT_DISASTER_DECLARATIONS&amp;maxFeatures=500&amp;outputFormat=application%2Fjson&amp;CQL_FILTER=dec_number%3D%27DR-4206%27</t>
  </si>
  <si>
    <t>f9d9bcea-9b94-4b2d-a4db-f69f0d7619a0</t>
  </si>
  <si>
    <t>1a29e2c13393d45d8d17df1ee92ac47f334c3d93</t>
  </si>
  <si>
    <t>2015-01-07T00:00:00.000Z</t>
  </si>
  <si>
    <t>2014-12-23T00:00:00.000Z</t>
  </si>
  <si>
    <t>2014-12-31T00:00:00.000Z</t>
  </si>
  <si>
    <t>https://www.fema.gov/disaster/4205</t>
  </si>
  <si>
    <t>https://gis.fema.gov/maps/dec_4205.zip</t>
  </si>
  <si>
    <t>https://gis.fema.gov/maps/dec_4205.kmz</t>
  </si>
  <si>
    <t>https://gis.fema.gov/geoserver/FEMA/ows?service=WFS&amp;version=1.0.0&amp;request=GetFeature&amp;typeName=FEMA%3ACURRENT_DISASTER_DECLARATIONS&amp;maxFeatures=500&amp;outputFormat=application%2Fjson&amp;CQL_FILTER=dec_number%3D%27DR-4205%27</t>
  </si>
  <si>
    <t>84bb4237-c726-44dd-ab9e-913a95d2d21e</t>
  </si>
  <si>
    <t>20f8b7b407cad1647cc29bb9d1acbe5d5d254eb1</t>
  </si>
  <si>
    <t>2014-12-22T00:00:00.000Z</t>
  </si>
  <si>
    <t>2014-11-17T00:00:00.000Z</t>
  </si>
  <si>
    <t>2014-12-11T00:00:00.000Z</t>
  </si>
  <si>
    <t>https://www.fema.gov/disaster/4204</t>
  </si>
  <si>
    <t>https://gis.fema.gov/maps/dec_4204.zip</t>
  </si>
  <si>
    <t>https://gis.fema.gov/maps/dec_4204.kmz</t>
  </si>
  <si>
    <t>https://gis.fema.gov/geoserver/FEMA/ows?service=WFS&amp;version=1.0.0&amp;request=GetFeature&amp;typeName=FEMA%3ACURRENT_DISASTER_DECLARATIONS&amp;maxFeatures=500&amp;outputFormat=application%2Fjson&amp;CQL_FILTER=dec_number%3D%27DR-4204%27</t>
  </si>
  <si>
    <t>db579486-5fa9-43a0-90ff-210654b4ffbd</t>
  </si>
  <si>
    <t>d2cf524b63743ee9aa4ae82688d8edf17ebfb980</t>
  </si>
  <si>
    <t>2014-11-06T00:00:00.000Z</t>
  </si>
  <si>
    <t>SLIDE FIRE</t>
  </si>
  <si>
    <t>2014-06-04T00:00:00.000Z</t>
  </si>
  <si>
    <t>2014-11-07T00:00:00.000Z</t>
  </si>
  <si>
    <t>https://www.fema.gov/disaster/5083</t>
  </si>
  <si>
    <t>422180b4-8174-4893-a365-e39f29266f6b</t>
  </si>
  <si>
    <t>531970fb0108abc814f7a1c9d474fc40aff468e2</t>
  </si>
  <si>
    <t>2014-11-05T00:00:00.000Z</t>
  </si>
  <si>
    <t>2014-09-07T00:00:00.000Z</t>
  </si>
  <si>
    <t>2014-09-09T00:00:00.000Z</t>
  </si>
  <si>
    <t>https://www.fema.gov/disaster/4203</t>
  </si>
  <si>
    <t>https://gis.fema.gov/maps/dec_4203.zip</t>
  </si>
  <si>
    <t>https://gis.fema.gov/maps/dec_4203.kmz</t>
  </si>
  <si>
    <t>https://gis.fema.gov/geoserver/FEMA/ows?service=WFS&amp;version=1.0.0&amp;request=GetFeature&amp;typeName=FEMA%3ACURRENT_DISASTER_DECLARATIONS&amp;maxFeatures=500&amp;outputFormat=application%2Fjson&amp;CQL_FILTER=dec_number%3D%27DR-4203%27</t>
  </si>
  <si>
    <t>1711024f-65e7-48d2-9df9-07ecf9168b97</t>
  </si>
  <si>
    <t>cdf1659edbb1b74195462c2f83040a540b5ced1e</t>
  </si>
  <si>
    <t>2014-10-23T00:00:00.000Z</t>
  </si>
  <si>
    <t>https://www.fema.gov/disaster/4202</t>
  </si>
  <si>
    <t>https://gis.fema.gov/maps/dec_4202.zip</t>
  </si>
  <si>
    <t>https://gis.fema.gov/maps/dec_4202.kmz</t>
  </si>
  <si>
    <t>https://gis.fema.gov/geoserver/FEMA/ows?service=WFS&amp;version=1.0.0&amp;request=GetFeature&amp;typeName=FEMA%3ACURRENT_DISASTER_DECLARATIONS&amp;maxFeatures=500&amp;outputFormat=application%2Fjson&amp;CQL_FILTER=dec_number%3D%27DR-4202%27</t>
  </si>
  <si>
    <t>f0c16783-9432-484f-ba20-e8b6f74a4458</t>
  </si>
  <si>
    <t>5e913698f047da0049bb5af07221cb80f084c096</t>
  </si>
  <si>
    <t>PU'U O'O VOLCANIC ERUPTION AND LAVA FLOW</t>
  </si>
  <si>
    <t>2014-10-24T00:00:00.000Z</t>
  </si>
  <si>
    <t>https://www.fema.gov/disaster/4201</t>
  </si>
  <si>
    <t>https://gis.fema.gov/maps/dec_4201.zip</t>
  </si>
  <si>
    <t>https://gis.fema.gov/maps/dec_4201.kmz</t>
  </si>
  <si>
    <t>https://gis.fema.gov/geoserver/FEMA/ows?service=WFS&amp;version=1.0.0&amp;request=GetFeature&amp;typeName=FEMA%3ACURRENT_DISASTER_DECLARATIONS&amp;maxFeatures=500&amp;outputFormat=application%2Fjson&amp;CQL_FILTER=dec_number%3D%27DR-4201%27</t>
  </si>
  <si>
    <t>8da63acb-59e2-4008-a2b4-e010f375993a</t>
  </si>
  <si>
    <t>2adfb92dfd3fdd8858c980dc35a7939887178ba0</t>
  </si>
  <si>
    <t>2014-10-31T00:00:00.000Z</t>
  </si>
  <si>
    <t>2014-09-10T00:00:00.000Z</t>
  </si>
  <si>
    <t>https://www.fema.gov/disaster/4200</t>
  </si>
  <si>
    <t>https://gis.fema.gov/maps/dec_4200.zip</t>
  </si>
  <si>
    <t>https://gis.fema.gov/maps/dec_4200.kmz</t>
  </si>
  <si>
    <t>https://gis.fema.gov/geoserver/FEMA/ows?service=WFS&amp;version=1.0.0&amp;request=GetFeature&amp;typeName=FEMA%3ACURRENT_DISASTER_DECLARATIONS&amp;maxFeatures=500&amp;outputFormat=application%2Fjson&amp;CQL_FILTER=dec_number%3D%27DR-4200%27</t>
  </si>
  <si>
    <t>6ea0a94c-7c90-4f7c-b0eb-9491132bccd9</t>
  </si>
  <si>
    <t>f69dc80990fe1e715a2aee18ee79be8e042ff555</t>
  </si>
  <si>
    <t>2014-10-29T00:00:00.000Z</t>
  </si>
  <si>
    <t>2014-09-15T00:00:00.000Z</t>
  </si>
  <si>
    <t>2014-09-26T00:00:00.000Z</t>
  </si>
  <si>
    <t>https://www.fema.gov/disaster/4199</t>
  </si>
  <si>
    <t>https://gis.fema.gov/maps/dec_4199.zip</t>
  </si>
  <si>
    <t>https://gis.fema.gov/maps/dec_4199.kmz</t>
  </si>
  <si>
    <t>https://gis.fema.gov/geoserver/FEMA/ows?service=WFS&amp;version=1.0.0&amp;request=GetFeature&amp;typeName=FEMA%3ACURRENT_DISASTER_DECLARATIONS&amp;maxFeatures=500&amp;outputFormat=application%2Fjson&amp;CQL_FILTER=dec_number%3D%27DR-4199%27</t>
  </si>
  <si>
    <t>a30db09f-3f62-43b1-8e9e-6e1adf6278e7</t>
  </si>
  <si>
    <t>30358f94dccfe65193048049045b8f212df025b0</t>
  </si>
  <si>
    <t>2014-10-09T00:00:00.000Z</t>
  </si>
  <si>
    <t>2014-10-10T00:00:00.000Z</t>
  </si>
  <si>
    <t>2014-10-03T00:00:00.000Z</t>
  </si>
  <si>
    <t>https://www.fema.gov/disaster/4198</t>
  </si>
  <si>
    <t>https://gis.fema.gov/maps/dec_4198.zip</t>
  </si>
  <si>
    <t>https://gis.fema.gov/maps/dec_4198.kmz</t>
  </si>
  <si>
    <t>https://gis.fema.gov/geoserver/FEMA/ows?service=WFS&amp;version=1.0.0&amp;request=GetFeature&amp;typeName=FEMA%3ACURRENT_DISASTER_DECLARATIONS&amp;maxFeatures=500&amp;outputFormat=application%2Fjson&amp;CQL_FILTER=dec_number%3D%27DR-4198%27</t>
  </si>
  <si>
    <t>bdd721b4-f351-416b-9f0c-e1950972de1d</t>
  </si>
  <si>
    <t>70ecbfc74e6fa2fa086d44182e638608d3450790</t>
  </si>
  <si>
    <t>APPLEGATE FIRE</t>
  </si>
  <si>
    <t>2014-10-13T00:00:00.000Z</t>
  </si>
  <si>
    <t>2017-08-21T00:00:00.000Z</t>
  </si>
  <si>
    <t>https://www.fema.gov/disaster/5082</t>
  </si>
  <si>
    <t>05ccda58-2c0c-4844-a37c-e6f26e5919ee</t>
  </si>
  <si>
    <t>c45524be68acfbfd9ce8eecb88713e9eb0ea682e</t>
  </si>
  <si>
    <t>2014-10-06T00:00:00.000Z</t>
  </si>
  <si>
    <t>2014-07-27T00:00:00.000Z</t>
  </si>
  <si>
    <t>2014-08-05T00:00:00.000Z</t>
  </si>
  <si>
    <t>2014-09-29T00:00:00.000Z</t>
  </si>
  <si>
    <t>https://www.fema.gov/disaster/4197</t>
  </si>
  <si>
    <t>https://gis.fema.gov/maps/dec_4197.zip</t>
  </si>
  <si>
    <t>https://gis.fema.gov/maps/dec_4197.kmz</t>
  </si>
  <si>
    <t>https://gis.fema.gov/geoserver/FEMA/ows?service=WFS&amp;version=1.0.0&amp;request=GetFeature&amp;typeName=FEMA%3ACURRENT_DISASTER_DECLARATIONS&amp;maxFeatures=500&amp;outputFormat=application%2Fjson&amp;CQL_FILTER=dec_number%3D%27DR-4197%27</t>
  </si>
  <si>
    <t>f5811e79-99f5-40b8-9a78-649c3116444f</t>
  </si>
  <si>
    <t>884830af182aa284e30020c2347260769b2dda1e</t>
  </si>
  <si>
    <t>2014-09-30T00:00:00.000Z</t>
  </si>
  <si>
    <t>2014-08-18T00:00:00.000Z</t>
  </si>
  <si>
    <t>2014-08-23T00:00:00.000Z</t>
  </si>
  <si>
    <t>2014-09-22T00:00:00.000Z</t>
  </si>
  <si>
    <t>https://www.fema.gov/disaster/4196</t>
  </si>
  <si>
    <t>https://gis.fema.gov/maps/dec_4196.zip</t>
  </si>
  <si>
    <t>https://gis.fema.gov/maps/dec_4196.kmz</t>
  </si>
  <si>
    <t>https://gis.fema.gov/geoserver/FEMA/ows?service=WFS&amp;version=1.0.0&amp;request=GetFeature&amp;typeName=FEMA%3ACURRENT_DISASTER_DECLARATIONS&amp;maxFeatures=500&amp;outputFormat=application%2Fjson&amp;CQL_FILTER=dec_number%3D%27DR-4196%27</t>
  </si>
  <si>
    <t>a2cacbcf-b896-4fcf-9cff-4ea131d1fbae</t>
  </si>
  <si>
    <t>a011c386af644510b876fd74781732ff372ee053</t>
  </si>
  <si>
    <t>2014-09-17T00:00:00.000Z</t>
  </si>
  <si>
    <t>KING FIRE</t>
  </si>
  <si>
    <t>2014-09-13T00:00:00.000Z</t>
  </si>
  <si>
    <t>2014-09-18T00:00:00.000Z</t>
  </si>
  <si>
    <t>https://www.fema.gov/disaster/5081</t>
  </si>
  <si>
    <t>d7b3d426-29d3-4eab-842a-14e126918f13</t>
  </si>
  <si>
    <t>dd22cc81027356fc07d7ec14b9a24bc25cc2a9bb</t>
  </si>
  <si>
    <t>2014-09-16T00:00:00.000Z</t>
  </si>
  <si>
    <t>36 PIT FIRE</t>
  </si>
  <si>
    <t>https://www.fema.gov/disaster/5080</t>
  </si>
  <si>
    <t>3b052b02-0f83-4225-9f0e-5905c903d2b1</t>
  </si>
  <si>
    <t>f8f21853ae33d91b088b7db8d0ab25a57543847b</t>
  </si>
  <si>
    <t>BOLES FIRE</t>
  </si>
  <si>
    <t>2017-09-29T00:00:00.000Z</t>
  </si>
  <si>
    <t>https://www.fema.gov/disaster/5079</t>
  </si>
  <si>
    <t>45564761-b5ac-4a86-885a-a29ca817d010</t>
  </si>
  <si>
    <t>85a109907050c65fd3fb66a927cfec6edbc62a72</t>
  </si>
  <si>
    <t>2014-09-14T00:00:00.000Z</t>
  </si>
  <si>
    <t>COURTNEY FIRE</t>
  </si>
  <si>
    <t>2014-09-20T00:00:00.000Z</t>
  </si>
  <si>
    <t>2017-08-14T00:00:00.000Z</t>
  </si>
  <si>
    <t>https://www.fema.gov/disaster/5078</t>
  </si>
  <si>
    <t>1387e665-37eb-4b11-9c63-80e136173d32</t>
  </si>
  <si>
    <t>103e2bed564e1ba96e09ccb5635523d25bf460ed</t>
  </si>
  <si>
    <t>2014-09-12T00:00:00.000Z</t>
  </si>
  <si>
    <t>TROPICAL STORM ISELLE</t>
  </si>
  <si>
    <t>2014-09-05T00:00:00.000Z</t>
  </si>
  <si>
    <t>https://www.fema.gov/disaster/4194</t>
  </si>
  <si>
    <t>https://gis.fema.gov/maps/dec_4194.zip</t>
  </si>
  <si>
    <t>https://gis.fema.gov/maps/dec_4194.kmz</t>
  </si>
  <si>
    <t>https://gis.fema.gov/geoserver/FEMA/ows?service=WFS&amp;version=1.0.0&amp;request=GetFeature&amp;typeName=FEMA%3ACURRENT_DISASTER_DECLARATIONS&amp;maxFeatures=500&amp;outputFormat=application%2Fjson&amp;CQL_FILTER=dec_number%3D%27DR-4194%27</t>
  </si>
  <si>
    <t>51fca48f-051e-4668-b08b-133c6410304f</t>
  </si>
  <si>
    <t>93b8b844bc8755c9964919cc2538092aa9b9f2ec</t>
  </si>
  <si>
    <t>2014-09-11T00:00:00.000Z</t>
  </si>
  <si>
    <t>2014-08-24T00:00:00.000Z</t>
  </si>
  <si>
    <t>2014-09-02T00:00:00.000Z</t>
  </si>
  <si>
    <t>https://www.fema.gov/disaster/4193</t>
  </si>
  <si>
    <t>https://gis.fema.gov/maps/dec_4193.zip</t>
  </si>
  <si>
    <t>https://gis.fema.gov/maps/dec_4193.kmz</t>
  </si>
  <si>
    <t>https://gis.fema.gov/geoserver/FEMA/ows?service=WFS&amp;version=1.0.0&amp;request=GetFeature&amp;typeName=FEMA%3ACURRENT_DISASTER_DECLARATIONS&amp;maxFeatures=500&amp;outputFormat=application%2Fjson&amp;CQL_FILTER=dec_number%3D%27DR-4193%27</t>
  </si>
  <si>
    <t>7853a95a-92a4-412b-b914-a3e630047445</t>
  </si>
  <si>
    <t>6726fdf38c60b809b60148e72f4fda5566b3e571</t>
  </si>
  <si>
    <t>TROPICAL STORM HALONG</t>
  </si>
  <si>
    <t>2014-07-31T00:00:00.000Z</t>
  </si>
  <si>
    <t>2014-08-30T00:00:00.000Z</t>
  </si>
  <si>
    <t>https://www.fema.gov/disaster/4191</t>
  </si>
  <si>
    <t>https://gis.fema.gov/maps/dec_4191.zip</t>
  </si>
  <si>
    <t>https://gis.fema.gov/maps/dec_4191.kmz</t>
  </si>
  <si>
    <t>https://gis.fema.gov/geoserver/FEMA/ows?service=WFS&amp;version=1.0.0&amp;request=GetFeature&amp;typeName=FEMA%3ACURRENT_DISASTER_DECLARATIONS&amp;maxFeatures=500&amp;outputFormat=application%2Fjson&amp;CQL_FILTER=dec_number%3D%27DR-4191%27</t>
  </si>
  <si>
    <t>c3798033-3d79-4681-b9b0-0783086edfc4</t>
  </si>
  <si>
    <t>75e0bd51f73d6aedf0427fc5e79ff2546865328a</t>
  </si>
  <si>
    <t>2014-07-29T00:00:00.000Z</t>
  </si>
  <si>
    <t>2014-08-03T00:00:00.000Z</t>
  </si>
  <si>
    <t>https://www.fema.gov/disaster/4192</t>
  </si>
  <si>
    <t>https://gis.fema.gov/maps/dec_4192.zip</t>
  </si>
  <si>
    <t>https://gis.fema.gov/maps/dec_4192.kmz</t>
  </si>
  <si>
    <t>https://gis.fema.gov/geoserver/FEMA/ows?service=WFS&amp;version=1.0.0&amp;request=GetFeature&amp;typeName=FEMA%3ACURRENT_DISASTER_DECLARATIONS&amp;maxFeatures=500&amp;outputFormat=application%2Fjson&amp;CQL_FILTER=dec_number%3D%27DR-4192%27</t>
  </si>
  <si>
    <t>4e3fa76f-11ba-4f10-81c5-ba089e202428</t>
  </si>
  <si>
    <t>6aae85dd2e7845aa2e0223043a05852e0c7d201f</t>
  </si>
  <si>
    <t>2014-09-08T00:00:00.000Z</t>
  </si>
  <si>
    <t>https://www.fema.gov/disaster/5077</t>
  </si>
  <si>
    <t>1b7a94ab-2237-4459-bec8-ffd569dc0111</t>
  </si>
  <si>
    <t>2b07f3ebfc7ba5849876bbfb6641143890ec7259</t>
  </si>
  <si>
    <t>2014-08-28T00:00:00.000Z</t>
  </si>
  <si>
    <t>2014-08-26T00:00:00.000Z</t>
  </si>
  <si>
    <t>2016-12-16T00:00:00.000Z</t>
  </si>
  <si>
    <t>2016-12-08T00:00:00.000Z</t>
  </si>
  <si>
    <t>https://www.fema.gov/disaster/5076</t>
  </si>
  <si>
    <t>69358cc6-0253-4e06-afab-8494da366960</t>
  </si>
  <si>
    <t>6d0feb40b502e3ec66b42df81d49c8626d9a93a8</t>
  </si>
  <si>
    <t>2014-08-19T00:00:00.000Z</t>
  </si>
  <si>
    <t>2014-06-25T00:00:00.000Z</t>
  </si>
  <si>
    <t>2014-07-01T00:00:00.000Z</t>
  </si>
  <si>
    <t>2014-08-08T00:00:00.000Z</t>
  </si>
  <si>
    <t>https://www.fema.gov/disaster/4190</t>
  </si>
  <si>
    <t>https://gis.fema.gov/maps/dec_4190.zip</t>
  </si>
  <si>
    <t>https://gis.fema.gov/maps/dec_4190.kmz</t>
  </si>
  <si>
    <t>https://gis.fema.gov/geoserver/FEMA/ows?service=WFS&amp;version=1.0.0&amp;request=GetFeature&amp;typeName=FEMA%3ACURRENT_DISASTER_DECLARATIONS&amp;maxFeatures=500&amp;outputFormat=application%2Fjson&amp;CQL_FILTER=dec_number%3D%27DR-4190%27</t>
  </si>
  <si>
    <t>e0fbe3c9-a409-4584-b945-a93aa05df70c</t>
  </si>
  <si>
    <t>fb212b0ff995321ba0a8d2f13c4823f065917e2e</t>
  </si>
  <si>
    <t>WAY FIRE</t>
  </si>
  <si>
    <t>https://www.fema.gov/disaster/5075</t>
  </si>
  <si>
    <t>689aba44-8da0-41ca-b937-b88048ff3593</t>
  </si>
  <si>
    <t>50264cec96f0e6f2b8a9ced481f2731f641ef4c3</t>
  </si>
  <si>
    <t>JUNCTION FIRE</t>
  </si>
  <si>
    <t>2014-08-22T00:00:00.000Z</t>
  </si>
  <si>
    <t>https://www.fema.gov/disaster/5074</t>
  </si>
  <si>
    <t>a565b8ff-08dd-4077-83f8-48935fe3ebe7</t>
  </si>
  <si>
    <t>c4a7952b12efc0825c71fdbf6d90be139106c469</t>
  </si>
  <si>
    <t>2014-08-13T00:00:00.000Z</t>
  </si>
  <si>
    <t>2014-06-05T00:00:00.000Z</t>
  </si>
  <si>
    <t>2014-06-10T00:00:00.000Z</t>
  </si>
  <si>
    <t>2014-08-04T00:00:00.000Z</t>
  </si>
  <si>
    <t>https://www.fema.gov/disaster/4189</t>
  </si>
  <si>
    <t>https://gis.fema.gov/maps/dec_4189.zip</t>
  </si>
  <si>
    <t>https://gis.fema.gov/maps/dec_4189.kmz</t>
  </si>
  <si>
    <t>https://gis.fema.gov/geoserver/FEMA/ows?service=WFS&amp;version=1.0.0&amp;request=GetFeature&amp;typeName=FEMA%3ACURRENT_DISASTER_DECLARATIONS&amp;maxFeatures=500&amp;outputFormat=application%2Fjson&amp;CQL_FILTER=dec_number%3D%27DR-4189%27</t>
  </si>
  <si>
    <t>94c044c7-aa00-41e3-b31c-48fe3f5d6381</t>
  </si>
  <si>
    <t>a5672a2c9354e41a1dd124a25a470ff461929ffc</t>
  </si>
  <si>
    <t>2014-08-11T00:00:00.000Z</t>
  </si>
  <si>
    <t>2014-07-09T00:00:00.000Z</t>
  </si>
  <si>
    <t>2014-08-06T00:00:00.000Z</t>
  </si>
  <si>
    <t>https://www.fema.gov/disaster/4188</t>
  </si>
  <si>
    <t>https://gis.fema.gov/maps/dec_4188.zip</t>
  </si>
  <si>
    <t>https://gis.fema.gov/maps/dec_4188.kmz</t>
  </si>
  <si>
    <t>https://gis.fema.gov/geoserver/FEMA/ows?service=WFS&amp;version=1.0.0&amp;request=GetFeature&amp;typeName=FEMA%3ACURRENT_DISASTER_DECLARATIONS&amp;maxFeatures=500&amp;outputFormat=application%2Fjson&amp;CQL_FILTER=dec_number%3D%27DR-4188%27</t>
  </si>
  <si>
    <t>900e00c9-da4c-41db-83ec-163b5400afed</t>
  </si>
  <si>
    <t>c308618b5aa33126d3de5592c8b55f7d91192055</t>
  </si>
  <si>
    <t>ROWENA FIRE</t>
  </si>
  <si>
    <t>https://www.fema.gov/disaster/5073</t>
  </si>
  <si>
    <t>d702cdc9-82db-4fe2-b6a5-981740f6ab4f</t>
  </si>
  <si>
    <t>0943442401c383e383effa56cc073e503403ed26</t>
  </si>
  <si>
    <t>HANSEL FIRE</t>
  </si>
  <si>
    <t>2014-08-14T00:00:00.000Z</t>
  </si>
  <si>
    <t>https://www.fema.gov/disaster/5072</t>
  </si>
  <si>
    <t>63f6d5f4-b7fc-4c77-892a-37dba921e1f5</t>
  </si>
  <si>
    <t>bda225c8e1182292f6e463f0eed646f5c2ef65ed</t>
  </si>
  <si>
    <t>1953-10-22T00:00:00.000Z</t>
  </si>
  <si>
    <t>1956-05-01T00:00:00.000Z</t>
  </si>
  <si>
    <t>https://www.fema.gov/disaster/12</t>
  </si>
  <si>
    <t>235e2681-aa5f-40a0-9a62-9334537f3954</t>
  </si>
  <si>
    <t>ae9ade54e901e6cc0b917427d5d03f1a764d62d7</t>
  </si>
  <si>
    <t>1953-07-02T00:00:00.000Z</t>
  </si>
  <si>
    <t>https://www.fema.gov/disaster/11</t>
  </si>
  <si>
    <t>7db582a1-46dc-4b97-a6a6-5794bffcdac6</t>
  </si>
  <si>
    <t>d62b53c33d09f6623f38dab8ace8ffa599510cb3</t>
  </si>
  <si>
    <t>2014-06-26T00:00:00.000Z</t>
  </si>
  <si>
    <t>2014-07-07T00:00:00.000Z</t>
  </si>
  <si>
    <t>https://www.fema.gov/disaster/4187</t>
  </si>
  <si>
    <t>https://gis.fema.gov/maps/dec_4187.zip</t>
  </si>
  <si>
    <t>https://gis.fema.gov/maps/dec_4187.kmz</t>
  </si>
  <si>
    <t>https://gis.fema.gov/geoserver/FEMA/ows?service=WFS&amp;version=1.0.0&amp;request=GetFeature&amp;typeName=FEMA%3ACURRENT_DISASTER_DECLARATIONS&amp;maxFeatures=500&amp;outputFormat=application%2Fjson&amp;CQL_FILTER=dec_number%3D%27DR-4187%27</t>
  </si>
  <si>
    <t>193d8bcf-cd65-4452-adcb-2530e4d52bdd</t>
  </si>
  <si>
    <t>fde552411a60e0ec35b671f4162b94bf09c616aa</t>
  </si>
  <si>
    <t>SNAG CANYON FIRE</t>
  </si>
  <si>
    <t>2014-08-02T00:00:00.000Z</t>
  </si>
  <si>
    <t>https://www.fema.gov/disaster/5071</t>
  </si>
  <si>
    <t>d26a7c2b-9f4e-492b-8f51-3454b82280de</t>
  </si>
  <si>
    <t>a0dc22f1c4ecc84bb6a5b25ccbd9e0a46faacdc5</t>
  </si>
  <si>
    <t>DAY FIRE</t>
  </si>
  <si>
    <t>2014-08-01T00:00:00.000Z</t>
  </si>
  <si>
    <t>https://www.fema.gov/disaster/5070</t>
  </si>
  <si>
    <t>3f2a3c70-e37a-4dce-b9fb-51464c7eae8b</t>
  </si>
  <si>
    <t>7ad46988bc9ac1c9e1ae6d147971fa5f8ce1520b</t>
  </si>
  <si>
    <t>BALD FIRE</t>
  </si>
  <si>
    <t>2018-02-27T00:00:00.000Z</t>
  </si>
  <si>
    <t>https://www.fema.gov/disaster/5069</t>
  </si>
  <si>
    <t>28cdbd66-a277-4baf-bf9b-1c466dd8ad24</t>
  </si>
  <si>
    <t>a0414d3e3fc5065d4654161e6d6363db2478375e</t>
  </si>
  <si>
    <t>OREGON GULCH FIRE</t>
  </si>
  <si>
    <t>https://www.fema.gov/disaster/5068</t>
  </si>
  <si>
    <t>aa5cb027-b58c-4831-bf59-905ad791970f</t>
  </si>
  <si>
    <t>125d13768b8a8b378c7b653fd50a533fb0e80e56</t>
  </si>
  <si>
    <t>EILER FIRE</t>
  </si>
  <si>
    <t>2014-08-16T00:00:00.000Z</t>
  </si>
  <si>
    <t>https://www.fema.gov/disaster/5067</t>
  </si>
  <si>
    <t>e4bdb8b4-67c2-41f5-9045-b1acd253e209</t>
  </si>
  <si>
    <t>a3f73c8ab801d476d6e4dc8763d7d12792dfaa15</t>
  </si>
  <si>
    <t>2019-09-11T00:00:00.000Z</t>
  </si>
  <si>
    <t>2019-09-05T00:00:00.000Z</t>
  </si>
  <si>
    <t>https://www.fema.gov/disaster/5066</t>
  </si>
  <si>
    <t>663572ff-cf2f-4609-b682-b607639438b8</t>
  </si>
  <si>
    <t>563ae5075d31c0329eddf10a0d52cb99c771e1f6</t>
  </si>
  <si>
    <t>2019-09-25T00:00:00.000Z</t>
  </si>
  <si>
    <t>2014-07-18T00:00:00.000Z</t>
  </si>
  <si>
    <t>https://www.fema.gov/disaster/4186</t>
  </si>
  <si>
    <t>https://gis.fema.gov/maps/dec_4186.zip</t>
  </si>
  <si>
    <t>https://gis.fema.gov/maps/dec_4186.kmz</t>
  </si>
  <si>
    <t>https://gis.fema.gov/geoserver/FEMA/ows?service=WFS&amp;version=1.0.0&amp;request=GetFeature&amp;typeName=FEMA%3ACURRENT_DISASTER_DECLARATIONS&amp;maxFeatures=500&amp;outputFormat=application%2Fjson&amp;CQL_FILTER=dec_number%3D%27DR-4186%27</t>
  </si>
  <si>
    <t>f0f544c1-4aa8-4e85-9d1f-ee5718d41b3b</t>
  </si>
  <si>
    <t>b773654c414e08abee319391c21831138bcb527a</t>
  </si>
  <si>
    <t>2014-06-01T00:00:00.000Z</t>
  </si>
  <si>
    <t>2014-07-15T00:00:00.000Z</t>
  </si>
  <si>
    <t>https://www.fema.gov/disaster/4185</t>
  </si>
  <si>
    <t>https://gis.fema.gov/maps/dec_4185.zip</t>
  </si>
  <si>
    <t>https://gis.fema.gov/maps/dec_4185.kmz</t>
  </si>
  <si>
    <t>https://gis.fema.gov/geoserver/FEMA/ows?service=WFS&amp;version=1.0.0&amp;request=GetFeature&amp;typeName=FEMA%3ACURRENT_DISASTER_DECLARATIONS&amp;maxFeatures=500&amp;outputFormat=application%2Fjson&amp;CQL_FILTER=dec_number%3D%27DR-4185%27</t>
  </si>
  <si>
    <t>7478aa15-218b-4a18-a0ac-0e11e14ea1d4</t>
  </si>
  <si>
    <t>050704d2d0c1f4c80ea3b7f43dfb5573821a80ee</t>
  </si>
  <si>
    <t>2014-07-24T00:00:00.000Z</t>
  </si>
  <si>
    <t>2014-06-14T00:00:00.000Z</t>
  </si>
  <si>
    <t>2014-06-21T00:00:00.000Z</t>
  </si>
  <si>
    <t>2021-11-03T00:00:00.000Z</t>
  </si>
  <si>
    <t>https://www.fema.gov/disaster/4183</t>
  </si>
  <si>
    <t>https://gis.fema.gov/maps/dec_4183.zip</t>
  </si>
  <si>
    <t>https://gis.fema.gov/maps/dec_4183.kmz</t>
  </si>
  <si>
    <t>https://gis.fema.gov/geoserver/FEMA/ows?service=WFS&amp;version=1.0.0&amp;request=GetFeature&amp;typeName=FEMA%3ACURRENT_DISASTER_DECLARATIONS&amp;maxFeatures=500&amp;outputFormat=application%2Fjson&amp;CQL_FILTER=dec_number%3D%27DR-4183%27</t>
  </si>
  <si>
    <t>9f221e19-6f1f-48ca-96ae-269edd1b6fde</t>
  </si>
  <si>
    <t>e1e951e81ebabf6fed2f252069c02ce8326e2aea</t>
  </si>
  <si>
    <t>2014-06-23T00:00:00.000Z</t>
  </si>
  <si>
    <t>2014-07-14T00:00:00.000Z</t>
  </si>
  <si>
    <t>https://www.fema.gov/disaster/4184</t>
  </si>
  <si>
    <t>https://gis.fema.gov/maps/dec_4184.zip</t>
  </si>
  <si>
    <t>https://gis.fema.gov/maps/dec_4184.kmz</t>
  </si>
  <si>
    <t>https://gis.fema.gov/geoserver/FEMA/ows?service=WFS&amp;version=1.0.0&amp;request=GetFeature&amp;typeName=FEMA%3ACURRENT_DISASTER_DECLARATIONS&amp;maxFeatures=500&amp;outputFormat=application%2Fjson&amp;CQL_FILTER=dec_number%3D%27DR-4184%27</t>
  </si>
  <si>
    <t>2b0a7193-6b48-4037-b975-6687ef2ef3bd</t>
  </si>
  <si>
    <t>7e44761fdac965f6363453a2333c688e1cd9d442</t>
  </si>
  <si>
    <t>2014-07-22T00:00:00.000Z</t>
  </si>
  <si>
    <t>https://www.fema.gov/disaster/3371</t>
  </si>
  <si>
    <t>https://gis.fema.gov/maps/em_3371.zip</t>
  </si>
  <si>
    <t>https://gis.fema.gov/maps/em_3371.kmz</t>
  </si>
  <si>
    <t>https://gis.fema.gov/geoserver/FEMA/ows?service=WFS&amp;version=1.0.0&amp;request=GetFeature&amp;typeName=FEMA%3ACURRENT_DISASTER_DECLARATIONS&amp;maxFeatures=500&amp;outputFormat=application%2Fjson&amp;CQL_FILTER=dec_number%3D%27EM-3371%27</t>
  </si>
  <si>
    <t>eb9a5a89-e40d-48fa-bcbb-5d8aa5831a42</t>
  </si>
  <si>
    <t>602cf4d8361456fd84ee9b8d8a7bb0a2e2c47144</t>
  </si>
  <si>
    <t>2014-07-21T00:00:00.000Z</t>
  </si>
  <si>
    <t>ANACONDA FIRE</t>
  </si>
  <si>
    <t>https://www.fema.gov/disaster/5065</t>
  </si>
  <si>
    <t>c8ec5e55-7868-4b0c-807c-e214f7c3364d</t>
  </si>
  <si>
    <t>e96b74dd7665207856ff24ed3b9f9b93112a651b</t>
  </si>
  <si>
    <t>2014-07-19T00:00:00.000Z</t>
  </si>
  <si>
    <t>SADDLE MOUNTAIN FIRE</t>
  </si>
  <si>
    <t>2014-07-20T00:00:00.000Z</t>
  </si>
  <si>
    <t>2017-08-15T00:00:00.000Z</t>
  </si>
  <si>
    <t>https://www.fema.gov/disaster/5064</t>
  </si>
  <si>
    <t>0671680e-07ce-45ef-9bee-fa7a892362a8</t>
  </si>
  <si>
    <t>b5d90243c49e208bbd35532cd2c52d792dd30296</t>
  </si>
  <si>
    <t>WATERMELON HILL FIRE</t>
  </si>
  <si>
    <t>https://www.fema.gov/disaster/5063</t>
  </si>
  <si>
    <t>6d8cad71-7861-4dbd-9f2f-792fbb939d70</t>
  </si>
  <si>
    <t>7c02813156765bbdff47c1217830540cc1e33217</t>
  </si>
  <si>
    <t>CARLTON COMPLEX FIRE</t>
  </si>
  <si>
    <t>2014-07-16T00:00:00.000Z</t>
  </si>
  <si>
    <t>https://www.fema.gov/disaster/5062</t>
  </si>
  <si>
    <t>e71a0cc4-e343-4424-9936-b2f384c9fe7c</t>
  </si>
  <si>
    <t>f8d3c737ce001a6baa95652561f71e676407a478</t>
  </si>
  <si>
    <t xml:space="preserve">CHIWAUKUM FIRE </t>
  </si>
  <si>
    <t>https://www.fema.gov/disaster/5061</t>
  </si>
  <si>
    <t>a7c94931-84dc-4175-9b47-6ea0ef15d63d</t>
  </si>
  <si>
    <t>afae8bf07d6fbc1b6409d100792d22e479bda0fc</t>
  </si>
  <si>
    <t>MOCCASIN HILLS FIRE</t>
  </si>
  <si>
    <t>2014-07-13T00:00:00.000Z</t>
  </si>
  <si>
    <t>https://www.fema.gov/disaster/5060</t>
  </si>
  <si>
    <t>991709f5-5d2b-438a-8d23-c354a4b67ce2</t>
  </si>
  <si>
    <t>cb62e4608cb9922f37c0797a82354ffa6410ef8f</t>
  </si>
  <si>
    <t>2014-06-03T00:00:00.000Z</t>
  </si>
  <si>
    <t>https://www.fema.gov/disaster/4181</t>
  </si>
  <si>
    <t>https://gis.fema.gov/maps/dec_4181.zip</t>
  </si>
  <si>
    <t>https://gis.fema.gov/maps/dec_4181.kmz</t>
  </si>
  <si>
    <t>https://gis.fema.gov/geoserver/FEMA/ows?service=WFS&amp;version=1.0.0&amp;request=GetFeature&amp;typeName=FEMA%3ACURRENT_DISASTER_DECLARATIONS&amp;maxFeatures=500&amp;outputFormat=application%2Fjson&amp;CQL_FILTER=dec_number%3D%27DR-4181%27</t>
  </si>
  <si>
    <t>bf3c68f4-66c9-4923-994a-582f63a0501d</t>
  </si>
  <si>
    <t>dad3e801f177ed9aad317820b04b8c48a869af17</t>
  </si>
  <si>
    <t xml:space="preserve">MILLS CANYON FIRE </t>
  </si>
  <si>
    <t>2014-07-11T00:00:00.000Z</t>
  </si>
  <si>
    <t>https://www.fema.gov/disaster/5059</t>
  </si>
  <si>
    <t>f3531cde-6cfa-4077-8882-fbb8979aaa9f</t>
  </si>
  <si>
    <t>9b5bce7459f6ba3c8d19c1664caf1f01c1377c86</t>
  </si>
  <si>
    <t xml:space="preserve">LAKE SPOKANE FIRE </t>
  </si>
  <si>
    <t>https://www.fema.gov/disaster/5058</t>
  </si>
  <si>
    <t>80fcbaac-e53d-4ee4-b15b-7badbf0938b8</t>
  </si>
  <si>
    <t>af0ae9039ef2d83296471f36dd2a8b22ed47335d</t>
  </si>
  <si>
    <t>2014-07-08T00:00:00.000Z</t>
  </si>
  <si>
    <t>2014-05-13T00:00:00.000Z</t>
  </si>
  <si>
    <t>2014-05-22T00:00:00.000Z</t>
  </si>
  <si>
    <t>https://www.fema.gov/disaster/4180</t>
  </si>
  <si>
    <t>https://gis.fema.gov/maps/dec_4180.zip</t>
  </si>
  <si>
    <t>https://gis.fema.gov/maps/dec_4180.kmz</t>
  </si>
  <si>
    <t>https://gis.fema.gov/geoserver/FEMA/ows?service=WFS&amp;version=1.0.0&amp;request=GetFeature&amp;typeName=FEMA%3ACURRENT_DISASTER_DECLARATIONS&amp;maxFeatures=500&amp;outputFormat=application%2Fjson&amp;CQL_FILTER=dec_number%3D%27DR-4180%27</t>
  </si>
  <si>
    <t>282208a7-23d5-4ac8-a641-c40c2abd5f06</t>
  </si>
  <si>
    <t>7b34ea4b34ee411f692ef325b3de26c5a3b27739</t>
  </si>
  <si>
    <t>BUTTS FIRE</t>
  </si>
  <si>
    <t>2014-07-06T00:00:00.000Z</t>
  </si>
  <si>
    <t>https://www.fema.gov/disaster/5057</t>
  </si>
  <si>
    <t>73319b1f-6cc1-4599-b709-2c306bc716c2</t>
  </si>
  <si>
    <t>19c28ef93e2bc18aae06ff1514232a3c417a524c</t>
  </si>
  <si>
    <t>2014-06-17T00:00:00.000Z</t>
  </si>
  <si>
    <t>2014-05-11T00:00:00.000Z</t>
  </si>
  <si>
    <t>2014-05-12T00:00:00.000Z</t>
  </si>
  <si>
    <t>https://www.fema.gov/disaster/4179</t>
  </si>
  <si>
    <t>https://gis.fema.gov/maps/dec_4179.zip</t>
  </si>
  <si>
    <t>https://gis.fema.gov/maps/dec_4179.kmz</t>
  </si>
  <si>
    <t>https://gis.fema.gov/geoserver/FEMA/ows?service=WFS&amp;version=1.0.0&amp;request=GetFeature&amp;typeName=FEMA%3ACURRENT_DISASTER_DECLARATIONS&amp;maxFeatures=500&amp;outputFormat=application%2Fjson&amp;CQL_FILTER=dec_number%3D%27DR-4179%27</t>
  </si>
  <si>
    <t>2cfa60cf-40f5-442e-afc4-ac6ad58ab693</t>
  </si>
  <si>
    <t>afe30f9ad66ab7703f365b50e2d2a044fc821891</t>
  </si>
  <si>
    <t>2014-06-11T00:00:00.000Z</t>
  </si>
  <si>
    <t>2014-04-18T00:00:00.000Z</t>
  </si>
  <si>
    <t>https://www.fema.gov/disaster/4178</t>
  </si>
  <si>
    <t>https://gis.fema.gov/maps/dec_4178.zip</t>
  </si>
  <si>
    <t>https://gis.fema.gov/maps/dec_4178.kmz</t>
  </si>
  <si>
    <t>https://gis.fema.gov/geoserver/FEMA/ows?service=WFS&amp;version=1.0.0&amp;request=GetFeature&amp;typeName=FEMA%3ACURRENT_DISASTER_DECLARATIONS&amp;maxFeatures=500&amp;outputFormat=application%2Fjson&amp;CQL_FILTER=dec_number%3D%27DR-4178%27</t>
  </si>
  <si>
    <t>e942237a-9446-40e5-aa99-852804c5c274</t>
  </si>
  <si>
    <t>b7188b33495fb74d636f0ca5bd7776d9451fedcc</t>
  </si>
  <si>
    <t>2014-06-08T00:00:00.000Z</t>
  </si>
  <si>
    <t xml:space="preserve">TWO BULLS FIRE </t>
  </si>
  <si>
    <t>2014-06-07T00:00:00.000Z</t>
  </si>
  <si>
    <t>https://www.fema.gov/disaster/5056</t>
  </si>
  <si>
    <t>4a96224d-9a47-44bb-99a9-7410aff7131b</t>
  </si>
  <si>
    <t>772cc09c7d73d949bf05ccdd82ba5247b56f9528</t>
  </si>
  <si>
    <t>2014-05-14T00:00:00.000Z</t>
  </si>
  <si>
    <t>COCOS FIRE</t>
  </si>
  <si>
    <t>2014-05-16T00:00:00.000Z</t>
  </si>
  <si>
    <t>https://www.fema.gov/disaster/5055</t>
  </si>
  <si>
    <t>8aed4e6f-5b9c-4e0e-9217-f6c36183816e</t>
  </si>
  <si>
    <t>2e106afcd7bca72d284e5cfd01258f893cfa1760</t>
  </si>
  <si>
    <t>POINSETTIA FIRE</t>
  </si>
  <si>
    <t>2014-05-17T00:00:00.000Z</t>
  </si>
  <si>
    <t>2016-03-14T00:00:00.000Z</t>
  </si>
  <si>
    <t>https://www.fema.gov/disaster/5054</t>
  </si>
  <si>
    <t>6b1274f7-dcd8-475c-afe2-7b2e8f6399bf</t>
  </si>
  <si>
    <t>a5f98cea7ecd27e3d7d0d7f89dbb70d4013e2a8e</t>
  </si>
  <si>
    <t>DOUBLE DIAMOND FIRE</t>
  </si>
  <si>
    <t>https://www.fema.gov/disaster/5053</t>
  </si>
  <si>
    <t>9d9ad45c-212a-4ac6-8357-569ffe0809bf</t>
  </si>
  <si>
    <t>86076b596ac03ff4bd2dee4b6b4d671a30902ad0</t>
  </si>
  <si>
    <t>2014-05-06T00:00:00.000Z</t>
  </si>
  <si>
    <t>2014-05-05T00:00:00.000Z</t>
  </si>
  <si>
    <t>https://www.fema.gov/disaster/4177</t>
  </si>
  <si>
    <t>https://gis.fema.gov/maps/dec_4177.zip</t>
  </si>
  <si>
    <t>https://gis.fema.gov/maps/dec_4177.kmz</t>
  </si>
  <si>
    <t>https://gis.fema.gov/geoserver/FEMA/ows?service=WFS&amp;version=1.0.0&amp;request=GetFeature&amp;typeName=FEMA%3ACURRENT_DISASTER_DECLARATIONS&amp;maxFeatures=500&amp;outputFormat=application%2Fjson&amp;CQL_FILTER=dec_number%3D%27DR-4177%27</t>
  </si>
  <si>
    <t>bfa40367-8e63-4c04-afd8-fb6b200355a2</t>
  </si>
  <si>
    <t>cc4c92bcaafdb6b9088a13e104d779fd1dceaa16</t>
  </si>
  <si>
    <t>GUTHRIE FIRE</t>
  </si>
  <si>
    <t>2014-05-08T00:00:00.000Z</t>
  </si>
  <si>
    <t>2014-05-04T00:00:00.000Z</t>
  </si>
  <si>
    <t>https://www.fema.gov/disaster/5052</t>
  </si>
  <si>
    <t>299b9a6f-9578-4004-8931-a90ae70d49bc</t>
  </si>
  <si>
    <t>f06d33f457faaf9a5accce4ce42728b8487a4af5</t>
  </si>
  <si>
    <t>2014-04-30T00:00:00.000Z</t>
  </si>
  <si>
    <t>2014-05-03T00:00:00.000Z</t>
  </si>
  <si>
    <t>2014-05-01T00:00:00.000Z</t>
  </si>
  <si>
    <t>2014-04-29T00:00:00.000Z</t>
  </si>
  <si>
    <t>https://www.fema.gov/disaster/4175</t>
  </si>
  <si>
    <t>https://gis.fema.gov/maps/dec_4175.zip</t>
  </si>
  <si>
    <t>https://gis.fema.gov/maps/dec_4175.kmz</t>
  </si>
  <si>
    <t>https://gis.fema.gov/geoserver/FEMA/ows?service=WFS&amp;version=1.0.0&amp;request=GetFeature&amp;typeName=FEMA%3ACURRENT_DISASTER_DECLARATIONS&amp;maxFeatures=500&amp;outputFormat=application%2Fjson&amp;CQL_FILTER=dec_number%3D%27DR-4175%27</t>
  </si>
  <si>
    <t>a155350f-f371-4fee-93a7-d92a944c1b8c</t>
  </si>
  <si>
    <t>691dccaa13b1bda6f1ec60a321446c86a9131750</t>
  </si>
  <si>
    <t>SEVERE STORMS,TORNADOES, AND FLOODING</t>
  </si>
  <si>
    <t>2014-04-27T00:00:00.000Z</t>
  </si>
  <si>
    <t>https://www.fema.gov/disaster/4174</t>
  </si>
  <si>
    <t>https://gis.fema.gov/maps/dec_4174.zip</t>
  </si>
  <si>
    <t>https://gis.fema.gov/maps/dec_4174.kmz</t>
  </si>
  <si>
    <t>https://gis.fema.gov/geoserver/FEMA/ows?service=WFS&amp;version=1.0.0&amp;request=GetFeature&amp;typeName=FEMA%3ACURRENT_DISASTER_DECLARATIONS&amp;maxFeatures=500&amp;outputFormat=application%2Fjson&amp;CQL_FILTER=dec_number%3D%27DR-4174%27</t>
  </si>
  <si>
    <t>39dc184a-362c-4a73-9a7f-2c4a19366836</t>
  </si>
  <si>
    <t>24c9e7752fc30deeecad82c6a654af3c08b8ed80</t>
  </si>
  <si>
    <t>2014-04-22T00:00:00.000Z</t>
  </si>
  <si>
    <t>2014-01-05T00:00:00.000Z</t>
  </si>
  <si>
    <t>2014-03-07T00:00:00.000Z</t>
  </si>
  <si>
    <t>https://www.fema.gov/disaster/4173</t>
  </si>
  <si>
    <t>https://gis.fema.gov/maps/dec_4173.zip</t>
  </si>
  <si>
    <t>https://gis.fema.gov/maps/dec_4173.kmz</t>
  </si>
  <si>
    <t>https://gis.fema.gov/geoserver/FEMA/ows?service=WFS&amp;version=1.0.0&amp;request=GetFeature&amp;typeName=FEMA%3ACURRENT_DISASTER_DECLARATIONS&amp;maxFeatures=500&amp;outputFormat=application%2Fjson&amp;CQL_FILTER=dec_number%3D%27DR-4173%27</t>
  </si>
  <si>
    <t>2b601c80-98a6-442f-a5b1-e036d0b7a5c4</t>
  </si>
  <si>
    <t>ab5f5460da265288c0a2f64ca7f6b6b567ca12b4</t>
  </si>
  <si>
    <t>2014-04-17T00:00:00.000Z</t>
  </si>
  <si>
    <t>ICE JAMS AND FLOODING</t>
  </si>
  <si>
    <t>2014-03-01T00:00:00.000Z</t>
  </si>
  <si>
    <t>2014-03-16T00:00:00.000Z</t>
  </si>
  <si>
    <t>2014-04-11T00:00:00.000Z</t>
  </si>
  <si>
    <t>https://www.fema.gov/disaster/4172</t>
  </si>
  <si>
    <t>https://gis.fema.gov/maps/dec_4172.zip</t>
  </si>
  <si>
    <t>https://gis.fema.gov/maps/dec_4172.kmz</t>
  </si>
  <si>
    <t>https://gis.fema.gov/geoserver/FEMA/ows?service=WFS&amp;version=1.0.0&amp;request=GetFeature&amp;typeName=FEMA%3ACURRENT_DISASTER_DECLARATIONS&amp;maxFeatures=500&amp;outputFormat=application%2Fjson&amp;CQL_FILTER=dec_number%3D%27DR-4172%27</t>
  </si>
  <si>
    <t>e2225804-1b70-4f23-8b70-579e5bd15de0</t>
  </si>
  <si>
    <t>174671231836f078fd3a12f0f09bea0af4365a5e</t>
  </si>
  <si>
    <t>2014-03-02T00:00:00.000Z</t>
  </si>
  <si>
    <t>2014-03-04T00:00:00.000Z</t>
  </si>
  <si>
    <t>https://www.fema.gov/disaster/4171</t>
  </si>
  <si>
    <t>https://gis.fema.gov/maps/dec_4171.zip</t>
  </si>
  <si>
    <t>https://gis.fema.gov/maps/dec_4171.kmz</t>
  </si>
  <si>
    <t>https://gis.fema.gov/geoserver/FEMA/ows?service=WFS&amp;version=1.0.0&amp;request=GetFeature&amp;typeName=FEMA%3ACURRENT_DISASTER_DECLARATIONS&amp;maxFeatures=500&amp;outputFormat=application%2Fjson&amp;CQL_FILTER=dec_number%3D%27DR-4171%27</t>
  </si>
  <si>
    <t>409b2bf4-ca27-4c72-904a-aad7ae94d390</t>
  </si>
  <si>
    <t>0e1c1636de9c3c1d2b0d77cc8097de62b57a7f05</t>
  </si>
  <si>
    <t>2014-04-10T00:00:00.000Z</t>
  </si>
  <si>
    <t>2014-02-12T00:00:00.000Z</t>
  </si>
  <si>
    <t>2021-11-02T00:00:00.000Z</t>
  </si>
  <si>
    <t>2014-03-10T00:00:00.000Z</t>
  </si>
  <si>
    <t>https://www.fema.gov/disaster/4170</t>
  </si>
  <si>
    <t>https://gis.fema.gov/maps/dec_4170.zip</t>
  </si>
  <si>
    <t>https://gis.fema.gov/maps/dec_4170.kmz</t>
  </si>
  <si>
    <t>https://gis.fema.gov/geoserver/FEMA/ows?service=WFS&amp;version=1.0.0&amp;request=GetFeature&amp;typeName=FEMA%3ACURRENT_DISASTER_DECLARATIONS&amp;maxFeatures=500&amp;outputFormat=application%2Fjson&amp;CQL_FILTER=dec_number%3D%27DR-4170%27</t>
  </si>
  <si>
    <t>c8d64f22-1903-4729-bd54-f822b3ae8f31</t>
  </si>
  <si>
    <t>44d6fe10df47a9cceea2a4c4fba47f445adf5924</t>
  </si>
  <si>
    <t>2014-04-04T00:00:00.000Z</t>
  </si>
  <si>
    <t>2014-02-06T00:00:00.000Z</t>
  </si>
  <si>
    <t>2014-02-10T00:00:00.000Z</t>
  </si>
  <si>
    <t>https://www.fema.gov/disaster/4169</t>
  </si>
  <si>
    <t>https://gis.fema.gov/maps/dec_4169.zip</t>
  </si>
  <si>
    <t>https://gis.fema.gov/maps/dec_4169.kmz</t>
  </si>
  <si>
    <t>https://gis.fema.gov/geoserver/FEMA/ows?service=WFS&amp;version=1.0.0&amp;request=GetFeature&amp;typeName=FEMA%3ACURRENT_DISASTER_DECLARATIONS&amp;maxFeatures=500&amp;outputFormat=application%2Fjson&amp;CQL_FILTER=dec_number%3D%27DR-4169%27</t>
  </si>
  <si>
    <t>4e21f6ab-bfc7-426e-9de3-cad6840c17f0</t>
  </si>
  <si>
    <t>5550f5c37b2702cf6538aa34e6ef1a827ce1ff97</t>
  </si>
  <si>
    <t>2014-03-31T00:00:00.000Z</t>
  </si>
  <si>
    <t>2014-03-06T00:00:00.000Z</t>
  </si>
  <si>
    <t>2014-03-25T00:00:00.000Z</t>
  </si>
  <si>
    <t>https://www.fema.gov/disaster/4167</t>
  </si>
  <si>
    <t>https://gis.fema.gov/maps/dec_4167.zip</t>
  </si>
  <si>
    <t>https://gis.fema.gov/maps/dec_4167.kmz</t>
  </si>
  <si>
    <t>https://gis.fema.gov/geoserver/FEMA/ows?service=WFS&amp;version=1.0.0&amp;request=GetFeature&amp;typeName=FEMA%3ACURRENT_DISASTER_DECLARATIONS&amp;maxFeatures=500&amp;outputFormat=application%2Fjson&amp;CQL_FILTER=dec_number%3D%27DR-4167%27</t>
  </si>
  <si>
    <t>9f13c2b3-37e0-4dcf-b50b-7f7ee1dfebdd</t>
  </si>
  <si>
    <t>ac5a7308eab3a2eec8389e6d62eb762e4092d238</t>
  </si>
  <si>
    <t>2014-03-24T00:00:00.000Z</t>
  </si>
  <si>
    <t>2014-03-22T00:00:00.000Z</t>
  </si>
  <si>
    <t>2017-12-22T00:00:00.000Z</t>
  </si>
  <si>
    <t>https://www.fema.gov/disaster/3370</t>
  </si>
  <si>
    <t>https://gis.fema.gov/maps/em_3370.zip</t>
  </si>
  <si>
    <t>https://gis.fema.gov/maps/em_3370.kmz</t>
  </si>
  <si>
    <t>https://gis.fema.gov/geoserver/FEMA/ows?service=WFS&amp;version=1.0.0&amp;request=GetFeature&amp;typeName=FEMA%3ACURRENT_DISASTER_DECLARATIONS&amp;maxFeatures=500&amp;outputFormat=application%2Fjson&amp;CQL_FILTER=dec_number%3D%27EM-3370%27</t>
  </si>
  <si>
    <t>a2326fa8-8da3-47ee-a4d5-83c20fb79b6c</t>
  </si>
  <si>
    <t>e63ca2c93ec0550f972c3c6b2f6f715d17a9129e</t>
  </si>
  <si>
    <t>https://www.fema.gov/disaster/4166</t>
  </si>
  <si>
    <t>https://gis.fema.gov/maps/dec_4166.zip</t>
  </si>
  <si>
    <t>https://gis.fema.gov/maps/dec_4166.kmz</t>
  </si>
  <si>
    <t>https://gis.fema.gov/geoserver/FEMA/ows?service=WFS&amp;version=1.0.0&amp;request=GetFeature&amp;typeName=FEMA%3ACURRENT_DISASTER_DECLARATIONS&amp;maxFeatures=500&amp;outputFormat=application%2Fjson&amp;CQL_FILTER=dec_number%3D%27DR-4166%27</t>
  </si>
  <si>
    <t>86e1bdf9-111e-4e83-884e-4a54ccf011d5</t>
  </si>
  <si>
    <t>e5b8174a2d6de103009959728a84694d47f46e8b</t>
  </si>
  <si>
    <t>2014-02-26T00:00:00.000Z</t>
  </si>
  <si>
    <t>https://www.fema.gov/disaster/4165</t>
  </si>
  <si>
    <t>https://gis.fema.gov/maps/dec_4165.zip</t>
  </si>
  <si>
    <t>https://gis.fema.gov/maps/dec_4165.kmz</t>
  </si>
  <si>
    <t>https://gis.fema.gov/geoserver/FEMA/ows?service=WFS&amp;version=1.0.0&amp;request=GetFeature&amp;typeName=FEMA%3ACURRENT_DISASTER_DECLARATIONS&amp;maxFeatures=500&amp;outputFormat=application%2Fjson&amp;CQL_FILTER=dec_number%3D%27DR-4165%27</t>
  </si>
  <si>
    <t>3b5ee593-2856-4fcc-9c5d-7dd891c901e3</t>
  </si>
  <si>
    <t>95bd088fcae863e58d3f01f78cc6e1784ef89931</t>
  </si>
  <si>
    <t>2014-02-19T00:00:00.000Z</t>
  </si>
  <si>
    <t>https://www.fema.gov/disaster/3369</t>
  </si>
  <si>
    <t>https://gis.fema.gov/maps/em_3369.zip</t>
  </si>
  <si>
    <t>https://gis.fema.gov/maps/em_3369.kmz</t>
  </si>
  <si>
    <t>https://gis.fema.gov/geoserver/FEMA/ows?service=WFS&amp;version=1.0.0&amp;request=GetFeature&amp;typeName=FEMA%3ACURRENT_DISASTER_DECLARATIONS&amp;maxFeatures=500&amp;outputFormat=application%2Fjson&amp;CQL_FILTER=dec_number%3D%27EM-3369%27</t>
  </si>
  <si>
    <t>a54069fa-bf56-463c-bdb7-a16e91ace1ed</t>
  </si>
  <si>
    <t>64cdbf83f0aea12dec5d5712b74e065391ab110c</t>
  </si>
  <si>
    <t>2014-02-11T00:00:00.000Z</t>
  </si>
  <si>
    <t>https://www.fema.gov/disaster/3368</t>
  </si>
  <si>
    <t>https://gis.fema.gov/maps/em_3368.zip</t>
  </si>
  <si>
    <t>https://gis.fema.gov/maps/em_3368.kmz</t>
  </si>
  <si>
    <t>https://gis.fema.gov/geoserver/FEMA/ows?service=WFS&amp;version=1.0.0&amp;request=GetFeature&amp;typeName=FEMA%3ACURRENT_DISASTER_DECLARATIONS&amp;maxFeatures=500&amp;outputFormat=application%2Fjson&amp;CQL_FILTER=dec_number%3D%27EM-3368%27</t>
  </si>
  <si>
    <t>d144ba70-d87f-4468-8c03-da511bc11759</t>
  </si>
  <si>
    <t>b4e8b41f4ce00eda0f8b886d7030844a80d27472</t>
  </si>
  <si>
    <t>2014-02-04T00:00:00.000Z</t>
  </si>
  <si>
    <t>2014-02-20T00:00:00.000Z</t>
  </si>
  <si>
    <t>2015-05-28T00:00:00.000Z</t>
  </si>
  <si>
    <t>2014-02-05T00:00:00.000Z</t>
  </si>
  <si>
    <t>https://www.fema.gov/disaster/3367</t>
  </si>
  <si>
    <t>https://gis.fema.gov/maps/em_3367.zip</t>
  </si>
  <si>
    <t>https://gis.fema.gov/maps/em_3367.kmz</t>
  </si>
  <si>
    <t>https://gis.fema.gov/geoserver/FEMA/ows?service=WFS&amp;version=1.0.0&amp;request=GetFeature&amp;typeName=FEMA%3ACURRENT_DISASTER_DECLARATIONS&amp;maxFeatures=500&amp;outputFormat=application%2Fjson&amp;CQL_FILTER=dec_number%3D%27EM-3367%27</t>
  </si>
  <si>
    <t>b5205d58-2d90-453f-a40d-f4a3e121b645</t>
  </si>
  <si>
    <t>4d66845b7340789e3bd07aa0ef298c385c79bd51</t>
  </si>
  <si>
    <t>2014-01-30T00:00:00.000Z</t>
  </si>
  <si>
    <t>2013-12-06T00:00:00.000Z</t>
  </si>
  <si>
    <t>2022-05-09T00:00:00.000Z</t>
  </si>
  <si>
    <t>https://www.fema.gov/disaster/4164</t>
  </si>
  <si>
    <t>https://gis.fema.gov/maps/dec_4164.zip</t>
  </si>
  <si>
    <t>https://gis.fema.gov/maps/dec_4164.kmz</t>
  </si>
  <si>
    <t>https://gis.fema.gov/geoserver/FEMA/ows?service=WFS&amp;version=1.0.0&amp;request=GetFeature&amp;typeName=FEMA%3ACURRENT_DISASTER_DECLARATIONS&amp;maxFeatures=500&amp;outputFormat=application%2Fjson&amp;CQL_FILTER=dec_number%3D%27DR-4164%27</t>
  </si>
  <si>
    <t>2eb67292-ccb8-4b1d-bd55-7400bfb1d673</t>
  </si>
  <si>
    <t>834dcec8ea2d4994d89f7b2496bebdcd458f4303</t>
  </si>
  <si>
    <t>2014-01-29T00:00:00.000Z</t>
  </si>
  <si>
    <t>2013-12-26T00:00:00.000Z</t>
  </si>
  <si>
    <t>https://www.fema.gov/disaster/4163</t>
  </si>
  <si>
    <t>https://gis.fema.gov/maps/dec_4163.zip</t>
  </si>
  <si>
    <t>https://gis.fema.gov/maps/dec_4163.kmz</t>
  </si>
  <si>
    <t>https://gis.fema.gov/geoserver/FEMA/ows?service=WFS&amp;version=1.0.0&amp;request=GetFeature&amp;typeName=FEMA%3ACURRENT_DISASTER_DECLARATIONS&amp;maxFeatures=500&amp;outputFormat=application%2Fjson&amp;CQL_FILTER=dec_number%3D%27DR-4163%27</t>
  </si>
  <si>
    <t>ef136a9c-7e9e-4fc8-8f3c-3b11a6b50111</t>
  </si>
  <si>
    <t>71a0c3f1732656f46e1814fbb066cf2407eb3b56</t>
  </si>
  <si>
    <t>2014-01-23T00:00:00.000Z</t>
  </si>
  <si>
    <t>2013-11-05T00:00:00.000Z</t>
  </si>
  <si>
    <t>2013-11-14T00:00:00.000Z</t>
  </si>
  <si>
    <t>https://www.fema.gov/disaster/4162</t>
  </si>
  <si>
    <t>https://gis.fema.gov/maps/dec_4162.zip</t>
  </si>
  <si>
    <t>https://gis.fema.gov/maps/dec_4162.kmz</t>
  </si>
  <si>
    <t>https://gis.fema.gov/geoserver/FEMA/ows?service=WFS&amp;version=1.0.0&amp;request=GetFeature&amp;typeName=FEMA%3ACURRENT_DISASTER_DECLARATIONS&amp;maxFeatures=500&amp;outputFormat=application%2Fjson&amp;CQL_FILTER=dec_number%3D%27DR-4162%27</t>
  </si>
  <si>
    <t>96547291-8da6-40b5-a19e-d7d180b12295</t>
  </si>
  <si>
    <t>30efa42174ca253ec1785358cbcf60bce65fd7b5</t>
  </si>
  <si>
    <t>2014-01-16T00:00:00.000Z</t>
  </si>
  <si>
    <t>COLBY FIRE</t>
  </si>
  <si>
    <t>2014-01-22T00:00:00.000Z</t>
  </si>
  <si>
    <t>https://www.fema.gov/disaster/5051</t>
  </si>
  <si>
    <t>834e14cd-00ec-40ae-acb0-2c4d7cebad2e</t>
  </si>
  <si>
    <t>e4e5fceef0901e38a4107cf970d6096ecacb9f76</t>
  </si>
  <si>
    <t>2013-10-27T00:00:00.000Z</t>
  </si>
  <si>
    <t>2013-10-28T00:00:00.000Z</t>
  </si>
  <si>
    <t>2013-12-27T00:00:00.000Z</t>
  </si>
  <si>
    <t>https://www.fema.gov/disaster/4161</t>
  </si>
  <si>
    <t>https://gis.fema.gov/maps/dec_4161.zip</t>
  </si>
  <si>
    <t>https://gis.fema.gov/maps/dec_4161.kmz</t>
  </si>
  <si>
    <t>https://gis.fema.gov/geoserver/FEMA/ows?service=WFS&amp;version=1.0.0&amp;request=GetFeature&amp;typeName=FEMA%3ACURRENT_DISASTER_DECLARATIONS&amp;maxFeatures=500&amp;outputFormat=application%2Fjson&amp;CQL_FILTER=dec_number%3D%27DR-4161%27</t>
  </si>
  <si>
    <t>daf729b3-eb7e-4b25-a3b0-fc45e30558a1</t>
  </si>
  <si>
    <t>ec23c54c917fb32c9df37e8a2f35ca20d21325c2</t>
  </si>
  <si>
    <t>2014-01-10T00:00:00.000Z</t>
  </si>
  <si>
    <t>CHEMICAL SPILL</t>
  </si>
  <si>
    <t>https://www.fema.gov/disaster/3366</t>
  </si>
  <si>
    <t>https://gis.fema.gov/maps/em_3366.zip</t>
  </si>
  <si>
    <t>https://gis.fema.gov/maps/em_3366.kmz</t>
  </si>
  <si>
    <t>https://gis.fema.gov/geoserver/FEMA/ows?service=WFS&amp;version=1.0.0&amp;request=GetFeature&amp;typeName=FEMA%3ACURRENT_DISASTER_DECLARATIONS&amp;maxFeatures=500&amp;outputFormat=application%2Fjson&amp;CQL_FILTER=dec_number%3D%27EM-3366%27</t>
  </si>
  <si>
    <t>80b86adc-b6e3-407b-9e21-0659a7793b8e</t>
  </si>
  <si>
    <t>b03366ff484a8192fd06e79f7037a394290c41f2</t>
  </si>
  <si>
    <t>2014-01-06T00:00:00.000Z</t>
  </si>
  <si>
    <t>2013-12-23T00:00:00.000Z</t>
  </si>
  <si>
    <t>https://www.fema.gov/disaster/4160</t>
  </si>
  <si>
    <t>https://gis.fema.gov/maps/dec_4160.zip</t>
  </si>
  <si>
    <t>https://gis.fema.gov/maps/dec_4160.kmz</t>
  </si>
  <si>
    <t>https://gis.fema.gov/geoserver/FEMA/ows?service=WFS&amp;version=1.0.0&amp;request=GetFeature&amp;typeName=FEMA%3ACURRENT_DISASTER_DECLARATIONS&amp;maxFeatures=500&amp;outputFormat=application%2Fjson&amp;CQL_FILTER=dec_number%3D%27DR-4160%27</t>
  </si>
  <si>
    <t>2c390a57-ea71-4a83-8d54-1e47ab120f55</t>
  </si>
  <si>
    <t>9841f5e427d33534f27eee0cf5d3da9f3e9867dc</t>
  </si>
  <si>
    <t>2013-10-30T00:00:00.000Z</t>
  </si>
  <si>
    <t>2013-10-31T00:00:00.000Z</t>
  </si>
  <si>
    <t>https://www.fema.gov/disaster/4159</t>
  </si>
  <si>
    <t>https://gis.fema.gov/maps/dec_4159.zip</t>
  </si>
  <si>
    <t>https://gis.fema.gov/maps/dec_4159.kmz</t>
  </si>
  <si>
    <t>https://gis.fema.gov/geoserver/FEMA/ows?service=WFS&amp;version=1.0.0&amp;request=GetFeature&amp;typeName=FEMA%3ACURRENT_DISASTER_DECLARATIONS&amp;maxFeatures=500&amp;outputFormat=application%2Fjson&amp;CQL_FILTER=dec_number%3D%27DR-4159%27</t>
  </si>
  <si>
    <t>29e43196-e2a7-4156-83dc-448f38f3f603</t>
  </si>
  <si>
    <t>67ce4be90dd9ed8a1e46262388980a0d03c6a258</t>
  </si>
  <si>
    <t>2013-12-13T00:00:00.000Z</t>
  </si>
  <si>
    <t>RIM FIRE</t>
  </si>
  <si>
    <t>2013-08-17T00:00:00.000Z</t>
  </si>
  <si>
    <t>2013-10-24T00:00:00.000Z</t>
  </si>
  <si>
    <t>2013-10-08T00:00:00.000Z</t>
  </si>
  <si>
    <t>https://www.fema.gov/disaster/4158</t>
  </si>
  <si>
    <t>https://gis.fema.gov/maps/dec_4158.zip</t>
  </si>
  <si>
    <t>https://gis.fema.gov/maps/dec_4158.kmz</t>
  </si>
  <si>
    <t>https://gis.fema.gov/geoserver/FEMA/ows?service=WFS&amp;version=1.0.0&amp;request=GetFeature&amp;typeName=FEMA%3ACURRENT_DISASTER_DECLARATIONS&amp;maxFeatures=500&amp;outputFormat=application%2Fjson&amp;CQL_FILTER=dec_number%3D%27DR-4158%27</t>
  </si>
  <si>
    <t>7a64dbe9-18ab-4c32-a7bb-e590938dd394</t>
  </si>
  <si>
    <t>b8010401d10a5bd00eccc6d51436c3fd2203328c</t>
  </si>
  <si>
    <t>2013-11-26T00:00:00.000Z</t>
  </si>
  <si>
    <t>2013-11-25T00:00:00.000Z</t>
  </si>
  <si>
    <t>https://www.fema.gov/disaster/4157</t>
  </si>
  <si>
    <t>https://gis.fema.gov/maps/dec_4157.zip</t>
  </si>
  <si>
    <t>https://gis.fema.gov/maps/dec_4157.kmz</t>
  </si>
  <si>
    <t>https://gis.fema.gov/geoserver/FEMA/ows?service=WFS&amp;version=1.0.0&amp;request=GetFeature&amp;typeName=FEMA%3ACURRENT_DISASTER_DECLARATIONS&amp;maxFeatures=500&amp;outputFormat=application%2Fjson&amp;CQL_FILTER=dec_number%3D%27DR-4157%27</t>
  </si>
  <si>
    <t>b0146c6d-a374-4708-ad2a-39175617a69c</t>
  </si>
  <si>
    <t>a7c1226f1814e212529e1f413aca07c4e2ed12c0</t>
  </si>
  <si>
    <t>SEVERE STORMS, WINTER STORMS, TORNADOES AND FLOODING</t>
  </si>
  <si>
    <t>2013-10-02T00:00:00.000Z</t>
  </si>
  <si>
    <t>2013-10-06T00:00:00.000Z</t>
  </si>
  <si>
    <t>2013-11-13T00:00:00.000Z</t>
  </si>
  <si>
    <t>https://www.fema.gov/disaster/4156</t>
  </si>
  <si>
    <t>https://gis.fema.gov/maps/dec_4156.zip</t>
  </si>
  <si>
    <t>https://gis.fema.gov/maps/dec_4156.kmz</t>
  </si>
  <si>
    <t>https://gis.fema.gov/geoserver/FEMA/ows?service=WFS&amp;version=1.0.0&amp;request=GetFeature&amp;typeName=FEMA%3ACURRENT_DISASTER_DECLARATIONS&amp;maxFeatures=500&amp;outputFormat=application%2Fjson&amp;CQL_FILTER=dec_number%3D%27DR-4156%27</t>
  </si>
  <si>
    <t>c3367fdb-e0f6-4562-b842-cdd5f5cf2b5d</t>
  </si>
  <si>
    <t>62ccb30a9d9a2034f2c246cc14c4bef9ce26e9ac</t>
  </si>
  <si>
    <t>2013-11-08T00:00:00.000Z</t>
  </si>
  <si>
    <t>2013-10-03T00:00:00.000Z</t>
  </si>
  <si>
    <t>2013-10-16T00:00:00.000Z</t>
  </si>
  <si>
    <t>https://www.fema.gov/disaster/4155</t>
  </si>
  <si>
    <t>https://gis.fema.gov/maps/dec_4155.zip</t>
  </si>
  <si>
    <t>https://gis.fema.gov/maps/dec_4155.kmz</t>
  </si>
  <si>
    <t>https://gis.fema.gov/geoserver/FEMA/ows?service=WFS&amp;version=1.0.0&amp;request=GetFeature&amp;typeName=FEMA%3ACURRENT_DISASTER_DECLARATIONS&amp;maxFeatures=500&amp;outputFormat=application%2Fjson&amp;CQL_FILTER=dec_number%3D%27DR-4155%27</t>
  </si>
  <si>
    <t>62642bc5-2772-4f40-b8df-b0c623229370</t>
  </si>
  <si>
    <t>75bbb9f51e5832b1b37281e04b602066732ceacb</t>
  </si>
  <si>
    <t>2013-10-04T00:00:00.000Z</t>
  </si>
  <si>
    <t>2013-10-05T00:00:00.000Z</t>
  </si>
  <si>
    <t>2013-10-22T00:00:00.000Z</t>
  </si>
  <si>
    <t>https://www.fema.gov/disaster/4154</t>
  </si>
  <si>
    <t>https://gis.fema.gov/maps/dec_4154.zip</t>
  </si>
  <si>
    <t>https://gis.fema.gov/maps/dec_4154.kmz</t>
  </si>
  <si>
    <t>https://gis.fema.gov/geoserver/FEMA/ows?service=WFS&amp;version=1.0.0&amp;request=GetFeature&amp;typeName=FEMA%3ACURRENT_DISASTER_DECLARATIONS&amp;maxFeatures=500&amp;outputFormat=application%2Fjson&amp;CQL_FILTER=dec_number%3D%27DR-4154%27</t>
  </si>
  <si>
    <t>6bd75942-0bc2-4383-80cb-2e1956d34158</t>
  </si>
  <si>
    <t>b2d1ee60a4cea9cf363b3ae3a9b59ea76f8f8de0</t>
  </si>
  <si>
    <t>2013-10-29T00:00:00.000Z</t>
  </si>
  <si>
    <t>SEVERE STORMS, FLOODING, LANDSLIDES, MUDSLIDES</t>
  </si>
  <si>
    <t>2013-07-27T00:00:00.000Z</t>
  </si>
  <si>
    <t>2013-10-18T00:00:00.000Z</t>
  </si>
  <si>
    <t>https://www.fema.gov/disaster/4153</t>
  </si>
  <si>
    <t>https://gis.fema.gov/maps/dec_4153.zip</t>
  </si>
  <si>
    <t>https://gis.fema.gov/maps/dec_4153.kmz</t>
  </si>
  <si>
    <t>https://gis.fema.gov/geoserver/FEMA/ows?service=WFS&amp;version=1.0.0&amp;request=GetFeature&amp;typeName=FEMA%3ACURRENT_DISASTER_DECLARATIONS&amp;maxFeatures=500&amp;outputFormat=application%2Fjson&amp;CQL_FILTER=dec_number%3D%27DR-4153%27</t>
  </si>
  <si>
    <t>71a4545e-7fb2-449a-ad7f-4f24e1978de6</t>
  </si>
  <si>
    <t>1fb389570f5f182d20b8aabc45bb7c0dd3cad610</t>
  </si>
  <si>
    <t>2013-09-09T00:00:00.000Z</t>
  </si>
  <si>
    <t>2013-09-22T00:00:00.000Z</t>
  </si>
  <si>
    <t>https://www.fema.gov/disaster/4152</t>
  </si>
  <si>
    <t>https://gis.fema.gov/maps/dec_4152.zip</t>
  </si>
  <si>
    <t>https://gis.fema.gov/maps/dec_4152.kmz</t>
  </si>
  <si>
    <t>https://gis.fema.gov/geoserver/FEMA/ows?service=WFS&amp;version=1.0.0&amp;request=GetFeature&amp;typeName=FEMA%3ACURRENT_DISASTER_DECLARATIONS&amp;maxFeatures=500&amp;outputFormat=application%2Fjson&amp;CQL_FILTER=dec_number%3D%27DR-4152%27</t>
  </si>
  <si>
    <t>a0469bec-38a4-4542-a4d7-adfb4ead2b15</t>
  </si>
  <si>
    <t>c891a4d3630bf0c7a43d0c12273e10a068f343f7</t>
  </si>
  <si>
    <t>2013-09-16T00:00:00.000Z</t>
  </si>
  <si>
    <t>2013-10-11T00:00:00.000Z</t>
  </si>
  <si>
    <t>https://www.fema.gov/disaster/4151</t>
  </si>
  <si>
    <t>https://gis.fema.gov/maps/dec_4151.zip</t>
  </si>
  <si>
    <t>https://gis.fema.gov/maps/dec_4151.kmz</t>
  </si>
  <si>
    <t>https://gis.fema.gov/geoserver/FEMA/ows?service=WFS&amp;version=1.0.0&amp;request=GetFeature&amp;typeName=FEMA%3ACURRENT_DISASTER_DECLARATIONS&amp;maxFeatures=500&amp;outputFormat=application%2Fjson&amp;CQL_FILTER=dec_number%3D%27DR-4151%27</t>
  </si>
  <si>
    <t>995a3ecf-6243-4511-b427-11e1884b4bcd</t>
  </si>
  <si>
    <t>44a87ffb6e2525ac6dd5fd1730c1369ae21726d5</t>
  </si>
  <si>
    <t>2013-07-22T00:00:00.000Z</t>
  </si>
  <si>
    <t>2013-08-16T00:00:00.000Z</t>
  </si>
  <si>
    <t>2018-11-01T00:00:00.000Z</t>
  </si>
  <si>
    <t>2013-09-26T00:00:00.000Z</t>
  </si>
  <si>
    <t>https://www.fema.gov/disaster/4150</t>
  </si>
  <si>
    <t>https://gis.fema.gov/maps/dec_4150.zip</t>
  </si>
  <si>
    <t>https://gis.fema.gov/maps/dec_4150.kmz</t>
  </si>
  <si>
    <t>https://gis.fema.gov/geoserver/FEMA/ows?service=WFS&amp;version=1.0.0&amp;request=GetFeature&amp;typeName=FEMA%3ACURRENT_DISASTER_DECLARATIONS&amp;maxFeatures=500&amp;outputFormat=application%2Fjson&amp;CQL_FILTER=dec_number%3D%27DR-4150%27</t>
  </si>
  <si>
    <t>fcda822b-4c6c-4476-b3f1-aec45bf83846</t>
  </si>
  <si>
    <t>32d42239034a8f4d5771cec8e29e73cd071a39d3</t>
  </si>
  <si>
    <t>2013-10-01T00:00:00.000Z</t>
  </si>
  <si>
    <t>2013-06-26T00:00:00.000Z</t>
  </si>
  <si>
    <t>2013-07-11T00:00:00.000Z</t>
  </si>
  <si>
    <t>2013-07-25T00:00:00.000Z</t>
  </si>
  <si>
    <t>https://www.fema.gov/disaster/4149</t>
  </si>
  <si>
    <t>https://gis.fema.gov/maps/dec_4149.zip</t>
  </si>
  <si>
    <t>https://gis.fema.gov/maps/dec_4149.kmz</t>
  </si>
  <si>
    <t>https://gis.fema.gov/geoserver/FEMA/ows?service=WFS&amp;version=1.0.0&amp;request=GetFeature&amp;typeName=FEMA%3ACURRENT_DISASTER_DECLARATIONS&amp;maxFeatures=500&amp;outputFormat=application%2Fjson&amp;CQL_FILTER=dec_number%3D%27DR-4149%27</t>
  </si>
  <si>
    <t>c60dc346-0c0b-422f-a0dd-d4afa82863c5</t>
  </si>
  <si>
    <t>7b0d55810088010d7b955d65207ce03c8f9d3350</t>
  </si>
  <si>
    <t>2013-09-30T00:00:00.000Z</t>
  </si>
  <si>
    <t>2013-07-23T00:00:00.000Z</t>
  </si>
  <si>
    <t>2013-07-28T00:00:00.000Z</t>
  </si>
  <si>
    <t>2013-09-18T00:00:00.000Z</t>
  </si>
  <si>
    <t>https://www.fema.gov/disaster/4148</t>
  </si>
  <si>
    <t>https://gis.fema.gov/maps/dec_4148.zip</t>
  </si>
  <si>
    <t>https://gis.fema.gov/maps/dec_4148.kmz</t>
  </si>
  <si>
    <t>https://gis.fema.gov/geoserver/FEMA/ows?service=WFS&amp;version=1.0.0&amp;request=GetFeature&amp;typeName=FEMA%3ACURRENT_DISASTER_DECLARATIONS&amp;maxFeatures=500&amp;outputFormat=application%2Fjson&amp;CQL_FILTER=dec_number%3D%27DR-4148%27</t>
  </si>
  <si>
    <t>def4c8c8-3ddd-40f7-865f-fb604dec8b71</t>
  </si>
  <si>
    <t>215690ea1d03d41cb92731fa166cfb871bb58483</t>
  </si>
  <si>
    <t>2013-09-27T00:00:00.000Z</t>
  </si>
  <si>
    <t>2013-07-19T00:00:00.000Z</t>
  </si>
  <si>
    <t>2013-07-21T00:00:00.000Z</t>
  </si>
  <si>
    <t>https://www.fema.gov/disaster/4147</t>
  </si>
  <si>
    <t>https://gis.fema.gov/maps/dec_4147.zip</t>
  </si>
  <si>
    <t>https://gis.fema.gov/maps/dec_4147.kmz</t>
  </si>
  <si>
    <t>https://gis.fema.gov/geoserver/FEMA/ows?service=WFS&amp;version=1.0.0&amp;request=GetFeature&amp;typeName=FEMA%3ACURRENT_DISASTER_DECLARATIONS&amp;maxFeatures=500&amp;outputFormat=application%2Fjson&amp;CQL_FILTER=dec_number%3D%27DR-4147%27</t>
  </si>
  <si>
    <t>351ad139-405b-46aa-ae44-44a8159a8fcf</t>
  </si>
  <si>
    <t>7be338db7071847efb4566e70da9f898b5145d34</t>
  </si>
  <si>
    <t>2013-09-25T00:00:00.000Z</t>
  </si>
  <si>
    <t>2013-07-03T00:00:00.000Z</t>
  </si>
  <si>
    <t>2013-07-13T00:00:00.000Z</t>
  </si>
  <si>
    <t>2013-09-12T00:00:00.000Z</t>
  </si>
  <si>
    <t>https://www.fema.gov/disaster/4146</t>
  </si>
  <si>
    <t>https://gis.fema.gov/maps/dec_4146.zip</t>
  </si>
  <si>
    <t>https://gis.fema.gov/maps/dec_4146.kmz</t>
  </si>
  <si>
    <t>https://gis.fema.gov/geoserver/FEMA/ows?service=WFS&amp;version=1.0.0&amp;request=GetFeature&amp;typeName=FEMA%3ACURRENT_DISASTER_DECLARATIONS&amp;maxFeatures=500&amp;outputFormat=application%2Fjson&amp;CQL_FILTER=dec_number%3D%27DR-4146%27</t>
  </si>
  <si>
    <t>1238e512-7369-4cd3-a224-fc1e0b860809</t>
  </si>
  <si>
    <t>6a61a687645b9aa868795b5ce363d339ef2b708f</t>
  </si>
  <si>
    <t>2013-09-14T00:00:00.000Z</t>
  </si>
  <si>
    <t>2013-09-11T00:00:00.000Z</t>
  </si>
  <si>
    <t>2013-09-15T00:00:00.000Z</t>
  </si>
  <si>
    <t>https://www.fema.gov/disaster/4145</t>
  </si>
  <si>
    <t>https://gis.fema.gov/maps/dec_4145.zip</t>
  </si>
  <si>
    <t>https://gis.fema.gov/maps/dec_4145.kmz</t>
  </si>
  <si>
    <t>https://gis.fema.gov/geoserver/FEMA/ows?service=WFS&amp;version=1.0.0&amp;request=GetFeature&amp;typeName=FEMA%3ACURRENT_DISASTER_DECLARATIONS&amp;maxFeatures=500&amp;outputFormat=application%2Fjson&amp;CQL_FILTER=dec_number%3D%27DR-4145%27</t>
  </si>
  <si>
    <t>270f92d2-fa2d-44f6-bb79-a799e70faa18</t>
  </si>
  <si>
    <t>ee2ff25974adf5c18f5793c30c24e4022fe20b27</t>
  </si>
  <si>
    <t>https://www.fema.gov/disaster/3365</t>
  </si>
  <si>
    <t>https://gis.fema.gov/maps/em_3365.zip</t>
  </si>
  <si>
    <t>https://gis.fema.gov/maps/em_3365.kmz</t>
  </si>
  <si>
    <t>https://gis.fema.gov/geoserver/FEMA/ows?service=WFS&amp;version=1.0.0&amp;request=GetFeature&amp;typeName=FEMA%3ACURRENT_DISASTER_DECLARATIONS&amp;maxFeatures=500&amp;outputFormat=application%2Fjson&amp;CQL_FILTER=dec_number%3D%27EM-3365%27</t>
  </si>
  <si>
    <t>56508ef2-2345-4e28-9d30-fdbc60531d95</t>
  </si>
  <si>
    <t>141956674855e50ee4d919839fbff618e7d4d4e9</t>
  </si>
  <si>
    <t>CLOVER FIRE</t>
  </si>
  <si>
    <t>2015-11-24T00:00:00.000Z</t>
  </si>
  <si>
    <t>https://www.fema.gov/disaster/5050</t>
  </si>
  <si>
    <t>95e2c55e-2b0e-4c76-a48d-39bddf9e2761</t>
  </si>
  <si>
    <t>34f6557ff59de05a535abe65c0fbf1f6d0f868f1</t>
  </si>
  <si>
    <t>2013-09-06T00:00:00.000Z</t>
  </si>
  <si>
    <t>SEVERE STORMS, STRAIGHT-LINE WINDS AND FLOODING</t>
  </si>
  <si>
    <t>2013-08-02T00:00:00.000Z</t>
  </si>
  <si>
    <t>2013-08-14T00:00:00.000Z</t>
  </si>
  <si>
    <t>2013-08-27T00:00:00.000Z</t>
  </si>
  <si>
    <t>https://www.fema.gov/disaster/4144</t>
  </si>
  <si>
    <t>https://gis.fema.gov/maps/dec_4144.zip</t>
  </si>
  <si>
    <t>https://gis.fema.gov/maps/dec_4144.kmz</t>
  </si>
  <si>
    <t>https://gis.fema.gov/geoserver/FEMA/ows?service=WFS&amp;version=1.0.0&amp;request=GetFeature&amp;typeName=FEMA%3ACURRENT_DISASTER_DECLARATIONS&amp;maxFeatures=500&amp;outputFormat=application%2Fjson&amp;CQL_FILTER=dec_number%3D%27DR-4144%27</t>
  </si>
  <si>
    <t>50884d4f-4208-4dd7-9480-d2ae806d0c3d</t>
  </si>
  <si>
    <t>30348dd6ae5ee2b8d4ae7338d51c9ebc6a9f9cdb</t>
  </si>
  <si>
    <t>2013-09-04T00:00:00.000Z</t>
  </si>
  <si>
    <t>2013-08-08T00:00:00.000Z</t>
  </si>
  <si>
    <t>https://www.fema.gov/disaster/4143</t>
  </si>
  <si>
    <t>https://gis.fema.gov/maps/dec_4143.zip</t>
  </si>
  <si>
    <t>https://gis.fema.gov/maps/dec_4143.kmz</t>
  </si>
  <si>
    <t>https://gis.fema.gov/geoserver/FEMA/ows?service=WFS&amp;version=1.0.0&amp;request=GetFeature&amp;typeName=FEMA%3ACURRENT_DISASTER_DECLARATIONS&amp;maxFeatures=500&amp;outputFormat=application%2Fjson&amp;CQL_FILTER=dec_number%3D%27DR-4143%27</t>
  </si>
  <si>
    <t>576a8f0e-47f9-41cc-a2d9-ae13a97b0264</t>
  </si>
  <si>
    <t>ab1a5817ccf1bbcaed3bafb49e8d49b43740b153</t>
  </si>
  <si>
    <t>2013-08-29T00:00:00.000Z</t>
  </si>
  <si>
    <t>2013-07-29T00:00:00.000Z</t>
  </si>
  <si>
    <t>2013-08-01T00:00:00.000Z</t>
  </si>
  <si>
    <t>https://www.fema.gov/disaster/4142</t>
  </si>
  <si>
    <t>https://gis.fema.gov/maps/dec_4142.zip</t>
  </si>
  <si>
    <t>https://gis.fema.gov/maps/dec_4142.kmz</t>
  </si>
  <si>
    <t>https://gis.fema.gov/geoserver/FEMA/ows?service=WFS&amp;version=1.0.0&amp;request=GetFeature&amp;typeName=FEMA%3ACURRENT_DISASTER_DECLARATIONS&amp;maxFeatures=500&amp;outputFormat=application%2Fjson&amp;CQL_FILTER=dec_number%3D%27DR-4142%27</t>
  </si>
  <si>
    <t>d93a343d-1cd1-4460-861b-9bb2c271a980</t>
  </si>
  <si>
    <t>a658da9a0a83d9054720f0cd0f2dfc54eec23742</t>
  </si>
  <si>
    <t>2013-08-23T00:00:00.000Z</t>
  </si>
  <si>
    <t>2013-08-20T00:00:00.000Z</t>
  </si>
  <si>
    <t>2013-09-08T00:00:00.000Z</t>
  </si>
  <si>
    <t>2013-08-26T00:00:00.000Z</t>
  </si>
  <si>
    <t>https://www.fema.gov/disaster/5049</t>
  </si>
  <si>
    <t>53c4f780-ecb8-45c1-bac7-46a05e5d8941</t>
  </si>
  <si>
    <t>b8841d656bb34924e1b3dc4488884955155f647f</t>
  </si>
  <si>
    <t>2013-08-21T00:00:00.000Z</t>
  </si>
  <si>
    <t xml:space="preserve">EAGLE FIRE </t>
  </si>
  <si>
    <t>2013-08-28T00:00:00.000Z</t>
  </si>
  <si>
    <t>2015-12-02T00:00:00.000Z</t>
  </si>
  <si>
    <t>https://www.fema.gov/disaster/5048</t>
  </si>
  <si>
    <t>8fad9c0d-c674-4d9a-a3b9-70516b7cf6fe</t>
  </si>
  <si>
    <t>ba0f3549cd3317584ef96a1129b5be94869c3c57</t>
  </si>
  <si>
    <t>2013-08-19T00:00:00.000Z</t>
  </si>
  <si>
    <t>LOLO CREEK FIRE COMPLEX</t>
  </si>
  <si>
    <t>2013-08-18T00:00:00.000Z</t>
  </si>
  <si>
    <t>2013-08-24T00:00:00.000Z</t>
  </si>
  <si>
    <t>2018-03-06T00:00:00.000Z</t>
  </si>
  <si>
    <t>2013-08-13T00:00:00.000Z</t>
  </si>
  <si>
    <t>https://www.fema.gov/disaster/5047</t>
  </si>
  <si>
    <t>caac0de9-b0c1-45cf-a137-4fc01ff56143</t>
  </si>
  <si>
    <t>dcb600e2d62e83b4267c7f2fa95a5acd7c3ef3f5</t>
  </si>
  <si>
    <t>GOVERNMENT FLATS FIRE COMPLEX</t>
  </si>
  <si>
    <t>https://www.fema.gov/disaster/5046</t>
  </si>
  <si>
    <t>3dd9b1be-c2ac-4b84-be40-2e6447acc1af</t>
  </si>
  <si>
    <t>052e32f6a2977588dcefc54f8421965ee81333c1</t>
  </si>
  <si>
    <t>2013-08-15T00:00:00.000Z</t>
  </si>
  <si>
    <t>BEAVER CREEK FIRE</t>
  </si>
  <si>
    <t>2013-08-30T00:00:00.000Z</t>
  </si>
  <si>
    <t>https://www.fema.gov/disaster/5045</t>
  </si>
  <si>
    <t>ec5d0e59-ee4d-47b1-ab14-5244ea7ca181</t>
  </si>
  <si>
    <t>12fdef4c113fa6e464376134d690671282ec5217</t>
  </si>
  <si>
    <t>ROCKPORT FIVE FIRE</t>
  </si>
  <si>
    <t>2016-03-03T00:00:00.000Z</t>
  </si>
  <si>
    <t>https://www.fema.gov/disaster/5044</t>
  </si>
  <si>
    <t>37536aa1-5f04-4e9e-aabf-6076ce477456</t>
  </si>
  <si>
    <t>c77ced30fb2c592ee9ff2b42811bd052de75388e</t>
  </si>
  <si>
    <t>2013-08-12T00:00:00.000Z</t>
  </si>
  <si>
    <t>2016-01-19T00:00:00.000Z</t>
  </si>
  <si>
    <t>https://www.fema.gov/disaster/5043</t>
  </si>
  <si>
    <t>b2528f1e-03ac-49fe-bd87-ddc3c9173718</t>
  </si>
  <si>
    <t>209d18423c621b6210a197d751dacae3ecac5bde</t>
  </si>
  <si>
    <t>2013-08-10T00:00:00.000Z</t>
  </si>
  <si>
    <t>MILE POST 10 FIRE</t>
  </si>
  <si>
    <t>https://www.fema.gov/disaster/5042</t>
  </si>
  <si>
    <t>b17708c1-de80-4386-9ab3-6d4e9045cdd4</t>
  </si>
  <si>
    <t>87493b298e9bb93330bc1746c38a710ac4dcce9e</t>
  </si>
  <si>
    <t>2013-06-20T00:00:00.000Z</t>
  </si>
  <si>
    <t>https://www.fema.gov/disaster/4141</t>
  </si>
  <si>
    <t>https://gis.fema.gov/maps/dec_4141.zip</t>
  </si>
  <si>
    <t>https://gis.fema.gov/maps/dec_4141.kmz</t>
  </si>
  <si>
    <t>https://gis.fema.gov/geoserver/FEMA/ows?service=WFS&amp;version=1.0.0&amp;request=GetFeature&amp;typeName=FEMA%3ACURRENT_DISASTER_DECLARATIONS&amp;maxFeatures=500&amp;outputFormat=application%2Fjson&amp;CQL_FILTER=dec_number%3D%27DR-4141%27</t>
  </si>
  <si>
    <t>4016c176-f7ee-491a-853b-3c6702ed81e9</t>
  </si>
  <si>
    <t>9da01c719043e137a50906cea1e1fc6a1b63e2c7</t>
  </si>
  <si>
    <t>SILVER FIRE</t>
  </si>
  <si>
    <t>2013-08-07T00:00:00.000Z</t>
  </si>
  <si>
    <t>https://www.fema.gov/disaster/5041</t>
  </si>
  <si>
    <t>6399b069-e7b7-4c19-9c35-5500ab7c4e96</t>
  </si>
  <si>
    <t>a5e6a3df1fda254700d9c2b000087cf496b08484</t>
  </si>
  <si>
    <t>2013-08-06T00:00:00.000Z</t>
  </si>
  <si>
    <t>https://www.fema.gov/disaster/5040</t>
  </si>
  <si>
    <t>f52bf23f-90dd-4ec9-81b5-3bd0e0660fda</t>
  </si>
  <si>
    <t>58d7032b1bab9a769ab7aa84b444f238451d17fa</t>
  </si>
  <si>
    <t>2013-07-16T00:00:00.000Z</t>
  </si>
  <si>
    <t>https://www.fema.gov/disaster/4139</t>
  </si>
  <si>
    <t>https://gis.fema.gov/maps/dec_4139.zip</t>
  </si>
  <si>
    <t>https://gis.fema.gov/maps/dec_4139.kmz</t>
  </si>
  <si>
    <t>https://gis.fema.gov/geoserver/FEMA/ows?service=WFS&amp;version=1.0.0&amp;request=GetFeature&amp;typeName=FEMA%3ACURRENT_DISASTER_DECLARATIONS&amp;maxFeatures=500&amp;outputFormat=application%2Fjson&amp;CQL_FILTER=dec_number%3D%27DR-4139%27</t>
  </si>
  <si>
    <t>40b69d0b-cabd-48fe-9185-cd58ade3f424</t>
  </si>
  <si>
    <t>be95b934dc563da7df1900de8807b5e00f3644ca</t>
  </si>
  <si>
    <t>2013-07-02T00:00:00.000Z</t>
  </si>
  <si>
    <t>2013-07-07T00:00:00.000Z</t>
  </si>
  <si>
    <t>2013-07-24T00:00:00.000Z</t>
  </si>
  <si>
    <t>https://www.fema.gov/disaster/4138</t>
  </si>
  <si>
    <t>https://gis.fema.gov/maps/dec_4138.zip</t>
  </si>
  <si>
    <t>https://gis.fema.gov/maps/dec_4138.kmz</t>
  </si>
  <si>
    <t>https://gis.fema.gov/geoserver/FEMA/ows?service=WFS&amp;version=1.0.0&amp;request=GetFeature&amp;typeName=FEMA%3ACURRENT_DISASTER_DECLARATIONS&amp;maxFeatures=500&amp;outputFormat=application%2Fjson&amp;CQL_FILTER=dec_number%3D%27DR-4138%27</t>
  </si>
  <si>
    <t>6d3d3dd2-8834-4ced-8fd5-00dc1c41b6b8</t>
  </si>
  <si>
    <t>dd0d5d7dab718ed947b75b0da28c5c1e093acea5</t>
  </si>
  <si>
    <t>2013-06-25T00:00:00.000Z</t>
  </si>
  <si>
    <t>https://www.fema.gov/disaster/4140</t>
  </si>
  <si>
    <t>https://gis.fema.gov/maps/dec_4140.zip</t>
  </si>
  <si>
    <t>https://gis.fema.gov/maps/dec_4140.kmz</t>
  </si>
  <si>
    <t>https://gis.fema.gov/geoserver/FEMA/ows?service=WFS&amp;version=1.0.0&amp;request=GetFeature&amp;typeName=FEMA%3ACURRENT_DISASTER_DECLARATIONS&amp;maxFeatures=500&amp;outputFormat=application%2Fjson&amp;CQL_FILTER=dec_number%3D%27DR-4140%27</t>
  </si>
  <si>
    <t>d53d0aa8-6bcd-4a06-a714-957b83d55fe0</t>
  </si>
  <si>
    <t>cac6044f2f0838497506ca2cdf8e1466628f39a0</t>
  </si>
  <si>
    <t xml:space="preserve">SEVERE STORMS, TORNADOES, AND FLOODING </t>
  </si>
  <si>
    <t>2013-06-19T00:00:00.000Z</t>
  </si>
  <si>
    <t>2013-06-29T00:00:00.000Z</t>
  </si>
  <si>
    <t>https://www.fema.gov/disaster/4137</t>
  </si>
  <si>
    <t>https://gis.fema.gov/maps/dec_4137.zip</t>
  </si>
  <si>
    <t>https://gis.fema.gov/maps/dec_4137.kmz</t>
  </si>
  <si>
    <t>https://gis.fema.gov/geoserver/FEMA/ows?service=WFS&amp;version=1.0.0&amp;request=GetFeature&amp;typeName=FEMA%3ACURRENT_DISASTER_DECLARATIONS&amp;maxFeatures=500&amp;outputFormat=application%2Fjson&amp;CQL_FILTER=dec_number%3D%27DR-4137%27</t>
  </si>
  <si>
    <t>0da76b21-9b02-45c6-835e-96d5e485b4e0</t>
  </si>
  <si>
    <t>e05c50faa638fcea57ff7a3d2f1800d8fad36f15</t>
  </si>
  <si>
    <t>2013-04-20T00:00:00.000Z</t>
  </si>
  <si>
    <t>2013-05-16T00:00:00.000Z</t>
  </si>
  <si>
    <t>https://www.fema.gov/disaster/4136</t>
  </si>
  <si>
    <t>https://gis.fema.gov/maps/dec_4136.zip</t>
  </si>
  <si>
    <t>https://gis.fema.gov/maps/dec_4136.kmz</t>
  </si>
  <si>
    <t>https://gis.fema.gov/geoserver/FEMA/ows?service=WFS&amp;version=1.0.0&amp;request=GetFeature&amp;typeName=FEMA%3ACURRENT_DISASTER_DECLARATIONS&amp;maxFeatures=500&amp;outputFormat=application%2Fjson&amp;CQL_FILTER=dec_number%3D%27DR-4136%27</t>
  </si>
  <si>
    <t>ff217dc1-1c3d-4139-8d0f-bb15c55e40c1</t>
  </si>
  <si>
    <t>5f45794b71755a03d58fc4130ff254dc4d50a5bd</t>
  </si>
  <si>
    <t xml:space="preserve">BRIMSTONE FIRE </t>
  </si>
  <si>
    <t>2013-08-04T00:00:00.000Z</t>
  </si>
  <si>
    <t>https://www.fema.gov/disaster/5039</t>
  </si>
  <si>
    <t>7a08616e-9952-4074-a5d9-7d8d6ccf338b</t>
  </si>
  <si>
    <t>57493a2f384922f668a571f6ae87386d6d9ac51c</t>
  </si>
  <si>
    <t>2013-06-21T00:00:00.000Z</t>
  </si>
  <si>
    <t>2013-07-18T00:00:00.000Z</t>
  </si>
  <si>
    <t>https://www.fema.gov/disaster/4135</t>
  </si>
  <si>
    <t>https://gis.fema.gov/maps/dec_4135.zip</t>
  </si>
  <si>
    <t>https://gis.fema.gov/maps/dec_4135.kmz</t>
  </si>
  <si>
    <t>https://gis.fema.gov/geoserver/FEMA/ows?service=WFS&amp;version=1.0.0&amp;request=GetFeature&amp;typeName=FEMA%3ACURRENT_DISASTER_DECLARATIONS&amp;maxFeatures=500&amp;outputFormat=application%2Fjson&amp;CQL_FILTER=dec_number%3D%27DR-4135%27</t>
  </si>
  <si>
    <t>d3d913b5-9fc2-42e6-9430-63d1ffd0a9d0</t>
  </si>
  <si>
    <t>c185c34a1aa5b3c9f70fae591fce3c30a8473485</t>
  </si>
  <si>
    <t xml:space="preserve">COLOCKUM TARPS FIRE </t>
  </si>
  <si>
    <t>https://www.fema.gov/disaster/5038</t>
  </si>
  <si>
    <t>8d973f4d-23ac-425e-9c7d-9b22cb4abda7</t>
  </si>
  <si>
    <t>7ef00f4a5865f3dfb8c955f298caa9b880be36ed</t>
  </si>
  <si>
    <t>DOUGLAS FIRE COMPLEX</t>
  </si>
  <si>
    <t>https://www.fema.gov/disaster/5037</t>
  </si>
  <si>
    <t>6d149e0a-5535-4c8c-ba40-faf32b706bc0</t>
  </si>
  <si>
    <t>7577cac3b3115528fd0d955a038caaf3fb54065a</t>
  </si>
  <si>
    <t>2013-07-26T00:00:00.000Z</t>
  </si>
  <si>
    <t>BLACK FOREST WILDFIRE</t>
  </si>
  <si>
    <t>2013-06-11T00:00:00.000Z</t>
  </si>
  <si>
    <t>2018-12-06T00:00:00.000Z</t>
  </si>
  <si>
    <t>2013-07-08T00:00:00.000Z</t>
  </si>
  <si>
    <t>https://www.fema.gov/disaster/4134</t>
  </si>
  <si>
    <t>https://gis.fema.gov/maps/dec_4134.zip</t>
  </si>
  <si>
    <t>https://gis.fema.gov/maps/dec_4134.kmz</t>
  </si>
  <si>
    <t>https://gis.fema.gov/geoserver/FEMA/ows?service=WFS&amp;version=1.0.0&amp;request=GetFeature&amp;typeName=FEMA%3ACURRENT_DISASTER_DECLARATIONS&amp;maxFeatures=500&amp;outputFormat=application%2Fjson&amp;CQL_FILTER=dec_number%3D%27DR-4134%27</t>
  </si>
  <si>
    <t>a9048a8d-326f-4ec5-8551-2e9cc328e3f3</t>
  </si>
  <si>
    <t>f7dfceab11a630f3ddc31bdad8338dfa73c31360</t>
  </si>
  <si>
    <t>ROYAL GORGE FIRE</t>
  </si>
  <si>
    <t>2013-06-16T00:00:00.000Z</t>
  </si>
  <si>
    <t>2018-09-28T00:00:00.000Z</t>
  </si>
  <si>
    <t>https://www.fema.gov/disaster/4133</t>
  </si>
  <si>
    <t>https://gis.fema.gov/maps/dec_4133.zip</t>
  </si>
  <si>
    <t>https://gis.fema.gov/maps/dec_4133.kmz</t>
  </si>
  <si>
    <t>https://gis.fema.gov/geoserver/FEMA/ows?service=WFS&amp;version=1.0.0&amp;request=GetFeature&amp;typeName=FEMA%3ACURRENT_DISASTER_DECLARATIONS&amp;maxFeatures=500&amp;outputFormat=application%2Fjson&amp;CQL_FILTER=dec_number%3D%27DR-4133%27</t>
  </si>
  <si>
    <t>febf5e3b-8e9a-4d58-b4c9-da58e7db9764</t>
  </si>
  <si>
    <t>fd4ba9627dd4cd1171363b7dc45cd90496f7e5d8</t>
  </si>
  <si>
    <t>2013-06-13T00:00:00.000Z</t>
  </si>
  <si>
    <t>2013-07-09T00:00:00.000Z</t>
  </si>
  <si>
    <t>https://www.fema.gov/disaster/4132</t>
  </si>
  <si>
    <t>https://gis.fema.gov/maps/dec_4132.zip</t>
  </si>
  <si>
    <t>https://gis.fema.gov/maps/dec_4132.kmz</t>
  </si>
  <si>
    <t>https://gis.fema.gov/geoserver/FEMA/ows?service=WFS&amp;version=1.0.0&amp;request=GetFeature&amp;typeName=FEMA%3ACURRENT_DISASTER_DECLARATIONS&amp;maxFeatures=500&amp;outputFormat=application%2Fjson&amp;CQL_FILTER=dec_number%3D%27DR-4132%27</t>
  </si>
  <si>
    <t>1d094962-27b9-42e4-822e-25eb29abe0e6</t>
  </si>
  <si>
    <t>912e6a324b493035a9937af462aa70b536a0282f</t>
  </si>
  <si>
    <t>2013-07-17T00:00:00.000Z</t>
  </si>
  <si>
    <t>https://www.fema.gov/disaster/4131</t>
  </si>
  <si>
    <t>https://gis.fema.gov/maps/dec_4131.zip</t>
  </si>
  <si>
    <t>https://gis.fema.gov/maps/dec_4131.kmz</t>
  </si>
  <si>
    <t>https://gis.fema.gov/geoserver/FEMA/ows?service=WFS&amp;version=1.0.0&amp;request=GetFeature&amp;typeName=FEMA%3ACURRENT_DISASTER_DECLARATIONS&amp;maxFeatures=500&amp;outputFormat=application%2Fjson&amp;CQL_FILTER=dec_number%3D%27DR-4131%27</t>
  </si>
  <si>
    <t>6ac3f9ab-ca2a-4cf0-8dc5-77fb4a4618a8</t>
  </si>
  <si>
    <t>5a03ef6812ffc9665d56aebeac85b2cc5c03f402</t>
  </si>
  <si>
    <t>PACIFICA FIRE</t>
  </si>
  <si>
    <t>https://www.fema.gov/disaster/5036</t>
  </si>
  <si>
    <t>c4ce79bc-1111-4411-b9f0-a33cc23bbd1b</t>
  </si>
  <si>
    <t>fb66c65f6b8689dab6e71cff67b71c08fabf1d65</t>
  </si>
  <si>
    <t>2013-05-29T00:00:00.000Z</t>
  </si>
  <si>
    <t>2018-02-22T00:00:00.000Z</t>
  </si>
  <si>
    <t>https://www.fema.gov/disaster/4130</t>
  </si>
  <si>
    <t>https://gis.fema.gov/maps/dec_4130.zip</t>
  </si>
  <si>
    <t>https://gis.fema.gov/maps/dec_4130.kmz</t>
  </si>
  <si>
    <t>https://gis.fema.gov/geoserver/FEMA/ows?service=WFS&amp;version=1.0.0&amp;request=GetFeature&amp;typeName=FEMA%3ACURRENT_DISASTER_DECLARATIONS&amp;maxFeatures=500&amp;outputFormat=application%2Fjson&amp;CQL_FILTER=dec_number%3D%27DR-4130%27</t>
  </si>
  <si>
    <t>21fbfeea-4277-4d23-a356-4ef01745767e</t>
  </si>
  <si>
    <t>9d2c3300f6163c826b1684c4c2297c319721171c</t>
  </si>
  <si>
    <t>WEST MULLAN FIRE</t>
  </si>
  <si>
    <t>2016-04-04T00:00:00.000Z</t>
  </si>
  <si>
    <t>https://www.fema.gov/disaster/5035</t>
  </si>
  <si>
    <t>371c7a6f-7173-4d0e-95f8-72f1fa3ed40c</t>
  </si>
  <si>
    <t>90b07e358a5136ecc48e0dde09f8c3569a4a667b</t>
  </si>
  <si>
    <t>2013-07-10T00:00:00.000Z</t>
  </si>
  <si>
    <t>2013-10-17T00:00:00.000Z</t>
  </si>
  <si>
    <t>2013-07-01T00:00:00.000Z</t>
  </si>
  <si>
    <t>https://www.fema.gov/disaster/4129</t>
  </si>
  <si>
    <t>https://gis.fema.gov/maps/dec_4129.zip</t>
  </si>
  <si>
    <t>https://gis.fema.gov/maps/dec_4129.kmz</t>
  </si>
  <si>
    <t>https://gis.fema.gov/geoserver/FEMA/ows?service=WFS&amp;version=1.0.0&amp;request=GetFeature&amp;typeName=FEMA%3ACURRENT_DISASTER_DECLARATIONS&amp;maxFeatures=500&amp;outputFormat=application%2Fjson&amp;CQL_FILTER=dec_number%3D%27DR-4129%27</t>
  </si>
  <si>
    <t>6fcb2aaf-a5e0-4bed-be9d-01ea2bfff91c</t>
  </si>
  <si>
    <t>8c5f9d75333908bb8dd22b4d79afc370645227d7</t>
  </si>
  <si>
    <t>2013-05-17T00:00:00.000Z</t>
  </si>
  <si>
    <t>https://www.fema.gov/disaster/4128</t>
  </si>
  <si>
    <t>https://gis.fema.gov/maps/dec_4128.zip</t>
  </si>
  <si>
    <t>https://gis.fema.gov/maps/dec_4128.kmz</t>
  </si>
  <si>
    <t>https://gis.fema.gov/geoserver/FEMA/ows?service=WFS&amp;version=1.0.0&amp;request=GetFeature&amp;typeName=FEMA%3ACURRENT_DISASTER_DECLARATIONS&amp;maxFeatures=500&amp;outputFormat=application%2Fjson&amp;CQL_FILTER=dec_number%3D%27DR-4128%27</t>
  </si>
  <si>
    <t>0449dfef-4b7c-4a56-bd2c-ade9568f8c66</t>
  </si>
  <si>
    <t>f3b14cdd8fc5efcce1fe5aca74ed2c733638cf0d</t>
  </si>
  <si>
    <t xml:space="preserve">FLOODING </t>
  </si>
  <si>
    <t>2013-05-19T00:00:00.000Z</t>
  </si>
  <si>
    <t>2013-06-03T00:00:00.000Z</t>
  </si>
  <si>
    <t>https://www.fema.gov/disaster/4127</t>
  </si>
  <si>
    <t>https://gis.fema.gov/maps/dec_4127.zip</t>
  </si>
  <si>
    <t>https://gis.fema.gov/maps/dec_4127.kmz</t>
  </si>
  <si>
    <t>https://gis.fema.gov/geoserver/FEMA/ows?service=WFS&amp;version=1.0.0&amp;request=GetFeature&amp;typeName=FEMA%3ACURRENT_DISASTER_DECLARATIONS&amp;maxFeatures=500&amp;outputFormat=application%2Fjson&amp;CQL_FILTER=dec_number%3D%27DR-4127%27</t>
  </si>
  <si>
    <t>f76cc4a9-a01f-4329-b712-bf5cc356a0eb</t>
  </si>
  <si>
    <t>56f41e5c49ae78e3e257ed0f762969c5a6b42830</t>
  </si>
  <si>
    <t>2013-07-05T00:00:00.000Z</t>
  </si>
  <si>
    <t>CARPENTER 1 FIRE</t>
  </si>
  <si>
    <t>2013-07-04T00:00:00.000Z</t>
  </si>
  <si>
    <t>https://www.fema.gov/disaster/5034</t>
  </si>
  <si>
    <t>c34b2a82-39d3-440f-bc67-66f6d06ec36f</t>
  </si>
  <si>
    <t>4ed50247228f37245c2deaa1d1b0209aa36c7607</t>
  </si>
  <si>
    <t>DEAN PEAK FIRE</t>
  </si>
  <si>
    <t>2015-12-03T00:00:00.000Z</t>
  </si>
  <si>
    <t>https://www.fema.gov/disaster/5033</t>
  </si>
  <si>
    <t>50c9cbbb-f89d-4fa1-b8f0-ef628edeee7c</t>
  </si>
  <si>
    <t>a0eae2d97e62b2ea82319e9af2412ff45c5b6c7d</t>
  </si>
  <si>
    <t>2013-06-14T00:00:00.000Z</t>
  </si>
  <si>
    <t>https://www.fema.gov/disaster/4126</t>
  </si>
  <si>
    <t>https://gis.fema.gov/maps/dec_4126.zip</t>
  </si>
  <si>
    <t>https://gis.fema.gov/maps/dec_4126.kmz</t>
  </si>
  <si>
    <t>https://gis.fema.gov/geoserver/FEMA/ows?service=WFS&amp;version=1.0.0&amp;request=GetFeature&amp;typeName=FEMA%3ACURRENT_DISASTER_DECLARATIONS&amp;maxFeatures=500&amp;outputFormat=application%2Fjson&amp;CQL_FILTER=dec_number%3D%27DR-4126%27</t>
  </si>
  <si>
    <t>99f515db-f172-4cd4-b224-d2718ec8585f</t>
  </si>
  <si>
    <t>726c17d5811774251a8949611e062560ef49d7d3</t>
  </si>
  <si>
    <t>YARNELL HILL FIRE</t>
  </si>
  <si>
    <t>https://www.fema.gov/disaster/5032</t>
  </si>
  <si>
    <t>e30c7ddb-6532-4e85-9fa5-f5bc4d5c9888</t>
  </si>
  <si>
    <t>9c367216ddef9967b5df7f02cd8bfdc891833396</t>
  </si>
  <si>
    <t>SEVERE STORMS, TORNADO, AND FLOODING</t>
  </si>
  <si>
    <t>2013-05-24T00:00:00.000Z</t>
  </si>
  <si>
    <t>2013-05-31T00:00:00.000Z</t>
  </si>
  <si>
    <t>2017-09-26T00:00:00.000Z</t>
  </si>
  <si>
    <t>https://www.fema.gov/disaster/4125</t>
  </si>
  <si>
    <t>https://gis.fema.gov/maps/dec_4125.zip</t>
  </si>
  <si>
    <t>https://gis.fema.gov/maps/dec_4125.kmz</t>
  </si>
  <si>
    <t>https://gis.fema.gov/geoserver/FEMA/ows?service=WFS&amp;version=1.0.0&amp;request=GetFeature&amp;typeName=FEMA%3ACURRENT_DISASTER_DECLARATIONS&amp;maxFeatures=500&amp;outputFormat=application%2Fjson&amp;CQL_FILTER=dec_number%3D%27DR-4125%27</t>
  </si>
  <si>
    <t>e34baedb-5301-4e92-9087-e6282ec9926c</t>
  </si>
  <si>
    <t>e9bbc5b4ee321700f83eb6817e37bb07cd75199f</t>
  </si>
  <si>
    <t>2013-05-30T00:00:00.000Z</t>
  </si>
  <si>
    <t>2013-06-18T00:00:00.000Z</t>
  </si>
  <si>
    <t>https://www.fema.gov/disaster/4124</t>
  </si>
  <si>
    <t>https://gis.fema.gov/maps/dec_4124.zip</t>
  </si>
  <si>
    <t>https://gis.fema.gov/maps/dec_4124.kmz</t>
  </si>
  <si>
    <t>https://gis.fema.gov/geoserver/FEMA/ows?service=WFS&amp;version=1.0.0&amp;request=GetFeature&amp;typeName=FEMA%3ACURRENT_DISASTER_DECLARATIONS&amp;maxFeatures=500&amp;outputFormat=application%2Fjson&amp;CQL_FILTER=dec_number%3D%27DR-4124%27</t>
  </si>
  <si>
    <t>32d174ee-c404-44e3-a029-4094b9846809</t>
  </si>
  <si>
    <t>89bea645e6e60a63aa3f2f9482dfba3645dc4a10</t>
  </si>
  <si>
    <t>2025-01-28T00:00:00.000Z</t>
  </si>
  <si>
    <t>https://www.fema.gov/disaster/4122</t>
  </si>
  <si>
    <t>https://gis.fema.gov/maps/dec_4122.zip</t>
  </si>
  <si>
    <t>https://gis.fema.gov/maps/dec_4122.kmz</t>
  </si>
  <si>
    <t>https://gis.fema.gov/geoserver/FEMA/ows?service=WFS&amp;version=1.0.0&amp;request=GetFeature&amp;typeName=FEMA%3ACURRENT_DISASTER_DECLARATIONS&amp;maxFeatures=500&amp;outputFormat=application%2Fjson&amp;CQL_FILTER=dec_number%3D%27DR-4122%27</t>
  </si>
  <si>
    <t>69c763f4-3e8c-49a9-b637-c2ec3dd72eb7</t>
  </si>
  <si>
    <t>0d5f021f26f64ac2ea1659eb8c505b0a04b8538e</t>
  </si>
  <si>
    <t>2013-05-25T00:00:00.000Z</t>
  </si>
  <si>
    <t>2013-06-01T00:00:00.000Z</t>
  </si>
  <si>
    <t>https://www.fema.gov/disaster/4123</t>
  </si>
  <si>
    <t>https://gis.fema.gov/maps/dec_4123.zip</t>
  </si>
  <si>
    <t>https://gis.fema.gov/maps/dec_4123.kmz</t>
  </si>
  <si>
    <t>https://gis.fema.gov/geoserver/FEMA/ows?service=WFS&amp;version=1.0.0&amp;request=GetFeature&amp;typeName=FEMA%3ACURRENT_DISASTER_DECLARATIONS&amp;maxFeatures=500&amp;outputFormat=application%2Fjson&amp;CQL_FILTER=dec_number%3D%27DR-4123%27</t>
  </si>
  <si>
    <t>189cb180-025d-4f42-8f51-1b799437bab4</t>
  </si>
  <si>
    <t>d90b5dddb31b32d0c60485bde723c1c23a76269c</t>
  </si>
  <si>
    <t>WEST FORK FIRE COMPLEX</t>
  </si>
  <si>
    <t>2016-12-13T00:00:00.000Z</t>
  </si>
  <si>
    <t>https://www.fema.gov/disaster/5031</t>
  </si>
  <si>
    <t>19570251-b0b6-4cf8-8f36-a08b4216c1c5</t>
  </si>
  <si>
    <t>9956f72ca9477a95c4c6a5d36da6f78ef2138f35</t>
  </si>
  <si>
    <t xml:space="preserve">EAST PEAK FIRE </t>
  </si>
  <si>
    <t>2016-12-20T00:00:00.000Z</t>
  </si>
  <si>
    <t>https://www.fema.gov/disaster/5030</t>
  </si>
  <si>
    <t>e88d30a8-1a17-4850-9d86-226cb77d05e2</t>
  </si>
  <si>
    <t>8c76253e9edd82af34b670c85aa36268cd6fd42f</t>
  </si>
  <si>
    <t>DOCE FIRE</t>
  </si>
  <si>
    <t>2015-09-29T00:00:00.000Z</t>
  </si>
  <si>
    <t>https://www.fema.gov/disaster/5029</t>
  </si>
  <si>
    <t>1b53ae63-ae85-4dd5-ab6c-20a0d86571a9</t>
  </si>
  <si>
    <t>581326651bfce5f2ceceedb5b44c9caf48e9423d</t>
  </si>
  <si>
    <t>2013-04-16T00:00:00.000Z</t>
  </si>
  <si>
    <t>2013-05-14T00:00:00.000Z</t>
  </si>
  <si>
    <t>2013-06-07T00:00:00.000Z</t>
  </si>
  <si>
    <t>https://www.fema.gov/disaster/4121</t>
  </si>
  <si>
    <t>https://gis.fema.gov/maps/dec_4121.zip</t>
  </si>
  <si>
    <t>https://gis.fema.gov/maps/dec_4121.kmz</t>
  </si>
  <si>
    <t>https://gis.fema.gov/geoserver/FEMA/ows?service=WFS&amp;version=1.0.0&amp;request=GetFeature&amp;typeName=FEMA%3ACURRENT_DISASTER_DECLARATIONS&amp;maxFeatures=500&amp;outputFormat=application%2Fjson&amp;CQL_FILTER=dec_number%3D%27DR-4121%27</t>
  </si>
  <si>
    <t>7b452b13-d6bc-4944-9755-47bb1d521a34</t>
  </si>
  <si>
    <t>94fb9d5e9e77c5150d9e7576c76f6bb1d774ff7e</t>
  </si>
  <si>
    <t>2013-05-22T00:00:00.000Z</t>
  </si>
  <si>
    <t>2013-05-26T00:00:00.000Z</t>
  </si>
  <si>
    <t>2013-06-04T00:00:00.000Z</t>
  </si>
  <si>
    <t>https://www.fema.gov/disaster/4120</t>
  </si>
  <si>
    <t>https://gis.fema.gov/maps/dec_4120.zip</t>
  </si>
  <si>
    <t>https://gis.fema.gov/maps/dec_4120.kmz</t>
  </si>
  <si>
    <t>https://gis.fema.gov/geoserver/FEMA/ows?service=WFS&amp;version=1.0.0&amp;request=GetFeature&amp;typeName=FEMA%3ACURRENT_DISASTER_DECLARATIONS&amp;maxFeatures=500&amp;outputFormat=application%2Fjson&amp;CQL_FILTER=dec_number%3D%27DR-4120%27</t>
  </si>
  <si>
    <t>dc7d6d50-e4c8-4c54-a701-07868fb5b4ab</t>
  </si>
  <si>
    <t>de938232a04c69c75c9b1cb95217502794d7acb5</t>
  </si>
  <si>
    <t>2013-06-15T00:00:00.000Z</t>
  </si>
  <si>
    <t>https://www.fema.gov/disaster/5028</t>
  </si>
  <si>
    <t>7469846c-bda9-4fe9-828e-5828443b751f</t>
  </si>
  <si>
    <t>dd596906a9c6d1f87c09117ce8271a23b9c1f062</t>
  </si>
  <si>
    <t>BLACK FOREST FIRE</t>
  </si>
  <si>
    <t>https://www.fema.gov/disaster/5027</t>
  </si>
  <si>
    <t>837bcbe1-9c3d-4fcd-8a93-4eca33f51265</t>
  </si>
  <si>
    <t>6d942a7a141507cefbf36b874f3a8d97be3e7468</t>
  </si>
  <si>
    <t>2013-06-05T00:00:00.000Z</t>
  </si>
  <si>
    <t>TRES LAGUNAS FIRE</t>
  </si>
  <si>
    <t>https://www.fema.gov/disaster/5026</t>
  </si>
  <si>
    <t>215c67ca-e9b8-4a3a-9b20-7ef9418b153f</t>
  </si>
  <si>
    <t>6f633767649d56858110fe77fae60915d91f503e</t>
  </si>
  <si>
    <t>2013-06-02T00:00:00.000Z</t>
  </si>
  <si>
    <t>POWERHOUSE FIRE</t>
  </si>
  <si>
    <t>2013-06-08T00:00:00.000Z</t>
  </si>
  <si>
    <t>https://www.fema.gov/disaster/5025</t>
  </si>
  <si>
    <t>e0057a86-c86e-4e57-a4b5-7ab31f9673b4</t>
  </si>
  <si>
    <t>365d7102254d61d8c558be98b1e443806d76dd55</t>
  </si>
  <si>
    <t>2013-04-30T00:00:00.000Z</t>
  </si>
  <si>
    <t>2013-05-23T00:00:00.000Z</t>
  </si>
  <si>
    <t>https://www.fema.gov/disaster/4119</t>
  </si>
  <si>
    <t>https://gis.fema.gov/maps/dec_4119.zip</t>
  </si>
  <si>
    <t>https://gis.fema.gov/maps/dec_4119.kmz</t>
  </si>
  <si>
    <t>https://gis.fema.gov/geoserver/FEMA/ows?service=WFS&amp;version=1.0.0&amp;request=GetFeature&amp;typeName=FEMA%3ACURRENT_DISASTER_DECLARATIONS&amp;maxFeatures=500&amp;outputFormat=application%2Fjson&amp;CQL_FILTER=dec_number%3D%27DR-4119%27</t>
  </si>
  <si>
    <t>225422b4-3634-4d57-bde7-5af2c13f4131</t>
  </si>
  <si>
    <t>52454677a1460c0caebf99ede5f40b8278241126</t>
  </si>
  <si>
    <t>1953-06-19T00:00:00.000Z</t>
  </si>
  <si>
    <t>1958-01-01T00:00:00.000Z</t>
  </si>
  <si>
    <t>https://www.fema.gov/disaster/9</t>
  </si>
  <si>
    <t>2acf3f0e-6b21-4844-ae1f-ad12f7638288</t>
  </si>
  <si>
    <t>db219534547934070f5aa8cb806f41d667d6390a</t>
  </si>
  <si>
    <t>1953-06-11T00:00:00.000Z</t>
  </si>
  <si>
    <t>1955-11-01T00:00:00.000Z</t>
  </si>
  <si>
    <t>https://www.fema.gov/disaster/8</t>
  </si>
  <si>
    <t>1b15f0d9-d3e6-4591-b667-74276d3d40a3</t>
  </si>
  <si>
    <t>4c4c471d800d024708fa7854cf83794c25d1e5af</t>
  </si>
  <si>
    <t>2013-05-20T00:00:00.000Z</t>
  </si>
  <si>
    <t>https://www.fema.gov/disaster/4118</t>
  </si>
  <si>
    <t>https://gis.fema.gov/maps/dec_4118.zip</t>
  </si>
  <si>
    <t>https://gis.fema.gov/maps/dec_4118.kmz</t>
  </si>
  <si>
    <t>https://gis.fema.gov/geoserver/FEMA/ows?service=WFS&amp;version=1.0.0&amp;request=GetFeature&amp;typeName=FEMA%3ACURRENT_DISASTER_DECLARATIONS&amp;maxFeatures=500&amp;outputFormat=application%2Fjson&amp;CQL_FILTER=dec_number%3D%27DR-4118%27</t>
  </si>
  <si>
    <t>ad985dac-f83c-41b6-a920-c6866af16dd3</t>
  </si>
  <si>
    <t>4b6603c59463969dcdf8b278acb073aae0bb0874</t>
  </si>
  <si>
    <t>2013-05-10T00:00:00.000Z</t>
  </si>
  <si>
    <t>2013-05-05T00:00:00.000Z</t>
  </si>
  <si>
    <t>2013-05-09T00:00:00.000Z</t>
  </si>
  <si>
    <t>https://www.fema.gov/disaster/4116</t>
  </si>
  <si>
    <t>https://gis.fema.gov/maps/dec_4116.zip</t>
  </si>
  <si>
    <t>https://gis.fema.gov/maps/dec_4116.kmz</t>
  </si>
  <si>
    <t>https://gis.fema.gov/geoserver/FEMA/ows?service=WFS&amp;version=1.0.0&amp;request=GetFeature&amp;typeName=FEMA%3ACURRENT_DISASTER_DECLARATIONS&amp;maxFeatures=500&amp;outputFormat=application%2Fjson&amp;CQL_FILTER=dec_number%3D%27DR-4116%27</t>
  </si>
  <si>
    <t>fbefece3-5651-4eb5-a36e-268933506133</t>
  </si>
  <si>
    <t>78d80784e2ab5a4330b1c3c37b656d584efcc83f</t>
  </si>
  <si>
    <t>2013-04-08T00:00:00.000Z</t>
  </si>
  <si>
    <t>2013-04-10T00:00:00.000Z</t>
  </si>
  <si>
    <t>2013-05-06T00:00:00.000Z</t>
  </si>
  <si>
    <t>https://www.fema.gov/disaster/4115</t>
  </si>
  <si>
    <t>https://gis.fema.gov/maps/dec_4115.zip</t>
  </si>
  <si>
    <t>https://gis.fema.gov/maps/dec_4115.kmz</t>
  </si>
  <si>
    <t>https://gis.fema.gov/geoserver/FEMA/ows?service=WFS&amp;version=1.0.0&amp;request=GetFeature&amp;typeName=FEMA%3ACURRENT_DISASTER_DECLARATIONS&amp;maxFeatures=500&amp;outputFormat=application%2Fjson&amp;CQL_FILTER=dec_number%3D%27DR-4115%27</t>
  </si>
  <si>
    <t>8c55cf31-a264-478d-9048-2e4eed13e03b</t>
  </si>
  <si>
    <t>a2f3b2b3d5079f64dc111547ba2176c83414b22c</t>
  </si>
  <si>
    <t>2013-04-09T00:00:00.000Z</t>
  </si>
  <si>
    <t>2013-04-11T00:00:00.000Z</t>
  </si>
  <si>
    <t>2013-04-26T00:00:00.000Z</t>
  </si>
  <si>
    <t>https://www.fema.gov/disaster/4114</t>
  </si>
  <si>
    <t>https://gis.fema.gov/maps/dec_4114.zip</t>
  </si>
  <si>
    <t>https://gis.fema.gov/maps/dec_4114.kmz</t>
  </si>
  <si>
    <t>https://gis.fema.gov/geoserver/FEMA/ows?service=WFS&amp;version=1.0.0&amp;request=GetFeature&amp;typeName=FEMA%3ACURRENT_DISASTER_DECLARATIONS&amp;maxFeatures=500&amp;outputFormat=application%2Fjson&amp;CQL_FILTER=dec_number%3D%27DR-4114%27</t>
  </si>
  <si>
    <t>cff2981c-c739-4b31-8fd6-ebeee49741f4</t>
  </si>
  <si>
    <t>2eab1e45854300f594b7764146ef3edd9d22671f</t>
  </si>
  <si>
    <t>https://www.fema.gov/disaster/4113</t>
  </si>
  <si>
    <t>https://gis.fema.gov/maps/dec_4113.zip</t>
  </si>
  <si>
    <t>https://gis.fema.gov/maps/dec_4113.kmz</t>
  </si>
  <si>
    <t>https://gis.fema.gov/geoserver/FEMA/ows?service=WFS&amp;version=1.0.0&amp;request=GetFeature&amp;typeName=FEMA%3ACURRENT_DISASTER_DECLARATIONS&amp;maxFeatures=500&amp;outputFormat=application%2Fjson&amp;CQL_FILTER=dec_number%3D%27DR-4113%27</t>
  </si>
  <si>
    <t>deb5c8bb-5e13-4aeb-9f1d-4248da4b0867</t>
  </si>
  <si>
    <t>f8c380144c4f9f1b7ac89eae9887e74d6148166a</t>
  </si>
  <si>
    <t>SPRINGS FIRE</t>
  </si>
  <si>
    <t>2013-05-11T00:00:00.000Z</t>
  </si>
  <si>
    <t>https://www.fema.gov/disaster/5024</t>
  </si>
  <si>
    <t>0f119eae-e110-4a7a-bf87-2f17d751d04b</t>
  </si>
  <si>
    <t>d97edd6cd46b7474eb33659729bd767edddbf576</t>
  </si>
  <si>
    <t>2013-05-01T00:00:00.000Z</t>
  </si>
  <si>
    <t>SUMMIT FIRE</t>
  </si>
  <si>
    <t>2015-02-24T00:00:00.000Z</t>
  </si>
  <si>
    <t>https://www.fema.gov/disaster/5023</t>
  </si>
  <si>
    <t>e0810d0d-6bd2-437e-b880-1fb34ead2f2e</t>
  </si>
  <si>
    <t>b5d9d0e4d1aceb651b5c903f40c47c9dad9cc84a</t>
  </si>
  <si>
    <t>2013-05-07T00:00:00.000Z</t>
  </si>
  <si>
    <t>https://www.fema.gov/disaster/3364</t>
  </si>
  <si>
    <t>https://gis.fema.gov/maps/em_3364.zip</t>
  </si>
  <si>
    <t>https://gis.fema.gov/maps/em_3364.kmz</t>
  </si>
  <si>
    <t>https://gis.fema.gov/geoserver/FEMA/ows?service=WFS&amp;version=1.0.0&amp;request=GetFeature&amp;typeName=FEMA%3ACURRENT_DISASTER_DECLARATIONS&amp;maxFeatures=500&amp;outputFormat=application%2Fjson&amp;CQL_FILTER=dec_number%3D%27EM-3364%27</t>
  </si>
  <si>
    <t>80a400d6-34b9-4891-9bed-ad4a6e209894</t>
  </si>
  <si>
    <t>ba6681539b796f499eb6428e052fea75f5b98552</t>
  </si>
  <si>
    <t>2013-02-20T00:00:00.000Z</t>
  </si>
  <si>
    <t>2013-02-23T00:00:00.000Z</t>
  </si>
  <si>
    <t>2017-04-25T00:00:00.000Z</t>
  </si>
  <si>
    <t>2017-04-19T00:00:00.000Z</t>
  </si>
  <si>
    <t>https://www.fema.gov/disaster/4112</t>
  </si>
  <si>
    <t>https://gis.fema.gov/maps/dec_4112.zip</t>
  </si>
  <si>
    <t>https://gis.fema.gov/maps/dec_4112.kmz</t>
  </si>
  <si>
    <t>https://gis.fema.gov/geoserver/FEMA/ows?service=WFS&amp;version=1.0.0&amp;request=GetFeature&amp;typeName=FEMA%3ACURRENT_DISASTER_DECLARATIONS&amp;maxFeatures=500&amp;outputFormat=application%2Fjson&amp;CQL_FILTER=dec_number%3D%27DR-4112%27</t>
  </si>
  <si>
    <t>262526af-3492-447c-9868-22a302dd8054</t>
  </si>
  <si>
    <t>b29033f6b25676f593abbeebf075d3e2af6673af</t>
  </si>
  <si>
    <t>2013-02-08T00:00:00.000Z</t>
  </si>
  <si>
    <t>2013-02-09T00:00:00.000Z</t>
  </si>
  <si>
    <t>https://www.fema.gov/disaster/4111</t>
  </si>
  <si>
    <t>https://gis.fema.gov/maps/dec_4111.zip</t>
  </si>
  <si>
    <t>https://gis.fema.gov/maps/dec_4111.kmz</t>
  </si>
  <si>
    <t>https://gis.fema.gov/geoserver/FEMA/ows?service=WFS&amp;version=1.0.0&amp;request=GetFeature&amp;typeName=FEMA%3ACURRENT_DISASTER_DECLARATIONS&amp;maxFeatures=500&amp;outputFormat=application%2Fjson&amp;CQL_FILTER=dec_number%3D%27DR-4111%27</t>
  </si>
  <si>
    <t>3ba9a815-be4e-45d8-a0f0-23055472ca6e</t>
  </si>
  <si>
    <t>d486e6c86740b41594c7730e7cc8bca2fdfe20dc</t>
  </si>
  <si>
    <t>2013-04-19T00:00:00.000Z</t>
  </si>
  <si>
    <t>https://www.fema.gov/disaster/3363</t>
  </si>
  <si>
    <t>https://gis.fema.gov/maps/em_3363.zip</t>
  </si>
  <si>
    <t>https://gis.fema.gov/maps/em_3363.kmz</t>
  </si>
  <si>
    <t>https://gis.fema.gov/geoserver/FEMA/ows?service=WFS&amp;version=1.0.0&amp;request=GetFeature&amp;typeName=FEMA%3ACURRENT_DISASTER_DECLARATIONS&amp;maxFeatures=500&amp;outputFormat=application%2Fjson&amp;CQL_FILTER=dec_number%3D%27EM-3363%27</t>
  </si>
  <si>
    <t>f575246c-97b1-4796-89d6-cea88e9a2398</t>
  </si>
  <si>
    <t>e3667db8402be5ef7db1f2246356c68fbad16bad</t>
  </si>
  <si>
    <t>https://www.fema.gov/disaster/4110</t>
  </si>
  <si>
    <t>https://gis.fema.gov/maps/dec_4110.zip</t>
  </si>
  <si>
    <t>https://gis.fema.gov/maps/dec_4110.kmz</t>
  </si>
  <si>
    <t>https://gis.fema.gov/geoserver/FEMA/ows?service=WFS&amp;version=1.0.0&amp;request=GetFeature&amp;typeName=FEMA%3ACURRENT_DISASTER_DECLARATIONS&amp;maxFeatures=500&amp;outputFormat=application%2Fjson&amp;CQL_FILTER=dec_number%3D%27DR-4110%27</t>
  </si>
  <si>
    <t>ccc87f06-9a33-441b-8770-f6e1aeb7b297</t>
  </si>
  <si>
    <t>0c2c7210096a21ed348b6dff7216539c4c500d76</t>
  </si>
  <si>
    <t>EXPLOSIONS</t>
  </si>
  <si>
    <t>2013-04-15T00:00:00.000Z</t>
  </si>
  <si>
    <t>2013-04-18T00:00:00.000Z</t>
  </si>
  <si>
    <t>https://www.fema.gov/disaster/3362</t>
  </si>
  <si>
    <t>https://gis.fema.gov/maps/em_3362.zip</t>
  </si>
  <si>
    <t>https://gis.fema.gov/maps/em_3362.kmz</t>
  </si>
  <si>
    <t>https://gis.fema.gov/geoserver/FEMA/ows?service=WFS&amp;version=1.0.0&amp;request=GetFeature&amp;typeName=FEMA%3ACURRENT_DISASTER_DECLARATIONS&amp;maxFeatures=500&amp;outputFormat=application%2Fjson&amp;CQL_FILTER=dec_number%3D%27EM-3362%27</t>
  </si>
  <si>
    <t>1ecafbbb-9e40-49ce-a85e-4d4979d5721a</t>
  </si>
  <si>
    <t>2b2e7c6b84835f3706c55d4a1637c08ca03ad4cc</t>
  </si>
  <si>
    <t>2013-02-24T00:00:00.000Z</t>
  </si>
  <si>
    <t>2013-02-26T00:00:00.000Z</t>
  </si>
  <si>
    <t>2013-03-28T00:00:00.000Z</t>
  </si>
  <si>
    <t>https://www.fema.gov/disaster/4109</t>
  </si>
  <si>
    <t>https://gis.fema.gov/maps/dec_4109.zip</t>
  </si>
  <si>
    <t>https://gis.fema.gov/maps/dec_4109.kmz</t>
  </si>
  <si>
    <t>https://gis.fema.gov/geoserver/FEMA/ows?service=WFS&amp;version=1.0.0&amp;request=GetFeature&amp;typeName=FEMA%3ACURRENT_DISASTER_DECLARATIONS&amp;maxFeatures=500&amp;outputFormat=application%2Fjson&amp;CQL_FILTER=dec_number%3D%27DR-4109%27</t>
  </si>
  <si>
    <t>e9382a6e-e7ef-43ad-8cb4-9d2efeb0dda9</t>
  </si>
  <si>
    <t>20732c97f91645350665cedf992ee9f318961463</t>
  </si>
  <si>
    <t>https://www.fema.gov/disaster/7</t>
  </si>
  <si>
    <t>9581f7fe-6543-42fa-9705-1493ba53ef8b</t>
  </si>
  <si>
    <t>c9cd9a58926f364529fc3c09e7f175d370feb6c9</t>
  </si>
  <si>
    <t>2013-03-25T00:00:00.000Z</t>
  </si>
  <si>
    <t>2013-03-08T00:00:00.000Z</t>
  </si>
  <si>
    <t>https://www.fema.gov/disaster/4108</t>
  </si>
  <si>
    <t>https://gis.fema.gov/maps/dec_4108.zip</t>
  </si>
  <si>
    <t>https://gis.fema.gov/maps/dec_4108.kmz</t>
  </si>
  <si>
    <t>https://gis.fema.gov/geoserver/FEMA/ows?service=WFS&amp;version=1.0.0&amp;request=GetFeature&amp;typeName=FEMA%3ACURRENT_DISASTER_DECLARATIONS&amp;maxFeatures=500&amp;outputFormat=application%2Fjson&amp;CQL_FILTER=dec_number%3D%27DR-4108%27</t>
  </si>
  <si>
    <t>d1f0e753-a917-42c3-b485-43524c83abdf</t>
  </si>
  <si>
    <t>befaced0ff517a369bb652749fe0aed449d88051</t>
  </si>
  <si>
    <t>2013-03-22T00:00:00.000Z</t>
  </si>
  <si>
    <t>2013-03-05T00:00:00.000Z</t>
  </si>
  <si>
    <t>https://www.fema.gov/disaster/4107</t>
  </si>
  <si>
    <t>https://gis.fema.gov/maps/dec_4107.zip</t>
  </si>
  <si>
    <t>https://gis.fema.gov/maps/dec_4107.kmz</t>
  </si>
  <si>
    <t>https://gis.fema.gov/geoserver/FEMA/ows?service=WFS&amp;version=1.0.0&amp;request=GetFeature&amp;typeName=FEMA%3ACURRENT_DISASTER_DECLARATIONS&amp;maxFeatures=500&amp;outputFormat=application%2Fjson&amp;CQL_FILTER=dec_number%3D%27DR-4107%27</t>
  </si>
  <si>
    <t>ed4a4e16-c5ed-427b-ac3f-f0e96e4213a6</t>
  </si>
  <si>
    <t>486aa4b7151ba0f8377866d1b3e8ac2426bda4fc</t>
  </si>
  <si>
    <t>2013-03-21T00:00:00.000Z</t>
  </si>
  <si>
    <t>2013-02-11T00:00:00.000Z</t>
  </si>
  <si>
    <t>https://www.fema.gov/disaster/4106</t>
  </si>
  <si>
    <t>https://gis.fema.gov/maps/dec_4106.zip</t>
  </si>
  <si>
    <t>https://gis.fema.gov/maps/dec_4106.kmz</t>
  </si>
  <si>
    <t>https://gis.fema.gov/geoserver/FEMA/ows?service=WFS&amp;version=1.0.0&amp;request=GetFeature&amp;typeName=FEMA%3ACURRENT_DISASTER_DECLARATIONS&amp;maxFeatures=500&amp;outputFormat=application%2Fjson&amp;CQL_FILTER=dec_number%3D%27DR-4106%27</t>
  </si>
  <si>
    <t>06eb5cc4-bb62-4467-aed1-aaccd4017f38</t>
  </si>
  <si>
    <t>c11dcc5cfd8656ce0a4e45d4ac21fdf3c60c8d8b</t>
  </si>
  <si>
    <t>2013-03-19T00:00:00.000Z</t>
  </si>
  <si>
    <t>2013-02-10T00:00:00.000Z</t>
  </si>
  <si>
    <t>2013-03-06T00:00:00.000Z</t>
  </si>
  <si>
    <t>https://www.fema.gov/disaster/4105</t>
  </si>
  <si>
    <t>https://gis.fema.gov/maps/dec_4105.zip</t>
  </si>
  <si>
    <t>https://gis.fema.gov/maps/dec_4105.kmz</t>
  </si>
  <si>
    <t>https://gis.fema.gov/geoserver/FEMA/ows?service=WFS&amp;version=1.0.0&amp;request=GetFeature&amp;typeName=FEMA%3ACURRENT_DISASTER_DECLARATIONS&amp;maxFeatures=500&amp;outputFormat=application%2Fjson&amp;CQL_FILTER=dec_number%3D%27DR-4105%27</t>
  </si>
  <si>
    <t>8b07feac-29f2-401b-aa06-07bb71e0d9b0</t>
  </si>
  <si>
    <t>974f83928493ecf6d494d4a05b5f55f200bf7680</t>
  </si>
  <si>
    <t>2013-03-01T00:00:00.000Z</t>
  </si>
  <si>
    <t>2013-01-14T00:00:00.000Z</t>
  </si>
  <si>
    <t>2020-06-26T00:00:00.000Z</t>
  </si>
  <si>
    <t>2013-02-14T00:00:00.000Z</t>
  </si>
  <si>
    <t>https://www.fema.gov/disaster/4103</t>
  </si>
  <si>
    <t>https://gis.fema.gov/maps/dec_4103.zip</t>
  </si>
  <si>
    <t>https://gis.fema.gov/maps/dec_4103.kmz</t>
  </si>
  <si>
    <t>https://gis.fema.gov/geoserver/FEMA/ows?service=WFS&amp;version=1.0.0&amp;request=GetFeature&amp;typeName=FEMA%3ACURRENT_DISASTER_DECLARATIONS&amp;maxFeatures=500&amp;outputFormat=application%2Fjson&amp;CQL_FILTER=dec_number%3D%27DR-4103%27</t>
  </si>
  <si>
    <t>2e0f2789-ef38-4a95-84fb-6bdebefc6c41</t>
  </si>
  <si>
    <t>436a6ae05ebd8af534529ed40b38d3b1aea1de36</t>
  </si>
  <si>
    <t>2013-02-22T00:00:00.000Z</t>
  </si>
  <si>
    <t>2013-01-08T00:00:00.000Z</t>
  </si>
  <si>
    <t>2013-02-13T00:00:00.000Z</t>
  </si>
  <si>
    <t>https://www.fema.gov/disaster/4102</t>
  </si>
  <si>
    <t>https://gis.fema.gov/maps/dec_4102.zip</t>
  </si>
  <si>
    <t>https://gis.fema.gov/maps/dec_4102.kmz</t>
  </si>
  <si>
    <t>https://gis.fema.gov/geoserver/FEMA/ows?service=WFS&amp;version=1.0.0&amp;request=GetFeature&amp;typeName=FEMA%3ACURRENT_DISASTER_DECLARATIONS&amp;maxFeatures=500&amp;outputFormat=application%2Fjson&amp;CQL_FILTER=dec_number%3D%27DR-4102%27</t>
  </si>
  <si>
    <t>15642113-7b54-423b-86d0-3adb3ab7ab99</t>
  </si>
  <si>
    <t>bfc6a86af19c6d9d72278e7d55ab983dfc630f67</t>
  </si>
  <si>
    <t>2019-07-30T00:00:00.000Z</t>
  </si>
  <si>
    <t>2013-02-12T00:00:00.000Z</t>
  </si>
  <si>
    <t>https://www.fema.gov/disaster/4101</t>
  </si>
  <si>
    <t>https://gis.fema.gov/maps/dec_4101.zip</t>
  </si>
  <si>
    <t>https://gis.fema.gov/maps/dec_4101.kmz</t>
  </si>
  <si>
    <t>https://gis.fema.gov/geoserver/FEMA/ows?service=WFS&amp;version=1.0.0&amp;request=GetFeature&amp;typeName=FEMA%3ACURRENT_DISASTER_DECLARATIONS&amp;maxFeatures=500&amp;outputFormat=application%2Fjson&amp;CQL_FILTER=dec_number%3D%27DR-4101%27</t>
  </si>
  <si>
    <t>934c3ee9-93ba-4c18-ad46-0a6eb1fe1ec4</t>
  </si>
  <si>
    <t>ba2d97df211df6dae349f6603b06f0836537a061</t>
  </si>
  <si>
    <t>https://www.fema.gov/disaster/3361</t>
  </si>
  <si>
    <t>https://gis.fema.gov/maps/em_3361.zip</t>
  </si>
  <si>
    <t>https://gis.fema.gov/maps/em_3361.kmz</t>
  </si>
  <si>
    <t>https://gis.fema.gov/geoserver/FEMA/ows?service=WFS&amp;version=1.0.0&amp;request=GetFeature&amp;typeName=FEMA%3ACURRENT_DISASTER_DECLARATIONS&amp;maxFeatures=500&amp;outputFormat=application%2Fjson&amp;CQL_FILTER=dec_number%3D%27EM-3361%27</t>
  </si>
  <si>
    <t>52df6ea0-efa2-4166-a407-6de03783c1da</t>
  </si>
  <si>
    <t>b650489642fcf96640e4eae41f0845940d99250e</t>
  </si>
  <si>
    <t>2013-01-29T00:00:00.000Z</t>
  </si>
  <si>
    <t>2012-12-25T00:00:00.000Z</t>
  </si>
  <si>
    <t>2012-12-26T00:00:00.000Z</t>
  </si>
  <si>
    <t>2013-01-22T00:00:00.000Z</t>
  </si>
  <si>
    <t>https://www.fema.gov/disaster/4100</t>
  </si>
  <si>
    <t>https://gis.fema.gov/maps/dec_4100.zip</t>
  </si>
  <si>
    <t>https://gis.fema.gov/maps/dec_4100.kmz</t>
  </si>
  <si>
    <t>https://gis.fema.gov/geoserver/FEMA/ows?service=WFS&amp;version=1.0.0&amp;request=GetFeature&amp;typeName=FEMA%3ACURRENT_DISASTER_DECLARATIONS&amp;maxFeatures=500&amp;outputFormat=application%2Fjson&amp;CQL_FILTER=dec_number%3D%27DR-4100%27</t>
  </si>
  <si>
    <t>a4cffea6-109c-4cba-9ba1-f8f84f6dcb9e</t>
  </si>
  <si>
    <t>1d247ed8214a2ca2a7e98342c659be908f8a5914</t>
  </si>
  <si>
    <t>2013-01-10T00:00:00.000Z</t>
  </si>
  <si>
    <t>HURRICANE SANDY</t>
  </si>
  <si>
    <t>2012-10-26T00:00:00.000Z</t>
  </si>
  <si>
    <t>2012-11-08T00:00:00.000Z</t>
  </si>
  <si>
    <t>2013-01-11T00:00:00.000Z</t>
  </si>
  <si>
    <t>2012-12-07T00:00:00.000Z</t>
  </si>
  <si>
    <t>https://www.fema.gov/disaster/4099</t>
  </si>
  <si>
    <t>https://gis.fema.gov/maps/dec_4099.zip</t>
  </si>
  <si>
    <t>https://gis.fema.gov/maps/dec_4099.kmz</t>
  </si>
  <si>
    <t>https://gis.fema.gov/geoserver/FEMA/ows?service=WFS&amp;version=1.0.0&amp;request=GetFeature&amp;typeName=FEMA%3ACURRENT_DISASTER_DECLARATIONS&amp;maxFeatures=500&amp;outputFormat=application%2Fjson&amp;CQL_FILTER=dec_number%3D%27DR-4099%27</t>
  </si>
  <si>
    <t>ce1e31c2-c816-42e0-a9f6-ae5de0fc24cd</t>
  </si>
  <si>
    <t>044d907a3a2612c6fe7e01c5d6b4ad7905bbd791</t>
  </si>
  <si>
    <t>2013-01-03T00:00:00.000Z</t>
  </si>
  <si>
    <t>SEVERE STORMS AND FLOODING DUE TO THE REMNANTS OF HURRICANE SANDY</t>
  </si>
  <si>
    <t>2012-10-29T00:00:00.000Z</t>
  </si>
  <si>
    <t>2012-10-30T00:00:00.000Z</t>
  </si>
  <si>
    <t>2012-12-21T00:00:00.000Z</t>
  </si>
  <si>
    <t>https://www.fema.gov/disaster/4098</t>
  </si>
  <si>
    <t>https://gis.fema.gov/maps/dec_4098.zip</t>
  </si>
  <si>
    <t>https://gis.fema.gov/maps/dec_4098.kmz</t>
  </si>
  <si>
    <t>https://gis.fema.gov/geoserver/FEMA/ows?service=WFS&amp;version=1.0.0&amp;request=GetFeature&amp;typeName=FEMA%3ACURRENT_DISASTER_DECLARATIONS&amp;maxFeatures=500&amp;outputFormat=application%2Fjson&amp;CQL_FILTER=dec_number%3D%27DR-4098%27</t>
  </si>
  <si>
    <t>5515e4a7-c6fd-443a-8911-39e4e926264e</t>
  </si>
  <si>
    <t>df60786da210cab079ee4e1d1a3af6df43f4f484</t>
  </si>
  <si>
    <t>2012-12-19T00:00:00.000Z</t>
  </si>
  <si>
    <t>2012-12-10T00:00:00.000Z</t>
  </si>
  <si>
    <t>https://www.fema.gov/disaster/4097</t>
  </si>
  <si>
    <t>https://gis.fema.gov/maps/dec_4097.zip</t>
  </si>
  <si>
    <t>https://gis.fema.gov/maps/dec_4097.kmz</t>
  </si>
  <si>
    <t>https://gis.fema.gov/geoserver/FEMA/ows?service=WFS&amp;version=1.0.0&amp;request=GetFeature&amp;typeName=FEMA%3ACURRENT_DISASTER_DECLARATIONS&amp;maxFeatures=500&amp;outputFormat=application%2Fjson&amp;CQL_FILTER=dec_number%3D%27DR-4097%27</t>
  </si>
  <si>
    <t>c87c6a33-fb6d-43bc-a86f-b955bd01a7f4</t>
  </si>
  <si>
    <t>6884bd61a7d90c70bfc0732bc05146a8453e98c4</t>
  </si>
  <si>
    <t>2012-12-05T00:00:00.000Z</t>
  </si>
  <si>
    <t>2012-10-31T00:00:00.000Z</t>
  </si>
  <si>
    <t>2012-12-06T00:00:00.000Z</t>
  </si>
  <si>
    <t>2012-11-30T00:00:00.000Z</t>
  </si>
  <si>
    <t>https://www.fema.gov/disaster/4096</t>
  </si>
  <si>
    <t>https://gis.fema.gov/maps/dec_4096.zip</t>
  </si>
  <si>
    <t>https://gis.fema.gov/maps/dec_4096.kmz</t>
  </si>
  <si>
    <t>https://gis.fema.gov/geoserver/FEMA/ows?service=WFS&amp;version=1.0.0&amp;request=GetFeature&amp;typeName=FEMA%3ACURRENT_DISASTER_DECLARATIONS&amp;maxFeatures=500&amp;outputFormat=application%2Fjson&amp;CQL_FILTER=dec_number%3D%27DR-4096%27</t>
  </si>
  <si>
    <t>a43dbaba-e2f0-4350-981b-353b953ce7b7</t>
  </si>
  <si>
    <t>d9c68230bbc9e8f68bfbd9e934410c0f0046b5e6</t>
  </si>
  <si>
    <t>2012-11-28T00:00:00.000Z</t>
  </si>
  <si>
    <t>2012-11-15T00:00:00.000Z</t>
  </si>
  <si>
    <t>https://www.fema.gov/disaster/4095</t>
  </si>
  <si>
    <t>https://gis.fema.gov/maps/dec_4095.zip</t>
  </si>
  <si>
    <t>https://gis.fema.gov/maps/dec_4095.kmz</t>
  </si>
  <si>
    <t>https://gis.fema.gov/geoserver/FEMA/ows?service=WFS&amp;version=1.0.0&amp;request=GetFeature&amp;typeName=FEMA%3ACURRENT_DISASTER_DECLARATIONS&amp;maxFeatures=500&amp;outputFormat=application%2Fjson&amp;CQL_FILTER=dec_number%3D%27DR-4095%27</t>
  </si>
  <si>
    <t>0d34ad04-754b-439f-a821-7699cf508d42</t>
  </si>
  <si>
    <t>c9f0a39d8b9989d5ff9a7bfdfa07a22a360c5797</t>
  </si>
  <si>
    <t>2012-11-27T00:00:00.000Z</t>
  </si>
  <si>
    <t>SEVERE STORM, STRAIGHT-LINE WINDS, FLOODING, AND LANDSLIDES</t>
  </si>
  <si>
    <t>2012-09-15T00:00:00.000Z</t>
  </si>
  <si>
    <t>2012-09-30T00:00:00.000Z</t>
  </si>
  <si>
    <t>2012-11-05T00:00:00.000Z</t>
  </si>
  <si>
    <t>https://www.fema.gov/disaster/4094</t>
  </si>
  <si>
    <t>https://gis.fema.gov/maps/dec_4094.zip</t>
  </si>
  <si>
    <t>https://gis.fema.gov/maps/dec_4094.kmz</t>
  </si>
  <si>
    <t>https://gis.fema.gov/geoserver/FEMA/ows?service=WFS&amp;version=1.0.0&amp;request=GetFeature&amp;typeName=FEMA%3ACURRENT_DISASTER_DECLARATIONS&amp;maxFeatures=500&amp;outputFormat=application%2Fjson&amp;CQL_FILTER=dec_number%3D%27DR-4094%27</t>
  </si>
  <si>
    <t>a0534e11-0a16-4131-8a1b-5e8351a7e003</t>
  </si>
  <si>
    <t>162942155ec09db0c67e40feea778bba07eee77c</t>
  </si>
  <si>
    <t>https://www.fema.gov/disaster/4093</t>
  </si>
  <si>
    <t>https://gis.fema.gov/maps/dec_4093.zip</t>
  </si>
  <si>
    <t>https://gis.fema.gov/maps/dec_4093.kmz</t>
  </si>
  <si>
    <t>https://gis.fema.gov/geoserver/FEMA/ows?service=WFS&amp;version=1.0.0&amp;request=GetFeature&amp;typeName=FEMA%3ACURRENT_DISASTER_DECLARATIONS&amp;maxFeatures=500&amp;outputFormat=application%2Fjson&amp;CQL_FILTER=dec_number%3D%27DR-4093%27</t>
  </si>
  <si>
    <t>601b974a-0f8d-4c46-93dc-3f6dc6a0acd6</t>
  </si>
  <si>
    <t>ff076f4861d22dae5ffa008d38ab0abd5106d2ef</t>
  </si>
  <si>
    <t>2012-11-26T00:00:00.000Z</t>
  </si>
  <si>
    <t>2012-11-16T00:00:00.000Z</t>
  </si>
  <si>
    <t>https://www.fema.gov/disaster/4092</t>
  </si>
  <si>
    <t>https://gis.fema.gov/maps/dec_4092.zip</t>
  </si>
  <si>
    <t>https://gis.fema.gov/maps/dec_4092.kmz</t>
  </si>
  <si>
    <t>https://gis.fema.gov/geoserver/FEMA/ows?service=WFS&amp;version=1.0.0&amp;request=GetFeature&amp;typeName=FEMA%3ACURRENT_DISASTER_DECLARATIONS&amp;maxFeatures=500&amp;outputFormat=application%2Fjson&amp;CQL_FILTER=dec_number%3D%27DR-4092%27</t>
  </si>
  <si>
    <t>3b4a4042-e0e5-4aab-a12d-510a24000ca2</t>
  </si>
  <si>
    <t>857c04c8992d9f106a703e25a7b4ad1e9f11a760</t>
  </si>
  <si>
    <t>2012-11-20T00:00:00.000Z</t>
  </si>
  <si>
    <t>2012-11-04T00:00:00.000Z</t>
  </si>
  <si>
    <t>2012-11-21T00:00:00.000Z</t>
  </si>
  <si>
    <t>https://www.fema.gov/disaster/4091</t>
  </si>
  <si>
    <t>https://gis.fema.gov/maps/dec_4091.zip</t>
  </si>
  <si>
    <t>https://gis.fema.gov/maps/dec_4091.kmz</t>
  </si>
  <si>
    <t>https://gis.fema.gov/geoserver/FEMA/ows?service=WFS&amp;version=1.0.0&amp;request=GetFeature&amp;typeName=FEMA%3ACURRENT_DISASTER_DECLARATIONS&amp;maxFeatures=500&amp;outputFormat=application%2Fjson&amp;CQL_FILTER=dec_number%3D%27DR-4091%27</t>
  </si>
  <si>
    <t>c1e23368-34ed-4bf8-b7ed-0ef9bc443e49</t>
  </si>
  <si>
    <t>ad952845cd1df81297d1ac8cd0967fa586950031</t>
  </si>
  <si>
    <t>https://www.fema.gov/disaster/4090</t>
  </si>
  <si>
    <t>https://gis.fema.gov/maps/dec_4090.zip</t>
  </si>
  <si>
    <t>https://gis.fema.gov/maps/dec_4090.kmz</t>
  </si>
  <si>
    <t>https://gis.fema.gov/geoserver/FEMA/ows?service=WFS&amp;version=1.0.0&amp;request=GetFeature&amp;typeName=FEMA%3ACURRENT_DISASTER_DECLARATIONS&amp;maxFeatures=500&amp;outputFormat=application%2Fjson&amp;CQL_FILTER=dec_number%3D%27DR-4090%27</t>
  </si>
  <si>
    <t>0cc87bab-2442-4c65-85d5-8b521d831e84</t>
  </si>
  <si>
    <t>98cba43e2d8f55253f50d9e06915fa90b445725b</t>
  </si>
  <si>
    <t>2012-11-03T00:00:00.000Z</t>
  </si>
  <si>
    <t>2012-11-02T00:00:00.000Z</t>
  </si>
  <si>
    <t>https://www.fema.gov/disaster/4089</t>
  </si>
  <si>
    <t>https://gis.fema.gov/maps/dec_4089.zip</t>
  </si>
  <si>
    <t>https://gis.fema.gov/maps/dec_4089.kmz</t>
  </si>
  <si>
    <t>https://gis.fema.gov/geoserver/FEMA/ows?service=WFS&amp;version=1.0.0&amp;request=GetFeature&amp;typeName=FEMA%3ACURRENT_DISASTER_DECLARATIONS&amp;maxFeatures=500&amp;outputFormat=application%2Fjson&amp;CQL_FILTER=dec_number%3D%27DR-4089%27</t>
  </si>
  <si>
    <t>b60d3d93-8364-4f4f-8631-94c84b175a74</t>
  </si>
  <si>
    <t>e464c72e0108730870d59fc8d0059a0ec553b6a0</t>
  </si>
  <si>
    <t>2012-09-11T00:00:00.000Z</t>
  </si>
  <si>
    <t>2012-10-05T00:00:00.000Z</t>
  </si>
  <si>
    <t>https://www.fema.gov/disaster/4088</t>
  </si>
  <si>
    <t>https://gis.fema.gov/maps/dec_4088.zip</t>
  </si>
  <si>
    <t>https://gis.fema.gov/maps/dec_4088.kmz</t>
  </si>
  <si>
    <t>https://gis.fema.gov/geoserver/FEMA/ows?service=WFS&amp;version=1.0.0&amp;request=GetFeature&amp;typeName=FEMA%3ACURRENT_DISASTER_DECLARATIONS&amp;maxFeatures=500&amp;outputFormat=application%2Fjson&amp;CQL_FILTER=dec_number%3D%27DR-4088%27</t>
  </si>
  <si>
    <t>9881c0d8-8087-4d8b-97e8-ab23c19abd7e</t>
  </si>
  <si>
    <t>fb57cf87a8b7353d81a8ffdf814c00a1736bc803</t>
  </si>
  <si>
    <t>https://www.fema.gov/disaster/4087</t>
  </si>
  <si>
    <t>https://gis.fema.gov/maps/dec_4087.zip</t>
  </si>
  <si>
    <t>https://gis.fema.gov/maps/dec_4087.kmz</t>
  </si>
  <si>
    <t>https://gis.fema.gov/geoserver/FEMA/ows?service=WFS&amp;version=1.0.0&amp;request=GetFeature&amp;typeName=FEMA%3ACURRENT_DISASTER_DECLARATIONS&amp;maxFeatures=500&amp;outputFormat=application%2Fjson&amp;CQL_FILTER=dec_number%3D%27DR-4087%27</t>
  </si>
  <si>
    <t>1f9925a4-1809-4ae6-b608-7f0cada00d07</t>
  </si>
  <si>
    <t>b277c496a5604f08fc7d90bf55ad70e0cfb26c76</t>
  </si>
  <si>
    <t>https://www.fema.gov/disaster/4086</t>
  </si>
  <si>
    <t>https://gis.fema.gov/maps/dec_4086.zip</t>
  </si>
  <si>
    <t>https://gis.fema.gov/maps/dec_4086.kmz</t>
  </si>
  <si>
    <t>https://gis.fema.gov/geoserver/FEMA/ows?service=WFS&amp;version=1.0.0&amp;request=GetFeature&amp;typeName=FEMA%3ACURRENT_DISASTER_DECLARATIONS&amp;maxFeatures=500&amp;outputFormat=application%2Fjson&amp;CQL_FILTER=dec_number%3D%27DR-4086%27</t>
  </si>
  <si>
    <t>79ec2952-7e1a-4e6e-a59b-aacd156dace5</t>
  </si>
  <si>
    <t>69519b7ea9e28938ad4b1e319cd1f86f2f426fed</t>
  </si>
  <si>
    <t>2012-11-19T00:00:00.000Z</t>
  </si>
  <si>
    <t>https://www.fema.gov/disaster/4085</t>
  </si>
  <si>
    <t>https://gis.fema.gov/maps/dec_4085.zip</t>
  </si>
  <si>
    <t>https://gis.fema.gov/maps/dec_4085.kmz</t>
  </si>
  <si>
    <t>https://gis.fema.gov/geoserver/FEMA/ows?service=WFS&amp;version=1.0.0&amp;request=GetFeature&amp;typeName=FEMA%3ACURRENT_DISASTER_DECLARATIONS&amp;maxFeatures=500&amp;outputFormat=application%2Fjson&amp;CQL_FILTER=dec_number%3D%27DR-4085%27</t>
  </si>
  <si>
    <t>85832c8a-c081-4d84-8f51-ddeab4ff2913</t>
  </si>
  <si>
    <t>f7a4ac6a40532ae43e9f42a13c2a4086a334d577</t>
  </si>
  <si>
    <t>https://www.fema.gov/disaster/3360</t>
  </si>
  <si>
    <t>https://gis.fema.gov/maps/em_3360.zip</t>
  </si>
  <si>
    <t>https://gis.fema.gov/maps/em_3360.kmz</t>
  </si>
  <si>
    <t>https://gis.fema.gov/geoserver/FEMA/ows?service=WFS&amp;version=1.0.0&amp;request=GetFeature&amp;typeName=FEMA%3ACURRENT_DISASTER_DECLARATIONS&amp;maxFeatures=500&amp;outputFormat=application%2Fjson&amp;CQL_FILTER=dec_number%3D%27EM-3360%27</t>
  </si>
  <si>
    <t>8e825b5a-aecd-43d2-aa57-745ee0e755e1</t>
  </si>
  <si>
    <t>d2094aef8b161c86824a2e2c14affed17504b195</t>
  </si>
  <si>
    <t>https://www.fema.gov/disaster/3359</t>
  </si>
  <si>
    <t>https://gis.fema.gov/maps/em_3359.zip</t>
  </si>
  <si>
    <t>https://gis.fema.gov/maps/em_3359.kmz</t>
  </si>
  <si>
    <t>https://gis.fema.gov/geoserver/FEMA/ows?service=WFS&amp;version=1.0.0&amp;request=GetFeature&amp;typeName=FEMA%3ACURRENT_DISASTER_DECLARATIONS&amp;maxFeatures=500&amp;outputFormat=application%2Fjson&amp;CQL_FILTER=dec_number%3D%27EM-3359%27</t>
  </si>
  <si>
    <t>78bb428c-e569-4780-838e-9856d011e6ba</t>
  </si>
  <si>
    <t>bcd20cd21cb13060040c2b66502cf9955f099d3b</t>
  </si>
  <si>
    <t>2015-04-16T00:00:00.000Z</t>
  </si>
  <si>
    <t>https://www.fema.gov/disaster/3358</t>
  </si>
  <si>
    <t>https://gis.fema.gov/maps/em_3358.zip</t>
  </si>
  <si>
    <t>https://gis.fema.gov/maps/em_3358.kmz</t>
  </si>
  <si>
    <t>https://gis.fema.gov/geoserver/FEMA/ows?service=WFS&amp;version=1.0.0&amp;request=GetFeature&amp;typeName=FEMA%3ACURRENT_DISASTER_DECLARATIONS&amp;maxFeatures=500&amp;outputFormat=application%2Fjson&amp;CQL_FILTER=dec_number%3D%27EM-3358%27</t>
  </si>
  <si>
    <t>e02d90d7-124b-47e1-9bfa-c17da941c919</t>
  </si>
  <si>
    <t>70f6a14809ed275e830c2b450839a99b2815cee2</t>
  </si>
  <si>
    <t>1953-06-09T00:00:00.000Z</t>
  </si>
  <si>
    <t>2003-03-25T00:00:00.000Z</t>
  </si>
  <si>
    <t>1956-03-30T00:00:00.000Z</t>
  </si>
  <si>
    <t>https://www.fema.gov/disaster/6</t>
  </si>
  <si>
    <t>651ef8b6-9b97-4bdf-9c2f-a00d17acc889</t>
  </si>
  <si>
    <t>d756297b42f9d4fc371392be6691bd96fa257f77</t>
  </si>
  <si>
    <t>2012-10-28T00:00:00.000Z</t>
  </si>
  <si>
    <t>https://www.fema.gov/disaster/3357</t>
  </si>
  <si>
    <t>https://gis.fema.gov/maps/em_3357.zip</t>
  </si>
  <si>
    <t>https://gis.fema.gov/maps/em_3357.kmz</t>
  </si>
  <si>
    <t>https://gis.fema.gov/geoserver/FEMA/ows?service=WFS&amp;version=1.0.0&amp;request=GetFeature&amp;typeName=FEMA%3ACURRENT_DISASTER_DECLARATIONS&amp;maxFeatures=500&amp;outputFormat=application%2Fjson&amp;CQL_FILTER=dec_number%3D%27EM-3357%27</t>
  </si>
  <si>
    <t>9bb55b89-a04b-4a7e-82fc-a2e62f476e8b</t>
  </si>
  <si>
    <t>b528ff1243ef85c667745a86d111c8f4dc8fb297</t>
  </si>
  <si>
    <t>2013-04-02T00:00:00.000Z</t>
  </si>
  <si>
    <t>https://www.fema.gov/disaster/3355</t>
  </si>
  <si>
    <t>https://gis.fema.gov/maps/em_3355.zip</t>
  </si>
  <si>
    <t>https://gis.fema.gov/maps/em_3355.kmz</t>
  </si>
  <si>
    <t>https://gis.fema.gov/geoserver/FEMA/ows?service=WFS&amp;version=1.0.0&amp;request=GetFeature&amp;typeName=FEMA%3ACURRENT_DISASTER_DECLARATIONS&amp;maxFeatures=500&amp;outputFormat=application%2Fjson&amp;CQL_FILTER=dec_number%3D%27EM-3355%27</t>
  </si>
  <si>
    <t>be4b81b0-450d-4daf-a688-535eba8c1cd6</t>
  </si>
  <si>
    <t>83081e52f3781a4f2e6da630681180e58c061986</t>
  </si>
  <si>
    <t>https://www.fema.gov/disaster/3356</t>
  </si>
  <si>
    <t>https://gis.fema.gov/maps/em_3356.zip</t>
  </si>
  <si>
    <t>https://gis.fema.gov/maps/em_3356.kmz</t>
  </si>
  <si>
    <t>https://gis.fema.gov/geoserver/FEMA/ows?service=WFS&amp;version=1.0.0&amp;request=GetFeature&amp;typeName=FEMA%3ACURRENT_DISASTER_DECLARATIONS&amp;maxFeatures=500&amp;outputFormat=application%2Fjson&amp;CQL_FILTER=dec_number%3D%27EM-3356%27</t>
  </si>
  <si>
    <t>21a0cd77-8e25-4773-9d44-b1cd0e49b8f6</t>
  </si>
  <si>
    <t>4bb97579e10ab0ba981fc60d6caf5f3354bce1e3</t>
  </si>
  <si>
    <t>2014-10-07T00:00:00.000Z</t>
  </si>
  <si>
    <t>https://www.fema.gov/disaster/3354</t>
  </si>
  <si>
    <t>https://gis.fema.gov/maps/em_3354.zip</t>
  </si>
  <si>
    <t>https://gis.fema.gov/maps/em_3354.kmz</t>
  </si>
  <si>
    <t>https://gis.fema.gov/geoserver/FEMA/ows?service=WFS&amp;version=1.0.0&amp;request=GetFeature&amp;typeName=FEMA%3ACURRENT_DISASTER_DECLARATIONS&amp;maxFeatures=500&amp;outputFormat=application%2Fjson&amp;CQL_FILTER=dec_number%3D%27EM-3354%27</t>
  </si>
  <si>
    <t>e5e53b23-7e19-47d9-bd60-73c77b9dbdf9</t>
  </si>
  <si>
    <t>ab08652741a48204cee505fc7905e5a473512911</t>
  </si>
  <si>
    <t>https://www.fema.gov/disaster/3353</t>
  </si>
  <si>
    <t>https://gis.fema.gov/maps/em_3353.zip</t>
  </si>
  <si>
    <t>https://gis.fema.gov/maps/em_3353.kmz</t>
  </si>
  <si>
    <t>https://gis.fema.gov/geoserver/FEMA/ows?service=WFS&amp;version=1.0.0&amp;request=GetFeature&amp;typeName=FEMA%3ACURRENT_DISASTER_DECLARATIONS&amp;maxFeatures=500&amp;outputFormat=application%2Fjson&amp;CQL_FILTER=dec_number%3D%27EM-3353%27</t>
  </si>
  <si>
    <t>5c1cec7c-b372-4b24-8d48-db2cc77d8a0e</t>
  </si>
  <si>
    <t>4b418fa0de9377f283c70f78bd1ef1b0b7188d41</t>
  </si>
  <si>
    <t>https://www.fema.gov/disaster/3352</t>
  </si>
  <si>
    <t>https://gis.fema.gov/maps/em_3352.zip</t>
  </si>
  <si>
    <t>https://gis.fema.gov/maps/em_3352.kmz</t>
  </si>
  <si>
    <t>https://gis.fema.gov/geoserver/FEMA/ows?service=WFS&amp;version=1.0.0&amp;request=GetFeature&amp;typeName=FEMA%3ACURRENT_DISASTER_DECLARATIONS&amp;maxFeatures=500&amp;outputFormat=application%2Fjson&amp;CQL_FILTER=dec_number%3D%27EM-3352%27</t>
  </si>
  <si>
    <t>c29b4afb-df4f-4f0a-a01f-19fdbdb644fe</t>
  </si>
  <si>
    <t>a2bbe064d0fc849edfe87875c8e49f2739fffeb1</t>
  </si>
  <si>
    <t>2014-09-25T00:00:00.000Z</t>
  </si>
  <si>
    <t>https://www.fema.gov/disaster/3350</t>
  </si>
  <si>
    <t>https://gis.fema.gov/maps/em_3350.zip</t>
  </si>
  <si>
    <t>https://gis.fema.gov/maps/em_3350.kmz</t>
  </si>
  <si>
    <t>https://gis.fema.gov/geoserver/FEMA/ows?service=WFS&amp;version=1.0.0&amp;request=GetFeature&amp;typeName=FEMA%3ACURRENT_DISASTER_DECLARATIONS&amp;maxFeatures=500&amp;outputFormat=application%2Fjson&amp;CQL_FILTER=dec_number%3D%27EM-3350%27</t>
  </si>
  <si>
    <t>61931b28-c44c-4d11-9723-e81f73f95048</t>
  </si>
  <si>
    <t>be5e8fe47869a36734f1709a0fe6a0a7e0b2be20</t>
  </si>
  <si>
    <t>https://www.fema.gov/disaster/3351</t>
  </si>
  <si>
    <t>https://gis.fema.gov/maps/em_3351.zip</t>
  </si>
  <si>
    <t>https://gis.fema.gov/maps/em_3351.kmz</t>
  </si>
  <si>
    <t>https://gis.fema.gov/geoserver/FEMA/ows?service=WFS&amp;version=1.0.0&amp;request=GetFeature&amp;typeName=FEMA%3ACURRENT_DISASTER_DECLARATIONS&amp;maxFeatures=500&amp;outputFormat=application%2Fjson&amp;CQL_FILTER=dec_number%3D%27EM-3351%27</t>
  </si>
  <si>
    <t>68c9f33e-1670-4ffe-99b4-5d0ced11d763</t>
  </si>
  <si>
    <t>8f128d545809df0c34dc04dc823fd101e0d99563</t>
  </si>
  <si>
    <t>https://www.fema.gov/disaster/3349</t>
  </si>
  <si>
    <t>https://gis.fema.gov/maps/em_3349.zip</t>
  </si>
  <si>
    <t>https://gis.fema.gov/maps/em_3349.kmz</t>
  </si>
  <si>
    <t>https://gis.fema.gov/geoserver/FEMA/ows?service=WFS&amp;version=1.0.0&amp;request=GetFeature&amp;typeName=FEMA%3ACURRENT_DISASTER_DECLARATIONS&amp;maxFeatures=500&amp;outputFormat=application%2Fjson&amp;CQL_FILTER=dec_number%3D%27EM-3349%27</t>
  </si>
  <si>
    <t>8505457c-7be5-4d7d-afd6-60e835469121</t>
  </si>
  <si>
    <t>d90be38443aa9bc26f152b2aefd1ef489413aa65</t>
  </si>
  <si>
    <t>2012-10-23T00:00:00.000Z</t>
  </si>
  <si>
    <t xml:space="preserve">WETMORE FIRE </t>
  </si>
  <si>
    <t>2017-04-03T00:00:00.000Z</t>
  </si>
  <si>
    <t>https://www.fema.gov/disaster/5022</t>
  </si>
  <si>
    <t>8c822a27-145e-4c30-bb31-d935753559a8</t>
  </si>
  <si>
    <t>dc0c852cca96f9e36c12def2ba8c0d23afe1129a</t>
  </si>
  <si>
    <t>2012-10-18T00:00:00.000Z</t>
  </si>
  <si>
    <t>HURRICANE ISAAC</t>
  </si>
  <si>
    <t>2012-08-27T00:00:00.000Z</t>
  </si>
  <si>
    <t>2012-08-29T00:00:00.000Z</t>
  </si>
  <si>
    <t>2012-10-19T00:00:00.000Z</t>
  </si>
  <si>
    <t>2012-09-10T00:00:00.000Z</t>
  </si>
  <si>
    <t>https://www.fema.gov/disaster/4084</t>
  </si>
  <si>
    <t>https://gis.fema.gov/maps/dec_4084.zip</t>
  </si>
  <si>
    <t>https://gis.fema.gov/maps/dec_4084.kmz</t>
  </si>
  <si>
    <t>https://gis.fema.gov/geoserver/FEMA/ows?service=WFS&amp;version=1.0.0&amp;request=GetFeature&amp;typeName=FEMA%3ACURRENT_DISASTER_DECLARATIONS&amp;maxFeatures=500&amp;outputFormat=application%2Fjson&amp;CQL_FILTER=dec_number%3D%27DR-4084%27</t>
  </si>
  <si>
    <t>a46fe97a-2897-4955-a8dc-938db4fff76a</t>
  </si>
  <si>
    <t>69d4b2429ca1495dc8325bf2014719ae490554f2</t>
  </si>
  <si>
    <t>2012-09-25T00:00:00.000Z</t>
  </si>
  <si>
    <t>2012-09-07T00:00:00.000Z</t>
  </si>
  <si>
    <t>https://www.fema.gov/disaster/4083</t>
  </si>
  <si>
    <t>https://gis.fema.gov/maps/dec_4083.zip</t>
  </si>
  <si>
    <t>https://gis.fema.gov/maps/dec_4083.kmz</t>
  </si>
  <si>
    <t>https://gis.fema.gov/geoserver/FEMA/ows?service=WFS&amp;version=1.0.0&amp;request=GetFeature&amp;typeName=FEMA%3ACURRENT_DISASTER_DECLARATIONS&amp;maxFeatures=500&amp;outputFormat=application%2Fjson&amp;CQL_FILTER=dec_number%3D%27DR-4083%27</t>
  </si>
  <si>
    <t>5587f5f9-4306-4ff5-b418-270032c96dbf</t>
  </si>
  <si>
    <t>cb624aa4a46e79798a5ea614248452f4fd85bd40</t>
  </si>
  <si>
    <t>2012-09-24T00:00:00.000Z</t>
  </si>
  <si>
    <t>SHOCKEY FIRE</t>
  </si>
  <si>
    <t>2012-09-23T00:00:00.000Z</t>
  </si>
  <si>
    <t>2012-09-26T00:00:00.000Z</t>
  </si>
  <si>
    <t>2013-12-17T00:00:00.000Z</t>
  </si>
  <si>
    <t>https://www.fema.gov/disaster/5021</t>
  </si>
  <si>
    <t>ba868900-1e6d-47c1-b92b-2ba8038def79</t>
  </si>
  <si>
    <t>2cb1b96f88510d7b90a4378e826d74faf19003e2</t>
  </si>
  <si>
    <t>2012-09-21T00:00:00.000Z</t>
  </si>
  <si>
    <t>2012-08-26T00:00:00.000Z</t>
  </si>
  <si>
    <t>2012-09-05T00:00:00.000Z</t>
  </si>
  <si>
    <t>https://www.fema.gov/disaster/4082</t>
  </si>
  <si>
    <t>https://gis.fema.gov/maps/dec_4082.zip</t>
  </si>
  <si>
    <t>https://gis.fema.gov/maps/dec_4082.kmz</t>
  </si>
  <si>
    <t>https://gis.fema.gov/geoserver/FEMA/ows?service=WFS&amp;version=1.0.0&amp;request=GetFeature&amp;typeName=FEMA%3ACURRENT_DISASTER_DECLARATIONS&amp;maxFeatures=500&amp;outputFormat=application%2Fjson&amp;CQL_FILTER=dec_number%3D%27DR-4082%27</t>
  </si>
  <si>
    <t>ffc4a402-ead0-4156-b639-c2ec978b4ab9</t>
  </si>
  <si>
    <t>4dc3af29d647c46cba1d439ebd69dc5453ef439f</t>
  </si>
  <si>
    <t>2012-09-20T00:00:00.000Z</t>
  </si>
  <si>
    <t xml:space="preserve">TABLE MOUNTAIN FIRE </t>
  </si>
  <si>
    <t>2012-09-19T00:00:00.000Z</t>
  </si>
  <si>
    <t>2015-01-15T00:00:00.000Z</t>
  </si>
  <si>
    <t>2015-01-13T00:00:00.000Z</t>
  </si>
  <si>
    <t>https://www.fema.gov/disaster/5020</t>
  </si>
  <si>
    <t>c3a9db00-dcbb-46f9-901a-3da4efe4a20d</t>
  </si>
  <si>
    <t>37b96913d4abf449687f45f7aef05521ac613887</t>
  </si>
  <si>
    <t>2012-09-18T00:00:00.000Z</t>
  </si>
  <si>
    <t>KARNEY FIRE</t>
  </si>
  <si>
    <t>https://www.fema.gov/disaster/5019</t>
  </si>
  <si>
    <t>9933cd93-4f1a-46d8-b2f8-c2872d252436</t>
  </si>
  <si>
    <t>a1e5c051ba1ab6c2b3d5108a24983a268d8ae4b0</t>
  </si>
  <si>
    <t>2012-09-13T00:00:00.000Z</t>
  </si>
  <si>
    <t>2012-09-12T00:00:00.000Z</t>
  </si>
  <si>
    <t>2012-10-09T00:00:00.000Z</t>
  </si>
  <si>
    <t>2012-09-17T00:00:00.000Z</t>
  </si>
  <si>
    <t>https://www.fema.gov/disaster/5018</t>
  </si>
  <si>
    <t>48c796a5-31ee-43e3-a041-cfccb2954e4b</t>
  </si>
  <si>
    <t>8be543c2108d2d6619b2dd36314361c281b6e02d</t>
  </si>
  <si>
    <t>POISON FIRE</t>
  </si>
  <si>
    <t>https://www.fema.gov/disaster/5017</t>
  </si>
  <si>
    <t>2821aeb7-03c0-4e0f-a73c-ed9d0329a096</t>
  </si>
  <si>
    <t>81459ca6d10233962e27eeff31371d9d38278e7b</t>
  </si>
  <si>
    <t>SAWTOOTH FIRE</t>
  </si>
  <si>
    <t>2012-09-16T00:00:00.000Z</t>
  </si>
  <si>
    <t>2015-11-19T00:00:00.000Z</t>
  </si>
  <si>
    <t>2014-12-18T00:00:00.000Z</t>
  </si>
  <si>
    <t>https://www.fema.gov/disaster/5016</t>
  </si>
  <si>
    <t>8aafe976-3e0d-4290-af50-5382694dc140</t>
  </si>
  <si>
    <t>a0a9fd5df5d6b9d5fbb30897558af6525935e161</t>
  </si>
  <si>
    <t>BYRD CANYON FIRE</t>
  </si>
  <si>
    <t>https://www.fema.gov/disaster/5015</t>
  </si>
  <si>
    <t>b49bfc26-bd13-4665-a059-d48c1e8e63ee</t>
  </si>
  <si>
    <t>99d578ffc0c9028a8ed3067fdc900506c20f2107</t>
  </si>
  <si>
    <t>2012-09-09T00:00:00.000Z</t>
  </si>
  <si>
    <t>SHEEP HERDER HILL FIRE COMPLEX</t>
  </si>
  <si>
    <t>https://www.fema.gov/disaster/5014</t>
  </si>
  <si>
    <t>963eece0-bcc0-4afd-89c9-3a41d92bca01</t>
  </si>
  <si>
    <t>a30132ebca3e1fd99499b924fc68e10fb1ad0b01</t>
  </si>
  <si>
    <t xml:space="preserve">BARKER CANYON FIRE </t>
  </si>
  <si>
    <t>2014-12-05T00:00:00.000Z</t>
  </si>
  <si>
    <t>https://www.fema.gov/disaster/5013</t>
  </si>
  <si>
    <t>9c2b16ec-1cd3-4c84-98ac-725dcc525177</t>
  </si>
  <si>
    <t>6dd8186b08ce8b1efea8612d6f6ad83f8e5361de</t>
  </si>
  <si>
    <t>1ST CANYON FIRE</t>
  </si>
  <si>
    <t>https://www.fema.gov/disaster/5012</t>
  </si>
  <si>
    <t>36844dba-2455-4714-89a5-ed6380d3cb17</t>
  </si>
  <si>
    <t>4b9bfaf8462a164b9eab941dfceeb398b31bd3ae</t>
  </si>
  <si>
    <t>2012-09-06T00:00:00.000Z</t>
  </si>
  <si>
    <t>HIGHWAY 141 FIRE COMPLEX</t>
  </si>
  <si>
    <t>2014-12-02T00:00:00.000Z</t>
  </si>
  <si>
    <t>https://www.fema.gov/disaster/5011</t>
  </si>
  <si>
    <t>90a583c6-e7b8-4c16-acd3-c4f1db1c3105</t>
  </si>
  <si>
    <t>02033ec914cf7c72b85068183cb948dbe614c384</t>
  </si>
  <si>
    <t>2012-09-01T00:00:00.000Z</t>
  </si>
  <si>
    <t>WELLNITZ FIRE</t>
  </si>
  <si>
    <t>2012-08-31T00:00:00.000Z</t>
  </si>
  <si>
    <t>2012-09-02T00:00:00.000Z</t>
  </si>
  <si>
    <t>2012-09-04T00:00:00.000Z</t>
  </si>
  <si>
    <t>https://www.fema.gov/disaster/5010</t>
  </si>
  <si>
    <t>848e8080-3888-45ca-b065-45b47759de21</t>
  </si>
  <si>
    <t>eea2725e9daf1585bca05a802ed87c57d316d398</t>
  </si>
  <si>
    <t>2012-08-30T00:00:00.000Z</t>
  </si>
  <si>
    <t>REGION 23 FIRE COMPLEX</t>
  </si>
  <si>
    <t>https://www.fema.gov/disaster/5009</t>
  </si>
  <si>
    <t>dcf6dea4-bbd8-4086-8c7d-322679049bf9</t>
  </si>
  <si>
    <t>2b3721057bba5202083fc968a36423358bef105d</t>
  </si>
  <si>
    <t>https://www.fema.gov/disaster/4081</t>
  </si>
  <si>
    <t>https://gis.fema.gov/maps/dec_4081.zip</t>
  </si>
  <si>
    <t>https://gis.fema.gov/maps/dec_4081.kmz</t>
  </si>
  <si>
    <t>https://gis.fema.gov/geoserver/FEMA/ows?service=WFS&amp;version=1.0.0&amp;request=GetFeature&amp;typeName=FEMA%3ACURRENT_DISASTER_DECLARATIONS&amp;maxFeatures=500&amp;outputFormat=application%2Fjson&amp;CQL_FILTER=dec_number%3D%27DR-4081%27</t>
  </si>
  <si>
    <t>a55f7bbe-28d3-4e08-859e-ee13efd18c5b</t>
  </si>
  <si>
    <t>2a5d10de2c6aa7280146a6e4b63a3d112b0700fd</t>
  </si>
  <si>
    <t>https://www.fema.gov/disaster/4080</t>
  </si>
  <si>
    <t>https://gis.fema.gov/maps/dec_4080.zip</t>
  </si>
  <si>
    <t>https://gis.fema.gov/maps/dec_4080.kmz</t>
  </si>
  <si>
    <t>https://gis.fema.gov/geoserver/FEMA/ows?service=WFS&amp;version=1.0.0&amp;request=GetFeature&amp;typeName=FEMA%3ACURRENT_DISASTER_DECLARATIONS&amp;maxFeatures=500&amp;outputFormat=application%2Fjson&amp;CQL_FILTER=dec_number%3D%27DR-4080%27</t>
  </si>
  <si>
    <t>76938fc1-aa2b-4979-ba28-a84166583a54</t>
  </si>
  <si>
    <t>d768956c12c76e20b56fe881400e7fb23152f748</t>
  </si>
  <si>
    <t>NINETEEN MILE FIRE</t>
  </si>
  <si>
    <t>https://www.fema.gov/disaster/5008</t>
  </si>
  <si>
    <t>6f095e4d-a1d1-4776-a2fc-7f2965e722ce</t>
  </si>
  <si>
    <t>3c826dfb3fc26b86a51bcb191fb6158466e5eb20</t>
  </si>
  <si>
    <t>TROPICAL STORM ISAAC</t>
  </si>
  <si>
    <t>2015-02-05T00:00:00.000Z</t>
  </si>
  <si>
    <t>https://www.fema.gov/disaster/3348</t>
  </si>
  <si>
    <t>https://gis.fema.gov/maps/em_3348.zip</t>
  </si>
  <si>
    <t>https://gis.fema.gov/maps/em_3348.kmz</t>
  </si>
  <si>
    <t>https://gis.fema.gov/geoserver/FEMA/ows?service=WFS&amp;version=1.0.0&amp;request=GetFeature&amp;typeName=FEMA%3ACURRENT_DISASTER_DECLARATIONS&amp;maxFeatures=500&amp;outputFormat=application%2Fjson&amp;CQL_FILTER=dec_number%3D%27EM-3348%27</t>
  </si>
  <si>
    <t>952cc87e-3803-4e97-901d-8c64d077e20e</t>
  </si>
  <si>
    <t>f243eff0697e8b030fbb41c405d552357cf96092</t>
  </si>
  <si>
    <t>https://www.fema.gov/disaster/3347</t>
  </si>
  <si>
    <t>https://gis.fema.gov/maps/em_3347.zip</t>
  </si>
  <si>
    <t>https://gis.fema.gov/maps/em_3347.kmz</t>
  </si>
  <si>
    <t>https://gis.fema.gov/geoserver/FEMA/ows?service=WFS&amp;version=1.0.0&amp;request=GetFeature&amp;typeName=FEMA%3ACURRENT_DISASTER_DECLARATIONS&amp;maxFeatures=500&amp;outputFormat=application%2Fjson&amp;CQL_FILTER=dec_number%3D%27EM-3347%27</t>
  </si>
  <si>
    <t>e12ec367-957a-48fe-aee6-68ae14bf4dac</t>
  </si>
  <si>
    <t>7814c1302f21c840b27a73d40252e94552952a61</t>
  </si>
  <si>
    <t>2012-08-24T00:00:00.000Z</t>
  </si>
  <si>
    <t>2012-06-22T00:00:00.000Z</t>
  </si>
  <si>
    <t>2012-07-12T00:00:00.000Z</t>
  </si>
  <si>
    <t>2012-08-10T00:00:00.000Z</t>
  </si>
  <si>
    <t>https://www.fema.gov/disaster/4079</t>
  </si>
  <si>
    <t>https://gis.fema.gov/maps/dec_4079.zip</t>
  </si>
  <si>
    <t>https://gis.fema.gov/maps/dec_4079.kmz</t>
  </si>
  <si>
    <t>https://gis.fema.gov/geoserver/FEMA/ows?service=WFS&amp;version=1.0.0&amp;request=GetFeature&amp;typeName=FEMA%3ACURRENT_DISASTER_DECLARATIONS&amp;maxFeatures=500&amp;outputFormat=application%2Fjson&amp;CQL_FILTER=dec_number%3D%27DR-4079%27</t>
  </si>
  <si>
    <t>6b50460f-fbd9-415e-9eaf-fe6152e78025</t>
  </si>
  <si>
    <t>bbee951901458ae96e726c84212087b829ec0eb7</t>
  </si>
  <si>
    <t>2012-08-22T00:00:00.000Z</t>
  </si>
  <si>
    <t>FREEDOM AND NOBLE WILDFIRES</t>
  </si>
  <si>
    <t>2012-08-03T00:00:00.000Z</t>
  </si>
  <si>
    <t>https://www.fema.gov/disaster/4078</t>
  </si>
  <si>
    <t>https://gis.fema.gov/maps/dec_4078.zip</t>
  </si>
  <si>
    <t>https://gis.fema.gov/maps/dec_4078.kmz</t>
  </si>
  <si>
    <t>https://gis.fema.gov/geoserver/FEMA/ows?service=WFS&amp;version=1.0.0&amp;request=GetFeature&amp;typeName=FEMA%3ACURRENT_DISASTER_DECLARATIONS&amp;maxFeatures=500&amp;outputFormat=application%2Fjson&amp;CQL_FILTER=dec_number%3D%27DR-4078%27</t>
  </si>
  <si>
    <t>1357fc2f-3f5a-451f-984e-b3ae39fe15ed</t>
  </si>
  <si>
    <t>ccc861568dd4b686166e0214381a54516b43a198</t>
  </si>
  <si>
    <t>2012-08-20T00:00:00.000Z</t>
  </si>
  <si>
    <t>2012-06-29T00:00:00.000Z</t>
  </si>
  <si>
    <t>2012-07-02T00:00:00.000Z</t>
  </si>
  <si>
    <t>2018-01-24T00:00:00.000Z</t>
  </si>
  <si>
    <t>https://www.fema.gov/disaster/4077</t>
  </si>
  <si>
    <t>https://gis.fema.gov/maps/dec_4077.zip</t>
  </si>
  <si>
    <t>https://gis.fema.gov/maps/dec_4077.kmz</t>
  </si>
  <si>
    <t>https://gis.fema.gov/geoserver/FEMA/ows?service=WFS&amp;version=1.0.0&amp;request=GetFeature&amp;typeName=FEMA%3ACURRENT_DISASTER_DECLARATIONS&amp;maxFeatures=500&amp;outputFormat=application%2Fjson&amp;CQL_FILTER=dec_number%3D%27DR-4077%27</t>
  </si>
  <si>
    <t>b60d2174-58ca-4e47-b8ea-fe90f58ca396</t>
  </si>
  <si>
    <t>d5d385ffcf624032e36d856d96ebaf960aa23b33</t>
  </si>
  <si>
    <t>2012-08-19T00:00:00.000Z</t>
  </si>
  <si>
    <t>PONDEROSA FIRE</t>
  </si>
  <si>
    <t>2012-08-18T00:00:00.000Z</t>
  </si>
  <si>
    <t>https://www.fema.gov/disaster/5007</t>
  </si>
  <si>
    <t>53559c8b-711c-43db-92a0-ad1a9217940d</t>
  </si>
  <si>
    <t>0145c434ceed45b6b720ebb96994b6db335f3c4f</t>
  </si>
  <si>
    <t>2012-08-15T00:00:00.000Z</t>
  </si>
  <si>
    <t>TRINITY RIDGE FIRE</t>
  </si>
  <si>
    <t>2015-01-29T00:00:00.000Z</t>
  </si>
  <si>
    <t>https://www.fema.gov/disaster/5006</t>
  </si>
  <si>
    <t>8b952c6e-fafe-4dd7-b2eb-0b6527106ddd</t>
  </si>
  <si>
    <t>79db98bb5f9885196372c963a21a02fbc3129217</t>
  </si>
  <si>
    <t>TAYLOR BRIDGE FIRE</t>
  </si>
  <si>
    <t>https://www.fema.gov/disaster/5005</t>
  </si>
  <si>
    <t>7329dbf6-9932-407d-a6f8-a61067ab8203</t>
  </si>
  <si>
    <t>af90eabb7fbcea471f265a8f4d26dff0e38b8f5d</t>
  </si>
  <si>
    <t>WYE FIRE</t>
  </si>
  <si>
    <t>2012-08-12T00:00:00.000Z</t>
  </si>
  <si>
    <t>2012-08-16T00:00:00.000Z</t>
  </si>
  <si>
    <t>https://www.fema.gov/disaster/5004</t>
  </si>
  <si>
    <t>8542a0fc-1824-4baf-9b9c-9cbdede4369c</t>
  </si>
  <si>
    <t>f52ee2f0102dc3f7846bcd098e128f1212a04296</t>
  </si>
  <si>
    <t>2012-08-04T00:00:00.000Z</t>
  </si>
  <si>
    <t>DRUMRIGHT FIRE</t>
  </si>
  <si>
    <t>2015-02-04T00:00:00.000Z</t>
  </si>
  <si>
    <t>https://www.fema.gov/disaster/5003</t>
  </si>
  <si>
    <t>1b1a5fe9-b01b-434b-ac4b-8c4e0b4faed0</t>
  </si>
  <si>
    <t>28ba1f1c8c356d3d7ef9b20e2058bdedd8db9376</t>
  </si>
  <si>
    <t>GLENCOE FIRE</t>
  </si>
  <si>
    <t>https://www.fema.gov/disaster/5002</t>
  </si>
  <si>
    <t>e6f4fc02-a517-4ee1-819e-7d929d925249</t>
  </si>
  <si>
    <t>f2725e1de44eb5a10ee1209d04608229fb61afdd</t>
  </si>
  <si>
    <t>2015-04-28T00:00:00.000Z</t>
  </si>
  <si>
    <t>https://www.fema.gov/disaster/5001</t>
  </si>
  <si>
    <t>7e48f68c-4e93-49c4-9091-75617d5e77e2</t>
  </si>
  <si>
    <t>092dbb8abab129cb26fa273090ca641261f200a7</t>
  </si>
  <si>
    <t>FREEDOM FIRE</t>
  </si>
  <si>
    <t>2015-03-30T00:00:00.000Z</t>
  </si>
  <si>
    <t>https://www.fema.gov/disaster/5000</t>
  </si>
  <si>
    <t>d76182d2-594b-4341-afa5-adb7e9da6fdc</t>
  </si>
  <si>
    <t>cf6f8abbb926f721292864cc522328d268daf238</t>
  </si>
  <si>
    <t>NOBLE FIRE</t>
  </si>
  <si>
    <t>2012-08-06T00:00:00.000Z</t>
  </si>
  <si>
    <t>2015-09-30T00:00:00.000Z</t>
  </si>
  <si>
    <t>https://www.fema.gov/disaster/2999</t>
  </si>
  <si>
    <t>f7509d4a-1842-428c-96ca-6ce06c3eb1c9</t>
  </si>
  <si>
    <t>cec3f952c5d5ccade111cbbb11a4000056be448e</t>
  </si>
  <si>
    <t xml:space="preserve">GEARY FIRE </t>
  </si>
  <si>
    <t>2012-08-07T00:00:00.000Z</t>
  </si>
  <si>
    <t>https://www.fema.gov/disaster/2998</t>
  </si>
  <si>
    <t>de1e54ce-3ae4-452b-96f7-f26f419ef6ef</t>
  </si>
  <si>
    <t>89bf8c18ef1a24ddb0b440a6a5068ddcd854edb8</t>
  </si>
  <si>
    <t>2012-08-02T00:00:00.000Z</t>
  </si>
  <si>
    <t>2012-06-19T00:00:00.000Z</t>
  </si>
  <si>
    <t>2012-06-20T00:00:00.000Z</t>
  </si>
  <si>
    <t>2012-07-26T00:00:00.000Z</t>
  </si>
  <si>
    <t>https://www.fema.gov/disaster/4076</t>
  </si>
  <si>
    <t>https://gis.fema.gov/maps/dec_4076.zip</t>
  </si>
  <si>
    <t>https://gis.fema.gov/maps/dec_4076.kmz</t>
  </si>
  <si>
    <t>https://gis.fema.gov/geoserver/FEMA/ows?service=WFS&amp;version=1.0.0&amp;request=GetFeature&amp;typeName=FEMA%3ACURRENT_DISASTER_DECLARATIONS&amp;maxFeatures=500&amp;outputFormat=application%2Fjson&amp;CQL_FILTER=dec_number%3D%27DR-4076%27</t>
  </si>
  <si>
    <t>8bb6461c-973a-42c1-a150-8c36ee82577c</t>
  </si>
  <si>
    <t>fba6b00a496f57eefbeac56faba5746e7beedd32</t>
  </si>
  <si>
    <t>2012-07-08T00:00:00.000Z</t>
  </si>
  <si>
    <t>2012-07-27T00:00:00.000Z</t>
  </si>
  <si>
    <t>https://www.fema.gov/disaster/4075</t>
  </si>
  <si>
    <t>https://gis.fema.gov/maps/dec_4075.zip</t>
  </si>
  <si>
    <t>https://gis.fema.gov/maps/dec_4075.kmz</t>
  </si>
  <si>
    <t>https://gis.fema.gov/geoserver/FEMA/ows?service=WFS&amp;version=1.0.0&amp;request=GetFeature&amp;typeName=FEMA%3ACURRENT_DISASTER_DECLARATIONS&amp;maxFeatures=500&amp;outputFormat=application%2Fjson&amp;CQL_FILTER=dec_number%3D%27DR-4075%27</t>
  </si>
  <si>
    <t>bd093600-6245-49f3-9413-c863b1aa1cd0</t>
  </si>
  <si>
    <t>1dc623886f5e33ae47908c3c9816802bc24b72f6</t>
  </si>
  <si>
    <t>2012-06-25T00:00:00.000Z</t>
  </si>
  <si>
    <t>2012-07-10T00:00:00.000Z</t>
  </si>
  <si>
    <t>2017-10-02T00:00:00.000Z</t>
  </si>
  <si>
    <t>2012-07-25T00:00:00.000Z</t>
  </si>
  <si>
    <t>https://www.fema.gov/disaster/4074</t>
  </si>
  <si>
    <t>https://gis.fema.gov/maps/dec_4074.zip</t>
  </si>
  <si>
    <t>https://gis.fema.gov/maps/dec_4074.kmz</t>
  </si>
  <si>
    <t>https://gis.fema.gov/geoserver/FEMA/ows?service=WFS&amp;version=1.0.0&amp;request=GetFeature&amp;typeName=FEMA%3ACURRENT_DISASTER_DECLARATIONS&amp;maxFeatures=500&amp;outputFormat=application%2Fjson&amp;CQL_FILTER=dec_number%3D%27DR-4074%27</t>
  </si>
  <si>
    <t>05fbb7bb-c78c-496a-9dee-4b6f1e440c11</t>
  </si>
  <si>
    <t>40e607aa945fd349ff74f1540268cf3475efac2f</t>
  </si>
  <si>
    <t>2012-07-31T00:00:00.000Z</t>
  </si>
  <si>
    <t xml:space="preserve">SEVERE STORMS </t>
  </si>
  <si>
    <t>2012-07-01T00:00:00.000Z</t>
  </si>
  <si>
    <t>2020-01-29T00:00:00.000Z</t>
  </si>
  <si>
    <t>https://www.fema.gov/disaster/4073</t>
  </si>
  <si>
    <t>https://gis.fema.gov/maps/dec_4073.zip</t>
  </si>
  <si>
    <t>https://gis.fema.gov/maps/dec_4073.kmz</t>
  </si>
  <si>
    <t>https://gis.fema.gov/geoserver/FEMA/ows?service=WFS&amp;version=1.0.0&amp;request=GetFeature&amp;typeName=FEMA%3ACURRENT_DISASTER_DECLARATIONS&amp;maxFeatures=500&amp;outputFormat=application%2Fjson&amp;CQL_FILTER=dec_number%3D%27DR-4073%27</t>
  </si>
  <si>
    <t>56349f33-5355-4e75-b8c1-845ec2337d49</t>
  </si>
  <si>
    <t>f1db05af130ef81db514c6e7c90bec1cda997e26</t>
  </si>
  <si>
    <t>2012-07-30T00:00:00.000Z</t>
  </si>
  <si>
    <t>FAIR GROUNDS FIRE COMPLEX</t>
  </si>
  <si>
    <t>https://www.fema.gov/disaster/2997</t>
  </si>
  <si>
    <t>871c132f-b957-4ea7-99d6-c73268701055</t>
  </si>
  <si>
    <t>e4602143297afa5131f9920ed7b9ff4e163f2b51</t>
  </si>
  <si>
    <t>https://www.fema.gov/disaster/4072</t>
  </si>
  <si>
    <t>https://gis.fema.gov/maps/dec_4072.zip</t>
  </si>
  <si>
    <t>https://gis.fema.gov/maps/dec_4072.kmz</t>
  </si>
  <si>
    <t>https://gis.fema.gov/geoserver/FEMA/ows?service=WFS&amp;version=1.0.0&amp;request=GetFeature&amp;typeName=FEMA%3ACURRENT_DISASTER_DECLARATIONS&amp;maxFeatures=500&amp;outputFormat=application%2Fjson&amp;CQL_FILTER=dec_number%3D%27DR-4072%27</t>
  </si>
  <si>
    <t>4de62ab6-4309-4e4f-9acc-a5d59fec2519</t>
  </si>
  <si>
    <t>3392468ad50b9d89b7fc2f8d1167f44a36f4d1e5</t>
  </si>
  <si>
    <t>2012-07-23T00:00:00.000Z</t>
  </si>
  <si>
    <t>2012-07-17T00:00:00.000Z</t>
  </si>
  <si>
    <t>https://www.fema.gov/disaster/4071</t>
  </si>
  <si>
    <t>https://gis.fema.gov/maps/dec_4071.zip</t>
  </si>
  <si>
    <t>https://gis.fema.gov/maps/dec_4071.kmz</t>
  </si>
  <si>
    <t>https://gis.fema.gov/geoserver/FEMA/ows?service=WFS&amp;version=1.0.0&amp;request=GetFeature&amp;typeName=FEMA%3ACURRENT_DISASTER_DECLARATIONS&amp;maxFeatures=500&amp;outputFormat=application%2Fjson&amp;CQL_FILTER=dec_number%3D%27DR-4071%27</t>
  </si>
  <si>
    <t>e300878b-d28e-415a-bfdd-53d4dca69a9e</t>
  </si>
  <si>
    <t>cf807f12c814302c23799cf3467add2f039fe94a</t>
  </si>
  <si>
    <t>MYRTLE FIRE</t>
  </si>
  <si>
    <t>2012-07-19T00:00:00.000Z</t>
  </si>
  <si>
    <t>2012-07-24T00:00:00.000Z</t>
  </si>
  <si>
    <t>https://www.fema.gov/disaster/2996</t>
  </si>
  <si>
    <t>475da8c0-fff5-4dc9-99b7-f3feb9bd6484</t>
  </si>
  <si>
    <t>6dea8ca3afad60be5b504ab905b9b4aa1f6ec0c7</t>
  </si>
  <si>
    <t>2012-07-11T00:00:00.000Z</t>
  </si>
  <si>
    <t>https://www.fema.gov/disaster/4070</t>
  </si>
  <si>
    <t>https://gis.fema.gov/maps/dec_4070.zip</t>
  </si>
  <si>
    <t>https://gis.fema.gov/maps/dec_4070.kmz</t>
  </si>
  <si>
    <t>https://gis.fema.gov/geoserver/FEMA/ows?service=WFS&amp;version=1.0.0&amp;request=GetFeature&amp;typeName=FEMA%3ACURRENT_DISASTER_DECLARATIONS&amp;maxFeatures=500&amp;outputFormat=application%2Fjson&amp;CQL_FILTER=dec_number%3D%27DR-4070%27</t>
  </si>
  <si>
    <t>823836c6-8efd-4bc6-bd17-686978d1a128</t>
  </si>
  <si>
    <t>9230aaf108ebc8d578130073fac677c83001d8da</t>
  </si>
  <si>
    <t>2012-07-03T00:00:00.000Z</t>
  </si>
  <si>
    <t>2012-06-23T00:00:00.000Z</t>
  </si>
  <si>
    <t>https://www.fema.gov/disaster/4068</t>
  </si>
  <si>
    <t>https://gis.fema.gov/maps/dec_4068.zip</t>
  </si>
  <si>
    <t>https://gis.fema.gov/maps/dec_4068.kmz</t>
  </si>
  <si>
    <t>https://gis.fema.gov/geoserver/FEMA/ows?service=WFS&amp;version=1.0.0&amp;request=GetFeature&amp;typeName=FEMA%3ACURRENT_DISASTER_DECLARATIONS&amp;maxFeatures=500&amp;outputFormat=application%2Fjson&amp;CQL_FILTER=dec_number%3D%27DR-4068%27</t>
  </si>
  <si>
    <t>7579d14b-6956-49ed-bd3d-2c8891c0078a</t>
  </si>
  <si>
    <t>fd80f0adf2f1f5fe0268903ecb9e50afc51489b9</t>
  </si>
  <si>
    <t xml:space="preserve">OIL CREEK FIRE </t>
  </si>
  <si>
    <t>2012-07-07T00:00:00.000Z</t>
  </si>
  <si>
    <t>2012-07-06T00:00:00.000Z</t>
  </si>
  <si>
    <t>2016-05-18T00:00:00.000Z</t>
  </si>
  <si>
    <t>https://www.fema.gov/disaster/2995</t>
  </si>
  <si>
    <t>7c6884c9-39e9-4747-bd6a-8101b323c25d</t>
  </si>
  <si>
    <t>9991756f508ed732d1e08e8e8fb58c70d3d17ec9</t>
  </si>
  <si>
    <t>SHINGLE FIRE</t>
  </si>
  <si>
    <t>2012-07-09T00:00:00.000Z</t>
  </si>
  <si>
    <t>https://www.fema.gov/disaster/2994</t>
  </si>
  <si>
    <t>245a7b9e-d7cb-4a33-aa9a-cb57be718568</t>
  </si>
  <si>
    <t>7ce27b94f2d24bda721af8a0d616427fc5329ce1</t>
  </si>
  <si>
    <t xml:space="preserve">SQUIRREL CREEK FIRE </t>
  </si>
  <si>
    <t>https://www.fema.gov/disaster/2993</t>
  </si>
  <si>
    <t>c0686871-c9f5-4fbb-8ead-3a64209ef15c</t>
  </si>
  <si>
    <t>2775992b995419774de5d6a6beec53f0142c3efd</t>
  </si>
  <si>
    <t>https://www.fema.gov/disaster/3346</t>
  </si>
  <si>
    <t>https://gis.fema.gov/maps/em_3346.zip</t>
  </si>
  <si>
    <t>https://gis.fema.gov/maps/em_3346.kmz</t>
  </si>
  <si>
    <t>https://gis.fema.gov/geoserver/FEMA/ows?service=WFS&amp;version=1.0.0&amp;request=GetFeature&amp;typeName=FEMA%3ACURRENT_DISASTER_DECLARATIONS&amp;maxFeatures=500&amp;outputFormat=application%2Fjson&amp;CQL_FILTER=dec_number%3D%27EM-3346%27</t>
  </si>
  <si>
    <t>1408f3be-a6d5-42ba-aa23-de98f942af82</t>
  </si>
  <si>
    <t>31f6acdfeac42d6420b3e7e90eef6fd80cecb61a</t>
  </si>
  <si>
    <t>1953-06-06T00:00:00.000Z</t>
  </si>
  <si>
    <t>1955-12-01T00:00:00.000Z</t>
  </si>
  <si>
    <t>https://www.fema.gov/disaster/5</t>
  </si>
  <si>
    <t>1c2de18a-02f8-49ff-9970-3d5068068c93</t>
  </si>
  <si>
    <t>668f15a87368d4c877f3868686c8eea788c92290</t>
  </si>
  <si>
    <t>2015-04-22T00:00:00.000Z</t>
  </si>
  <si>
    <t>https://www.fema.gov/disaster/3345</t>
  </si>
  <si>
    <t>https://gis.fema.gov/maps/em_3345.zip</t>
  </si>
  <si>
    <t>https://gis.fema.gov/maps/em_3345.kmz</t>
  </si>
  <si>
    <t>https://gis.fema.gov/geoserver/FEMA/ows?service=WFS&amp;version=1.0.0&amp;request=GetFeature&amp;typeName=FEMA%3ACURRENT_DISASTER_DECLARATIONS&amp;maxFeatures=500&amp;outputFormat=application%2Fjson&amp;CQL_FILTER=dec_number%3D%27EM-3345%27</t>
  </si>
  <si>
    <t>f0ad82c8-e491-4688-8f3d-6ff6b9591269</t>
  </si>
  <si>
    <t>22a2f7c2fabec5da245d337fee8ecbc34a749158</t>
  </si>
  <si>
    <t xml:space="preserve">ARAPAHOE FIRE </t>
  </si>
  <si>
    <t>https://www.fema.gov/disaster/2992</t>
  </si>
  <si>
    <t>5de7a4f4-7005-499f-a6a0-1631a618f480</t>
  </si>
  <si>
    <t>4e826e556b46c522616dbad067478e1f4311f913</t>
  </si>
  <si>
    <t>ROSE CREST FIRE</t>
  </si>
  <si>
    <t>https://www.fema.gov/disaster/2991</t>
  </si>
  <si>
    <t>437bedba-4c27-4d2f-84bb-41e194430bff</t>
  </si>
  <si>
    <t>5fe0388e836ed9764bab2876b31ae23b69316177</t>
  </si>
  <si>
    <t>2012-06-28T00:00:00.000Z</t>
  </si>
  <si>
    <t>HIGH PARK AND WALDO CANYON WILDFIRES</t>
  </si>
  <si>
    <t>https://www.fema.gov/disaster/4067</t>
  </si>
  <si>
    <t>https://gis.fema.gov/maps/dec_4067.zip</t>
  </si>
  <si>
    <t>https://gis.fema.gov/maps/dec_4067.kmz</t>
  </si>
  <si>
    <t>https://gis.fema.gov/geoserver/FEMA/ows?service=WFS&amp;version=1.0.0&amp;request=GetFeature&amp;typeName=FEMA%3ACURRENT_DISASTER_DECLARATIONS&amp;maxFeatures=500&amp;outputFormat=application%2Fjson&amp;CQL_FILTER=dec_number%3D%27DR-4067%27</t>
  </si>
  <si>
    <t>712e10a6-7a3b-40c1-a883-bce939c96afd</t>
  </si>
  <si>
    <t>0559df5350677a92e36d1014ff03d45788dd2cf2</t>
  </si>
  <si>
    <t>2012-06-27T00:00:00.000Z</t>
  </si>
  <si>
    <t>CLAY SPRINGS FIRE</t>
  </si>
  <si>
    <t>https://www.fema.gov/disaster/2990</t>
  </si>
  <si>
    <t>f924e6bd-109f-4444-9ecb-cf67c615d83e</t>
  </si>
  <si>
    <t>c38106a0177e0cc4c57a22a2bb8b957e771b7d8a</t>
  </si>
  <si>
    <t>ASH CREEK FIRE</t>
  </si>
  <si>
    <t>2016-12-19T00:00:00.000Z</t>
  </si>
  <si>
    <t>https://www.fema.gov/disaster/2989</t>
  </si>
  <si>
    <t>b2b5b949-5420-488d-b636-e4496204c105</t>
  </si>
  <si>
    <t>173d8feb19d0bdfba1ed312bbb3ada833c808107</t>
  </si>
  <si>
    <t>2012-06-26T00:00:00.000Z</t>
  </si>
  <si>
    <t>DAHL FIRE</t>
  </si>
  <si>
    <t>https://www.fema.gov/disaster/2988</t>
  </si>
  <si>
    <t>dd2f9fe3-1b94-4a5b-b0b8-447a31b22bd6</t>
  </si>
  <si>
    <t>b1cf5d57f3ad8a1a5f44194bf798ba491f2a27a8</t>
  </si>
  <si>
    <t>CORRAL FIRE</t>
  </si>
  <si>
    <t>https://www.fema.gov/disaster/2987</t>
  </si>
  <si>
    <t>d7b8a73d-d665-49e4-afb6-e4ee64216a47</t>
  </si>
  <si>
    <t>83d2edf74b328242ecb817442be3d47b041e8923</t>
  </si>
  <si>
    <t>2012-06-24T00:00:00.000Z</t>
  </si>
  <si>
    <t>WOOD HOLLOW FIRE</t>
  </si>
  <si>
    <t>https://www.fema.gov/disaster/2986</t>
  </si>
  <si>
    <t>602f74a2-d113-4e86-a7ad-6887115f3d6b</t>
  </si>
  <si>
    <t>2543c206c9363ff5d01c2233427e56b3d18da0d2</t>
  </si>
  <si>
    <t>WEBER FIRE</t>
  </si>
  <si>
    <t>https://www.fema.gov/disaster/2985</t>
  </si>
  <si>
    <t>b773c0a3-bc70-4acb-9d8a-94890b93d014</t>
  </si>
  <si>
    <t>75f83323baeb75f3c049d27fb57e6c4976b6497e</t>
  </si>
  <si>
    <t>WALDO CANYON FIRE</t>
  </si>
  <si>
    <t>2016-12-06T00:00:00.000Z</t>
  </si>
  <si>
    <t>https://www.fema.gov/disaster/2984</t>
  </si>
  <si>
    <t>5407bdf7-78cb-4f1c-904f-e9e72ee35b16</t>
  </si>
  <si>
    <t>d8bf90b5c73ac1477f9cc07fa434af97eec26076</t>
  </si>
  <si>
    <t>SEVERE STORM, TORNADO, AND FLOODING</t>
  </si>
  <si>
    <t>2012-05-29T00:00:00.000Z</t>
  </si>
  <si>
    <t>2012-06-12T00:00:00.000Z</t>
  </si>
  <si>
    <t>https://www.fema.gov/disaster/4066</t>
  </si>
  <si>
    <t>https://gis.fema.gov/maps/dec_4066.zip</t>
  </si>
  <si>
    <t>https://gis.fema.gov/maps/dec_4066.kmz</t>
  </si>
  <si>
    <t>https://gis.fema.gov/geoserver/FEMA/ows?service=WFS&amp;version=1.0.0&amp;request=GetFeature&amp;typeName=FEMA%3ACURRENT_DISASTER_DECLARATIONS&amp;maxFeatures=500&amp;outputFormat=application%2Fjson&amp;CQL_FILTER=dec_number%3D%27DR-4066%27</t>
  </si>
  <si>
    <t>a70e0a95-72f0-4bb2-ac15-8c184cc6d8d0</t>
  </si>
  <si>
    <t>7ce14caca44b8845633d3b25e92eea87afd23edf</t>
  </si>
  <si>
    <t>DUMP FIRE</t>
  </si>
  <si>
    <t>https://www.fema.gov/disaster/2983</t>
  </si>
  <si>
    <t>6a55ae9b-c6c3-405a-951b-63b74e588be6</t>
  </si>
  <si>
    <t>92e86bdbc6607f6aec0c07e0019f129238ad6941</t>
  </si>
  <si>
    <t>ROMERO FIRE</t>
  </si>
  <si>
    <t>2012-06-21T00:00:00.000Z</t>
  </si>
  <si>
    <t>https://www.fema.gov/disaster/2982</t>
  </si>
  <si>
    <t>8c061916-438b-4586-bb08-f9732e69deee</t>
  </si>
  <si>
    <t>497eade8533369e927d45da9d2a0c2cb7c1b47b4</t>
  </si>
  <si>
    <t>2012-06-18T00:00:00.000Z</t>
  </si>
  <si>
    <t>BLANCO (CR 4901) FIRE</t>
  </si>
  <si>
    <t>https://www.fema.gov/disaster/2981</t>
  </si>
  <si>
    <t>247eace7-2453-475a-9131-8bf8388958e9</t>
  </si>
  <si>
    <t>955469eafa9e557aa6a50cc9264156ecdc9c5627</t>
  </si>
  <si>
    <t>2012-06-15T00:00:00.000Z</t>
  </si>
  <si>
    <t>2012-05-31T00:00:00.000Z</t>
  </si>
  <si>
    <t>https://www.fema.gov/disaster/4065</t>
  </si>
  <si>
    <t>https://gis.fema.gov/maps/dec_4065.zip</t>
  </si>
  <si>
    <t>https://gis.fema.gov/maps/dec_4065.kmz</t>
  </si>
  <si>
    <t>https://gis.fema.gov/geoserver/FEMA/ows?service=WFS&amp;version=1.0.0&amp;request=GetFeature&amp;typeName=FEMA%3ACURRENT_DISASTER_DECLARATIONS&amp;maxFeatures=500&amp;outputFormat=application%2Fjson&amp;CQL_FILTER=dec_number%3D%27DR-4065%27</t>
  </si>
  <si>
    <t>0f9995bd-956e-45f9-81e3-7925b2ad548a</t>
  </si>
  <si>
    <t>80cfe6d0291f8285d2d79e7fae3198ce417b1663</t>
  </si>
  <si>
    <t>2012-06-14T00:00:00.000Z</t>
  </si>
  <si>
    <t>2012-04-28T00:00:00.000Z</t>
  </si>
  <si>
    <t>2019-06-13T00:00:00.000Z</t>
  </si>
  <si>
    <t>https://www.fema.gov/disaster/4064</t>
  </si>
  <si>
    <t>https://gis.fema.gov/maps/dec_4064.zip</t>
  </si>
  <si>
    <t>https://gis.fema.gov/maps/dec_4064.kmz</t>
  </si>
  <si>
    <t>https://gis.fema.gov/geoserver/FEMA/ows?service=WFS&amp;version=1.0.0&amp;request=GetFeature&amp;typeName=FEMA%3ACURRENT_DISASTER_DECLARATIONS&amp;maxFeatures=500&amp;outputFormat=application%2Fjson&amp;CQL_FILTER=dec_number%3D%27DR-4064%27</t>
  </si>
  <si>
    <t>bb2c909e-67ae-462a-a65b-b5da7011d4f1</t>
  </si>
  <si>
    <t>d4e295d788bff6c187416e27082892524b243fdb</t>
  </si>
  <si>
    <t>HIGH PARK FIRE</t>
  </si>
  <si>
    <t>2016-06-28T00:00:00.000Z</t>
  </si>
  <si>
    <t>https://www.fema.gov/disaster/2980</t>
  </si>
  <si>
    <t>15624342-092f-4e36-a145-3412ceab62b3</t>
  </si>
  <si>
    <t>5b69103074ee52327eba00a04d4fa72d7c5b4854</t>
  </si>
  <si>
    <t>LITTLE BEAR FIRE</t>
  </si>
  <si>
    <t>2012-06-04T00:00:00.000Z</t>
  </si>
  <si>
    <t>https://www.fema.gov/disaster/2979</t>
  </si>
  <si>
    <t>3ce02ff6-7a75-48c2-a4c3-3d4d107e68bd</t>
  </si>
  <si>
    <t>08520adbcac587800184833a87d4ece811c9926b</t>
  </si>
  <si>
    <t>2012-05-26T00:00:00.000Z</t>
  </si>
  <si>
    <t>WHITEWATER-BALDY FIRE COMPLEX</t>
  </si>
  <si>
    <t>2012-05-23T00:00:00.000Z</t>
  </si>
  <si>
    <t>2012-05-30T00:00:00.000Z</t>
  </si>
  <si>
    <t>2015-06-04T00:00:00.000Z</t>
  </si>
  <si>
    <t>https://www.fema.gov/disaster/2978</t>
  </si>
  <si>
    <t>6ed83bec-7c03-4f11-ab90-70a6ebba2e9b</t>
  </si>
  <si>
    <t>88a673fb506bfe6d4171780f7c1ddc98fba50f91</t>
  </si>
  <si>
    <t>2012-05-24T00:00:00.000Z</t>
  </si>
  <si>
    <t>2012-04-14T00:00:00.000Z</t>
  </si>
  <si>
    <t>2012-04-15T00:00:00.000Z</t>
  </si>
  <si>
    <t>2016-09-13T00:00:00.000Z</t>
  </si>
  <si>
    <t>2012-05-10T00:00:00.000Z</t>
  </si>
  <si>
    <t>https://www.fema.gov/disaster/4063</t>
  </si>
  <si>
    <t>https://gis.fema.gov/maps/dec_4063.zip</t>
  </si>
  <si>
    <t>https://gis.fema.gov/maps/dec_4063.kmz</t>
  </si>
  <si>
    <t>https://gis.fema.gov/geoserver/FEMA/ows?service=WFS&amp;version=1.0.0&amp;request=GetFeature&amp;typeName=FEMA%3ACURRENT_DISASTER_DECLARATIONS&amp;maxFeatures=500&amp;outputFormat=application%2Fjson&amp;CQL_FILTER=dec_number%3D%27DR-4063%27</t>
  </si>
  <si>
    <t>a10fd10b-6c69-49ed-b1b8-8e749c1df9c6</t>
  </si>
  <si>
    <t>ed0c2819b716f3d9fb0cdd81990c8e2ebd954e39</t>
  </si>
  <si>
    <t>2012-05-22T00:00:00.000Z</t>
  </si>
  <si>
    <t>TRE FIRE</t>
  </si>
  <si>
    <t>https://www.fema.gov/disaster/2977</t>
  </si>
  <si>
    <t>b309a7d5-081c-4e66-bce5-2e4640704dbd</t>
  </si>
  <si>
    <t>24d33a08e36edf36916ea52b3de9fcf5b782f4bb</t>
  </si>
  <si>
    <t>2012-04-30T00:00:00.000Z</t>
  </si>
  <si>
    <t>LIVERMORE RANCH FIRE COMPLEX</t>
  </si>
  <si>
    <t>2012-04-24T00:00:00.000Z</t>
  </si>
  <si>
    <t>2012-05-11T00:00:00.000Z</t>
  </si>
  <si>
    <t>2012-05-04T00:00:00.000Z</t>
  </si>
  <si>
    <t>2015-08-18T00:00:00.000Z</t>
  </si>
  <si>
    <t>https://www.fema.gov/disaster/2976</t>
  </si>
  <si>
    <t>ce3c7e87-f93d-4158-bd9d-8a19e35948c0</t>
  </si>
  <si>
    <t>eea12789da0d8b4c49b7e89c12400c6f78e0a7dd</t>
  </si>
  <si>
    <t>1953-06-02T00:00:00.000Z</t>
  </si>
  <si>
    <t>https://www.fema.gov/disaster/4</t>
  </si>
  <si>
    <t>99cf0823-9ea3-4725-99df-aff212ce4f8e</t>
  </si>
  <si>
    <t>7adf675fb51b560ba2af8c7ef550925ca53a85a2</t>
  </si>
  <si>
    <t>2012-03-03T00:00:00.000Z</t>
  </si>
  <si>
    <t>2012-04-04T00:00:00.000Z</t>
  </si>
  <si>
    <t>https://www.fema.gov/disaster/4062</t>
  </si>
  <si>
    <t>https://gis.fema.gov/maps/dec_4062.zip</t>
  </si>
  <si>
    <t>https://gis.fema.gov/maps/dec_4062.kmz</t>
  </si>
  <si>
    <t>https://gis.fema.gov/geoserver/FEMA/ows?service=WFS&amp;version=1.0.0&amp;request=GetFeature&amp;typeName=FEMA%3ACURRENT_DISASTER_DECLARATIONS&amp;maxFeatures=500&amp;outputFormat=application%2Fjson&amp;CQL_FILTER=dec_number%3D%27DR-4062%27</t>
  </si>
  <si>
    <t>a0a27b5d-b9ee-4163-9c1c-35951fec8146</t>
  </si>
  <si>
    <t>b126fcb3d6406064d077eb4eb133cccee4a13ba8</t>
  </si>
  <si>
    <t>2012-03-26T00:00:00.000Z</t>
  </si>
  <si>
    <t>LOWER NORTH FORK FIRE</t>
  </si>
  <si>
    <t>2012-04-02T00:00:00.000Z</t>
  </si>
  <si>
    <t>2012-03-29T00:00:00.000Z</t>
  </si>
  <si>
    <t>2015-12-21T00:00:00.000Z</t>
  </si>
  <si>
    <t>https://www.fema.gov/disaster/2975</t>
  </si>
  <si>
    <t>88d6f52a-9bd0-426d-956b-e6e0b8da1eab</t>
  </si>
  <si>
    <t>1f7c4713bd1daa900122a52f61fbdc987cb9ff9f</t>
  </si>
  <si>
    <t>SEVERE STORMS, FLOODING, MUDSLIDES, AND LANSLIDES</t>
  </si>
  <si>
    <t>2012-03-15T00:00:00.000Z</t>
  </si>
  <si>
    <t>2012-03-31T00:00:00.000Z</t>
  </si>
  <si>
    <t>2012-03-19T00:00:00.000Z</t>
  </si>
  <si>
    <t>https://www.fema.gov/disaster/4061</t>
  </si>
  <si>
    <t>https://gis.fema.gov/maps/dec_4061.zip</t>
  </si>
  <si>
    <t>https://gis.fema.gov/maps/dec_4061.kmz</t>
  </si>
  <si>
    <t>https://gis.fema.gov/geoserver/FEMA/ows?service=WFS&amp;version=1.0.0&amp;request=GetFeature&amp;typeName=FEMA%3ACURRENT_DISASTER_DECLARATIONS&amp;maxFeatures=500&amp;outputFormat=application%2Fjson&amp;CQL_FILTER=dec_number%3D%27DR-4061%27</t>
  </si>
  <si>
    <t>62fa6a5d-2b6c-47bc-8a58-236fddee620b</t>
  </si>
  <si>
    <t>a210963303736b253c1fa7271bd21d9a4753edd4</t>
  </si>
  <si>
    <t>2012-03-16T00:00:00.000Z</t>
  </si>
  <si>
    <t xml:space="preserve">SEVERE STORMS, TORNADOES, STRAIGHT-LINE WINDS AND </t>
  </si>
  <si>
    <t>2012-03-17T00:00:00.000Z</t>
  </si>
  <si>
    <t>2012-03-13T00:00:00.000Z</t>
  </si>
  <si>
    <t>https://www.fema.gov/disaster/4060</t>
  </si>
  <si>
    <t>https://gis.fema.gov/maps/dec_4060.zip</t>
  </si>
  <si>
    <t>https://gis.fema.gov/maps/dec_4060.kmz</t>
  </si>
  <si>
    <t>https://gis.fema.gov/geoserver/FEMA/ows?service=WFS&amp;version=1.0.0&amp;request=GetFeature&amp;typeName=FEMA%3ACURRENT_DISASTER_DECLARATIONS&amp;maxFeatures=500&amp;outputFormat=application%2Fjson&amp;CQL_FILTER=dec_number%3D%27DR-4060%27</t>
  </si>
  <si>
    <t>379f1324-3107-4f8e-abab-e3788dedc39d</t>
  </si>
  <si>
    <t>b5d1e127c2a03591db83384dcc7e9e413a579924</t>
  </si>
  <si>
    <t>SEVERE STORMS, TORNADOES, FLOODING, MUDSLIDES, AND LANDSLIDES</t>
  </si>
  <si>
    <t>2012-03-05T00:00:00.000Z</t>
  </si>
  <si>
    <t>https://www.fema.gov/disaster/4059</t>
  </si>
  <si>
    <t>https://gis.fema.gov/maps/dec_4059.zip</t>
  </si>
  <si>
    <t>https://gis.fema.gov/maps/dec_4059.kmz</t>
  </si>
  <si>
    <t>https://gis.fema.gov/geoserver/FEMA/ows?service=WFS&amp;version=1.0.0&amp;request=GetFeature&amp;typeName=FEMA%3ACURRENT_DISASTER_DECLARATIONS&amp;maxFeatures=500&amp;outputFormat=application%2Fjson&amp;CQL_FILTER=dec_number%3D%27DR-4059%27</t>
  </si>
  <si>
    <t>27d04933-3fe2-49f5-96cd-108cd5f3c417</t>
  </si>
  <si>
    <t>177deb525f1f6786e6c65488bf12c2577b97ede6</t>
  </si>
  <si>
    <t>2012-03-10T00:00:00.000Z</t>
  </si>
  <si>
    <t>2019-08-06T00:00:00.000Z</t>
  </si>
  <si>
    <t>2012-03-08T00:00:00.000Z</t>
  </si>
  <si>
    <t>https://www.fema.gov/disaster/4058</t>
  </si>
  <si>
    <t>https://gis.fema.gov/maps/dec_4058.zip</t>
  </si>
  <si>
    <t>https://gis.fema.gov/maps/dec_4058.kmz</t>
  </si>
  <si>
    <t>https://gis.fema.gov/geoserver/FEMA/ows?service=WFS&amp;version=1.0.0&amp;request=GetFeature&amp;typeName=FEMA%3ACURRENT_DISASTER_DECLARATIONS&amp;maxFeatures=500&amp;outputFormat=application%2Fjson&amp;CQL_FILTER=dec_number%3D%27DR-4058%27</t>
  </si>
  <si>
    <t>9d6a821f-4a69-4ba8-b668-3bebd190f45a</t>
  </si>
  <si>
    <t>b07ac851fe49a4716e48538005241c4a8e0eae61</t>
  </si>
  <si>
    <t>2012-03-06T00:00:00.000Z</t>
  </si>
  <si>
    <t>2023-05-04T00:00:00.000Z</t>
  </si>
  <si>
    <t>2012-03-04T00:00:00.000Z</t>
  </si>
  <si>
    <t>https://www.fema.gov/disaster/4057</t>
  </si>
  <si>
    <t>https://gis.fema.gov/maps/dec_4057.zip</t>
  </si>
  <si>
    <t>https://gis.fema.gov/maps/dec_4057.kmz</t>
  </si>
  <si>
    <t>https://gis.fema.gov/geoserver/FEMA/ows?service=WFS&amp;version=1.0.0&amp;request=GetFeature&amp;typeName=FEMA%3ACURRENT_DISASTER_DECLARATIONS&amp;maxFeatures=500&amp;outputFormat=application%2Fjson&amp;CQL_FILTER=dec_number%3D%27DR-4057%27</t>
  </si>
  <si>
    <t>7c7054ea-e4fb-44c5-9692-3ee7edc0ee00</t>
  </si>
  <si>
    <t>352d1e641322a461604f1aa7143549af6ee1886c</t>
  </si>
  <si>
    <t>2012-01-14T00:00:00.000Z</t>
  </si>
  <si>
    <t>2012-01-23T00:00:00.000Z</t>
  </si>
  <si>
    <t>2012-02-21T00:00:00.000Z</t>
  </si>
  <si>
    <t>https://www.fema.gov/disaster/4056</t>
  </si>
  <si>
    <t>https://gis.fema.gov/maps/dec_4056.zip</t>
  </si>
  <si>
    <t>https://gis.fema.gov/maps/dec_4056.kmz</t>
  </si>
  <si>
    <t>https://gis.fema.gov/geoserver/FEMA/ows?service=WFS&amp;version=1.0.0&amp;request=GetFeature&amp;typeName=FEMA%3ACURRENT_DISASTER_DECLARATIONS&amp;maxFeatures=500&amp;outputFormat=application%2Fjson&amp;CQL_FILTER=dec_number%3D%27DR-4056%27</t>
  </si>
  <si>
    <t>e2ac3df5-d359-42d1-b735-a089d4b12814</t>
  </si>
  <si>
    <t>9ea1113cb9f09a559d9965d02ce51d2e552e8faf</t>
  </si>
  <si>
    <t>2012-01-17T00:00:00.000Z</t>
  </si>
  <si>
    <t>2012-01-21T00:00:00.000Z</t>
  </si>
  <si>
    <t>2022-10-28T00:00:00.000Z</t>
  </si>
  <si>
    <t>2012-02-16T00:00:00.000Z</t>
  </si>
  <si>
    <t>https://www.fema.gov/disaster/4055</t>
  </si>
  <si>
    <t>https://gis.fema.gov/maps/dec_4055.zip</t>
  </si>
  <si>
    <t>https://gis.fema.gov/maps/dec_4055.kmz</t>
  </si>
  <si>
    <t>https://gis.fema.gov/geoserver/FEMA/ows?service=WFS&amp;version=1.0.0&amp;request=GetFeature&amp;typeName=FEMA%3ACURRENT_DISASTER_DECLARATIONS&amp;maxFeatures=500&amp;outputFormat=application%2Fjson&amp;CQL_FILTER=dec_number%3D%27DR-4055%27</t>
  </si>
  <si>
    <t>4295f114-aa01-4d88-bda4-af8da99fcd79</t>
  </si>
  <si>
    <t>684eb03d09bec66c49eee9e92b91ebd8591b696b</t>
  </si>
  <si>
    <t>2012-02-02T00:00:00.000Z</t>
  </si>
  <si>
    <t>2011-11-15T00:00:00.000Z</t>
  </si>
  <si>
    <t>2011-11-17T00:00:00.000Z</t>
  </si>
  <si>
    <t>2012-01-12T00:00:00.000Z</t>
  </si>
  <si>
    <t>https://www.fema.gov/disaster/4054</t>
  </si>
  <si>
    <t>https://gis.fema.gov/maps/dec_4054.zip</t>
  </si>
  <si>
    <t>https://gis.fema.gov/maps/dec_4054.kmz</t>
  </si>
  <si>
    <t>https://gis.fema.gov/geoserver/FEMA/ows?service=WFS&amp;version=1.0.0&amp;request=GetFeature&amp;typeName=FEMA%3ACURRENT_DISASTER_DECLARATIONS&amp;maxFeatures=500&amp;outputFormat=application%2Fjson&amp;CQL_FILTER=dec_number%3D%27DR-4054%27</t>
  </si>
  <si>
    <t>44bd9449-a65e-4688-becc-14d4fdae16a9</t>
  </si>
  <si>
    <t>93b34459584943124330e63478d323a00e957e63</t>
  </si>
  <si>
    <t>2012-02-01T00:00:00.000Z</t>
  </si>
  <si>
    <t>2011-12-01T00:00:00.000Z</t>
  </si>
  <si>
    <t>2012-01-20T00:00:00.000Z</t>
  </si>
  <si>
    <t>https://www.fema.gov/disaster/4053</t>
  </si>
  <si>
    <t>https://gis.fema.gov/maps/dec_4053.zip</t>
  </si>
  <si>
    <t>https://gis.fema.gov/maps/dec_4053.kmz</t>
  </si>
  <si>
    <t>https://gis.fema.gov/geoserver/FEMA/ows?service=WFS&amp;version=1.0.0&amp;request=GetFeature&amp;typeName=FEMA%3ACURRENT_DISASTER_DECLARATIONS&amp;maxFeatures=500&amp;outputFormat=application%2Fjson&amp;CQL_FILTER=dec_number%3D%27DR-4053%27</t>
  </si>
  <si>
    <t>a6bb0f3e-7c0a-42d4-9fca-2c7d76d34819</t>
  </si>
  <si>
    <t>35d6ab7e3a22b714fef28a756fdf7bd5e853ef18</t>
  </si>
  <si>
    <t>2012-01-22T00:00:00.000Z</t>
  </si>
  <si>
    <t>2012-01-27T00:00:00.000Z</t>
  </si>
  <si>
    <t>https://www.fema.gov/disaster/4052</t>
  </si>
  <si>
    <t>https://gis.fema.gov/maps/dec_4052.zip</t>
  </si>
  <si>
    <t>https://gis.fema.gov/maps/dec_4052.kmz</t>
  </si>
  <si>
    <t>https://gis.fema.gov/geoserver/FEMA/ows?service=WFS&amp;version=1.0.0&amp;request=GetFeature&amp;typeName=FEMA%3ACURRENT_DISASTER_DECLARATIONS&amp;maxFeatures=500&amp;outputFormat=application%2Fjson&amp;CQL_FILTER=dec_number%3D%27DR-4052%27</t>
  </si>
  <si>
    <t>f30f98f3-cf0f-4fed-9063-40564d90c166</t>
  </si>
  <si>
    <t>6a94882fcd74648339c19713eefb31637ee63755</t>
  </si>
  <si>
    <t>2012-01-19T00:00:00.000Z</t>
  </si>
  <si>
    <t>WASHOE FIRE</t>
  </si>
  <si>
    <t>https://www.fema.gov/disaster/2974</t>
  </si>
  <si>
    <t>917efd6e-9603-45fb-9fef-26a0ad7ca665</t>
  </si>
  <si>
    <t>2579c2bf3d4d81ba7b5980b73b5d910fcf76dd79</t>
  </si>
  <si>
    <t>2012-01-06T00:00:00.000Z</t>
  </si>
  <si>
    <t>SEVERE STORM AND SNOWSTORM</t>
  </si>
  <si>
    <t>2011-10-29T00:00:00.000Z</t>
  </si>
  <si>
    <t>2011-10-30T00:00:00.000Z</t>
  </si>
  <si>
    <t>2011-12-16T00:00:00.000Z</t>
  </si>
  <si>
    <t>https://www.fema.gov/disaster/4051</t>
  </si>
  <si>
    <t>https://gis.fema.gov/maps/dec_4051.zip</t>
  </si>
  <si>
    <t>https://gis.fema.gov/maps/dec_4051.kmz</t>
  </si>
  <si>
    <t>https://gis.fema.gov/geoserver/FEMA/ows?service=WFS&amp;version=1.0.0&amp;request=GetFeature&amp;typeName=FEMA%3ACURRENT_DISASTER_DECLARATIONS&amp;maxFeatures=500&amp;outputFormat=application%2Fjson&amp;CQL_FILTER=dec_number%3D%27DR-4051%27</t>
  </si>
  <si>
    <t>3a4af1a4-302e-4107-84b2-f06a97e4fe2b</t>
  </si>
  <si>
    <t>e3c678219b4ba718b3bb52c2305df22cd39381af</t>
  </si>
  <si>
    <t>2011-12-22T00:00:00.000Z</t>
  </si>
  <si>
    <t>2011-11-08T00:00:00.000Z</t>
  </si>
  <si>
    <t>2011-11-13T00:00:00.000Z</t>
  </si>
  <si>
    <t>2022-02-24T00:00:00.000Z</t>
  </si>
  <si>
    <t>2011-12-12T00:00:00.000Z</t>
  </si>
  <si>
    <t>https://www.fema.gov/disaster/4050</t>
  </si>
  <si>
    <t>https://gis.fema.gov/maps/dec_4050.zip</t>
  </si>
  <si>
    <t>https://gis.fema.gov/maps/dec_4050.kmz</t>
  </si>
  <si>
    <t>https://gis.fema.gov/geoserver/FEMA/ows?service=WFS&amp;version=1.0.0&amp;request=GetFeature&amp;typeName=FEMA%3ACURRENT_DISASTER_DECLARATIONS&amp;maxFeatures=500&amp;outputFormat=application%2Fjson&amp;CQL_FILTER=dec_number%3D%27DR-4050%27</t>
  </si>
  <si>
    <t>4f92705c-9873-49cd-ad09-0880e9ccfb50</t>
  </si>
  <si>
    <t>27d44fe0b7157f5f1333df7f7b84116d6d8c3a86</t>
  </si>
  <si>
    <t>2011-12-05T00:00:00.000Z</t>
  </si>
  <si>
    <t>2011-11-22T00:00:00.000Z</t>
  </si>
  <si>
    <t>https://www.fema.gov/disaster/4049</t>
  </si>
  <si>
    <t>https://gis.fema.gov/maps/dec_4049.zip</t>
  </si>
  <si>
    <t>https://gis.fema.gov/maps/dec_4049.kmz</t>
  </si>
  <si>
    <t>https://gis.fema.gov/geoserver/FEMA/ows?service=WFS&amp;version=1.0.0&amp;request=GetFeature&amp;typeName=FEMA%3ACURRENT_DISASTER_DECLARATIONS&amp;maxFeatures=500&amp;outputFormat=application%2Fjson&amp;CQL_FILTER=dec_number%3D%27DR-4049%27</t>
  </si>
  <si>
    <t>a8ead457-85e1-46e9-ab69-68f8a194047a</t>
  </si>
  <si>
    <t>9812dff3b2970d2ae5140b31628b260f1b4e99bd</t>
  </si>
  <si>
    <t>https://www.fema.gov/disaster/4048</t>
  </si>
  <si>
    <t>https://gis.fema.gov/maps/dec_4048.zip</t>
  </si>
  <si>
    <t>https://gis.fema.gov/maps/dec_4048.kmz</t>
  </si>
  <si>
    <t>https://gis.fema.gov/geoserver/FEMA/ows?service=WFS&amp;version=1.0.0&amp;request=GetFeature&amp;typeName=FEMA%3ACURRENT_DISASTER_DECLARATIONS&amp;maxFeatures=500&amp;outputFormat=application%2Fjson&amp;CQL_FILTER=dec_number%3D%27DR-4048%27</t>
  </si>
  <si>
    <t>911f9b4b-a473-4882-9583-bce0d1ddda15</t>
  </si>
  <si>
    <t>9092fe777143db11c74071905ec0cb9547b1aa0b</t>
  </si>
  <si>
    <t>2011-08-19T00:00:00.000Z</t>
  </si>
  <si>
    <t>2011-08-24T00:00:00.000Z</t>
  </si>
  <si>
    <t>https://www.fema.gov/disaster/4047</t>
  </si>
  <si>
    <t>https://gis.fema.gov/maps/dec_4047.zip</t>
  </si>
  <si>
    <t>https://gis.fema.gov/maps/dec_4047.kmz</t>
  </si>
  <si>
    <t>https://gis.fema.gov/geoserver/FEMA/ows?service=WFS&amp;version=1.0.0&amp;request=GetFeature&amp;typeName=FEMA%3ACURRENT_DISASTER_DECLARATIONS&amp;maxFeatures=500&amp;outputFormat=application%2Fjson&amp;CQL_FILTER=dec_number%3D%27DR-4047%27</t>
  </si>
  <si>
    <t>26115a00-c09c-43fd-84db-c82372e497ac</t>
  </si>
  <si>
    <t>06688899c120d6e7d029546701d7b036ed51ea5e</t>
  </si>
  <si>
    <t>2011-11-18T00:00:00.000Z</t>
  </si>
  <si>
    <t>CAUGHLIN FIRE</t>
  </si>
  <si>
    <t>2013-01-09T00:00:00.000Z</t>
  </si>
  <si>
    <t>https://www.fema.gov/disaster/2973</t>
  </si>
  <si>
    <t>3c151924-8e92-49a8-adaa-0fb106e06896</t>
  </si>
  <si>
    <t>b21fca32516e5ad9daf41dc1f6998accf38efe62</t>
  </si>
  <si>
    <t>THE REMNANTS OF TROPICAL STORM LEE</t>
  </si>
  <si>
    <t>2011-11-07T00:00:00.000Z</t>
  </si>
  <si>
    <t>https://www.fema.gov/disaster/4045</t>
  </si>
  <si>
    <t>https://gis.fema.gov/maps/dec_4045.zip</t>
  </si>
  <si>
    <t>https://gis.fema.gov/maps/dec_4045.kmz</t>
  </si>
  <si>
    <t>https://gis.fema.gov/geoserver/FEMA/ows?service=WFS&amp;version=1.0.0&amp;request=GetFeature&amp;typeName=FEMA%3ACURRENT_DISASTER_DECLARATIONS&amp;maxFeatures=500&amp;outputFormat=application%2Fjson&amp;CQL_FILTER=dec_number%3D%27DR-4045%27</t>
  </si>
  <si>
    <t>861b8daf-6965-4c55-95e9-37a3179baebc</t>
  </si>
  <si>
    <t>7b41a197c563ddc47689f6d547e1b6648cbf3926</t>
  </si>
  <si>
    <t>2011-11-11T00:00:00.000Z</t>
  </si>
  <si>
    <t>https://www.fema.gov/disaster/4046</t>
  </si>
  <si>
    <t>https://gis.fema.gov/maps/dec_4046.zip</t>
  </si>
  <si>
    <t>https://gis.fema.gov/maps/dec_4046.kmz</t>
  </si>
  <si>
    <t>https://gis.fema.gov/geoserver/FEMA/ows?service=WFS&amp;version=1.0.0&amp;request=GetFeature&amp;typeName=FEMA%3ACURRENT_DISASTER_DECLARATIONS&amp;maxFeatures=500&amp;outputFormat=application%2Fjson&amp;CQL_FILTER=dec_number%3D%27DR-4046%27</t>
  </si>
  <si>
    <t>0cab97c6-9ce7-4aa9-bfec-f0a839532463</t>
  </si>
  <si>
    <t>7da8afd5775b33372e9a8bde3b3fe9bcaec8f657</t>
  </si>
  <si>
    <t>2011-08-23T00:00:00.000Z</t>
  </si>
  <si>
    <t>2011-08-28T00:00:00.000Z</t>
  </si>
  <si>
    <t>2011-10-21T00:00:00.000Z</t>
  </si>
  <si>
    <t>https://www.fema.gov/disaster/4044</t>
  </si>
  <si>
    <t>https://gis.fema.gov/maps/dec_4044.zip</t>
  </si>
  <si>
    <t>https://gis.fema.gov/maps/dec_4044.kmz</t>
  </si>
  <si>
    <t>https://gis.fema.gov/geoserver/FEMA/ows?service=WFS&amp;version=1.0.0&amp;request=GetFeature&amp;typeName=FEMA%3ACURRENT_DISASTER_DECLARATIONS&amp;maxFeatures=500&amp;outputFormat=application%2Fjson&amp;CQL_FILTER=dec_number%3D%27DR-4044%27</t>
  </si>
  <si>
    <t>a87c93c1-0549-4621-9685-b351d2ea18f4</t>
  </si>
  <si>
    <t>074b00e7263cc2ece9b6093fd4276bd0856960e3</t>
  </si>
  <si>
    <t>2011-05-20T00:00:00.000Z</t>
  </si>
  <si>
    <t>https://www.fema.gov/disaster/4043</t>
  </si>
  <si>
    <t>https://gis.fema.gov/maps/dec_4043.zip</t>
  </si>
  <si>
    <t>https://gis.fema.gov/maps/dec_4043.kmz</t>
  </si>
  <si>
    <t>https://gis.fema.gov/geoserver/FEMA/ows?service=WFS&amp;version=1.0.0&amp;request=GetFeature&amp;typeName=FEMA%3ACURRENT_DISASTER_DECLARATIONS&amp;maxFeatures=500&amp;outputFormat=application%2Fjson&amp;CQL_FILTER=dec_number%3D%27DR-4043%27</t>
  </si>
  <si>
    <t>871f75ad-a44d-4371-a799-bc2eeeb83e69</t>
  </si>
  <si>
    <t>e5b7f987cc5227b9c4df27913c2c08552ef31496</t>
  </si>
  <si>
    <t>2011-10-25T00:00:00.000Z</t>
  </si>
  <si>
    <t>2011-09-20T00:00:00.000Z</t>
  </si>
  <si>
    <t>https://www.fema.gov/disaster/4042</t>
  </si>
  <si>
    <t>https://gis.fema.gov/maps/dec_4042.zip</t>
  </si>
  <si>
    <t>https://gis.fema.gov/maps/dec_4042.kmz</t>
  </si>
  <si>
    <t>https://gis.fema.gov/geoserver/FEMA/ows?service=WFS&amp;version=1.0.0&amp;request=GetFeature&amp;typeName=FEMA%3ACURRENT_DISASTER_DECLARATIONS&amp;maxFeatures=500&amp;outputFormat=application%2Fjson&amp;CQL_FILTER=dec_number%3D%27DR-4042%27</t>
  </si>
  <si>
    <t>7b17f09c-1257-4676-b94c-17717af425f8</t>
  </si>
  <si>
    <t>3102835da4e53fa7582ca72e2f4b6851531df989</t>
  </si>
  <si>
    <t>2011-11-01T00:00:00.000Z</t>
  </si>
  <si>
    <t>2012-12-17T00:00:00.000Z</t>
  </si>
  <si>
    <t>2012-12-11T00:00:00.000Z</t>
  </si>
  <si>
    <t>2011-10-31T00:00:00.000Z</t>
  </si>
  <si>
    <t>https://www.fema.gov/disaster/3344</t>
  </si>
  <si>
    <t>https://gis.fema.gov/maps/em_3344.zip</t>
  </si>
  <si>
    <t>https://gis.fema.gov/maps/em_3344.kmz</t>
  </si>
  <si>
    <t>https://gis.fema.gov/geoserver/FEMA/ows?service=WFS&amp;version=1.0.0&amp;request=GetFeature&amp;typeName=FEMA%3ACURRENT_DISASTER_DECLARATIONS&amp;maxFeatures=500&amp;outputFormat=application%2Fjson&amp;CQL_FILTER=dec_number%3D%27EM-3344%27</t>
  </si>
  <si>
    <t>e596c097-6270-4467-924b-7a2162842b39</t>
  </si>
  <si>
    <t>0cb1b1efe91bf571602865dbe5b28c2f98df4992</t>
  </si>
  <si>
    <t>2012-11-07T00:00:00.000Z</t>
  </si>
  <si>
    <t>2012-11-06T00:00:00.000Z</t>
  </si>
  <si>
    <t>https://www.fema.gov/disaster/3343</t>
  </si>
  <si>
    <t>https://gis.fema.gov/maps/em_3343.zip</t>
  </si>
  <si>
    <t>https://gis.fema.gov/maps/em_3343.kmz</t>
  </si>
  <si>
    <t>https://gis.fema.gov/geoserver/FEMA/ows?service=WFS&amp;version=1.0.0&amp;request=GetFeature&amp;typeName=FEMA%3ACURRENT_DISASTER_DECLARATIONS&amp;maxFeatures=500&amp;outputFormat=application%2Fjson&amp;CQL_FILTER=dec_number%3D%27EM-3343%27</t>
  </si>
  <si>
    <t>bccfd7d6-6f42-41cd-a0ba-d6b1df58f535</t>
  </si>
  <si>
    <t>bbfbefc6eca00643a11bc33c4f57710ca41c3084</t>
  </si>
  <si>
    <t>https://www.fema.gov/disaster/3342</t>
  </si>
  <si>
    <t>https://gis.fema.gov/maps/em_3342.zip</t>
  </si>
  <si>
    <t>https://gis.fema.gov/maps/em_3342.kmz</t>
  </si>
  <si>
    <t>https://gis.fema.gov/geoserver/FEMA/ows?service=WFS&amp;version=1.0.0&amp;request=GetFeature&amp;typeName=FEMA%3ACURRENT_DISASTER_DECLARATIONS&amp;maxFeatures=500&amp;outputFormat=application%2Fjson&amp;CQL_FILTER=dec_number%3D%27EM-3342%27</t>
  </si>
  <si>
    <t>4e6b2a28-3b28-42d4-89c0-fe79085c82c3</t>
  </si>
  <si>
    <t>d1fd07e31f213a1d617f73cebd7a93d093cc12a9</t>
  </si>
  <si>
    <t>2011-10-28T00:00:00.000Z</t>
  </si>
  <si>
    <t>TROPICAL STORM LEE</t>
  </si>
  <si>
    <t>2011-09-01T00:00:00.000Z</t>
  </si>
  <si>
    <t>2011-09-05T00:00:00.000Z</t>
  </si>
  <si>
    <t>2011-10-19T00:00:00.000Z</t>
  </si>
  <si>
    <t>https://www.fema.gov/disaster/4041</t>
  </si>
  <si>
    <t>https://gis.fema.gov/maps/dec_4041.zip</t>
  </si>
  <si>
    <t>https://gis.fema.gov/maps/dec_4041.kmz</t>
  </si>
  <si>
    <t>https://gis.fema.gov/geoserver/FEMA/ows?service=WFS&amp;version=1.0.0&amp;request=GetFeature&amp;typeName=FEMA%3ACURRENT_DISASTER_DECLARATIONS&amp;maxFeatures=500&amp;outputFormat=application%2Fjson&amp;CQL_FILTER=dec_number%3D%27DR-4041%27</t>
  </si>
  <si>
    <t>7780b079-ee51-48d3-936c-6db0e4369fee</t>
  </si>
  <si>
    <t>7e9615923bd81039692eea4704ac84d03ddee988</t>
  </si>
  <si>
    <t>2011-10-18T00:00:00.000Z</t>
  </si>
  <si>
    <t>TROPICAL STORM MARIA</t>
  </si>
  <si>
    <t>2011-09-14T00:00:00.000Z</t>
  </si>
  <si>
    <t>2018-01-09T00:00:00.000Z</t>
  </si>
  <si>
    <t>2011-10-10T00:00:00.000Z</t>
  </si>
  <si>
    <t>https://www.fema.gov/disaster/4040</t>
  </si>
  <si>
    <t>https://gis.fema.gov/maps/dec_4040.zip</t>
  </si>
  <si>
    <t>https://gis.fema.gov/maps/dec_4040.kmz</t>
  </si>
  <si>
    <t>https://gis.fema.gov/geoserver/FEMA/ows?service=WFS&amp;version=1.0.0&amp;request=GetFeature&amp;typeName=FEMA%3ACURRENT_DISASTER_DECLARATIONS&amp;maxFeatures=500&amp;outputFormat=application%2Fjson&amp;CQL_FILTER=dec_number%3D%27DR-4040%27</t>
  </si>
  <si>
    <t>796effae-6f93-4d22-85c4-7d2206b9fbec</t>
  </si>
  <si>
    <t>8c653888510e78d7400ce6a727d0b8abea43223c</t>
  </si>
  <si>
    <t>2011-10-14T00:00:00.000Z</t>
  </si>
  <si>
    <t>REMNANTS OF TROPICAL STORM LEE</t>
  </si>
  <si>
    <t>2011-09-28T00:00:00.000Z</t>
  </si>
  <si>
    <t>2011-10-06T00:00:00.000Z</t>
  </si>
  <si>
    <t>https://www.fema.gov/disaster/4039</t>
  </si>
  <si>
    <t>https://gis.fema.gov/maps/dec_4039.zip</t>
  </si>
  <si>
    <t>https://gis.fema.gov/maps/dec_4039.kmz</t>
  </si>
  <si>
    <t>https://gis.fema.gov/geoserver/FEMA/ows?service=WFS&amp;version=1.0.0&amp;request=GetFeature&amp;typeName=FEMA%3ACURRENT_DISASTER_DECLARATIONS&amp;maxFeatures=500&amp;outputFormat=application%2Fjson&amp;CQL_FILTER=dec_number%3D%27DR-4039%27</t>
  </si>
  <si>
    <t>183dcb27-a68d-4db9-9df8-7edb466feddb</t>
  </si>
  <si>
    <t>921ddf901b51785dfc7627da368f3aaa5a94dd12</t>
  </si>
  <si>
    <t>2011-10-05T00:00:00.000Z</t>
  </si>
  <si>
    <t>2011-09-06T00:00:00.000Z</t>
  </si>
  <si>
    <t>2011-09-26T00:00:00.000Z</t>
  </si>
  <si>
    <t>https://www.fema.gov/disaster/4038</t>
  </si>
  <si>
    <t>https://gis.fema.gov/maps/dec_4038.zip</t>
  </si>
  <si>
    <t>https://gis.fema.gov/maps/dec_4038.kmz</t>
  </si>
  <si>
    <t>https://gis.fema.gov/geoserver/FEMA/ows?service=WFS&amp;version=1.0.0&amp;request=GetFeature&amp;typeName=FEMA%3ACURRENT_DISASTER_DECLARATIONS&amp;maxFeatures=500&amp;outputFormat=application%2Fjson&amp;CQL_FILTER=dec_number%3D%27DR-4038%27</t>
  </si>
  <si>
    <t>5d68e30f-d5f4-44bd-9e20-5b6bb6049121</t>
  </si>
  <si>
    <t>199414affd1ec4b33c16b62a48ae53bcfb51beee</t>
  </si>
  <si>
    <t>2011-10-03T00:00:00.000Z</t>
  </si>
  <si>
    <t>INDIAN CREEK FIRE</t>
  </si>
  <si>
    <t>2011-10-11T00:00:00.000Z</t>
  </si>
  <si>
    <t>https://www.fema.gov/disaster/2972</t>
  </si>
  <si>
    <t>998d7c0c-55b9-45f7-9520-7b54fa11c85d</t>
  </si>
  <si>
    <t>dafaa424c349e0f7ddf7e878915b600130f1858f</t>
  </si>
  <si>
    <t>2011-09-30T00:00:00.000Z</t>
  </si>
  <si>
    <t>HURRICANE IRENE</t>
  </si>
  <si>
    <t>2011-08-25T00:00:00.000Z</t>
  </si>
  <si>
    <t>2011-08-31T00:00:00.000Z</t>
  </si>
  <si>
    <t>https://www.fema.gov/disaster/4037</t>
  </si>
  <si>
    <t>https://gis.fema.gov/maps/dec_4037.zip</t>
  </si>
  <si>
    <t>https://gis.fema.gov/maps/dec_4037.kmz</t>
  </si>
  <si>
    <t>https://gis.fema.gov/geoserver/FEMA/ows?service=WFS&amp;version=1.0.0&amp;request=GetFeature&amp;typeName=FEMA%3ACURRENT_DISASTER_DECLARATIONS&amp;maxFeatures=500&amp;outputFormat=application%2Fjson&amp;CQL_FILTER=dec_number%3D%27DR-4037%27</t>
  </si>
  <si>
    <t>ff976611-e34e-4c76-a73e-4eafc7837b55</t>
  </si>
  <si>
    <t>6327f06d634d6fea9b694e6f76dbcc26d8700de0</t>
  </si>
  <si>
    <t>2011-09-22T00:00:00.000Z</t>
  </si>
  <si>
    <t>https://www.fema.gov/disaster/4036</t>
  </si>
  <si>
    <t>https://gis.fema.gov/maps/dec_4036.zip</t>
  </si>
  <si>
    <t>https://gis.fema.gov/maps/dec_4036.kmz</t>
  </si>
  <si>
    <t>https://gis.fema.gov/geoserver/FEMA/ows?service=WFS&amp;version=1.0.0&amp;request=GetFeature&amp;typeName=FEMA%3ACURRENT_DISASTER_DECLARATIONS&amp;maxFeatures=500&amp;outputFormat=application%2Fjson&amp;CQL_FILTER=dec_number%3D%27DR-4036%27</t>
  </si>
  <si>
    <t>2859d167-0c78-4676-8ae9-42331e59bd76</t>
  </si>
  <si>
    <t>5d24dba463ddc758c45c515cc21cdeed462d9cda</t>
  </si>
  <si>
    <t>2011-09-23T00:00:00.000Z</t>
  </si>
  <si>
    <t>2011-06-01T00:00:00.000Z</t>
  </si>
  <si>
    <t>2011-08-01T00:00:00.000Z</t>
  </si>
  <si>
    <t>2011-09-13T00:00:00.000Z</t>
  </si>
  <si>
    <t>https://www.fema.gov/disaster/4035</t>
  </si>
  <si>
    <t>https://gis.fema.gov/maps/dec_4035.zip</t>
  </si>
  <si>
    <t>https://gis.fema.gov/maps/dec_4035.kmz</t>
  </si>
  <si>
    <t>https://gis.fema.gov/geoserver/FEMA/ows?service=WFS&amp;version=1.0.0&amp;request=GetFeature&amp;typeName=FEMA%3ACURRENT_DISASTER_DECLARATIONS&amp;maxFeatures=500&amp;outputFormat=application%2Fjson&amp;CQL_FILTER=dec_number%3D%27DR-4035%27</t>
  </si>
  <si>
    <t>1c1139bc-a1be-45af-b41d-26ea4e680aaa</t>
  </si>
  <si>
    <t>aa38a1bf7196fed1cca68d54b87869b8755b184d</t>
  </si>
  <si>
    <t>2011-09-16T00:00:00.000Z</t>
  </si>
  <si>
    <t>2018-02-26T00:00:00.000Z</t>
  </si>
  <si>
    <t>https://www.fema.gov/disaster/4034</t>
  </si>
  <si>
    <t>https://gis.fema.gov/maps/dec_4034.zip</t>
  </si>
  <si>
    <t>https://gis.fema.gov/maps/dec_4034.kmz</t>
  </si>
  <si>
    <t>https://gis.fema.gov/geoserver/FEMA/ows?service=WFS&amp;version=1.0.0&amp;request=GetFeature&amp;typeName=FEMA%3ACURRENT_DISASTER_DECLARATIONS&amp;maxFeatures=500&amp;outputFormat=application%2Fjson&amp;CQL_FILTER=dec_number%3D%27DR-4034%27</t>
  </si>
  <si>
    <t>6160e1d7-d423-4fba-a96e-49f8205ab1a1</t>
  </si>
  <si>
    <t>4c0982610f27ee6eaec704c073d18eab53ad2f87</t>
  </si>
  <si>
    <t>2011-08-13T00:00:00.000Z</t>
  </si>
  <si>
    <t>2011-08-15T00:00:00.000Z</t>
  </si>
  <si>
    <t>https://www.fema.gov/disaster/4033</t>
  </si>
  <si>
    <t>https://gis.fema.gov/maps/dec_4033.zip</t>
  </si>
  <si>
    <t>https://gis.fema.gov/maps/dec_4033.kmz</t>
  </si>
  <si>
    <t>https://gis.fema.gov/geoserver/FEMA/ows?service=WFS&amp;version=1.0.0&amp;request=GetFeature&amp;typeName=FEMA%3ACURRENT_DISASTER_DECLARATIONS&amp;maxFeatures=500&amp;outputFormat=application%2Fjson&amp;CQL_FILTER=dec_number%3D%27DR-4033%27</t>
  </si>
  <si>
    <t>0318ac4e-c0da-485d-aca0-de4229372957</t>
  </si>
  <si>
    <t>da0ce51432ff8e7908898370a81c1423182c60f7</t>
  </si>
  <si>
    <t>TROPICAL STORM IRENE</t>
  </si>
  <si>
    <t>2011-08-27T00:00:00.000Z</t>
  </si>
  <si>
    <t>2011-08-29T00:00:00.000Z</t>
  </si>
  <si>
    <t>https://www.fema.gov/disaster/4032</t>
  </si>
  <si>
    <t>https://gis.fema.gov/maps/dec_4032.zip</t>
  </si>
  <si>
    <t>https://gis.fema.gov/maps/dec_4032.kmz</t>
  </si>
  <si>
    <t>https://gis.fema.gov/geoserver/FEMA/ows?service=WFS&amp;version=1.0.0&amp;request=GetFeature&amp;typeName=FEMA%3ACURRENT_DISASTER_DECLARATIONS&amp;maxFeatures=500&amp;outputFormat=application%2Fjson&amp;CQL_FILTER=dec_number%3D%27DR-4032%27</t>
  </si>
  <si>
    <t>9b025e8f-e43c-4d51-ae24-f82f6920a109</t>
  </si>
  <si>
    <t>6654fa2f5c9d442b7e235a3126614c4f60da0fb0</t>
  </si>
  <si>
    <t>2011-09-07T00:00:00.000Z</t>
  </si>
  <si>
    <t>2011-09-11T00:00:00.000Z</t>
  </si>
  <si>
    <t>https://www.fema.gov/disaster/4031</t>
  </si>
  <si>
    <t>https://gis.fema.gov/maps/dec_4031.zip</t>
  </si>
  <si>
    <t>https://gis.fema.gov/maps/dec_4031.kmz</t>
  </si>
  <si>
    <t>https://gis.fema.gov/geoserver/FEMA/ows?service=WFS&amp;version=1.0.0&amp;request=GetFeature&amp;typeName=FEMA%3ACURRENT_DISASTER_DECLARATIONS&amp;maxFeatures=500&amp;outputFormat=application%2Fjson&amp;CQL_FILTER=dec_number%3D%27DR-4031%27</t>
  </si>
  <si>
    <t>daad1ae9-ccf8-4e29-904a-322fadc1c17d</t>
  </si>
  <si>
    <t>cad26ce158f5fa526d1896bcd454bac8c5f9700a</t>
  </si>
  <si>
    <t>2011-09-12T00:00:00.000Z</t>
  </si>
  <si>
    <t>2011-10-15T00:00:00.000Z</t>
  </si>
  <si>
    <t>2019-07-02T00:00:00.000Z</t>
  </si>
  <si>
    <t>https://www.fema.gov/disaster/4030</t>
  </si>
  <si>
    <t>https://gis.fema.gov/maps/dec_4030.zip</t>
  </si>
  <si>
    <t>https://gis.fema.gov/maps/dec_4030.kmz</t>
  </si>
  <si>
    <t>https://gis.fema.gov/geoserver/FEMA/ows?service=WFS&amp;version=1.0.0&amp;request=GetFeature&amp;typeName=FEMA%3ACURRENT_DISASTER_DECLARATIONS&amp;maxFeatures=500&amp;outputFormat=application%2Fjson&amp;CQL_FILTER=dec_number%3D%27DR-4030%27</t>
  </si>
  <si>
    <t>20fa14d4-a1bd-4b59-b0df-3c4b0603ab19</t>
  </si>
  <si>
    <t>d5b8ffffe7ee7ae975c216413c4c0281bd121c44</t>
  </si>
  <si>
    <t>COMANCHE FIRE COMPLEX</t>
  </si>
  <si>
    <t>2011-09-10T00:00:00.000Z</t>
  </si>
  <si>
    <t>https://www.fema.gov/disaster/2971</t>
  </si>
  <si>
    <t>908aaaba-8377-444d-b0f9-52bd2134e6b2</t>
  </si>
  <si>
    <t>e2ce301f1f3422f7d32d7d416707f15404eafaa5</t>
  </si>
  <si>
    <t>KEENE FIRE COMPLEX</t>
  </si>
  <si>
    <t>https://www.fema.gov/disaster/2970</t>
  </si>
  <si>
    <t>371228b0-6e30-4999-9963-f20eb54b6b83</t>
  </si>
  <si>
    <t>0198a6834ef78d1112a35bd036cfc0e6826bc619</t>
  </si>
  <si>
    <t>HOLBROOK FIRE</t>
  </si>
  <si>
    <t>https://www.fema.gov/disaster/2969</t>
  </si>
  <si>
    <t>23af86c9-c8fe-4062-a051-acf29bf395dd</t>
  </si>
  <si>
    <t>d5b7bbe91805a613375a64b3a7ee9283b9596943</t>
  </si>
  <si>
    <t>2011-08-30T00:00:00.000Z</t>
  </si>
  <si>
    <t>2011-12-31T00:00:00.000Z</t>
  </si>
  <si>
    <t>https://www.fema.gov/disaster/4029</t>
  </si>
  <si>
    <t>https://gis.fema.gov/maps/dec_4029.zip</t>
  </si>
  <si>
    <t>https://gis.fema.gov/maps/dec_4029.kmz</t>
  </si>
  <si>
    <t>https://gis.fema.gov/geoserver/FEMA/ows?service=WFS&amp;version=1.0.0&amp;request=GetFeature&amp;typeName=FEMA%3ACURRENT_DISASTER_DECLARATIONS&amp;maxFeatures=500&amp;outputFormat=application%2Fjson&amp;CQL_FILTER=dec_number%3D%27DR-4029%27</t>
  </si>
  <si>
    <t>ffc9b46c-d502-4e62-b247-976c936029e7</t>
  </si>
  <si>
    <t>1c8808f10b6881b2ec6926bc043412eabf1695c6</t>
  </si>
  <si>
    <t xml:space="preserve">PAT GROSS FIRE </t>
  </si>
  <si>
    <t>2014-12-16T00:00:00.000Z</t>
  </si>
  <si>
    <t>https://www.fema.gov/disaster/2968</t>
  </si>
  <si>
    <t>63ae3466-3fa2-4ee4-b67a-8137f275e7ae</t>
  </si>
  <si>
    <t>006a8915f41d6d7de93a9165229812c1a17be335</t>
  </si>
  <si>
    <t>https://www.fema.gov/disaster/3341</t>
  </si>
  <si>
    <t>https://gis.fema.gov/maps/em_3341.zip</t>
  </si>
  <si>
    <t>https://gis.fema.gov/maps/em_3341.kmz</t>
  </si>
  <si>
    <t>https://gis.fema.gov/geoserver/FEMA/ows?service=WFS&amp;version=1.0.0&amp;request=GetFeature&amp;typeName=FEMA%3ACURRENT_DISASTER_DECLARATIONS&amp;maxFeatures=500&amp;outputFormat=application%2Fjson&amp;CQL_FILTER=dec_number%3D%27EM-3341%27</t>
  </si>
  <si>
    <t>97f53d82-c278-428a-b9b6-501346708343</t>
  </si>
  <si>
    <t>161c5bbd61427081b28f765337688a2039b4da6f</t>
  </si>
  <si>
    <t>https://www.fema.gov/disaster/3340</t>
  </si>
  <si>
    <t>https://gis.fema.gov/maps/em_3340.zip</t>
  </si>
  <si>
    <t>https://gis.fema.gov/maps/em_3340.kmz</t>
  </si>
  <si>
    <t>https://gis.fema.gov/geoserver/FEMA/ows?service=WFS&amp;version=1.0.0&amp;request=GetFeature&amp;typeName=FEMA%3ACURRENT_DISASTER_DECLARATIONS&amp;maxFeatures=500&amp;outputFormat=application%2Fjson&amp;CQL_FILTER=dec_number%3D%27EM-3340%27</t>
  </si>
  <si>
    <t>837ce703-964d-4eca-a679-7ed5c98695a8</t>
  </si>
  <si>
    <t>fc0344679edd5145477361658202a73a97a77f16</t>
  </si>
  <si>
    <t xml:space="preserve">BIG OAK FIRE </t>
  </si>
  <si>
    <t>https://www.fema.gov/disaster/2967</t>
  </si>
  <si>
    <t>e70348a4-e0cb-42e9-9229-642307370db0</t>
  </si>
  <si>
    <t>f9e9025107356692d0349287cf9135051ab44650</t>
  </si>
  <si>
    <t>MONASTERY FIRE COMPLEX</t>
  </si>
  <si>
    <t>https://www.fema.gov/disaster/2966</t>
  </si>
  <si>
    <t>acb7ed1c-b056-4f09-b16a-d8c9e00cd3c4</t>
  </si>
  <si>
    <t>7b72c1ce05ad2877f2eab8a14110d740acda56a8</t>
  </si>
  <si>
    <t>BEAR CREEK FIRE</t>
  </si>
  <si>
    <t>2011-09-04T00:00:00.000Z</t>
  </si>
  <si>
    <t>2011-10-24T00:00:00.000Z</t>
  </si>
  <si>
    <t>https://www.fema.gov/disaster/2965</t>
  </si>
  <si>
    <t>9f5610b5-5276-4f16-8671-890a85e64f88</t>
  </si>
  <si>
    <t>8260931a2c60683cd73ae44f68d59cf82bf921e3</t>
  </si>
  <si>
    <t>RILEY ROAD FIRE</t>
  </si>
  <si>
    <t>2011-10-02T00:00:00.000Z</t>
  </si>
  <si>
    <t>2017-03-23T00:00:00.000Z</t>
  </si>
  <si>
    <t>https://www.fema.gov/disaster/2964</t>
  </si>
  <si>
    <t>3c538fa4-a06f-4bf3-90e9-9739a113584d</t>
  </si>
  <si>
    <t>132e1a563381da753f05092fd5fa34f9952766e4</t>
  </si>
  <si>
    <t>MOONGLOW FIRE</t>
  </si>
  <si>
    <t>https://www.fema.gov/disaster/2963</t>
  </si>
  <si>
    <t>07b5b8f2-dc6d-4e88-8cc9-b030f962bd5d</t>
  </si>
  <si>
    <t>364149d3f51cce71510f85c295787553e9b48743</t>
  </si>
  <si>
    <t>TAMINA FIRE</t>
  </si>
  <si>
    <t>2015-04-14T00:00:00.000Z</t>
  </si>
  <si>
    <t>https://www.fema.gov/disaster/2962</t>
  </si>
  <si>
    <t>803902cd-75cf-44c0-a2d2-0e08f7516fe8</t>
  </si>
  <si>
    <t>feda4df0bf5b5c164b9afae0689154889a9de7c6</t>
  </si>
  <si>
    <t>https://www.fema.gov/disaster/2961</t>
  </si>
  <si>
    <t>060ef191-de11-4666-998f-c1111cea321c</t>
  </si>
  <si>
    <t>c02a91a8ac61cc16cac54a918a40d3e77e7c4abc</t>
  </si>
  <si>
    <t>STEINER RANCH FIRE</t>
  </si>
  <si>
    <t>https://www.fema.gov/disaster/2960</t>
  </si>
  <si>
    <t>5d80c0b7-d693-4085-b6ec-232d80fe8a70</t>
  </si>
  <si>
    <t>b0284703f7d01aaeff9901a19af1b85d4f59ebf5</t>
  </si>
  <si>
    <t>PEDERNALES BEND FIRE</t>
  </si>
  <si>
    <t>https://www.fema.gov/disaster/2959</t>
  </si>
  <si>
    <t>8fa3e6ec-e2fb-4aca-bf50-1703c419085d</t>
  </si>
  <si>
    <t>74aaab449318b36d5f4d1c53723aa07c534baf2e</t>
  </si>
  <si>
    <t xml:space="preserve">BASTROP COUNTY FIRE COMPLEX </t>
  </si>
  <si>
    <t>2017-05-15T00:00:00.000Z</t>
  </si>
  <si>
    <t>https://www.fema.gov/disaster/2958</t>
  </si>
  <si>
    <t>b273933d-05e4-4c9f-9322-808399a78230</t>
  </si>
  <si>
    <t>f073328c20f42bf96275654cfd753c1083072296</t>
  </si>
  <si>
    <t>HODDE FIRE</t>
  </si>
  <si>
    <t>2015-01-08T00:00:00.000Z</t>
  </si>
  <si>
    <t>https://www.fema.gov/disaster/2957</t>
  </si>
  <si>
    <t>3de69b18-ace3-4738-8b68-d379366470d2</t>
  </si>
  <si>
    <t>b31a1287427adb1b9b5c70049325fb16df700643</t>
  </si>
  <si>
    <t>https://www.fema.gov/disaster/4028</t>
  </si>
  <si>
    <t>https://gis.fema.gov/maps/dec_4028.zip</t>
  </si>
  <si>
    <t>https://gis.fema.gov/maps/dec_4028.kmz</t>
  </si>
  <si>
    <t>https://gis.fema.gov/geoserver/FEMA/ows?service=WFS&amp;version=1.0.0&amp;request=GetFeature&amp;typeName=FEMA%3ACURRENT_DISASTER_DECLARATIONS&amp;maxFeatures=500&amp;outputFormat=application%2Fjson&amp;CQL_FILTER=dec_number%3D%27DR-4028%27</t>
  </si>
  <si>
    <t>bcd8af43-0890-4154-8636-e40e405a5a56</t>
  </si>
  <si>
    <t>4d2cdb66d4f0087c10917698c715b5790ba0395b</t>
  </si>
  <si>
    <t>2011-09-02T00:00:00.000Z</t>
  </si>
  <si>
    <t>https://www.fema.gov/disaster/4027</t>
  </si>
  <si>
    <t>https://gis.fema.gov/maps/dec_4027.zip</t>
  </si>
  <si>
    <t>https://gis.fema.gov/maps/dec_4027.kmz</t>
  </si>
  <si>
    <t>https://gis.fema.gov/geoserver/FEMA/ows?service=WFS&amp;version=1.0.0&amp;request=GetFeature&amp;typeName=FEMA%3ACURRENT_DISASTER_DECLARATIONS&amp;maxFeatures=500&amp;outputFormat=application%2Fjson&amp;CQL_FILTER=dec_number%3D%27DR-4027%27</t>
  </si>
  <si>
    <t>ff12ba91-317d-4a8a-927b-a2ce01ab8624</t>
  </si>
  <si>
    <t>4ee85bde5be07da83e0fbff8f8acbf08f67a2472</t>
  </si>
  <si>
    <t>https://www.fema.gov/disaster/4025</t>
  </si>
  <si>
    <t>https://gis.fema.gov/maps/dec_4025.zip</t>
  </si>
  <si>
    <t>https://gis.fema.gov/maps/dec_4025.kmz</t>
  </si>
  <si>
    <t>https://gis.fema.gov/geoserver/FEMA/ows?service=WFS&amp;version=1.0.0&amp;request=GetFeature&amp;typeName=FEMA%3ACURRENT_DISASTER_DECLARATIONS&amp;maxFeatures=500&amp;outputFormat=application%2Fjson&amp;CQL_FILTER=dec_number%3D%27DR-4025%27</t>
  </si>
  <si>
    <t>5c688117-2ae3-4279-a83c-9c31d50807b1</t>
  </si>
  <si>
    <t>6e13c7babb00acef2d7202428de6569f2903541c</t>
  </si>
  <si>
    <t>https://www.fema.gov/disaster/4024</t>
  </si>
  <si>
    <t>https://gis.fema.gov/maps/dec_4024.zip</t>
  </si>
  <si>
    <t>https://gis.fema.gov/maps/dec_4024.kmz</t>
  </si>
  <si>
    <t>https://gis.fema.gov/geoserver/FEMA/ows?service=WFS&amp;version=1.0.0&amp;request=GetFeature&amp;typeName=FEMA%3ACURRENT_DISASTER_DECLARATIONS&amp;maxFeatures=500&amp;outputFormat=application%2Fjson&amp;CQL_FILTER=dec_number%3D%27DR-4024%27</t>
  </si>
  <si>
    <t>e9462186-5085-4dde-8909-deae86f9537c</t>
  </si>
  <si>
    <t>360e62672b3575ca331edd5b569ea0b4b0c0085d</t>
  </si>
  <si>
    <t>FERGUSON FIRE</t>
  </si>
  <si>
    <t>https://www.fema.gov/disaster/2956</t>
  </si>
  <si>
    <t>63d4d37f-1006-47fc-b77f-da9462dcf655</t>
  </si>
  <si>
    <t>996e5900ab099073ca86dc41ef2f724da5ba94fc</t>
  </si>
  <si>
    <t>https://www.fema.gov/disaster/4026</t>
  </si>
  <si>
    <t>https://gis.fema.gov/maps/dec_4026.zip</t>
  </si>
  <si>
    <t>https://gis.fema.gov/maps/dec_4026.kmz</t>
  </si>
  <si>
    <t>https://gis.fema.gov/geoserver/FEMA/ows?service=WFS&amp;version=1.0.0&amp;request=GetFeature&amp;typeName=FEMA%3ACURRENT_DISASTER_DECLARATIONS&amp;maxFeatures=500&amp;outputFormat=application%2Fjson&amp;CQL_FILTER=dec_number%3D%27DR-4026%27</t>
  </si>
  <si>
    <t>8981c227-3335-4c5b-b057-d8b91e42b4e9</t>
  </si>
  <si>
    <t>2bb7b86da238ab8e9848a61c58ea78f9bdbb88be</t>
  </si>
  <si>
    <t>https://www.fema.gov/disaster/2955</t>
  </si>
  <si>
    <t>9eab48b1-0ee9-4954-b693-88973bcc3bb6</t>
  </si>
  <si>
    <t>8fda7ef74ad1285316aee3a2bbf7656f75237e24</t>
  </si>
  <si>
    <t>2011-09-19T00:00:00.000Z</t>
  </si>
  <si>
    <t>https://www.fema.gov/disaster/4023</t>
  </si>
  <si>
    <t>https://gis.fema.gov/maps/dec_4023.zip</t>
  </si>
  <si>
    <t>https://gis.fema.gov/maps/dec_4023.kmz</t>
  </si>
  <si>
    <t>https://gis.fema.gov/geoserver/FEMA/ows?service=WFS&amp;version=1.0.0&amp;request=GetFeature&amp;typeName=FEMA%3ACURRENT_DISASTER_DECLARATIONS&amp;maxFeatures=500&amp;outputFormat=application%2Fjson&amp;CQL_FILTER=dec_number%3D%27DR-4023%27</t>
  </si>
  <si>
    <t>75457191-e6fa-41cb-9c94-9338890776ce</t>
  </si>
  <si>
    <t>dc9db256929383a88d83859ee71aed48cb4df7ac</t>
  </si>
  <si>
    <t>WESTMINSTER FIRE</t>
  </si>
  <si>
    <t>https://www.fema.gov/disaster/2954</t>
  </si>
  <si>
    <t>a39fbd1c-8fab-4e8d-adbc-32b3d88cf289</t>
  </si>
  <si>
    <t>81b1f7b0683fe8c9fb81de188e79345f2aa62f44</t>
  </si>
  <si>
    <t>TWIN LAKES FIRE COMPLEX</t>
  </si>
  <si>
    <t>https://www.fema.gov/disaster/2953</t>
  </si>
  <si>
    <t>a14bc46b-1a29-43f0-9fed-ee4280bd4907</t>
  </si>
  <si>
    <t>d3d9973fe0759060e1235886348ed4d1e6962948</t>
  </si>
  <si>
    <t>1953-05-29T00:00:00.000Z</t>
  </si>
  <si>
    <t>1960-02-01T00:00:00.000Z</t>
  </si>
  <si>
    <t>https://www.fema.gov/disaster/3</t>
  </si>
  <si>
    <t>50e5119a-2326-47d8-8479-bd9b91435f3d</t>
  </si>
  <si>
    <t>42ec43f98d0c7aef5e4e83f2df4b539a39e4ba90</t>
  </si>
  <si>
    <t>https://www.fema.gov/disaster/4020</t>
  </si>
  <si>
    <t>https://gis.fema.gov/maps/dec_4020.zip</t>
  </si>
  <si>
    <t>https://gis.fema.gov/maps/dec_4020.kmz</t>
  </si>
  <si>
    <t>https://gis.fema.gov/geoserver/FEMA/ows?service=WFS&amp;version=1.0.0&amp;request=GetFeature&amp;typeName=FEMA%3ACURRENT_DISASTER_DECLARATIONS&amp;maxFeatures=500&amp;outputFormat=application%2Fjson&amp;CQL_FILTER=dec_number%3D%27DR-4020%27</t>
  </si>
  <si>
    <t>18fbe86f-8d95-4cdd-a009-48f357d71af1</t>
  </si>
  <si>
    <t>a2b958452eb6c1d37c995e535932896b3479c3c7</t>
  </si>
  <si>
    <t>101 RANCH FIRE</t>
  </si>
  <si>
    <t>2011-10-01T00:00:00.000Z</t>
  </si>
  <si>
    <t>https://www.fema.gov/disaster/2952</t>
  </si>
  <si>
    <t>fefbe7d9-f7b7-4a9d-91e6-977d1cb14f14</t>
  </si>
  <si>
    <t>4d7f234838ada77de0c3b991305be34dc763d8e0</t>
  </si>
  <si>
    <t>63RD AND SOONER ROAD FIRE</t>
  </si>
  <si>
    <t>https://www.fema.gov/disaster/2951</t>
  </si>
  <si>
    <t>6ba65e17-090e-46dc-bc59-b65a6e87e25c</t>
  </si>
  <si>
    <t>26ac72f26e31ba2e127f7658aaaf18f0eb1ab392</t>
  </si>
  <si>
    <t>2011-07-29T00:00:00.000Z</t>
  </si>
  <si>
    <t>2011-08-09T00:00:00.000Z</t>
  </si>
  <si>
    <t>https://www.fema.gov/disaster/4018</t>
  </si>
  <si>
    <t>https://gis.fema.gov/maps/dec_4018.zip</t>
  </si>
  <si>
    <t>https://gis.fema.gov/maps/dec_4018.kmz</t>
  </si>
  <si>
    <t>https://gis.fema.gov/geoserver/FEMA/ows?service=WFS&amp;version=1.0.0&amp;request=GetFeature&amp;typeName=FEMA%3ACURRENT_DISASTER_DECLARATIONS&amp;maxFeatures=500&amp;outputFormat=application%2Fjson&amp;CQL_FILTER=dec_number%3D%27DR-4018%27</t>
  </si>
  <si>
    <t>fd81b288-e4fc-4eff-b08a-c5565683a909</t>
  </si>
  <si>
    <t>ad0e45a10300964b5e1fa3e0a053ddadbf40a129</t>
  </si>
  <si>
    <t>CANYON CREEK FIRE</t>
  </si>
  <si>
    <t>https://www.fema.gov/disaster/2950</t>
  </si>
  <si>
    <t>398a7bc5-8e24-49d8-a755-d5ba533130c3</t>
  </si>
  <si>
    <t>9380e6f705a58ce4bedf31598bd90a58fbde5971</t>
  </si>
  <si>
    <t>2013-12-18T00:00:00.000Z</t>
  </si>
  <si>
    <t>https://www.fema.gov/disaster/3339</t>
  </si>
  <si>
    <t>https://gis.fema.gov/maps/em_3339.zip</t>
  </si>
  <si>
    <t>https://gis.fema.gov/maps/em_3339.kmz</t>
  </si>
  <si>
    <t>https://gis.fema.gov/geoserver/FEMA/ows?service=WFS&amp;version=1.0.0&amp;request=GetFeature&amp;typeName=FEMA%3ACURRENT_DISASTER_DECLARATIONS&amp;maxFeatures=500&amp;outputFormat=application%2Fjson&amp;CQL_FILTER=dec_number%3D%27EM-3339%27</t>
  </si>
  <si>
    <t>96c57006-6aaa-4ccd-9102-f3d761119606</t>
  </si>
  <si>
    <t>966e11ac515f9f0bf2c13ee063aeead91fee596c</t>
  </si>
  <si>
    <t>2014-03-11T00:00:00.000Z</t>
  </si>
  <si>
    <t>https://www.fema.gov/disaster/3338</t>
  </si>
  <si>
    <t>https://gis.fema.gov/maps/em_3338.zip</t>
  </si>
  <si>
    <t>https://gis.fema.gov/maps/em_3338.kmz</t>
  </si>
  <si>
    <t>https://gis.fema.gov/geoserver/FEMA/ows?service=WFS&amp;version=1.0.0&amp;request=GetFeature&amp;typeName=FEMA%3ACURRENT_DISASTER_DECLARATIONS&amp;maxFeatures=500&amp;outputFormat=application%2Fjson&amp;CQL_FILTER=dec_number%3D%27EM-3338%27</t>
  </si>
  <si>
    <t>9b50e42e-2ff9-47f7-a358-26bd69f618b8</t>
  </si>
  <si>
    <t>d3174d49a72620f4f39d8772df6ac5b9f9afdc47</t>
  </si>
  <si>
    <t>2013-11-20T00:00:00.000Z</t>
  </si>
  <si>
    <t>2013-11-19T00:00:00.000Z</t>
  </si>
  <si>
    <t>https://www.fema.gov/disaster/3337</t>
  </si>
  <si>
    <t>https://gis.fema.gov/maps/em_3337.zip</t>
  </si>
  <si>
    <t>https://gis.fema.gov/maps/em_3337.kmz</t>
  </si>
  <si>
    <t>https://gis.fema.gov/geoserver/FEMA/ows?service=WFS&amp;version=1.0.0&amp;request=GetFeature&amp;typeName=FEMA%3ACURRENT_DISASTER_DECLARATIONS&amp;maxFeatures=500&amp;outputFormat=application%2Fjson&amp;CQL_FILTER=dec_number%3D%27EM-3337%27</t>
  </si>
  <si>
    <t>d5551e27-78fd-40f0-a4e1-145c417f9fd0</t>
  </si>
  <si>
    <t>ad2bb1d190b62d2b9f2e4a6a3c60f9204227fe0e</t>
  </si>
  <si>
    <t>https://www.fema.gov/disaster/3336</t>
  </si>
  <si>
    <t>https://gis.fema.gov/maps/em_3336.zip</t>
  </si>
  <si>
    <t>https://gis.fema.gov/maps/em_3336.kmz</t>
  </si>
  <si>
    <t>https://gis.fema.gov/geoserver/FEMA/ows?service=WFS&amp;version=1.0.0&amp;request=GetFeature&amp;typeName=FEMA%3ACURRENT_DISASTER_DECLARATIONS&amp;maxFeatures=500&amp;outputFormat=application%2Fjson&amp;CQL_FILTER=dec_number%3D%27EM-3336%27</t>
  </si>
  <si>
    <t>5d60674e-a966-478e-a2e1-dc2b6ba7946c</t>
  </si>
  <si>
    <t>ba83e9590b0c3536917131fc05339295175321f6</t>
  </si>
  <si>
    <t>2011-08-21T00:00:00.000Z</t>
  </si>
  <si>
    <t>https://www.fema.gov/disaster/4017</t>
  </si>
  <si>
    <t>https://gis.fema.gov/maps/dec_4017.zip</t>
  </si>
  <si>
    <t>https://gis.fema.gov/maps/dec_4017.kmz</t>
  </si>
  <si>
    <t>https://gis.fema.gov/geoserver/FEMA/ows?service=WFS&amp;version=1.0.0&amp;request=GetFeature&amp;typeName=FEMA%3ACURRENT_DISASTER_DECLARATIONS&amp;maxFeatures=500&amp;outputFormat=application%2Fjson&amp;CQL_FILTER=dec_number%3D%27DR-4017%27</t>
  </si>
  <si>
    <t>9f4de3b4-110d-4f59-99a7-e9fd74ce6f2b</t>
  </si>
  <si>
    <t>7ea8c7416fb06fe6aea49c10d0b37df8f5f97a51</t>
  </si>
  <si>
    <t>2014-12-30T00:00:00.000Z</t>
  </si>
  <si>
    <t>2014-08-27T00:00:00.000Z</t>
  </si>
  <si>
    <t>https://www.fema.gov/disaster/3335</t>
  </si>
  <si>
    <t>https://gis.fema.gov/maps/em_3335.zip</t>
  </si>
  <si>
    <t>https://gis.fema.gov/maps/em_3335.kmz</t>
  </si>
  <si>
    <t>https://gis.fema.gov/geoserver/FEMA/ows?service=WFS&amp;version=1.0.0&amp;request=GetFeature&amp;typeName=FEMA%3ACURRENT_DISASTER_DECLARATIONS&amp;maxFeatures=500&amp;outputFormat=application%2Fjson&amp;CQL_FILTER=dec_number%3D%27EM-3335%27</t>
  </si>
  <si>
    <t>bd0bb6ce-fd9c-4163-b749-9a8fcd93af94</t>
  </si>
  <si>
    <t>8d3807ac5ecd788476028af5010c786d655d2623</t>
  </si>
  <si>
    <t>https://www.fema.gov/disaster/3334</t>
  </si>
  <si>
    <t>https://gis.fema.gov/maps/em_3334.zip</t>
  </si>
  <si>
    <t>https://gis.fema.gov/maps/em_3334.kmz</t>
  </si>
  <si>
    <t>https://gis.fema.gov/geoserver/FEMA/ows?service=WFS&amp;version=1.0.0&amp;request=GetFeature&amp;typeName=FEMA%3ACURRENT_DISASTER_DECLARATIONS&amp;maxFeatures=500&amp;outputFormat=application%2Fjson&amp;CQL_FILTER=dec_number%3D%27EM-3334%27</t>
  </si>
  <si>
    <t>5c86ba1c-a294-42ad-9c80-a531b218c088</t>
  </si>
  <si>
    <t>3c5c7b5ddc0af8e0321a8151f8e4b4ec21b57c61</t>
  </si>
  <si>
    <t>https://www.fema.gov/disaster/3333</t>
  </si>
  <si>
    <t>https://gis.fema.gov/maps/em_3333.zip</t>
  </si>
  <si>
    <t>https://gis.fema.gov/maps/em_3333.kmz</t>
  </si>
  <si>
    <t>https://gis.fema.gov/geoserver/FEMA/ows?service=WFS&amp;version=1.0.0&amp;request=GetFeature&amp;typeName=FEMA%3ACURRENT_DISASTER_DECLARATIONS&amp;maxFeatures=500&amp;outputFormat=application%2Fjson&amp;CQL_FILTER=dec_number%3D%27EM-3333%27</t>
  </si>
  <si>
    <t>ccd1d493-e71c-4342-b82c-78d349108d85</t>
  </si>
  <si>
    <t>cb790470ce8f0ab2a1cdd78f304666470a7af1e7</t>
  </si>
  <si>
    <t>https://www.fema.gov/disaster/3332</t>
  </si>
  <si>
    <t>https://gis.fema.gov/maps/em_3332.zip</t>
  </si>
  <si>
    <t>https://gis.fema.gov/maps/em_3332.kmz</t>
  </si>
  <si>
    <t>https://gis.fema.gov/geoserver/FEMA/ows?service=WFS&amp;version=1.0.0&amp;request=GetFeature&amp;typeName=FEMA%3ACURRENT_DISASTER_DECLARATIONS&amp;maxFeatures=500&amp;outputFormat=application%2Fjson&amp;CQL_FILTER=dec_number%3D%27EM-3332%27</t>
  </si>
  <si>
    <t>d243ac9a-1b92-4353-81e4-adde88bf837d</t>
  </si>
  <si>
    <t>66756cf356ea3fe56556d42dfcb996c8b4236375</t>
  </si>
  <si>
    <t>https://www.fema.gov/disaster/3331</t>
  </si>
  <si>
    <t>https://gis.fema.gov/maps/em_3331.zip</t>
  </si>
  <si>
    <t>https://gis.fema.gov/maps/em_3331.kmz</t>
  </si>
  <si>
    <t>https://gis.fema.gov/geoserver/FEMA/ows?service=WFS&amp;version=1.0.0&amp;request=GetFeature&amp;typeName=FEMA%3ACURRENT_DISASTER_DECLARATIONS&amp;maxFeatures=500&amp;outputFormat=application%2Fjson&amp;CQL_FILTER=dec_number%3D%27EM-3331%27</t>
  </si>
  <si>
    <t>8306631f-08e9-4804-9a83-6dddc8544614</t>
  </si>
  <si>
    <t>185b4ca8eb024558af81f1679521cf27b9824d92</t>
  </si>
  <si>
    <t>https://www.fema.gov/disaster/3329</t>
  </si>
  <si>
    <t>https://gis.fema.gov/maps/em_3329.zip</t>
  </si>
  <si>
    <t>https://gis.fema.gov/maps/em_3329.kmz</t>
  </si>
  <si>
    <t>https://gis.fema.gov/geoserver/FEMA/ows?service=WFS&amp;version=1.0.0&amp;request=GetFeature&amp;typeName=FEMA%3ACURRENT_DISASTER_DECLARATIONS&amp;maxFeatures=500&amp;outputFormat=application%2Fjson&amp;CQL_FILTER=dec_number%3D%27EM-3329%27</t>
  </si>
  <si>
    <t>c46c7c7b-fe62-438e-bcf3-5343c25548aa</t>
  </si>
  <si>
    <t>7b74b6c32dfcef01c24632f8e1b444797290864d</t>
  </si>
  <si>
    <t>https://www.fema.gov/disaster/3330</t>
  </si>
  <si>
    <t>https://gis.fema.gov/maps/em_3330.zip</t>
  </si>
  <si>
    <t>https://gis.fema.gov/maps/em_3330.kmz</t>
  </si>
  <si>
    <t>https://gis.fema.gov/geoserver/FEMA/ows?service=WFS&amp;version=1.0.0&amp;request=GetFeature&amp;typeName=FEMA%3ACURRENT_DISASTER_DECLARATIONS&amp;maxFeatures=500&amp;outputFormat=application%2Fjson&amp;CQL_FILTER=dec_number%3D%27EM-3330%27</t>
  </si>
  <si>
    <t>0835203a-a69c-436c-95f6-cf79386ebb5b</t>
  </si>
  <si>
    <t>241cd02c58e8d2d37a092ec14dfc58f1ef2eb08b</t>
  </si>
  <si>
    <t>https://www.fema.gov/disaster/3328</t>
  </si>
  <si>
    <t>https://gis.fema.gov/maps/em_3328.zip</t>
  </si>
  <si>
    <t>https://gis.fema.gov/maps/em_3328.kmz</t>
  </si>
  <si>
    <t>https://gis.fema.gov/geoserver/FEMA/ows?service=WFS&amp;version=1.0.0&amp;request=GetFeature&amp;typeName=FEMA%3ACURRENT_DISASTER_DECLARATIONS&amp;maxFeatures=500&amp;outputFormat=application%2Fjson&amp;CQL_FILTER=dec_number%3D%27EM-3328%27</t>
  </si>
  <si>
    <t>117c6d7f-7b91-4827-9e47-884a4ce7624c</t>
  </si>
  <si>
    <t>bb5c7d4897124caedda15ce892b2111f40366fad</t>
  </si>
  <si>
    <t>https://www.fema.gov/disaster/3327</t>
  </si>
  <si>
    <t>https://gis.fema.gov/maps/em_3327.zip</t>
  </si>
  <si>
    <t>https://gis.fema.gov/maps/em_3327.kmz</t>
  </si>
  <si>
    <t>https://gis.fema.gov/geoserver/FEMA/ows?service=WFS&amp;version=1.0.0&amp;request=GetFeature&amp;typeName=FEMA%3ACURRENT_DISASTER_DECLARATIONS&amp;maxFeatures=500&amp;outputFormat=application%2Fjson&amp;CQL_FILTER=dec_number%3D%27EM-3327%27</t>
  </si>
  <si>
    <t>2b8243d7-dea7-446e-ae9b-039d20ffe8c4</t>
  </si>
  <si>
    <t>352738d6866e9996ae8e5e4a866755c0257742d7</t>
  </si>
  <si>
    <t>2011-07-09T00:00:00.000Z</t>
  </si>
  <si>
    <t>2011-07-14T00:00:00.000Z</t>
  </si>
  <si>
    <t>https://www.fema.gov/disaster/4016</t>
  </si>
  <si>
    <t>https://gis.fema.gov/maps/dec_4016.zip</t>
  </si>
  <si>
    <t>https://gis.fema.gov/maps/dec_4016.kmz</t>
  </si>
  <si>
    <t>https://gis.fema.gov/geoserver/FEMA/ows?service=WFS&amp;version=1.0.0&amp;request=GetFeature&amp;typeName=FEMA%3ACURRENT_DISASTER_DECLARATIONS&amp;maxFeatures=500&amp;outputFormat=application%2Fjson&amp;CQL_FILTER=dec_number%3D%27DR-4016%27</t>
  </si>
  <si>
    <t>977f6349-6879-4c9f-bcc7-67979c7f6455</t>
  </si>
  <si>
    <t>5a3b2f7b468b6ddc057178b9d140ff2ff0057ca1</t>
  </si>
  <si>
    <t>2015-10-27T00:00:00.000Z</t>
  </si>
  <si>
    <t>https://www.fema.gov/disaster/3326</t>
  </si>
  <si>
    <t>https://gis.fema.gov/maps/em_3326.zip</t>
  </si>
  <si>
    <t>https://gis.fema.gov/maps/em_3326.kmz</t>
  </si>
  <si>
    <t>https://gis.fema.gov/geoserver/FEMA/ows?service=WFS&amp;version=1.0.0&amp;request=GetFeature&amp;typeName=FEMA%3ACURRENT_DISASTER_DECLARATIONS&amp;maxFeatures=500&amp;outputFormat=application%2Fjson&amp;CQL_FILTER=dec_number%3D%27EM-3326%27</t>
  </si>
  <si>
    <t>0b202316-26a4-41f9-b80b-e56aa1e20dd0</t>
  </si>
  <si>
    <t>665c7f9a9b97fe37ba77e69fd2dca699eb2a2838</t>
  </si>
  <si>
    <t>2011-04-25T00:00:00.000Z</t>
  </si>
  <si>
    <t>2011-07-07T00:00:00.000Z</t>
  </si>
  <si>
    <t>2011-08-03T00:00:00.000Z</t>
  </si>
  <si>
    <t>https://www.fema.gov/disaster/4015</t>
  </si>
  <si>
    <t>https://gis.fema.gov/maps/dec_4015.zip</t>
  </si>
  <si>
    <t>https://gis.fema.gov/maps/dec_4015.kmz</t>
  </si>
  <si>
    <t>https://gis.fema.gov/geoserver/FEMA/ows?service=WFS&amp;version=1.0.0&amp;request=GetFeature&amp;typeName=FEMA%3ACURRENT_DISASTER_DECLARATIONS&amp;maxFeatures=500&amp;outputFormat=application%2Fjson&amp;CQL_FILTER=dec_number%3D%27DR-4015%27</t>
  </si>
  <si>
    <t>e874244c-172f-4a33-9d7d-f42ce278d3c4</t>
  </si>
  <si>
    <t>12f3118ca6da71a4adfbd06ce2fe9a292d679dc6</t>
  </si>
  <si>
    <t xml:space="preserve">HORSESHOE FIRE </t>
  </si>
  <si>
    <t>2011-08-17T00:00:00.000Z</t>
  </si>
  <si>
    <t>https://www.fema.gov/disaster/2949</t>
  </si>
  <si>
    <t>963eb6cc-7df4-45ec-86ae-debb36f8e081</t>
  </si>
  <si>
    <t>721b8b4f9a9855dc3ce3af6566c97bcaa1515301</t>
  </si>
  <si>
    <t>2011-08-12T00:00:00.000Z</t>
  </si>
  <si>
    <t>SEVERE STORMS, TORNADOES, STRAIGHT LINE WINDS, AND FLOODING</t>
  </si>
  <si>
    <t>2011-06-19T00:00:00.000Z</t>
  </si>
  <si>
    <t>2011-06-21T00:00:00.000Z</t>
  </si>
  <si>
    <t>https://www.fema.gov/disaster/4014</t>
  </si>
  <si>
    <t>https://gis.fema.gov/maps/dec_4014.zip</t>
  </si>
  <si>
    <t>https://gis.fema.gov/maps/dec_4014.kmz</t>
  </si>
  <si>
    <t>https://gis.fema.gov/geoserver/FEMA/ows?service=WFS&amp;version=1.0.0&amp;request=GetFeature&amp;typeName=FEMA%3ACURRENT_DISASTER_DECLARATIONS&amp;maxFeatures=500&amp;outputFormat=application%2Fjson&amp;CQL_FILTER=dec_number%3D%27DR-4014%27</t>
  </si>
  <si>
    <t>a8992e3c-6951-4c21-8839-be5f3549d1a7</t>
  </si>
  <si>
    <t>4269b869821464dcd94045e2a0ba1a6851df526e</t>
  </si>
  <si>
    <t>2011-05-24T00:00:00.000Z</t>
  </si>
  <si>
    <t>https://www.fema.gov/disaster/4013</t>
  </si>
  <si>
    <t>https://gis.fema.gov/maps/dec_4013.zip</t>
  </si>
  <si>
    <t>https://gis.fema.gov/maps/dec_4013.kmz</t>
  </si>
  <si>
    <t>https://gis.fema.gov/geoserver/FEMA/ows?service=WFS&amp;version=1.0.0&amp;request=GetFeature&amp;typeName=FEMA%3ACURRENT_DISASTER_DECLARATIONS&amp;maxFeatures=500&amp;outputFormat=application%2Fjson&amp;CQL_FILTER=dec_number%3D%27DR-4013%27</t>
  </si>
  <si>
    <t>424b2e3c-69bb-47b9-9cfb-4c654ae9bd34</t>
  </si>
  <si>
    <t>20dbd8f7dd5a091961b9c7729993b672d60833ea</t>
  </si>
  <si>
    <t>2017-01-11T00:00:00.000Z</t>
  </si>
  <si>
    <t>2011-07-25T00:00:00.000Z</t>
  </si>
  <si>
    <t>https://www.fema.gov/disaster/4012</t>
  </si>
  <si>
    <t>https://gis.fema.gov/maps/dec_4012.zip</t>
  </si>
  <si>
    <t>https://gis.fema.gov/maps/dec_4012.kmz</t>
  </si>
  <si>
    <t>https://gis.fema.gov/geoserver/FEMA/ows?service=WFS&amp;version=1.0.0&amp;request=GetFeature&amp;typeName=FEMA%3ACURRENT_DISASTER_DECLARATIONS&amp;maxFeatures=500&amp;outputFormat=application%2Fjson&amp;CQL_FILTER=dec_number%3D%27DR-4012%27</t>
  </si>
  <si>
    <t>351e02ae-e85d-461b-9097-3d6a3d8962ae</t>
  </si>
  <si>
    <t>e4dec838f90efc2251e90afa9df81fd710438580</t>
  </si>
  <si>
    <t>2011-08-08T00:00:00.000Z</t>
  </si>
  <si>
    <t>CEDAR LANE FIRE</t>
  </si>
  <si>
    <t>2011-08-10T00:00:00.000Z</t>
  </si>
  <si>
    <t>https://www.fema.gov/disaster/2948</t>
  </si>
  <si>
    <t>4ce8ff5d-00b4-4789-8b01-6f87c9834e85</t>
  </si>
  <si>
    <t>6f436c27c61d96e251a0856086dab5d17c422703</t>
  </si>
  <si>
    <t>2011-07-16T00:00:00.000Z</t>
  </si>
  <si>
    <t>https://www.fema.gov/disaster/4011</t>
  </si>
  <si>
    <t>https://gis.fema.gov/maps/dec_4011.zip</t>
  </si>
  <si>
    <t>https://gis.fema.gov/maps/dec_4011.kmz</t>
  </si>
  <si>
    <t>https://gis.fema.gov/geoserver/FEMA/ows?service=WFS&amp;version=1.0.0&amp;request=GetFeature&amp;typeName=FEMA%3ACURRENT_DISASTER_DECLARATIONS&amp;maxFeatures=500&amp;outputFormat=application%2Fjson&amp;CQL_FILTER=dec_number%3D%27DR-4011%27</t>
  </si>
  <si>
    <t>2124f48d-0ea5-4d2f-864d-8f6f6b624e5f</t>
  </si>
  <si>
    <t>1afc9f9661bd2c5c1ddce9a3fe16553a30cc003c</t>
  </si>
  <si>
    <t>2011-08-07T00:00:00.000Z</t>
  </si>
  <si>
    <t>CLEVELAND-MANNFORD FIRE COMPLEX</t>
  </si>
  <si>
    <t>https://www.fema.gov/disaster/2947</t>
  </si>
  <si>
    <t>e6093377-f8de-4102-9391-b175e274fd6d</t>
  </si>
  <si>
    <t>29b3d4d759f071c98e20bbae1dc146e446674091</t>
  </si>
  <si>
    <t>2011-08-05T00:00:00.000Z</t>
  </si>
  <si>
    <t xml:space="preserve">265TH WEST FIRE </t>
  </si>
  <si>
    <t>https://www.fema.gov/disaster/2946</t>
  </si>
  <si>
    <t>b4a45446-e6fb-4405-a553-6c1e250cd5b1</t>
  </si>
  <si>
    <t>7e9ee198fab4da158e43352d8e78e8f5b6d8ba63</t>
  </si>
  <si>
    <t xml:space="preserve">COFFEE CREEK FIRE </t>
  </si>
  <si>
    <t>https://www.fema.gov/disaster/2945</t>
  </si>
  <si>
    <t>8d04589d-06d1-4512-86ac-e8d60675edd6</t>
  </si>
  <si>
    <t>9cc49f769b6bfe354241386f285e9a8267640359</t>
  </si>
  <si>
    <t>2011-08-02T00:00:00.000Z</t>
  </si>
  <si>
    <t xml:space="preserve">TURLEY FIRE </t>
  </si>
  <si>
    <t>https://www.fema.gov/disaster/2944</t>
  </si>
  <si>
    <t>61420bb4-156f-4796-83fb-06e5f769cbe6</t>
  </si>
  <si>
    <t>b729a17e7c27e7f3f2043245f5bf5a6ce5619946</t>
  </si>
  <si>
    <t xml:space="preserve">ANDERSON ROAD FIRE </t>
  </si>
  <si>
    <t>https://www.fema.gov/disaster/2942</t>
  </si>
  <si>
    <t>c1433522-bdf7-478d-aee2-a19bfff91cd2</t>
  </si>
  <si>
    <t>6d224a0f970fe824c0aa0c78be3bc77894ac39d5</t>
  </si>
  <si>
    <t>REGENCY FIRE</t>
  </si>
  <si>
    <t>https://www.fema.gov/disaster/2943</t>
  </si>
  <si>
    <t>5e8a54dc-e826-4db3-8cf9-fb45e072c151</t>
  </si>
  <si>
    <t>890fe6eb549578a0e066f94de180b8d40a81fc9d</t>
  </si>
  <si>
    <t>MUSTANG ROAD FIRE</t>
  </si>
  <si>
    <t>https://www.fema.gov/disaster/2941</t>
  </si>
  <si>
    <t>ded8f7dc-726a-4860-8ca8-e52c949c3d6b</t>
  </si>
  <si>
    <t>092abafb98e7a4eefe4ab0ae324b4f0bf3832558</t>
  </si>
  <si>
    <t>2011-05-19T00:00:00.000Z</t>
  </si>
  <si>
    <t>2011-06-04T00:00:00.000Z</t>
  </si>
  <si>
    <t>https://www.fema.gov/disaster/4010</t>
  </si>
  <si>
    <t>https://gis.fema.gov/maps/dec_4010.zip</t>
  </si>
  <si>
    <t>https://gis.fema.gov/maps/dec_4010.kmz</t>
  </si>
  <si>
    <t>https://gis.fema.gov/geoserver/FEMA/ows?service=WFS&amp;version=1.0.0&amp;request=GetFeature&amp;typeName=FEMA%3ACURRENT_DISASTER_DECLARATIONS&amp;maxFeatures=500&amp;outputFormat=application%2Fjson&amp;CQL_FILTER=dec_number%3D%27DR-4010%27</t>
  </si>
  <si>
    <t>b07a43e6-91bc-4024-b136-00199828ff6b</t>
  </si>
  <si>
    <t>5085b973f806ea5a439c5dd78358904e40dcc362</t>
  </si>
  <si>
    <t>2011-07-11T00:00:00.000Z</t>
  </si>
  <si>
    <t>2018-01-18T00:00:00.000Z</t>
  </si>
  <si>
    <t>2011-07-20T00:00:00.000Z</t>
  </si>
  <si>
    <t>https://www.fema.gov/disaster/4009</t>
  </si>
  <si>
    <t>https://gis.fema.gov/maps/dec_4009.zip</t>
  </si>
  <si>
    <t>https://gis.fema.gov/maps/dec_4009.kmz</t>
  </si>
  <si>
    <t>https://gis.fema.gov/geoserver/FEMA/ows?service=WFS&amp;version=1.0.0&amp;request=GetFeature&amp;typeName=FEMA%3ACURRENT_DISASTER_DECLARATIONS&amp;maxFeatures=500&amp;outputFormat=application%2Fjson&amp;CQL_FILTER=dec_number%3D%27DR-4009%27</t>
  </si>
  <si>
    <t>3eb82ef9-8ef6-4687-abdf-e040d8fd2fc6</t>
  </si>
  <si>
    <t>5202f170b6a4c899b56d2d99e28e1dadd5fdc0f6</t>
  </si>
  <si>
    <t>2011-07-26T00:00:00.000Z</t>
  </si>
  <si>
    <t xml:space="preserve">FRANKHOMA 81-FIRE </t>
  </si>
  <si>
    <t>https://www.fema.gov/disaster/2940</t>
  </si>
  <si>
    <t>c357bf22-af01-4ac3-be2d-9e1215d80923</t>
  </si>
  <si>
    <t>56a16e2c7222f075f93934ad7fd2c50f530679a4</t>
  </si>
  <si>
    <t>2022-06-28T00:00:00.000Z</t>
  </si>
  <si>
    <t>2022-06-27T00:00:00.000Z</t>
  </si>
  <si>
    <t>https://www.fema.gov/disaster/4008</t>
  </si>
  <si>
    <t>https://gis.fema.gov/maps/dec_4008.zip</t>
  </si>
  <si>
    <t>https://gis.fema.gov/maps/dec_4008.kmz</t>
  </si>
  <si>
    <t>https://gis.fema.gov/geoserver/FEMA/ows?service=WFS&amp;version=1.0.0&amp;request=GetFeature&amp;typeName=FEMA%3ACURRENT_DISASTER_DECLARATIONS&amp;maxFeatures=500&amp;outputFormat=application%2Fjson&amp;CQL_FILTER=dec_number%3D%27DR-4008%27</t>
  </si>
  <si>
    <t>4bae479c-6723-4bc0-a961-bbd07d6468e1</t>
  </si>
  <si>
    <t>56f291ebeac72222283c82a38a9d109f0a529b1c</t>
  </si>
  <si>
    <t>2011-07-22T00:00:00.000Z</t>
  </si>
  <si>
    <t>2011-05-18T00:00:00.000Z</t>
  </si>
  <si>
    <t>2011-07-08T00:00:00.000Z</t>
  </si>
  <si>
    <t>https://www.fema.gov/disaster/4007</t>
  </si>
  <si>
    <t>https://gis.fema.gov/maps/dec_4007.zip</t>
  </si>
  <si>
    <t>https://gis.fema.gov/maps/dec_4007.kmz</t>
  </si>
  <si>
    <t>https://gis.fema.gov/geoserver/FEMA/ows?service=WFS&amp;version=1.0.0&amp;request=GetFeature&amp;typeName=FEMA%3ACURRENT_DISASTER_DECLARATIONS&amp;maxFeatures=500&amp;outputFormat=application%2Fjson&amp;CQL_FILTER=dec_number%3D%27DR-4007%27</t>
  </si>
  <si>
    <t>5b125940-17ed-4792-b15e-b63b42755525</t>
  </si>
  <si>
    <t>9f2de37e0a9b2be3762384282810359568739abe</t>
  </si>
  <si>
    <t>2011-05-26T00:00:00.000Z</t>
  </si>
  <si>
    <t>2011-05-30T00:00:00.000Z</t>
  </si>
  <si>
    <t>2011-07-15T00:00:00.000Z</t>
  </si>
  <si>
    <t>https://www.fema.gov/disaster/4006</t>
  </si>
  <si>
    <t>https://gis.fema.gov/maps/dec_4006.zip</t>
  </si>
  <si>
    <t>https://gis.fema.gov/maps/dec_4006.kmz</t>
  </si>
  <si>
    <t>https://gis.fema.gov/geoserver/FEMA/ows?service=WFS&amp;version=1.0.0&amp;request=GetFeature&amp;typeName=FEMA%3ACURRENT_DISASTER_DECLARATIONS&amp;maxFeatures=500&amp;outputFormat=application%2Fjson&amp;CQL_FILTER=dec_number%3D%27DR-4006%27</t>
  </si>
  <si>
    <t>4c315174-a379-47c2-9ab9-0a72b15cd242</t>
  </si>
  <si>
    <t>76d8a5202b0f32e597b967addd31b9bab9c3e3cd</t>
  </si>
  <si>
    <t>SEVERE STORMS, STRAIGHT-LINE WINDS, TORNADOES, AND</t>
  </si>
  <si>
    <t>2011-06-18T00:00:00.000Z</t>
  </si>
  <si>
    <t>2011-06-24T00:00:00.000Z</t>
  </si>
  <si>
    <t>2011-07-12T00:00:00.000Z</t>
  </si>
  <si>
    <t>https://www.fema.gov/disaster/4005</t>
  </si>
  <si>
    <t>https://gis.fema.gov/maps/dec_4005.zip</t>
  </si>
  <si>
    <t>https://gis.fema.gov/maps/dec_4005.kmz</t>
  </si>
  <si>
    <t>https://gis.fema.gov/geoserver/FEMA/ows?service=WFS&amp;version=1.0.0&amp;request=GetFeature&amp;typeName=FEMA%3ACURRENT_DISASTER_DECLARATIONS&amp;maxFeatures=500&amp;outputFormat=application%2Fjson&amp;CQL_FILTER=dec_number%3D%27DR-4005%27</t>
  </si>
  <si>
    <t>beee80c2-9077-42ba-b7e8-732ed88898b4</t>
  </si>
  <si>
    <t>44e2b31518356050b437827552b1413112177e83</t>
  </si>
  <si>
    <t>FALLS CREEK FIRE</t>
  </si>
  <si>
    <t>2011-07-18T00:00:00.000Z</t>
  </si>
  <si>
    <t>https://www.fema.gov/disaster/2939</t>
  </si>
  <si>
    <t>9a818415-3cb3-4e15-9a3c-72e5cfbce93e</t>
  </si>
  <si>
    <t>33a007d787d40737983e4cd6473f0efd9b199024</t>
  </si>
  <si>
    <t>EDMOND FIRE</t>
  </si>
  <si>
    <t>https://www.fema.gov/disaster/2938</t>
  </si>
  <si>
    <t>b8599283-072c-469b-9d24-0d875c0e8f65</t>
  </si>
  <si>
    <t>f6baf37399dab3f4ded0d81aed83f8c298744401</t>
  </si>
  <si>
    <t>SEVERE STORMS, FLOODING, MUDSLIDES, AND LANDSLIDES</t>
  </si>
  <si>
    <t>2011-06-08T00:00:00.000Z</t>
  </si>
  <si>
    <t>2021-10-05T00:00:00.000Z</t>
  </si>
  <si>
    <t>2011-07-05T00:00:00.000Z</t>
  </si>
  <si>
    <t>https://www.fema.gov/disaster/4004</t>
  </si>
  <si>
    <t>https://gis.fema.gov/maps/dec_4004.zip</t>
  </si>
  <si>
    <t>https://gis.fema.gov/maps/dec_4004.kmz</t>
  </si>
  <si>
    <t>https://gis.fema.gov/geoserver/FEMA/ows?service=WFS&amp;version=1.0.0&amp;request=GetFeature&amp;typeName=FEMA%3ACURRENT_DISASTER_DECLARATIONS&amp;maxFeatures=500&amp;outputFormat=application%2Fjson&amp;CQL_FILTER=dec_number%3D%27DR-4004%27</t>
  </si>
  <si>
    <t>5b30ac1b-68df-4a02-a280-77d04723edfb</t>
  </si>
  <si>
    <t>5066a36e7b7cf516275a82e3b3e8b31cc3aebc82</t>
  </si>
  <si>
    <t>2011-04-28T00:00:00.000Z</t>
  </si>
  <si>
    <t>2011-06-22T00:00:00.000Z</t>
  </si>
  <si>
    <t>https://www.fema.gov/disaster/4003</t>
  </si>
  <si>
    <t>https://gis.fema.gov/maps/dec_4003.zip</t>
  </si>
  <si>
    <t>https://gis.fema.gov/maps/dec_4003.kmz</t>
  </si>
  <si>
    <t>https://gis.fema.gov/geoserver/FEMA/ows?service=WFS&amp;version=1.0.0&amp;request=GetFeature&amp;typeName=FEMA%3ACURRENT_DISASTER_DECLARATIONS&amp;maxFeatures=500&amp;outputFormat=application%2Fjson&amp;CQL_FILTER=dec_number%3D%27DR-4003%27</t>
  </si>
  <si>
    <t>965323cd-213e-475c-80a4-30febf6c96c8</t>
  </si>
  <si>
    <t>61d15d4f9b9d8ceddc631c40078e1f50f55b7cb0</t>
  </si>
  <si>
    <t>1953-05-15T00:00:00.000Z</t>
  </si>
  <si>
    <t>TORNADO &amp; HEAVY RAINFALL</t>
  </si>
  <si>
    <t>https://www.fema.gov/disaster/2</t>
  </si>
  <si>
    <t>34d7a8bd-9edf-4c60-9126-9aae948bd5c3</t>
  </si>
  <si>
    <t>e5e179013e2e045570a56b27f2058be1c672a9ca</t>
  </si>
  <si>
    <t>2011-04-04T00:00:00.000Z</t>
  </si>
  <si>
    <t>2011-05-15T00:00:00.000Z</t>
  </si>
  <si>
    <t>2011-06-15T00:00:00.000Z</t>
  </si>
  <si>
    <t>https://www.fema.gov/disaster/4002</t>
  </si>
  <si>
    <t>https://gis.fema.gov/maps/dec_4002.zip</t>
  </si>
  <si>
    <t>https://gis.fema.gov/maps/dec_4002.kmz</t>
  </si>
  <si>
    <t>https://gis.fema.gov/geoserver/FEMA/ows?service=WFS&amp;version=1.0.0&amp;request=GetFeature&amp;typeName=FEMA%3ACURRENT_DISASTER_DECLARATIONS&amp;maxFeatures=500&amp;outputFormat=application%2Fjson&amp;CQL_FILTER=dec_number%3D%27DR-4002%27</t>
  </si>
  <si>
    <t>295991f8-337e-465d-a963-14a4d814bb2a</t>
  </si>
  <si>
    <t>20e7e846351392bc2c1ee5055c95a6c303c3f156</t>
  </si>
  <si>
    <t>NOLAN COUNTY FIRE COMPLEX</t>
  </si>
  <si>
    <t>https://www.fema.gov/disaster/2937</t>
  </si>
  <si>
    <t>28302dd4-ea5a-4cec-a1ca-500582b052dc</t>
  </si>
  <si>
    <t>471a81be16d6f697d3fc90b957ba7b07b8486085</t>
  </si>
  <si>
    <t>2011-05-27T00:00:00.000Z</t>
  </si>
  <si>
    <t>2011-06-03T00:00:00.000Z</t>
  </si>
  <si>
    <t>https://www.fema.gov/disaster/4001</t>
  </si>
  <si>
    <t>https://gis.fema.gov/maps/dec_4001.zip</t>
  </si>
  <si>
    <t>https://gis.fema.gov/maps/dec_4001.kmz</t>
  </si>
  <si>
    <t>https://gis.fema.gov/geoserver/FEMA/ows?service=WFS&amp;version=1.0.0&amp;request=GetFeature&amp;typeName=FEMA%3ACURRENT_DISASTER_DECLARATIONS&amp;maxFeatures=500&amp;outputFormat=application%2Fjson&amp;CQL_FILTER=dec_number%3D%27DR-4001%27</t>
  </si>
  <si>
    <t>df473193-b7bc-4244-80ee-e2b6ad7d0cf6</t>
  </si>
  <si>
    <t>e118fec3443f4bd9cc6896be345fad0549261517</t>
  </si>
  <si>
    <t>https://www.fema.gov/disaster/4000</t>
  </si>
  <si>
    <t>https://gis.fema.gov/maps/dec_4000.zip</t>
  </si>
  <si>
    <t>https://gis.fema.gov/maps/dec_4000.kmz</t>
  </si>
  <si>
    <t>https://gis.fema.gov/geoserver/FEMA/ows?service=WFS&amp;version=1.0.0&amp;request=GetFeature&amp;typeName=FEMA%3ACURRENT_DISASTER_DECLARATIONS&amp;maxFeatures=500&amp;outputFormat=application%2Fjson&amp;CQL_FILTER=dec_number%3D%27DR-4000%27</t>
  </si>
  <si>
    <t>13a177cb-54a5-4e91-9287-e714450b4b5a</t>
  </si>
  <si>
    <t>5e209798611465a3f8cc165568a3529029c41bd9</t>
  </si>
  <si>
    <t>2011-07-04T00:00:00.000Z</t>
  </si>
  <si>
    <t>SIMMONS ROAD FIRE</t>
  </si>
  <si>
    <t>https://www.fema.gov/disaster/2936</t>
  </si>
  <si>
    <t>85b76022-509b-4f3f-b554-da57c942e8d0</t>
  </si>
  <si>
    <t>7ce9be81ba7337da04c8e2c8079b7bfcf68e994d</t>
  </si>
  <si>
    <t>2011-04-06T00:00:00.000Z</t>
  </si>
  <si>
    <t>https://www.fema.gov/disaster/1999</t>
  </si>
  <si>
    <t>81ec4e46-fba7-4f14-9371-bb46905acea3</t>
  </si>
  <si>
    <t>f32f9e14dd23d232d2019903886a404cf01818d1</t>
  </si>
  <si>
    <t>2011-06-30T00:00:00.000Z</t>
  </si>
  <si>
    <t xml:space="preserve">DONALDSON FIRE </t>
  </si>
  <si>
    <t>2011-06-28T00:00:00.000Z</t>
  </si>
  <si>
    <t>https://www.fema.gov/disaster/2935</t>
  </si>
  <si>
    <t>2f138ca6-e378-4224-a6c0-ccd4ae627b60</t>
  </si>
  <si>
    <t>7f3d4d3ae5abfdb2853a5f7b76fe08f4d39294ff</t>
  </si>
  <si>
    <t>2012-10-16T00:00:00.000Z</t>
  </si>
  <si>
    <t>2011-06-29T00:00:00.000Z</t>
  </si>
  <si>
    <t>https://www.fema.gov/disaster/3325</t>
  </si>
  <si>
    <t>https://gis.fema.gov/maps/em_3325.zip</t>
  </si>
  <si>
    <t>https://gis.fema.gov/maps/em_3325.kmz</t>
  </si>
  <si>
    <t>https://gis.fema.gov/geoserver/FEMA/ows?service=WFS&amp;version=1.0.0&amp;request=GetFeature&amp;typeName=FEMA%3ACURRENT_DISASTER_DECLARATIONS&amp;maxFeatures=500&amp;outputFormat=application%2Fjson&amp;CQL_FILTER=dec_number%3D%27EM-3325%27</t>
  </si>
  <si>
    <t>395d5bee-0d72-465c-96fe-e997de344d70</t>
  </si>
  <si>
    <t>5ffd8eb3f0ff303b50dca454099385ece8552e5d</t>
  </si>
  <si>
    <t>LITTLE LEWIS FIRE</t>
  </si>
  <si>
    <t>https://www.fema.gov/disaster/2934</t>
  </si>
  <si>
    <t>22053ce5-fd56-413e-9174-1c634cfdb274</t>
  </si>
  <si>
    <t>94670feac84254f165501f5d20f4ff293c2326be</t>
  </si>
  <si>
    <t>2011-06-27T00:00:00.000Z</t>
  </si>
  <si>
    <t>2011-05-25T00:00:00.000Z</t>
  </si>
  <si>
    <t>2018-04-04T00:00:00.000Z</t>
  </si>
  <si>
    <t>https://www.fema.gov/disaster/1998</t>
  </si>
  <si>
    <t>311bf073-2efb-47a1-aae8-eea4910117b9</t>
  </si>
  <si>
    <t>e7f8fedf493601108887eeeafee1f3c5d3225e0e</t>
  </si>
  <si>
    <t>2011-06-26T00:00:00.000Z</t>
  </si>
  <si>
    <t xml:space="preserve">LAS CONCHAS FIRE </t>
  </si>
  <si>
    <t>https://www.fema.gov/disaster/2933</t>
  </si>
  <si>
    <t>381d8c79-e71e-4a78-a71c-61fd87419d7a</t>
  </si>
  <si>
    <t>47a9622631d63dac690513021ed02c2c8a2e264c</t>
  </si>
  <si>
    <t>2011-06-25T00:00:00.000Z</t>
  </si>
  <si>
    <t>https://www.fema.gov/disaster/3324</t>
  </si>
  <si>
    <t>https://gis.fema.gov/maps/em_3324.zip</t>
  </si>
  <si>
    <t>https://gis.fema.gov/maps/em_3324.kmz</t>
  </si>
  <si>
    <t>https://gis.fema.gov/geoserver/FEMA/ows?service=WFS&amp;version=1.0.0&amp;request=GetFeature&amp;typeName=FEMA%3ACURRENT_DISASTER_DECLARATIONS&amp;maxFeatures=500&amp;outputFormat=application%2Fjson&amp;CQL_FILTER=dec_number%3D%27EM-3324%27</t>
  </si>
  <si>
    <t>85847673-c4c8-4150-a4e3-278e519d6366</t>
  </si>
  <si>
    <t>20d2e9bbea6b2820cad89781f20bb9c57c215157</t>
  </si>
  <si>
    <t>MEDICINE PARK FIRE</t>
  </si>
  <si>
    <t>https://www.fema.gov/disaster/2932</t>
  </si>
  <si>
    <t>9a07c010-08e8-41b9-a200-e42da76e2e74</t>
  </si>
  <si>
    <t>c9eb57107e5aa4e55b151961d04dd1eb5cd5e3a9</t>
  </si>
  <si>
    <t>SEVERE STORMS, TORNADOES, STRAIGHT-LINE WINDS, AND</t>
  </si>
  <si>
    <t>2011-06-06T00:00:00.000Z</t>
  </si>
  <si>
    <t>2020-02-20T00:00:00.000Z</t>
  </si>
  <si>
    <t>https://www.fema.gov/disaster/1997</t>
  </si>
  <si>
    <t>5c6e5fdc-7da5-4332-9fdd-775d8c793aa5</t>
  </si>
  <si>
    <t>3ca15eefdba656c9e0c5dae57be0135489f86854</t>
  </si>
  <si>
    <t xml:space="preserve">WHITE HAT FIRE </t>
  </si>
  <si>
    <t>2011-06-20T00:00:00.000Z</t>
  </si>
  <si>
    <t>https://www.fema.gov/disaster/2931</t>
  </si>
  <si>
    <t>10072c92-d4c1-41b6-8640-ab79b3c75ba7</t>
  </si>
  <si>
    <t>524cd32f98cb59db09a7f335b30ca14d1bbba09f</t>
  </si>
  <si>
    <t xml:space="preserve">BOYKEN ROAD FIRE </t>
  </si>
  <si>
    <t>https://www.fema.gov/disaster/2930</t>
  </si>
  <si>
    <t>021e4ae6-11d7-42cd-bb4b-2d2da621518e</t>
  </si>
  <si>
    <t>76847e8637c3ba5b2471ce7d8142a263dd1b5b6d</t>
  </si>
  <si>
    <t xml:space="preserve">COWBOY CHURCH FIRE </t>
  </si>
  <si>
    <t>https://www.fema.gov/disaster/2929</t>
  </si>
  <si>
    <t>a33cc542-39bb-4a39-af15-b0179b214505</t>
  </si>
  <si>
    <t>f265273fc409e1bbf6e513913f8aa84a75a3f81c</t>
  </si>
  <si>
    <t xml:space="preserve">MCDONALD 2 FIRE </t>
  </si>
  <si>
    <t>https://www.fema.gov/disaster/2928</t>
  </si>
  <si>
    <t>612052b4-4cff-41d9-86c1-7ea51eb4f05c</t>
  </si>
  <si>
    <t>61f7e1c862fed38237076051b855929c6da14396</t>
  </si>
  <si>
    <t>DYER MILL FIRE</t>
  </si>
  <si>
    <t>2011-07-06T00:00:00.000Z</t>
  </si>
  <si>
    <t>https://www.fema.gov/disaster/2927</t>
  </si>
  <si>
    <t>8723a5d0-9500-4591-b638-b25dd8a89561</t>
  </si>
  <si>
    <t>5b8964033c877afd2d0fef084abc354e382bb98c</t>
  </si>
  <si>
    <t xml:space="preserve">POWERLINE FIRE </t>
  </si>
  <si>
    <t>https://www.fema.gov/disaster/2926</t>
  </si>
  <si>
    <t>9b47aa36-7c50-42af-a981-83f2b55958b9</t>
  </si>
  <si>
    <t>33b20666772c494d092cd773e45da868ab78ddc5</t>
  </si>
  <si>
    <t xml:space="preserve">COUNTY LINE FIRE </t>
  </si>
  <si>
    <t>2014-11-14T00:00:00.000Z</t>
  </si>
  <si>
    <t>2014-11-13T00:00:00.000Z</t>
  </si>
  <si>
    <t>https://www.fema.gov/disaster/2925</t>
  </si>
  <si>
    <t>58076993-d843-4eeb-bc87-aebdf9b846a8</t>
  </si>
  <si>
    <t>a929e15973f67dbc49a9a5543e5aca34360e61be</t>
  </si>
  <si>
    <t>2011-06-17T00:00:00.000Z</t>
  </si>
  <si>
    <t>https://www.fema.gov/disaster/3323</t>
  </si>
  <si>
    <t>https://gis.fema.gov/maps/em_3323.zip</t>
  </si>
  <si>
    <t>https://gis.fema.gov/maps/em_3323.kmz</t>
  </si>
  <si>
    <t>https://gis.fema.gov/geoserver/FEMA/ows?service=WFS&amp;version=1.0.0&amp;request=GetFeature&amp;typeName=FEMA%3ACURRENT_DISASTER_DECLARATIONS&amp;maxFeatures=500&amp;outputFormat=application%2Fjson&amp;CQL_FILTER=dec_number%3D%27EM-3323%27</t>
  </si>
  <si>
    <t>293f927d-b61a-48ac-8a43-2f136dc0bce3</t>
  </si>
  <si>
    <t>12df3cb542ad24749c498852bd71a1398a9c7cd1</t>
  </si>
  <si>
    <t xml:space="preserve">FOREST BROOK FIRE </t>
  </si>
  <si>
    <t>https://www.fema.gov/disaster/2924</t>
  </si>
  <si>
    <t>40d78eb8-daf6-40b2-9152-054902a9b1f8</t>
  </si>
  <si>
    <t>858c2ed4e6496ddb924b6b2ffe5e8a5420226004</t>
  </si>
  <si>
    <t>https://www.fema.gov/disaster/1996</t>
  </si>
  <si>
    <t>305834f5-bde2-41b1-86da-ba8b9b786c96</t>
  </si>
  <si>
    <t>96e77b243d2e06c40e6efed9c988188d5585b24e</t>
  </si>
  <si>
    <t>2011-06-16T00:00:00.000Z</t>
  </si>
  <si>
    <t>DUCKETT FIRE</t>
  </si>
  <si>
    <t>https://www.fema.gov/disaster/2923</t>
  </si>
  <si>
    <t>c7525b66-eb00-4e39-ab40-f9ad0bb1f1ca</t>
  </si>
  <si>
    <t>457341da35df7a6af48bf4ae6b5d13ebd99eea2e</t>
  </si>
  <si>
    <t>GRAND MESA FIRE</t>
  </si>
  <si>
    <t>https://www.fema.gov/disaster/2922</t>
  </si>
  <si>
    <t>0ebd6ba5-138c-482b-8d9d-efedc2619d27</t>
  </si>
  <si>
    <t>c6f5ef16dc54d7f78d1184820d35f4b31ee8f4ec</t>
  </si>
  <si>
    <t>SWEAT FARM AGAIN FIRE</t>
  </si>
  <si>
    <t>2016-06-06T00:00:00.000Z</t>
  </si>
  <si>
    <t>https://www.fema.gov/disaster/2921</t>
  </si>
  <si>
    <t>9612671d-7f84-40b2-a562-f221fad01ec7</t>
  </si>
  <si>
    <t>1816f70e098e4d8417db72a267f599b687000459</t>
  </si>
  <si>
    <t>2011-04-23T00:00:00.000Z</t>
  </si>
  <si>
    <t>https://www.fema.gov/disaster/1995</t>
  </si>
  <si>
    <t>2d1d4ac4-7133-41a0-8166-e0c6a568bd61</t>
  </si>
  <si>
    <t>32745a05eb0860f13d075cba9e0397df978dafb9</t>
  </si>
  <si>
    <t>2011-06-11T00:00:00.000Z</t>
  </si>
  <si>
    <t>https://www.fema.gov/disaster/1994</t>
  </si>
  <si>
    <t>34b24438-9e8e-4c8b-b504-ab6b5d352dc9</t>
  </si>
  <si>
    <t>cc6831d00929255935cabbb454da3b1988a9ba7b</t>
  </si>
  <si>
    <t>RACEPOND WILDFIRE</t>
  </si>
  <si>
    <t>2011-06-14T00:00:00.000Z</t>
  </si>
  <si>
    <t>https://www.fema.gov/disaster/2920</t>
  </si>
  <si>
    <t>445b4e99-535b-4740-a74a-a530e86ad080</t>
  </si>
  <si>
    <t>9ee13e67884e5331c25b9c024fd1890423eb0681</t>
  </si>
  <si>
    <t>2011-06-12T00:00:00.000Z</t>
  </si>
  <si>
    <t>https://www.fema.gov/disaster/2919</t>
  </si>
  <si>
    <t>b0ac4498-a773-4a6d-92f0-430e1f5da9a6</t>
  </si>
  <si>
    <t>8f0524500e57e574a5b9d3fb24376e7af3465cf3</t>
  </si>
  <si>
    <t xml:space="preserve">TRACK FIRE </t>
  </si>
  <si>
    <t>https://www.fema.gov/disaster/2918</t>
  </si>
  <si>
    <t>cd3f194c-8507-4949-9b3a-999825631bb1</t>
  </si>
  <si>
    <t>5e6b568c0b514a2c2a2ece8b9d017a81b4398a16</t>
  </si>
  <si>
    <t>2011-06-10T00:00:00.000Z</t>
  </si>
  <si>
    <t>SEVERE STORMS, FLOODING, TORNADOES, AND STRAIGHT-LINE WINDS</t>
  </si>
  <si>
    <t>2011-04-26T00:00:00.000Z</t>
  </si>
  <si>
    <t>2011-05-08T00:00:00.000Z</t>
  </si>
  <si>
    <t>2021-03-22T00:00:00.000Z</t>
  </si>
  <si>
    <t>https://www.fema.gov/disaster/1993</t>
  </si>
  <si>
    <t>3a1a3c7d-655d-44ca-80d0-59f3773949ed</t>
  </si>
  <si>
    <t>971cd8405c7658d6bdadd13e75145cd9541676be</t>
  </si>
  <si>
    <t>ICE JAM AND FLOODING</t>
  </si>
  <si>
    <t>2019-05-15T00:00:00.000Z</t>
  </si>
  <si>
    <t>https://www.fema.gov/disaster/1992</t>
  </si>
  <si>
    <t>3f9eb926-d031-494b-980e-0afae5c7abd2</t>
  </si>
  <si>
    <t>1b9acf11116bf041d166b24a5e5fb7eeab220ec6</t>
  </si>
  <si>
    <t>WALLOW FIRE</t>
  </si>
  <si>
    <t>2015-09-01T00:00:00.000Z</t>
  </si>
  <si>
    <t>2011-06-09T00:00:00.000Z</t>
  </si>
  <si>
    <t>https://www.fema.gov/disaster/2917</t>
  </si>
  <si>
    <t>878faed2-22d8-4efd-9360-3944672db98b</t>
  </si>
  <si>
    <t>cb63b706317c6fb925ab1c65b4a9d7b39831350e</t>
  </si>
  <si>
    <t>2011-06-07T00:00:00.000Z</t>
  </si>
  <si>
    <t>https://www.fema.gov/disaster/1991</t>
  </si>
  <si>
    <t>ff3e7fc6-17ac-40be-bb36-47bdf757241e</t>
  </si>
  <si>
    <t>8031458eb230f40686eec2df827bed57d3a82e22</t>
  </si>
  <si>
    <t>2011-05-21T00:00:00.000Z</t>
  </si>
  <si>
    <t>2011-05-22T00:00:00.000Z</t>
  </si>
  <si>
    <t>https://www.fema.gov/disaster/1990</t>
  </si>
  <si>
    <t>1f822ca8-17a6-4edd-92e0-356bfd01c291</t>
  </si>
  <si>
    <t>2f94a21fc0a8dc42697384bddf9de0db5f2dc2a5</t>
  </si>
  <si>
    <t>2011-05-29T00:00:00.000Z</t>
  </si>
  <si>
    <t>https://www.fema.gov/disaster/1989</t>
  </si>
  <si>
    <t>7b65c4e8-5a9c-4faa-ae07-daee6b4f9954</t>
  </si>
  <si>
    <t>601a55e1917c4db99acdf901da1b0bc64bbf0b75</t>
  </si>
  <si>
    <t xml:space="preserve">SNYDER FIRE </t>
  </si>
  <si>
    <t>https://www.fema.gov/disaster/2916</t>
  </si>
  <si>
    <t>3bd8b79c-9b5a-4e0c-9742-5a2876042d24</t>
  </si>
  <si>
    <t>f59670a32a51960864b93f86165678f4ee2e74b0</t>
  </si>
  <si>
    <t>2011-06-02T00:00:00.000Z</t>
  </si>
  <si>
    <t>https://www.fema.gov/disaster/2915</t>
  </si>
  <si>
    <t>0b6dbc9f-c600-4e07-8f45-814847890ad6</t>
  </si>
  <si>
    <t>e8b21ed6a773109369535fd51ca0a533c72485bb</t>
  </si>
  <si>
    <t xml:space="preserve">TEJANO CANYON FIRE </t>
  </si>
  <si>
    <t>https://www.fema.gov/disaster/2914</t>
  </si>
  <si>
    <t>90b68314-2786-42ad-857f-16be784f9006</t>
  </si>
  <si>
    <t>c5fc0b8581ba4d75b056ec1bab3bd73b8e2d3cf9</t>
  </si>
  <si>
    <t>STONE RIDGE FIRE</t>
  </si>
  <si>
    <t>https://www.fema.gov/disaster/2913</t>
  </si>
  <si>
    <t>fee587ff-7452-41a6-b92f-642c797a15c6</t>
  </si>
  <si>
    <t>45b03c8ec9fad6ee2e2f911c1c69bd577a3839af</t>
  </si>
  <si>
    <t xml:space="preserve">PITT ROAD FIRE </t>
  </si>
  <si>
    <t>https://www.fema.gov/disaster/2912</t>
  </si>
  <si>
    <t>12691605-fd34-4887-9a46-4cbc1c44ad9a</t>
  </si>
  <si>
    <t>818cf7290f830dac4bf89c7126b97a54620d02b8</t>
  </si>
  <si>
    <t>REIMER FIRE</t>
  </si>
  <si>
    <t>2014-11-18T00:00:00.000Z</t>
  </si>
  <si>
    <t>https://www.fema.gov/disaster/2911</t>
  </si>
  <si>
    <t>f99e9b1d-88f5-4fcd-88dd-ecddcc987a6d</t>
  </si>
  <si>
    <t>9e5642c1e48864ebddd0b8969dad214981b6231d</t>
  </si>
  <si>
    <t>2011-04-21T00:00:00.000Z</t>
  </si>
  <si>
    <t>https://www.fema.gov/disaster/1988</t>
  </si>
  <si>
    <t>3eb641f2-a1de-4568-b281-a3e24651158e</t>
  </si>
  <si>
    <t>c1b474b023de6408494faf86525cddae94be4099</t>
  </si>
  <si>
    <t xml:space="preserve">CEED FIRE </t>
  </si>
  <si>
    <t>https://www.fema.gov/disaster/2910</t>
  </si>
  <si>
    <t>c5ec7143-9d33-472a-b2da-270c7d0ab43d</t>
  </si>
  <si>
    <t>c89fd40fe94b684e4f960ee720a48f527ae81275</t>
  </si>
  <si>
    <t>MOOSE MOUNTAIN FIRE</t>
  </si>
  <si>
    <t>https://www.fema.gov/disaster/2909</t>
  </si>
  <si>
    <t>fbdf617e-f61e-4089-9adb-eaa756a06e47</t>
  </si>
  <si>
    <t>dabbd6b799147296babace28486643cd47e26c7a</t>
  </si>
  <si>
    <t>2011-04-11T00:00:00.000Z</t>
  </si>
  <si>
    <t>2017-01-31T00:00:00.000Z</t>
  </si>
  <si>
    <t>2011-05-06T00:00:00.000Z</t>
  </si>
  <si>
    <t>https://www.fema.gov/disaster/1987</t>
  </si>
  <si>
    <t>8680ec38-bfda-4a36-9cf0-4d6846bb4ed6</t>
  </si>
  <si>
    <t>620ce80dcdfe540fce46e00e245e224f591d83ac</t>
  </si>
  <si>
    <t>2011-04-29T00:00:00.000Z</t>
  </si>
  <si>
    <t>2011-05-01T00:00:00.000Z</t>
  </si>
  <si>
    <t>https://www.fema.gov/disaster/1986</t>
  </si>
  <si>
    <t>89183ecc-e4ec-49ac-8eb0-44fdce4a9daa</t>
  </si>
  <si>
    <t>ff053481d2a3c3567f9efd235adf02d14fce942d</t>
  </si>
  <si>
    <t>2011-02-05T00:00:00.000Z</t>
  </si>
  <si>
    <t>2019-05-06T00:00:00.000Z</t>
  </si>
  <si>
    <t>2011-04-01T00:00:00.000Z</t>
  </si>
  <si>
    <t>https://www.fema.gov/disaster/1985</t>
  </si>
  <si>
    <t>7f521ca3-4506-4770-b11d-fd5e8d9d1d44</t>
  </si>
  <si>
    <t>a9e1703eaaac29a2080d455a7a5b6e8d3d7ac2fa</t>
  </si>
  <si>
    <t>2011-03-11T00:00:00.000Z</t>
  </si>
  <si>
    <t>https://www.fema.gov/disaster/1984</t>
  </si>
  <si>
    <t>0a60f8ef-d48a-4c17-9413-32175b8c0432</t>
  </si>
  <si>
    <t>d477af88e932f0d9113437f452297a074ed73ead</t>
  </si>
  <si>
    <t>2011-05-11T00:00:00.000Z</t>
  </si>
  <si>
    <t>2011-05-03T00:00:00.000Z</t>
  </si>
  <si>
    <t>2019-01-29T00:00:00.000Z</t>
  </si>
  <si>
    <t>https://www.fema.gov/disaster/1983</t>
  </si>
  <si>
    <t>20058c6e-1b21-4352-9f0a-e92869bd9749</t>
  </si>
  <si>
    <t>74006ad1a14c23e3bd301bc644a88ee8f204b767</t>
  </si>
  <si>
    <t>2011-03-16T00:00:00.000Z</t>
  </si>
  <si>
    <t>https://www.fema.gov/disaster/1982</t>
  </si>
  <si>
    <t>d61ec966-4c52-4c2f-9c2c-dd232ab2024d</t>
  </si>
  <si>
    <t>d88413018292039688cb0c6c2b792838e33fabf3</t>
  </si>
  <si>
    <t>https://www.fema.gov/disaster/1981</t>
  </si>
  <si>
    <t>bd111045-f183-468e-b133-226100e49221</t>
  </si>
  <si>
    <t>5afbefdcb02e23b763988328b5c79ee002341915</t>
  </si>
  <si>
    <t>2011-05-05T00:00:00.000Z</t>
  </si>
  <si>
    <t>https://www.fema.gov/disaster/1980</t>
  </si>
  <si>
    <t>cc27d5f8-8f30-4914-a130-67588b2529f7</t>
  </si>
  <si>
    <t>847b362ba5e67ad47b9d4c41f88828691840bf96</t>
  </si>
  <si>
    <t>https://www.fema.gov/disaster/1979</t>
  </si>
  <si>
    <t>1511e878-d6ea-4f9c-b1d6-67c51073cdd7</t>
  </si>
  <si>
    <t>115083c3aa9b91093ee6aaecc0a3631c3c46c7f4</t>
  </si>
  <si>
    <t>MATT LOOP FIRE</t>
  </si>
  <si>
    <t>2011-05-14T00:00:00.000Z</t>
  </si>
  <si>
    <t>https://www.fema.gov/disaster/2908</t>
  </si>
  <si>
    <t>ae55ead2-5dd7-4ffc-8c41-fd58f7b09d50</t>
  </si>
  <si>
    <t>265df8e2ab46402bc445e6b0f6708389e5faebc0</t>
  </si>
  <si>
    <t>2011-05-02T00:00:00.000Z</t>
  </si>
  <si>
    <t>https://www.fema.gov/disaster/1978</t>
  </si>
  <si>
    <t>e79c08f9-a10b-4b48-96cb-33d8fa8d03fd</t>
  </si>
  <si>
    <t>59324cb77c0ad46d93d78d49a2dc9fac3a14c7cf</t>
  </si>
  <si>
    <t>HORSESHOE TWO FIRE</t>
  </si>
  <si>
    <t>2012-06-06T00:00:00.000Z</t>
  </si>
  <si>
    <t>https://www.fema.gov/disaster/2907</t>
  </si>
  <si>
    <t>76804fb5-427d-406b-9d78-705424ae1691</t>
  </si>
  <si>
    <t>b862a90295a10a37d7a26835b58d6be835bc580a</t>
  </si>
  <si>
    <t>GAGE HOLLAND FIRE</t>
  </si>
  <si>
    <t>https://www.fema.gov/disaster/2906</t>
  </si>
  <si>
    <t>3524a11f-7387-4b00-b2ef-7b192f823a8f</t>
  </si>
  <si>
    <t>aea3e2ccd46f729958e3ea8346010013a57cdf37</t>
  </si>
  <si>
    <t>2018-02-08T00:00:00.000Z</t>
  </si>
  <si>
    <t>https://www.fema.gov/disaster/3322</t>
  </si>
  <si>
    <t>https://gis.fema.gov/maps/em_3322.zip</t>
  </si>
  <si>
    <t>https://gis.fema.gov/maps/em_3322.kmz</t>
  </si>
  <si>
    <t>https://gis.fema.gov/geoserver/FEMA/ows?service=WFS&amp;version=1.0.0&amp;request=GetFeature&amp;typeName=FEMA%3ACURRENT_DISASTER_DECLARATIONS&amp;maxFeatures=500&amp;outputFormat=application%2Fjson&amp;CQL_FILTER=dec_number%3D%27EM-3322%27</t>
  </si>
  <si>
    <t>470003b1-5fd1-476b-8545-4f37abbb61f8</t>
  </si>
  <si>
    <t>0f521ad9e91eb687f49feef2b0092c032dc726cb</t>
  </si>
  <si>
    <t>2011-04-09T00:00:00.000Z</t>
  </si>
  <si>
    <t>2011-04-10T00:00:00.000Z</t>
  </si>
  <si>
    <t>https://www.fema.gov/disaster/1977</t>
  </si>
  <si>
    <t>dc952d58-fe5b-4990-9bdb-7c0a7a1adabe</t>
  </si>
  <si>
    <t>8425f063748fabbc6d15c1a9b6738a78f22bcfd2</t>
  </si>
  <si>
    <t>2011-05-04T00:00:00.000Z</t>
  </si>
  <si>
    <t>2011-04-27T00:00:00.000Z</t>
  </si>
  <si>
    <t>2016-01-28T00:00:00.000Z</t>
  </si>
  <si>
    <t>https://www.fema.gov/disaster/3320</t>
  </si>
  <si>
    <t>https://gis.fema.gov/maps/em_3320.zip</t>
  </si>
  <si>
    <t>https://gis.fema.gov/maps/em_3320.kmz</t>
  </si>
  <si>
    <t>https://gis.fema.gov/geoserver/FEMA/ows?service=WFS&amp;version=1.0.0&amp;request=GetFeature&amp;typeName=FEMA%3ACURRENT_DISASTER_DECLARATIONS&amp;maxFeatures=500&amp;outputFormat=application%2Fjson&amp;CQL_FILTER=dec_number%3D%27EM-3320%27</t>
  </si>
  <si>
    <t>8d38130a-b6b3-4e88-a9e8-98924cd60c3b</t>
  </si>
  <si>
    <t>f2dd505b05d31a2b971ad07315452063b5e75f93</t>
  </si>
  <si>
    <t>2011-04-12T00:00:00.000Z</t>
  </si>
  <si>
    <t>https://www.fema.gov/disaster/1976</t>
  </si>
  <si>
    <t>3d6c7cea-c293-4471-8928-dc0830e16982</t>
  </si>
  <si>
    <t>5c34844dec047b85e0970cd8e906d26f55382640</t>
  </si>
  <si>
    <t>2011-11-16T00:00:00.000Z</t>
  </si>
  <si>
    <t>https://www.fema.gov/disaster/3321</t>
  </si>
  <si>
    <t>https://gis.fema.gov/maps/em_3321.zip</t>
  </si>
  <si>
    <t>https://gis.fema.gov/maps/em_3321.kmz</t>
  </si>
  <si>
    <t>https://gis.fema.gov/geoserver/FEMA/ows?service=WFS&amp;version=1.0.0&amp;request=GetFeature&amp;typeName=FEMA%3ACURRENT_DISASTER_DECLARATIONS&amp;maxFeatures=500&amp;outputFormat=application%2Fjson&amp;CQL_FILTER=dec_number%3D%27EM-3321%27</t>
  </si>
  <si>
    <t>9410fb05-b2c5-4c97-ad3b-55eceecc7a68</t>
  </si>
  <si>
    <t>60936a094126e92caff6eb03be2149d3347e8b2c</t>
  </si>
  <si>
    <t>SEVERE STORMS, TORNADOES, AND ASSOCIATED FLOODING</t>
  </si>
  <si>
    <t>2011-04-14T00:00:00.000Z</t>
  </si>
  <si>
    <t>2011-04-30T00:00:00.000Z</t>
  </si>
  <si>
    <t>https://www.fema.gov/disaster/1975</t>
  </si>
  <si>
    <t>c97941c3-9287-4898-a444-99ef02cfb190</t>
  </si>
  <si>
    <t>28bf98d81026ebfbdad18aa20cf2577f1720cbd3</t>
  </si>
  <si>
    <t>SEVERE STORMS, TORNADOES, STRAIGHT-LINE WINDS, AND ASSOCIATED FLOODING</t>
  </si>
  <si>
    <t>https://www.fema.gov/disaster/1974</t>
  </si>
  <si>
    <t>43066c22-3a4c-4349-9111-93b64d00325d</t>
  </si>
  <si>
    <t>882f041020417e07877dc960fd81d96491105e5a</t>
  </si>
  <si>
    <t xml:space="preserve">SISK ROAD FIRE </t>
  </si>
  <si>
    <t>https://www.fema.gov/disaster/2905</t>
  </si>
  <si>
    <t>fba04f90-36e6-495a-bba4-78f3a95df991</t>
  </si>
  <si>
    <t>059ec3150ed4280cf45372d406c77780e0cc0987</t>
  </si>
  <si>
    <t xml:space="preserve">WAGGONER RANCH FIRE </t>
  </si>
  <si>
    <t>https://www.fema.gov/disaster/2904</t>
  </si>
  <si>
    <t>53bb5509-e794-4208-8387-db41a2ce7cf8</t>
  </si>
  <si>
    <t>dc6e7524d0c2f170321460f2943ac232b5042133</t>
  </si>
  <si>
    <t>https://www.fema.gov/disaster/1973</t>
  </si>
  <si>
    <t>dffc35e9-0b04-464f-91b9-811632a45c1c</t>
  </si>
  <si>
    <t>5805eb6ba89d441142ff641290f64916fdad54ea</t>
  </si>
  <si>
    <t>https://www.fema.gov/disaster/1972</t>
  </si>
  <si>
    <t>8f1462ca-0334-4ceb-b01c-bb6de38af439</t>
  </si>
  <si>
    <t>14a76a0ed47e9a4d01ff9033b9c370c27a357766</t>
  </si>
  <si>
    <t xml:space="preserve">OASIS PIPELINE FIRE </t>
  </si>
  <si>
    <t>https://www.fema.gov/disaster/2903</t>
  </si>
  <si>
    <t>83f249bf-789b-4c78-92f9-5b6d9ef47db2</t>
  </si>
  <si>
    <t>1dacacb104b25d2a20293667f4bc0fe027e37d64</t>
  </si>
  <si>
    <t>https://www.fema.gov/disaster/1971</t>
  </si>
  <si>
    <t>ee4be61f-6ee0-46ce-ba8c-ff80e9daf751</t>
  </si>
  <si>
    <t>7ed4a7bebe7de5b0265c462f129098da44700b46</t>
  </si>
  <si>
    <t>SLOPE FIRE</t>
  </si>
  <si>
    <t>2016-01-12T00:00:00.000Z</t>
  </si>
  <si>
    <t>2016-01-11T00:00:00.000Z</t>
  </si>
  <si>
    <t>https://www.fema.gov/disaster/2902</t>
  </si>
  <si>
    <t>f395b4ac-adb6-48b4-a827-21283bc7b93e</t>
  </si>
  <si>
    <t>7194cb1daeef5ff46175b3b5d9def3d7c985a229</t>
  </si>
  <si>
    <t>https://www.fema.gov/disaster/3319</t>
  </si>
  <si>
    <t>https://gis.fema.gov/maps/em_3319.zip</t>
  </si>
  <si>
    <t>https://gis.fema.gov/maps/em_3319.kmz</t>
  </si>
  <si>
    <t>https://gis.fema.gov/geoserver/FEMA/ows?service=WFS&amp;version=1.0.0&amp;request=GetFeature&amp;typeName=FEMA%3ACURRENT_DISASTER_DECLARATIONS&amp;maxFeatures=500&amp;outputFormat=application%2Fjson&amp;CQL_FILTER=dec_number%3D%27EM-3319%27</t>
  </si>
  <si>
    <t>04e5c80e-d4f5-4f68-b003-e2c73d4f029a</t>
  </si>
  <si>
    <t>5c18cc49ca9bc85018a0b624367e9147c1fd6ca8</t>
  </si>
  <si>
    <t>PLEASANT FARMS FIRE</t>
  </si>
  <si>
    <t>https://www.fema.gov/disaster/2901</t>
  </si>
  <si>
    <t>b2926ff0-4101-4a06-8059-3bcd83026afb</t>
  </si>
  <si>
    <t>d105b1c4517b95c98e8de20a83eee607236a52ac</t>
  </si>
  <si>
    <t>THEDFORD FIRE</t>
  </si>
  <si>
    <t>2012-10-11T00:00:00.000Z</t>
  </si>
  <si>
    <t>https://www.fema.gov/disaster/2900</t>
  </si>
  <si>
    <t>43540526-afcb-41b2-b647-f84a1abbb923</t>
  </si>
  <si>
    <t>d76749ed2593beec9d0434ed49116714046ddc0e</t>
  </si>
  <si>
    <t>https://www.fema.gov/disaster/1970</t>
  </si>
  <si>
    <t>c24f7f90-054a-4f4c-8a74-819be8be6228</t>
  </si>
  <si>
    <t>2de8956e406d814b3a4e6803d9b1bd623c38f866</t>
  </si>
  <si>
    <t xml:space="preserve">148/2332 FIRE </t>
  </si>
  <si>
    <t>2011-04-17T00:00:00.000Z</t>
  </si>
  <si>
    <t>https://www.fema.gov/disaster/2899</t>
  </si>
  <si>
    <t>4f8384f6-178d-4047-a674-2b100487d5d0</t>
  </si>
  <si>
    <t>bd81f36b34bc23c1da7adbcd97b4cc9a1f8e818d</t>
  </si>
  <si>
    <t>https://www.fema.gov/disaster/1969</t>
  </si>
  <si>
    <t>f9189009-1232-4b6c-b94c-3727ebad7d8e</t>
  </si>
  <si>
    <t>caef27b9085954d713f7961dc4d1de0783ce819a</t>
  </si>
  <si>
    <t>TSUNAMI WAVES</t>
  </si>
  <si>
    <t>https://www.fema.gov/disaster/1968</t>
  </si>
  <si>
    <t>e460fc8d-b4fd-492b-8532-5b77bd2eb694</t>
  </si>
  <si>
    <t>9fd0a7e6622d47e805c09757f1897abdc62d6d3d</t>
  </si>
  <si>
    <t xml:space="preserve">PINNACLE FIRE </t>
  </si>
  <si>
    <t>https://www.fema.gov/disaster/2898</t>
  </si>
  <si>
    <t>1d6a7aca-a9f1-4cab-8d3b-31ec550507ea</t>
  </si>
  <si>
    <t>13b3d6d3d05384c8f59b00fabb3edab5cd624f0a</t>
  </si>
  <si>
    <t>TIRE FIRE</t>
  </si>
  <si>
    <t>2014-04-24T00:00:00.000Z</t>
  </si>
  <si>
    <t>https://www.fema.gov/disaster/2897</t>
  </si>
  <si>
    <t>279ff9ee-f171-44ed-b535-fa1882e7edc6</t>
  </si>
  <si>
    <t>3c69b4a010af33f61fb6e9a9afb4280017cc1d37</t>
  </si>
  <si>
    <t>BRYSON FIRE COMPLEX</t>
  </si>
  <si>
    <t>https://www.fema.gov/disaster/2896</t>
  </si>
  <si>
    <t>dd1b0653-0cb7-4a37-aea6-35e19cfd7950</t>
  </si>
  <si>
    <t>c13cf3a982bbca7e2d62805e1af041470ea54553</t>
  </si>
  <si>
    <t>PK EAST FIRE</t>
  </si>
  <si>
    <t>https://www.fema.gov/disaster/2895</t>
  </si>
  <si>
    <t>cec099b4-ee34-4b86-93c7-2e5fb17b81f4</t>
  </si>
  <si>
    <t>317d61f7531b6325f1bbc7b7bb211b4f66364b96</t>
  </si>
  <si>
    <t xml:space="preserve">EAST SIDWYNICKS FIRE </t>
  </si>
  <si>
    <t>https://www.fema.gov/disaster/2894</t>
  </si>
  <si>
    <t>7113848e-7fce-411d-88d3-afe096ce5ac5</t>
  </si>
  <si>
    <t>b4906f77ee44e6e3a72fd53e0d5877db5016ae31</t>
  </si>
  <si>
    <t>HOHERTZ FIRE</t>
  </si>
  <si>
    <t>2011-05-12T00:00:00.000Z</t>
  </si>
  <si>
    <t>https://www.fema.gov/disaster/2893</t>
  </si>
  <si>
    <t>91f0bc8f-8ac9-4961-bfae-a6a0e710231c</t>
  </si>
  <si>
    <t>c29cbb0e80e8c42d34347f443ada76fbf1f85e6f</t>
  </si>
  <si>
    <t>WILDCAT FIRE</t>
  </si>
  <si>
    <t>https://www.fema.gov/disaster/2892</t>
  </si>
  <si>
    <t>0e4770c1-6565-40c4-8f72-1f00e5acaa7f</t>
  </si>
  <si>
    <t>c189eb69c765abd81d47555c790d55566212f7c7</t>
  </si>
  <si>
    <t>WICHITA FIRE COMPLEX</t>
  </si>
  <si>
    <t>https://www.fema.gov/disaster/2891</t>
  </si>
  <si>
    <t>9845fa02-0fe4-4e8a-b2b4-e82d2741b81f</t>
  </si>
  <si>
    <t>3a2c6a6a68b159a0b5b3878f2be1835fc6dafe19</t>
  </si>
  <si>
    <t>GOODYEAR PLANT FIRE</t>
  </si>
  <si>
    <t>https://www.fema.gov/disaster/2890</t>
  </si>
  <si>
    <t>63bb7998-aeb3-455e-857a-26aa69893d73</t>
  </si>
  <si>
    <t>5b618961e30b7aa1130d47b2d66b56a4af931586</t>
  </si>
  <si>
    <t xml:space="preserve">COOPER MOUNTAIN RANCH FIRE </t>
  </si>
  <si>
    <t>https://www.fema.gov/disaster/2889</t>
  </si>
  <si>
    <t>f42b831a-90f0-4f6d-a6c6-bc1246b00a1d</t>
  </si>
  <si>
    <t>79644982be58fe3aad1704bfe5c8e86750eb2e3c</t>
  </si>
  <si>
    <t xml:space="preserve">PK WEST FIRE </t>
  </si>
  <si>
    <t>2011-04-13T00:00:00.000Z</t>
  </si>
  <si>
    <t>https://www.fema.gov/disaster/2888</t>
  </si>
  <si>
    <t>42c0f642-8ec4-46dd-a950-64519d49750d</t>
  </si>
  <si>
    <t>cbd7fefac2afbbf7b35bac0e2800ce518fbebbaf</t>
  </si>
  <si>
    <t xml:space="preserve">CLEVELAND FIRE </t>
  </si>
  <si>
    <t>https://www.fema.gov/disaster/2887</t>
  </si>
  <si>
    <t>8197959c-e940-4156-bb22-ad1aa8c05b9a</t>
  </si>
  <si>
    <t>7aef485a9086e8ec1199d4f69cfcec64a5c33759</t>
  </si>
  <si>
    <t xml:space="preserve">HICKMAN FIRE </t>
  </si>
  <si>
    <t>https://www.fema.gov/disaster/2886</t>
  </si>
  <si>
    <t>c62d8c22-1195-46a3-8104-9ae03c8a189d</t>
  </si>
  <si>
    <t>c4439b71368cef8c19368b395661c34864fc3ca7</t>
  </si>
  <si>
    <t xml:space="preserve">ROCKHOUSE FIRE </t>
  </si>
  <si>
    <t>https://www.fema.gov/disaster/2885</t>
  </si>
  <si>
    <t>82ef4c6b-4fdb-4585-9a25-e6c945b1e67f</t>
  </si>
  <si>
    <t>92a091be566f9dcc430955e381c41aa1130f8b7e</t>
  </si>
  <si>
    <t>SWENSON FIRE</t>
  </si>
  <si>
    <t>https://www.fema.gov/disaster/2884</t>
  </si>
  <si>
    <t>d38ac2c7-6ba6-47bb-ae3d-bfdbd594e327</t>
  </si>
  <si>
    <t>14584241107fe3bf70a309516b00ad77948ddbd0</t>
  </si>
  <si>
    <t>2011-03-12T00:00:00.000Z</t>
  </si>
  <si>
    <t>https://www.fema.gov/disaster/1967</t>
  </si>
  <si>
    <t>777d10b6-b98f-4787-a01e-49e7c7632c32</t>
  </si>
  <si>
    <t>297e180f6a50eb7f5992644a8a07a502a400adab</t>
  </si>
  <si>
    <t>2011-04-07T00:00:00.000Z</t>
  </si>
  <si>
    <t>2011-04-05T00:00:00.000Z</t>
  </si>
  <si>
    <t>2011-02-25T00:00:00.000Z</t>
  </si>
  <si>
    <t>https://www.fema.gov/disaster/3318</t>
  </si>
  <si>
    <t>https://gis.fema.gov/maps/em_3318.zip</t>
  </si>
  <si>
    <t>https://gis.fema.gov/maps/em_3318.kmz</t>
  </si>
  <si>
    <t>https://gis.fema.gov/geoserver/FEMA/ows?service=WFS&amp;version=1.0.0&amp;request=GetFeature&amp;typeName=FEMA%3ACURRENT_DISASTER_DECLARATIONS&amp;maxFeatures=500&amp;outputFormat=application%2Fjson&amp;CQL_FILTER=dec_number%3D%27EM-3318%27</t>
  </si>
  <si>
    <t>dec91d75-65e3-40dc-8c97-694016a9968e</t>
  </si>
  <si>
    <t>523691d935b356220a42db54b41a5027c78641e9</t>
  </si>
  <si>
    <t xml:space="preserve">JONES SPENCER FIRE </t>
  </si>
  <si>
    <t>https://www.fema.gov/disaster/2883</t>
  </si>
  <si>
    <t>4c973db7-fafb-4b65-83dc-ffa0a260b83b</t>
  </si>
  <si>
    <t>bd50844ba7b8420d4ff478e62d2ca0af66268413</t>
  </si>
  <si>
    <t>2011-02-03T00:00:00.000Z</t>
  </si>
  <si>
    <t>2017-07-31T00:00:00.000Z</t>
  </si>
  <si>
    <t>https://www.fema.gov/disaster/1966</t>
  </si>
  <si>
    <t>443a5060-b200-4106-8d1b-3f0eb7ea4bab</t>
  </si>
  <si>
    <t>0cdf54a48e89c76f2432289ec847ab3cf06bb4b4</t>
  </si>
  <si>
    <t>EL CENIZO FIRE</t>
  </si>
  <si>
    <t>https://www.fema.gov/disaster/2882</t>
  </si>
  <si>
    <t>96ffbcab-b350-433f-b42f-713b58f7fb0d</t>
  </si>
  <si>
    <t>8d0deb807027cd39fcd497b39c96a77b0175cca7</t>
  </si>
  <si>
    <t>2011-04-03T00:00:00.000Z</t>
  </si>
  <si>
    <t>BATES FIELD FIRE</t>
  </si>
  <si>
    <t>https://www.fema.gov/disaster/2881</t>
  </si>
  <si>
    <t>71b4d932-b075-4103-a9b6-7fdf84b22468</t>
  </si>
  <si>
    <t>48114500f1b707698bfab51931e9c107d865fbe6</t>
  </si>
  <si>
    <t xml:space="preserve">WHITE FIRE </t>
  </si>
  <si>
    <t>https://www.fema.gov/disaster/2880</t>
  </si>
  <si>
    <t>ed5a1475-b768-487b-94dd-5741d0b77262</t>
  </si>
  <si>
    <t>cd8bb2613008f5a6a09cdf9c4412325ba311b00a</t>
  </si>
  <si>
    <t xml:space="preserve">GUYMON FIRE </t>
  </si>
  <si>
    <t>https://www.fema.gov/disaster/2879</t>
  </si>
  <si>
    <t>321f5aab-058f-4736-961c-1955383ebcef</t>
  </si>
  <si>
    <t>9eb9602339e9a2374e8ec2aa6441d2160c5726ff</t>
  </si>
  <si>
    <t>HASKELL COUNTY FIRE</t>
  </si>
  <si>
    <t>2012-05-21T00:00:00.000Z</t>
  </si>
  <si>
    <t>https://www.fema.gov/disaster/2878</t>
  </si>
  <si>
    <t>d3207464-23a0-4e0a-9841-448b2cf1b9b1</t>
  </si>
  <si>
    <t>8a3c7fb45c03b576c7f7589b6fdee417fe65df88</t>
  </si>
  <si>
    <t>CRYSTAL FIRE</t>
  </si>
  <si>
    <t>https://www.fema.gov/disaster/2877</t>
  </si>
  <si>
    <t>2c4678ce-35b0-4f4d-9d04-9cbb4876bbbf</t>
  </si>
  <si>
    <t>9b5d4c6f45a2321f085fe186512e98cd3ea2f05f</t>
  </si>
  <si>
    <t>2011-02-28T00:00:00.000Z</t>
  </si>
  <si>
    <t>2011-03-01T00:00:00.000Z</t>
  </si>
  <si>
    <t>https://www.fema.gov/disaster/1965</t>
  </si>
  <si>
    <t>a61aeec1-b9ba-43a4-a7c5-0b668d8fd66a</t>
  </si>
  <si>
    <t>eec891e39ab39c0bbf8681caaecc3a384fd40659</t>
  </si>
  <si>
    <t>TSUNAMI WAVE SURGE</t>
  </si>
  <si>
    <t>2011-03-21T00:00:00.000Z</t>
  </si>
  <si>
    <t>https://www.fema.gov/disaster/1964</t>
  </si>
  <si>
    <t>329e5e3e-8934-428c-8334-559f0eb2a333</t>
  </si>
  <si>
    <t>165d28666920f72bf550cd9b02dc04e9d3e08de0</t>
  </si>
  <si>
    <t>2011-01-11T00:00:00.000Z</t>
  </si>
  <si>
    <t>2011-01-21T00:00:00.000Z</t>
  </si>
  <si>
    <t>https://www.fema.gov/disaster/1963</t>
  </si>
  <si>
    <t>6ffee9d4-2964-47e2-8119-f6eaa796de94</t>
  </si>
  <si>
    <t>d36925e3abc69ab03462db17ed3b15bbeeae2cef</t>
  </si>
  <si>
    <t>MOSLEY ROAD FIRE</t>
  </si>
  <si>
    <t>2011-03-24T00:00:00.000Z</t>
  </si>
  <si>
    <t>2011-03-28T00:00:00.000Z</t>
  </si>
  <si>
    <t>https://www.fema.gov/disaster/2876</t>
  </si>
  <si>
    <t>0a86fd51-cdb9-47a0-aced-bec824256b5c</t>
  </si>
  <si>
    <t>90ca645b9a4e372bb3b1b4c4e294ecda52756646</t>
  </si>
  <si>
    <t>ELAN CHURCH ROAD FIRE</t>
  </si>
  <si>
    <t>https://www.fema.gov/disaster/2875</t>
  </si>
  <si>
    <t>2bd86d0d-7bfa-4e10-a4ab-17ec03711512</t>
  </si>
  <si>
    <t>b4b2647725bb92dc52571280f6028c01a656e20d</t>
  </si>
  <si>
    <t>SEVERE WINTER STORM AND EXTREME COLD TEMPERATURES</t>
  </si>
  <si>
    <t>2011-02-01T00:00:00.000Z</t>
  </si>
  <si>
    <t>2011-02-22T00:00:00.000Z</t>
  </si>
  <si>
    <t>https://www.fema.gov/disaster/1962</t>
  </si>
  <si>
    <t>92cb0538-51b4-4a86-8fd9-2c6b1a739849</t>
  </si>
  <si>
    <t>b3c7ef81b65dc4f07ab0c00ed7f97a1ac13d1e5f</t>
  </si>
  <si>
    <t>OSAGE COUNTY FIRE COMPLEX</t>
  </si>
  <si>
    <t>2011-03-23T00:00:00.000Z</t>
  </si>
  <si>
    <t>https://www.fema.gov/disaster/2874</t>
  </si>
  <si>
    <t>78ac05c5-aa6a-4596-91b4-6e43f7d7be03</t>
  </si>
  <si>
    <t>952755519d8f1d753dd3d4365b85e2aad67e0616</t>
  </si>
  <si>
    <t>https://www.fema.gov/disaster/1961</t>
  </si>
  <si>
    <t>36e515c9-dd61-47b3-aeba-b15ca8339c59</t>
  </si>
  <si>
    <t>4b1508ec80cdf36361beead568cbc1d7d3ff44b3</t>
  </si>
  <si>
    <t>INDIAN GULCH FIRE</t>
  </si>
  <si>
    <t>2011-03-26T00:00:00.000Z</t>
  </si>
  <si>
    <t>https://www.fema.gov/disaster/2873</t>
  </si>
  <si>
    <t>a72551fd-8717-403e-a6eb-05aa710df027</t>
  </si>
  <si>
    <t>0562a51445f52f571733864c95dc5efc28de1fc8</t>
  </si>
  <si>
    <t>2022-11-25T00:00:00.000Z</t>
  </si>
  <si>
    <t>https://www.fema.gov/disaster/1960</t>
  </si>
  <si>
    <t>b2064f45-aa07-4902-b225-37e3be435d87</t>
  </si>
  <si>
    <t>62e0ceb8ab275f5b4f72de8455954b2f9949f958</t>
  </si>
  <si>
    <t>SHAWNEE FIRE</t>
  </si>
  <si>
    <t>https://www.fema.gov/disaster/2872</t>
  </si>
  <si>
    <t>d1ceac59-5895-45b5-8be7-2e01ee9dbd5f</t>
  </si>
  <si>
    <t>c307f4c5ff0bf3e95bae76ac82bb344681606bc2</t>
  </si>
  <si>
    <t>GOLDSBY FIRE</t>
  </si>
  <si>
    <t>https://www.fema.gov/disaster/2871</t>
  </si>
  <si>
    <t>0fbd5bd9-1430-4616-9eab-fd182031f771</t>
  </si>
  <si>
    <t>b0dcbebb8c86fa91c798193a8d592994fd3267eb</t>
  </si>
  <si>
    <t>BIG TRICKLE RANCH FIRE</t>
  </si>
  <si>
    <t>https://www.fema.gov/disaster/2870</t>
  </si>
  <si>
    <t>88e71021-330a-429d-b215-ea1aac30a49e</t>
  </si>
  <si>
    <t>ecd5d745e7b914950255f67dbbc4f4f8b34e9b01</t>
  </si>
  <si>
    <t>MIDWEST CITY FIRE COMPLEX</t>
  </si>
  <si>
    <t>https://www.fema.gov/disaster/2869</t>
  </si>
  <si>
    <t>2eaf7e30-d2fc-4805-a232-1b1eed93d538</t>
  </si>
  <si>
    <t>27573c92f30a134baa52b3de31a848a865603046</t>
  </si>
  <si>
    <t>HARRAH FIRE</t>
  </si>
  <si>
    <t>https://www.fema.gov/disaster/2868</t>
  </si>
  <si>
    <t>58b127fd-e538-47c1-824f-8f8d1aab3120</t>
  </si>
  <si>
    <t>ed51e9632fc1e36d1ad7dc49d166d56f772b9648</t>
  </si>
  <si>
    <t>ENMIN FIRE</t>
  </si>
  <si>
    <t>2015-04-07T00:00:00.000Z</t>
  </si>
  <si>
    <t>https://www.fema.gov/disaster/2867</t>
  </si>
  <si>
    <t>d638d555-7353-406c-982c-8f5445d21695</t>
  </si>
  <si>
    <t>d06723e05a6c4b6260bfb4449ec97a2ac4022bf9</t>
  </si>
  <si>
    <t>QUAIL RIDGE FIRE</t>
  </si>
  <si>
    <t>2011-03-07T00:00:00.000Z</t>
  </si>
  <si>
    <t>https://www.fema.gov/disaster/2866</t>
  </si>
  <si>
    <t>ced828e1-faa4-4f42-98c3-ee3b2b9fa231</t>
  </si>
  <si>
    <t>708c435a011e064cc0fbf177a50e3ef7ecd26824</t>
  </si>
  <si>
    <t>2011-01-12T00:00:00.000Z</t>
  </si>
  <si>
    <t>2011-02-24T00:00:00.000Z</t>
  </si>
  <si>
    <t>https://www.fema.gov/disaster/1959</t>
  </si>
  <si>
    <t>4d67d564-cca7-485a-a9e9-7a0c40a56153</t>
  </si>
  <si>
    <t>bba05b0d8a702aa1a262b3dbb97280b3ad3a03dc</t>
  </si>
  <si>
    <t>2011-03-03T00:00:00.000Z</t>
  </si>
  <si>
    <t>2011-02-18T00:00:00.000Z</t>
  </si>
  <si>
    <t>https://www.fema.gov/disaster/1958</t>
  </si>
  <si>
    <t>e76cc682-cf61-4c51-be57-75baa2492199</t>
  </si>
  <si>
    <t>07e9ee3c74996947a30365757a6581f60514a3d8</t>
  </si>
  <si>
    <t>MITCHELL FIRE COMPLEX</t>
  </si>
  <si>
    <t>2011-02-27T00:00:00.000Z</t>
  </si>
  <si>
    <t>2011-03-02T00:00:00.000Z</t>
  </si>
  <si>
    <t>https://www.fema.gov/disaster/2865</t>
  </si>
  <si>
    <t>de2d76f6-14c5-4810-83b6-45028b31e610</t>
  </si>
  <si>
    <t>c161861ff60692ef182ef8ba5977aa188f15d8b4</t>
  </si>
  <si>
    <t>TANGLEWOOD FIRE COMPLEX</t>
  </si>
  <si>
    <t>https://www.fema.gov/disaster/2864</t>
  </si>
  <si>
    <t>6e2c8226-3f8d-4c4d-b584-91b0156ab2e9</t>
  </si>
  <si>
    <t>e11f855a1b36e49773b18b20397518f99a701572</t>
  </si>
  <si>
    <t>MATADOR FIRE</t>
  </si>
  <si>
    <t>https://www.fema.gov/disaster/2863</t>
  </si>
  <si>
    <t>364472a8-5509-4abe-9678-a5cde58a4f6c</t>
  </si>
  <si>
    <t>c25963b5b1e752ea66f9ca3227a07aa48be5b03d</t>
  </si>
  <si>
    <t>WILLOW CREEK SOUTH FIRE COMPLEX</t>
  </si>
  <si>
    <t>https://www.fema.gov/disaster/2862</t>
  </si>
  <si>
    <t>93fe7a94-ba54-45df-8227-5cf64577b40b</t>
  </si>
  <si>
    <t>4da2917b9da48e706f6e15799bca9d79d208333f</t>
  </si>
  <si>
    <t>2011-02-20T00:00:00.000Z</t>
  </si>
  <si>
    <t>COFFMAN FIRE</t>
  </si>
  <si>
    <t>2011-02-19T00:00:00.000Z</t>
  </si>
  <si>
    <t>2011-02-23T00:00:00.000Z</t>
  </si>
  <si>
    <t>https://www.fema.gov/disaster/2861</t>
  </si>
  <si>
    <t>00121455-f70c-4b84-a315-8b1d0a8fc715</t>
  </si>
  <si>
    <t>bc0d6ea4908a2a443dbfec25c477cd40e2fefad5</t>
  </si>
  <si>
    <t>SMITH FIRE</t>
  </si>
  <si>
    <t>https://www.fema.gov/disaster/2860</t>
  </si>
  <si>
    <t>962e6d47-8ef8-4435-8498-980b8d97ec64</t>
  </si>
  <si>
    <t>4e0a81b762293b042ec3ed48d2936d4c7202ebfa</t>
  </si>
  <si>
    <t>2010-12-26T00:00:00.000Z</t>
  </si>
  <si>
    <t>2010-12-27T00:00:00.000Z</t>
  </si>
  <si>
    <t>2011-02-08T00:00:00.000Z</t>
  </si>
  <si>
    <t>https://www.fema.gov/disaster/1957</t>
  </si>
  <si>
    <t>8c30e677-2b05-4e1a-9bf9-8a1d8a78c521</t>
  </si>
  <si>
    <t>bf0c9b8de26f971262e4f3ee10d86a9dc1a6959b</t>
  </si>
  <si>
    <t>2011-02-17T00:00:00.000Z</t>
  </si>
  <si>
    <t>SEVERE WINTER STORM, FLOODING, MUDSLIDES, LANDSLIDES, AND DEBRIS FLOWS</t>
  </si>
  <si>
    <t>2011-01-13T00:00:00.000Z</t>
  </si>
  <si>
    <t>2017-10-03T00:00:00.000Z</t>
  </si>
  <si>
    <t>2011-02-09T00:00:00.000Z</t>
  </si>
  <si>
    <t>https://www.fema.gov/disaster/1956</t>
  </si>
  <si>
    <t>471c329b-dc34-4aec-88e4-2cff04e25b26</t>
  </si>
  <si>
    <t>527c0d05a0db2e6d7f90710f7414bd3696a6460d</t>
  </si>
  <si>
    <t>2011-02-11T00:00:00.000Z</t>
  </si>
  <si>
    <t>2010-12-20T00:00:00.000Z</t>
  </si>
  <si>
    <t>2010-12-24T00:00:00.000Z</t>
  </si>
  <si>
    <t>2011-01-20T00:00:00.000Z</t>
  </si>
  <si>
    <t>https://www.fema.gov/disaster/1955</t>
  </si>
  <si>
    <t>f682af06-29ba-41a3-b7f6-3103c2ae7275</t>
  </si>
  <si>
    <t>24a052e2fd54f8704bb0f487f33e11341147d60d</t>
  </si>
  <si>
    <t>2020-03-09T00:00:00.000Z</t>
  </si>
  <si>
    <t>https://www.fema.gov/disaster/1954</t>
  </si>
  <si>
    <t>a2b29c30-345a-46db-a44f-02fb6d0b47ae</t>
  </si>
  <si>
    <t>b3395c758f3ba750b474b516537208def21830eb</t>
  </si>
  <si>
    <t>2012-01-11T00:00:00.000Z</t>
  </si>
  <si>
    <t>2011-02-02T00:00:00.000Z</t>
  </si>
  <si>
    <t>https://www.fema.gov/disaster/3317</t>
  </si>
  <si>
    <t>https://gis.fema.gov/maps/em_3317.zip</t>
  </si>
  <si>
    <t>https://gis.fema.gov/maps/em_3317.kmz</t>
  </si>
  <si>
    <t>https://gis.fema.gov/geoserver/FEMA/ows?service=WFS&amp;version=1.0.0&amp;request=GetFeature&amp;typeName=FEMA%3ACURRENT_DISASTER_DECLARATIONS&amp;maxFeatures=500&amp;outputFormat=application%2Fjson&amp;CQL_FILTER=dec_number%3D%27EM-3317%27</t>
  </si>
  <si>
    <t>6cdfbec6-6bde-44e0-ac63-f7b4ed480a7d</t>
  </si>
  <si>
    <t>96188c668d1e9ee68f44446ba0a69ab2e132a7be</t>
  </si>
  <si>
    <t>https://www.fema.gov/disaster/3316</t>
  </si>
  <si>
    <t>https://gis.fema.gov/maps/em_3316.zip</t>
  </si>
  <si>
    <t>https://gis.fema.gov/maps/em_3316.kmz</t>
  </si>
  <si>
    <t>https://gis.fema.gov/geoserver/FEMA/ows?service=WFS&amp;version=1.0.0&amp;request=GetFeature&amp;typeName=FEMA%3ACURRENT_DISASTER_DECLARATIONS&amp;maxFeatures=500&amp;outputFormat=application%2Fjson&amp;CQL_FILTER=dec_number%3D%27EM-3316%27</t>
  </si>
  <si>
    <t>bd3c76f2-3c2a-45a4-a012-7ac294f1ac0f</t>
  </si>
  <si>
    <t>b56bd08a8f9a865c0418e7afb659cefb82c90dcd</t>
  </si>
  <si>
    <t>2010-12-12T00:00:00.000Z</t>
  </si>
  <si>
    <t>2010-12-19T00:00:00.000Z</t>
  </si>
  <si>
    <t>2016-11-03T00:00:00.000Z</t>
  </si>
  <si>
    <t>2011-01-18T00:00:00.000Z</t>
  </si>
  <si>
    <t>https://www.fema.gov/disaster/1953</t>
  </si>
  <si>
    <t>03d9c39b-ec5e-47b7-9a60-4e49ab077fc8</t>
  </si>
  <si>
    <t>fa5752bc63ddac305f01d69acf512133de86dc05</t>
  </si>
  <si>
    <t>SEVERE WINTER STORMS, FLOODING, AND DEBRIS AND MUD FLOWS</t>
  </si>
  <si>
    <t>2010-12-17T00:00:00.000Z</t>
  </si>
  <si>
    <t>2011-01-04T00:00:00.000Z</t>
  </si>
  <si>
    <t>2010-12-29T00:00:00.000Z</t>
  </si>
  <si>
    <t>https://www.fema.gov/disaster/1952</t>
  </si>
  <si>
    <t>6abb482b-4b1d-4fcd-9d00-60e395fe93ec</t>
  </si>
  <si>
    <t>fb9507e042721150e785cf60b3b50dc5c022f64a</t>
  </si>
  <si>
    <t>2010-12-22T00:00:00.000Z</t>
  </si>
  <si>
    <t>2010-12-01T00:00:00.000Z</t>
  </si>
  <si>
    <t>2010-12-05T00:00:00.000Z</t>
  </si>
  <si>
    <t>2010-12-10T00:00:00.000Z</t>
  </si>
  <si>
    <t>https://www.fema.gov/disaster/1951</t>
  </si>
  <si>
    <t>dfad7b8c-3952-419b-b433-9b076d078929</t>
  </si>
  <si>
    <t>9b92a31bbf27922d6839deccd0b1e8cef03b804b</t>
  </si>
  <si>
    <t>2010-12-21T00:00:00.000Z</t>
  </si>
  <si>
    <t>2010-10-03T00:00:00.000Z</t>
  </si>
  <si>
    <t>2010-10-06T00:00:00.000Z</t>
  </si>
  <si>
    <t>2023-05-02T00:00:00.000Z</t>
  </si>
  <si>
    <t>2010-11-30T00:00:00.000Z</t>
  </si>
  <si>
    <t>https://www.fema.gov/disaster/1950</t>
  </si>
  <si>
    <t>86130a81-3d72-4d82-a533-5b74b0a67e29</t>
  </si>
  <si>
    <t>af5f98cabb07c73f3a1a3df830e335d452f03ec8</t>
  </si>
  <si>
    <t>2010-11-24T00:00:00.000Z</t>
  </si>
  <si>
    <t>SEVERE STORMS, FLOODING, ROCKSLIDES, AND MUDSLIDES ASSOC. WITH TS TOMAS</t>
  </si>
  <si>
    <t>2010-11-08T00:00:00.000Z</t>
  </si>
  <si>
    <t>2010-11-12T00:00:00.000Z</t>
  </si>
  <si>
    <t>2024-01-17T00:00:00.000Z</t>
  </si>
  <si>
    <t>2010-11-19T00:00:00.000Z</t>
  </si>
  <si>
    <t>https://www.fema.gov/disaster/1949</t>
  </si>
  <si>
    <t>425b67a2-e947-4f7b-8b6c-929d2af3496f</t>
  </si>
  <si>
    <t>4a049ecfa3b48bfbb759e9b5adba739f93659fba</t>
  </si>
  <si>
    <t>2010-10-01T00:00:00.000Z</t>
  </si>
  <si>
    <t>2010-10-27T00:00:00.000Z</t>
  </si>
  <si>
    <t>https://www.fema.gov/disaster/1948</t>
  </si>
  <si>
    <t>a026e4f4-41c7-46fb-a48a-1c9f01688c2d</t>
  </si>
  <si>
    <t>b71fd463cf15f3890c51c4f784917bcbdf0f7de0</t>
  </si>
  <si>
    <t>2010-11-02T00:00:00.000Z</t>
  </si>
  <si>
    <t>2010-09-22T00:00:00.000Z</t>
  </si>
  <si>
    <t>2010-09-23T00:00:00.000Z</t>
  </si>
  <si>
    <t>2010-10-25T00:00:00.000Z</t>
  </si>
  <si>
    <t>https://www.fema.gov/disaster/1947</t>
  </si>
  <si>
    <t>bc5367cf-25de-42d4-915e-a9ce2a8d2b5d</t>
  </si>
  <si>
    <t>615ee0d2c60f1737cee079b757a0613e59588713</t>
  </si>
  <si>
    <t>2010-10-26T00:00:00.000Z</t>
  </si>
  <si>
    <t>SEVERE STORMS, FLOODING, MUDSLIDES, AND LANDSLIDES ASSOC W TS OTTO</t>
  </si>
  <si>
    <t>2010-10-04T00:00:00.000Z</t>
  </si>
  <si>
    <t>2024-02-14T00:00:00.000Z</t>
  </si>
  <si>
    <t>2010-10-15T00:00:00.000Z</t>
  </si>
  <si>
    <t>https://www.fema.gov/disaster/1946</t>
  </si>
  <si>
    <t>7d21bb33-6e0f-48ec-9517-5a19e9702aec</t>
  </si>
  <si>
    <t>dbf88fb83aeab497ecf0620700e472efd7c7ef97</t>
  </si>
  <si>
    <t>2010-10-21T00:00:00.000Z</t>
  </si>
  <si>
    <t>SEVERE STORMS, FLOODING, TORNADO, AND STRAIGHT-LIN</t>
  </si>
  <si>
    <t>2010-09-13T00:00:00.000Z</t>
  </si>
  <si>
    <t>2010-09-14T00:00:00.000Z</t>
  </si>
  <si>
    <t>2015-06-11T00:00:00.000Z</t>
  </si>
  <si>
    <t>2010-10-07T00:00:00.000Z</t>
  </si>
  <si>
    <t>https://www.fema.gov/disaster/1945</t>
  </si>
  <si>
    <t>6eab15cb-f651-4700-b9b5-d49e462e4ef7</t>
  </si>
  <si>
    <t>028538a8d9fe4cb379f3d33c16f9e32127c6f7dd</t>
  </si>
  <si>
    <t>2010-10-09T00:00:00.000Z</t>
  </si>
  <si>
    <t>2010-10-14T00:00:00.000Z</t>
  </si>
  <si>
    <t>https://www.fema.gov/disaster/1944</t>
  </si>
  <si>
    <t>8dbb62d8-b081-43da-ba49-ee993e892ab7</t>
  </si>
  <si>
    <t>cfa60b893668dc1a7dd3e471781bec6afff1f8cc</t>
  </si>
  <si>
    <t>2010-09-16T00:00:00.000Z</t>
  </si>
  <si>
    <t>https://www.fema.gov/disaster/1943</t>
  </si>
  <si>
    <t>898e1712-a67c-4cc2-9b3b-93f43152f1ab</t>
  </si>
  <si>
    <t>f75a577720be809173bf5512550695667c4c647e</t>
  </si>
  <si>
    <t xml:space="preserve">SEVERE STORMS, FLOODING, AND STRAIGHT-LINE WINDS </t>
  </si>
  <si>
    <t>2010-09-27T00:00:00.000Z</t>
  </si>
  <si>
    <t>https://www.fema.gov/disaster/1942</t>
  </si>
  <si>
    <t>4cbad542-29a3-452b-9835-2340a7a63590</t>
  </si>
  <si>
    <t>71754d68926029b685838719cef2ef445c456aad</t>
  </si>
  <si>
    <t>2010-10-13T00:00:00.000Z</t>
  </si>
  <si>
    <t>2021-04-05T00:00:00.000Z</t>
  </si>
  <si>
    <t>https://www.fema.gov/disaster/1941</t>
  </si>
  <si>
    <t>73f41dd5-c213-4793-9f6a-c0458a241ccb</t>
  </si>
  <si>
    <t>db921148aae0b3635fb38559cc77588238657973</t>
  </si>
  <si>
    <t>2010-07-20T00:00:00.000Z</t>
  </si>
  <si>
    <t>2010-08-07T00:00:00.000Z</t>
  </si>
  <si>
    <t>https://www.fema.gov/disaster/1940</t>
  </si>
  <si>
    <t>888de070-b720-4fac-9c69-9e2eebef6120</t>
  </si>
  <si>
    <t>6c407302b082a9d87ec3cde6f9e4ed0a56a583f3</t>
  </si>
  <si>
    <t>2010-09-28T00:00:00.000Z</t>
  </si>
  <si>
    <t>HURRICANE EARL</t>
  </si>
  <si>
    <t>2010-08-29T00:00:00.000Z</t>
  </si>
  <si>
    <t>2010-08-31T00:00:00.000Z</t>
  </si>
  <si>
    <t>2010-09-19T00:00:00.000Z</t>
  </si>
  <si>
    <t>https://www.fema.gov/disaster/1939</t>
  </si>
  <si>
    <t>86d3bd41-3196-442a-b906-1c1e2b8ad767</t>
  </si>
  <si>
    <t>742f9736619a2f64ee456fb7f4854515fc9bf64d</t>
  </si>
  <si>
    <t>2010-07-21T00:00:00.000Z</t>
  </si>
  <si>
    <t>https://www.fema.gov/disaster/1938</t>
  </si>
  <si>
    <t>0b10f121-4c3f-4231-aa6a-8c07acf940d3</t>
  </si>
  <si>
    <t>323c54c2a7220af34c6fae6355b3aa03388d4c99</t>
  </si>
  <si>
    <t xml:space="preserve">MACHINE GUN FIRE </t>
  </si>
  <si>
    <t>https://www.fema.gov/disaster/2859</t>
  </si>
  <si>
    <t>ded17fad-0257-4e22-8901-565821f5c6fc</t>
  </si>
  <si>
    <t>8e1b16dc571d6b06840425696c5b9c7dab4482f3</t>
  </si>
  <si>
    <t>https://www.fema.gov/disaster/2858</t>
  </si>
  <si>
    <t>ad3a37ff-5258-4e2d-bc7a-f6e8cc3f1889</t>
  </si>
  <si>
    <t>4332bf9fa0629ee44275bf4bbe88218bdb886232</t>
  </si>
  <si>
    <t>2010-08-17T00:00:00.000Z</t>
  </si>
  <si>
    <t>2010-08-21T00:00:00.000Z</t>
  </si>
  <si>
    <t>2010-09-07T00:00:00.000Z</t>
  </si>
  <si>
    <t>https://www.fema.gov/disaster/1937</t>
  </si>
  <si>
    <t>1ec84dab-f2bc-4348-afbd-cf47a2fb6101</t>
  </si>
  <si>
    <t>056589f900c5c7b6674dd421226392cc7a047acb</t>
  </si>
  <si>
    <t>2010-07-25T00:00:00.000Z</t>
  </si>
  <si>
    <t>2010-08-09T00:00:00.000Z</t>
  </si>
  <si>
    <t>https://www.fema.gov/disaster/1936</t>
  </si>
  <si>
    <t>0f55d0cb-9da9-4af5-b672-4cf0b0587916</t>
  </si>
  <si>
    <t>aa29441aa4f8257a9f0fb9c2566a9b23210dd429</t>
  </si>
  <si>
    <t>2010-09-12T00:00:00.000Z</t>
  </si>
  <si>
    <t>RESERVOIR ROAD FIRE</t>
  </si>
  <si>
    <t>2010-09-17T00:00:00.000Z</t>
  </si>
  <si>
    <t>2012-11-23T00:00:00.000Z</t>
  </si>
  <si>
    <t>https://www.fema.gov/disaster/2857</t>
  </si>
  <si>
    <t>49d7f3c9-8190-4c5b-9db3-bd5e73fb54a2</t>
  </si>
  <si>
    <t>404506ff7150cef57c14f7015c6224d0667f6318</t>
  </si>
  <si>
    <t>GLENVIEW FIRE</t>
  </si>
  <si>
    <t>https://www.fema.gov/disaster/2856</t>
  </si>
  <si>
    <t>990b13c9-a19e-4143-9867-5f49dc0cdcc9</t>
  </si>
  <si>
    <t>e8af47a23055df1505c9e5bf304871a9fe96044d</t>
  </si>
  <si>
    <t>FOUR MILE CANYON FIRE</t>
  </si>
  <si>
    <t>2012-08-09T00:00:00.000Z</t>
  </si>
  <si>
    <t>https://www.fema.gov/disaster/2855</t>
  </si>
  <si>
    <t>0715e127-4b36-44ce-9146-eb80445172d9</t>
  </si>
  <si>
    <t>687b2f28b31a70d78368aa21669a3baddec96394</t>
  </si>
  <si>
    <t>2010-09-04T00:00:00.000Z</t>
  </si>
  <si>
    <t>2010-09-03T00:00:00.000Z</t>
  </si>
  <si>
    <t>2013-04-01T00:00:00.000Z</t>
  </si>
  <si>
    <t>2013-03-27T00:00:00.000Z</t>
  </si>
  <si>
    <t>https://www.fema.gov/disaster/3315</t>
  </si>
  <si>
    <t>https://gis.fema.gov/maps/em_3315.zip</t>
  </si>
  <si>
    <t>https://gis.fema.gov/maps/em_3315.kmz</t>
  </si>
  <si>
    <t>https://gis.fema.gov/geoserver/FEMA/ows?service=WFS&amp;version=1.0.0&amp;request=GetFeature&amp;typeName=FEMA%3ACURRENT_DISASTER_DECLARATIONS&amp;maxFeatures=500&amp;outputFormat=application%2Fjson&amp;CQL_FILTER=dec_number%3D%27EM-3315%27</t>
  </si>
  <si>
    <t>262a3e99-dbda-4803-8139-0b22719d2174</t>
  </si>
  <si>
    <t>f7aae925aeffc07f55be5beb573f7ff104355971</t>
  </si>
  <si>
    <t>https://www.fema.gov/disaster/3314</t>
  </si>
  <si>
    <t>https://gis.fema.gov/maps/em_3314.zip</t>
  </si>
  <si>
    <t>https://gis.fema.gov/maps/em_3314.kmz</t>
  </si>
  <si>
    <t>https://gis.fema.gov/geoserver/FEMA/ows?service=WFS&amp;version=1.0.0&amp;request=GetFeature&amp;typeName=FEMA%3ACURRENT_DISASTER_DECLARATIONS&amp;maxFeatures=500&amp;outputFormat=application%2Fjson&amp;CQL_FILTER=dec_number%3D%27EM-3314%27</t>
  </si>
  <si>
    <t>36e0954e-77fd-411d-abff-f70407268c7a</t>
  </si>
  <si>
    <t>1eb42f887e21f101d6ea1fdf2cce9597a3bb3745</t>
  </si>
  <si>
    <t>2010-08-27T00:00:00.000Z</t>
  </si>
  <si>
    <t>SLIDE CREEK WILDFIRE</t>
  </si>
  <si>
    <t>2010-08-26T00:00:00.000Z</t>
  </si>
  <si>
    <t>2010-10-05T00:00:00.000Z</t>
  </si>
  <si>
    <t>https://www.fema.gov/disaster/2854</t>
  </si>
  <si>
    <t>6e523524-d104-4a03-8554-4187e6acdaf0</t>
  </si>
  <si>
    <t>82032ba598ffcb8b02626af12580df4e5750e0bf</t>
  </si>
  <si>
    <t>HURD FIRE</t>
  </si>
  <si>
    <t>https://www.fema.gov/disaster/2853</t>
  </si>
  <si>
    <t>c1171653-5c60-4221-b2d2-50cd0a17147e</t>
  </si>
  <si>
    <t>c214aae1f21398f890e0eb649280d64c020980f6</t>
  </si>
  <si>
    <t>2010-08-24T00:00:00.000Z</t>
  </si>
  <si>
    <t>POST FIRE</t>
  </si>
  <si>
    <t>https://www.fema.gov/disaster/2852</t>
  </si>
  <si>
    <t>a2536ea5-befd-4bf3-80e5-af3e3af88f23</t>
  </si>
  <si>
    <t>417fc6e2a2d5d2ebd1ef520582fb48d17a83c1cd</t>
  </si>
  <si>
    <t>2010-06-12T00:00:00.000Z</t>
  </si>
  <si>
    <t>2010-07-31T00:00:00.000Z</t>
  </si>
  <si>
    <t>2010-07-27T00:00:00.000Z</t>
  </si>
  <si>
    <t>https://www.fema.gov/disaster/1934</t>
  </si>
  <si>
    <t>3726c208-ec02-4d37-a129-3e51d5995f9f</t>
  </si>
  <si>
    <t>c4e3c26185f4328bdca80fba7b3f09e0cd409e55</t>
  </si>
  <si>
    <t>2010-08-11T00:00:00.000Z</t>
  </si>
  <si>
    <t>2010-07-24T00:00:00.000Z</t>
  </si>
  <si>
    <t>2021-06-17T00:00:00.000Z</t>
  </si>
  <si>
    <t>https://www.fema.gov/disaster/1933</t>
  </si>
  <si>
    <t>b52fa1f6-1f61-4b20-bf7f-70a7ad2056da</t>
  </si>
  <si>
    <t>c9e57f1f7ae0e133b9ca6d16193e59f866d1b85d</t>
  </si>
  <si>
    <t>2010-08-10T00:00:00.000Z</t>
  </si>
  <si>
    <t>2010-06-07T00:00:00.000Z</t>
  </si>
  <si>
    <t>2010-07-22T00:00:00.000Z</t>
  </si>
  <si>
    <t>https://www.fema.gov/disaster/1932</t>
  </si>
  <si>
    <t>a6c6b1f0-b3b5-4861-b693-9043ad3059bd</t>
  </si>
  <si>
    <t>9fe4000c7c54f5ba448b3adecbdafd015918befc</t>
  </si>
  <si>
    <t>2010-08-03T00:00:00.000Z</t>
  </si>
  <si>
    <t>HURRICANE ALEX</t>
  </si>
  <si>
    <t>2010-06-30T00:00:00.000Z</t>
  </si>
  <si>
    <t>2010-08-14T00:00:00.000Z</t>
  </si>
  <si>
    <t>https://www.fema.gov/disaster/1931</t>
  </si>
  <si>
    <t>0891b1c3-31e5-4ce2-aff6-f2e2879f0031</t>
  </si>
  <si>
    <t>8aabdaf171d58425e5da77cda4075e725a71fb4d</t>
  </si>
  <si>
    <t>CROWN FIRE</t>
  </si>
  <si>
    <t>2010-07-29T00:00:00.000Z</t>
  </si>
  <si>
    <t>https://www.fema.gov/disaster/2851</t>
  </si>
  <si>
    <t>d6e5fcf1-f84f-45e5-b7fd-9b5f339c1f88</t>
  </si>
  <si>
    <t>becaba14d6502a55c5f629cfd2102cf10ead7c41</t>
  </si>
  <si>
    <t>2010-06-01T00:00:00.000Z</t>
  </si>
  <si>
    <t>https://www.fema.gov/disaster/1930</t>
  </si>
  <si>
    <t>7e305037-ce64-4f61-b9ef-4cc72edb014e</t>
  </si>
  <si>
    <t>d395101237b10fdf50f720e6d119c78c39297de8</t>
  </si>
  <si>
    <t>2010-06-16T00:00:00.000Z</t>
  </si>
  <si>
    <t>https://www.fema.gov/disaster/1929</t>
  </si>
  <si>
    <t>e298b764-df02-4571-a48f-e9bd83a4d348</t>
  </si>
  <si>
    <t>ce6f9c5db3bfab926dbb3c71980c84935e41a2cb</t>
  </si>
  <si>
    <t>2010-08-02T00:00:00.000Z</t>
  </si>
  <si>
    <t>https://www.fema.gov/disaster/2850</t>
  </si>
  <si>
    <t>1d2ab8a7-d429-48b5-9de9-76db189f53fb</t>
  </si>
  <si>
    <t>61d378d4ac6da4eb1090971ad690fc23d11431f3</t>
  </si>
  <si>
    <t>2010-05-12T00:00:00.000Z</t>
  </si>
  <si>
    <t>2010-05-13T00:00:00.000Z</t>
  </si>
  <si>
    <t>2010-06-25T00:00:00.000Z</t>
  </si>
  <si>
    <t>https://www.fema.gov/disaster/1928</t>
  </si>
  <si>
    <t>8a7fae8d-e685-4b31-85e7-1d9bff0b6089</t>
  </si>
  <si>
    <t>b4583b5c080b53627c1416a49ba341d668367947</t>
  </si>
  <si>
    <t>2010-06-02T00:00:00.000Z</t>
  </si>
  <si>
    <t>2010-06-10T00:00:00.000Z</t>
  </si>
  <si>
    <t>2010-07-09T00:00:00.000Z</t>
  </si>
  <si>
    <t>https://www.fema.gov/disaster/1927</t>
  </si>
  <si>
    <t>ae609a83-f8ce-4854-9f0b-c461f4da1963</t>
  </si>
  <si>
    <t>629e0beb69257ea600d09550357e8b6dce669832</t>
  </si>
  <si>
    <t>BULL FIRE</t>
  </si>
  <si>
    <t>2010-07-26T00:00:00.000Z</t>
  </si>
  <si>
    <t>https://www.fema.gov/disaster/2849</t>
  </si>
  <si>
    <t>e6c4feba-4d65-4142-8fcc-ba67dc835cd0</t>
  </si>
  <si>
    <t>937ad2003bf860baba8547888aecc7f182c98fc4</t>
  </si>
  <si>
    <t>2010-06-13T00:00:00.000Z</t>
  </si>
  <si>
    <t>2010-06-15T00:00:00.000Z</t>
  </si>
  <si>
    <t>2018-11-16T00:00:00.000Z</t>
  </si>
  <si>
    <t>2010-06-23T00:00:00.000Z</t>
  </si>
  <si>
    <t>https://www.fema.gov/disaster/1926</t>
  </si>
  <si>
    <t>6525d343-4730-4119-98de-763765bef214</t>
  </si>
  <si>
    <t>3736b366fc532dc48378aed30d46ad2941061a43</t>
  </si>
  <si>
    <t>COWICHE MILLS FIRE</t>
  </si>
  <si>
    <t>2010-07-18T00:00:00.000Z</t>
  </si>
  <si>
    <t>https://www.fema.gov/disaster/2848</t>
  </si>
  <si>
    <t>f2b90c29-a5c0-44c5-b57e-578b56850198</t>
  </si>
  <si>
    <t>ae56279cd4e673ff5d331e5a0199eebdae6297f3</t>
  </si>
  <si>
    <t>2010-07-15T00:00:00.000Z</t>
  </si>
  <si>
    <t>https://www.fema.gov/disaster/1924</t>
  </si>
  <si>
    <t>4f89085e-17a6-44b1-947f-f34cd4f7efc1</t>
  </si>
  <si>
    <t>2b12fd07e6369405af263225b3fb0ae4b6df8593</t>
  </si>
  <si>
    <t>2010-07-14T00:00:00.000Z</t>
  </si>
  <si>
    <t>2010-06-04T00:00:00.000Z</t>
  </si>
  <si>
    <t>https://www.fema.gov/disaster/1923</t>
  </si>
  <si>
    <t>97f5f612-7fec-4ac8-a0e8-e417012553bc</t>
  </si>
  <si>
    <t>9734c3713fb897ab922657d2cef2bb575f15fbbb</t>
  </si>
  <si>
    <t>2010-07-10T00:00:00.000Z</t>
  </si>
  <si>
    <t>2017-02-08T00:00:00.000Z</t>
  </si>
  <si>
    <t>https://www.fema.gov/disaster/1922</t>
  </si>
  <si>
    <t>28060a29-5c7f-4946-8f9d-cb86a0125dba</t>
  </si>
  <si>
    <t>3c04cde2445aba935112971ce8bcbbef067dd396</t>
  </si>
  <si>
    <t>2010-07-02T00:00:00.000Z</t>
  </si>
  <si>
    <t>2010-06-17T00:00:00.000Z</t>
  </si>
  <si>
    <t>2010-06-26T00:00:00.000Z</t>
  </si>
  <si>
    <t>https://www.fema.gov/disaster/1921</t>
  </si>
  <si>
    <t>e0679ef0-a6e2-44aa-805e-3e1611601441</t>
  </si>
  <si>
    <t>4ec197701a6ee301916e608e2dafd1b5d5002e5d</t>
  </si>
  <si>
    <t>2010-07-01T00:00:00.000Z</t>
  </si>
  <si>
    <t>CATHEDRAL FIRE</t>
  </si>
  <si>
    <t>https://www.fema.gov/disaster/2847</t>
  </si>
  <si>
    <t>9fa66496-3c33-4602-a137-dcd650425613</t>
  </si>
  <si>
    <t>09b270effb9ebdaef1257cd3b1c4b790c03ecac6</t>
  </si>
  <si>
    <t>2010-03-12T00:00:00.000Z</t>
  </si>
  <si>
    <t>2010-04-01T00:00:00.000Z</t>
  </si>
  <si>
    <t>https://www.fema.gov/disaster/1920</t>
  </si>
  <si>
    <t>fdf22a5d-a226-4138-9dd6-0c3a388cd151</t>
  </si>
  <si>
    <t>7bc71b0578fa97a6c63e6f6f45117336fdded75c</t>
  </si>
  <si>
    <t>TROPICAL STORM ALEX</t>
  </si>
  <si>
    <t>2010-06-27T00:00:00.000Z</t>
  </si>
  <si>
    <t>2012-10-04T00:00:00.000Z</t>
  </si>
  <si>
    <t>https://www.fema.gov/disaster/3313</t>
  </si>
  <si>
    <t>https://gis.fema.gov/maps/em_3313.zip</t>
  </si>
  <si>
    <t>https://gis.fema.gov/maps/em_3313.kmz</t>
  </si>
  <si>
    <t>https://gis.fema.gov/geoserver/FEMA/ows?service=WFS&amp;version=1.0.0&amp;request=GetFeature&amp;typeName=FEMA%3ACURRENT_DISASTER_DECLARATIONS&amp;maxFeatures=500&amp;outputFormat=application%2Fjson&amp;CQL_FILTER=dec_number%3D%27EM-3313%27</t>
  </si>
  <si>
    <t>43d91c6a-eb4a-4afe-951b-a64968ebd802</t>
  </si>
  <si>
    <t>8e1535ed9fc201741c5bf4e68111933c4d3a6d0f</t>
  </si>
  <si>
    <t>2010-05-26T00:00:00.000Z</t>
  </si>
  <si>
    <t>2010-05-31T00:00:00.000Z</t>
  </si>
  <si>
    <t>https://www.fema.gov/disaster/1919</t>
  </si>
  <si>
    <t>7a467008-2929-4b7b-9c52-fd1ab7bb46f1</t>
  </si>
  <si>
    <t>802d9d062f8416e0302fc8e5f31b581959d661a8</t>
  </si>
  <si>
    <t>2016-04-13T00:00:00.000Z</t>
  </si>
  <si>
    <t>https://www.fema.gov/disaster/1918</t>
  </si>
  <si>
    <t>b4a20614-0672-40fb-bb04-f818e11be61a</t>
  </si>
  <si>
    <t>19ff0a947bd102830e732eb8ed9938b8837053ed</t>
  </si>
  <si>
    <t>2010-06-20T00:00:00.000Z</t>
  </si>
  <si>
    <t>SHULTZ FIRE</t>
  </si>
  <si>
    <t>https://www.fema.gov/disaster/2846</t>
  </si>
  <si>
    <t>24f267ed-53e4-473e-b720-f8786792eb09</t>
  </si>
  <si>
    <t>34f46b8a7cacf793d1bd2c9cb404ddaa78fef504</t>
  </si>
  <si>
    <t>2010-06-19T00:00:00.000Z</t>
  </si>
  <si>
    <t>HARDY FIRE</t>
  </si>
  <si>
    <t>2011-10-07T00:00:00.000Z</t>
  </si>
  <si>
    <t>https://www.fema.gov/disaster/2845</t>
  </si>
  <si>
    <t>9c5b23bd-3376-4f8a-86da-5277b6470bef</t>
  </si>
  <si>
    <t>7130f473964b981b01b7093ff99210d775d8effe</t>
  </si>
  <si>
    <t>MAALAEA FIRE</t>
  </si>
  <si>
    <t>2010-06-08T00:00:00.000Z</t>
  </si>
  <si>
    <t>https://www.fema.gov/disaster/2844</t>
  </si>
  <si>
    <t>95ae1dc4-b60f-44a6-a09e-62af1be4245e</t>
  </si>
  <si>
    <t>3f956de1c6449b120d1a861368ebb104797a008d</t>
  </si>
  <si>
    <t>RIO FIRE</t>
  </si>
  <si>
    <t>https://www.fema.gov/disaster/2843</t>
  </si>
  <si>
    <t>1f0b11b4-b1b0-49b0-810c-642d5f648e22</t>
  </si>
  <si>
    <t>32e4d1a9472e4c92b39ba32ad6372f8372f3d2e0</t>
  </si>
  <si>
    <t>2010-05-24T00:00:00.000Z</t>
  </si>
  <si>
    <t>https://www.fema.gov/disaster/1917</t>
  </si>
  <si>
    <t>9ed0ed53-24f7-49a7-8f7f-0b4ab8d340f4</t>
  </si>
  <si>
    <t>9856d1725200a70bd669216138dee13af0eaa382</t>
  </si>
  <si>
    <t>CABAZON FIRE</t>
  </si>
  <si>
    <t>2010-05-23T00:00:00.000Z</t>
  </si>
  <si>
    <t>https://www.fema.gov/disaster/2842</t>
  </si>
  <si>
    <t>ef130cde-eeeb-460e-b91b-974997ae4bcb</t>
  </si>
  <si>
    <t>7e3fd042236ee0d7732758899229c393c021ec50</t>
  </si>
  <si>
    <t>2010-05-14T00:00:00.000Z</t>
  </si>
  <si>
    <t>2010-05-01T00:00:00.000Z</t>
  </si>
  <si>
    <t>2010-05-02T00:00:00.000Z</t>
  </si>
  <si>
    <t>https://www.fema.gov/disaster/1916</t>
  </si>
  <si>
    <t>720be4b7-eac5-4c56-90eb-56b1f61a6afa</t>
  </si>
  <si>
    <t>0d8f5db0341228c9e2a93e54f3bf459fee652d11</t>
  </si>
  <si>
    <t>2010-03-10T00:00:00.000Z</t>
  </si>
  <si>
    <t>2010-04-27T00:00:00.000Z</t>
  </si>
  <si>
    <t>https://www.fema.gov/disaster/1915</t>
  </si>
  <si>
    <t>cadf3d32-dd81-4add-9f5a-2ca956d75455</t>
  </si>
  <si>
    <t>be0f9683cfb48089177e8dc1068c50a2dbc8dc17</t>
  </si>
  <si>
    <t>2010-04-02T00:00:00.000Z</t>
  </si>
  <si>
    <t>2015-12-09T00:00:00.000Z</t>
  </si>
  <si>
    <t>https://www.fema.gov/disaster/1914</t>
  </si>
  <si>
    <t>d82f29d1-9050-441f-9041-846c1b43aa82</t>
  </si>
  <si>
    <t>9bf1fa9c9554a445ad66b679671cca83e115af5d</t>
  </si>
  <si>
    <t>2010-03-14T00:00:00.000Z</t>
  </si>
  <si>
    <t>2010-03-31T00:00:00.000Z</t>
  </si>
  <si>
    <t>2010-04-23T00:00:00.000Z</t>
  </si>
  <si>
    <t>https://www.fema.gov/disaster/1913</t>
  </si>
  <si>
    <t>b31bee19-8fc0-42bf-b812-5f2e0f90d1c9</t>
  </si>
  <si>
    <t>2d835c332696ab55b3a4289a392cf4d28fea630b</t>
  </si>
  <si>
    <t>2010-05-11T00:00:00.000Z</t>
  </si>
  <si>
    <t>SEVERE STORMS, FLOODING, MUDSLIDES, AND TORNADOES</t>
  </si>
  <si>
    <t>2010-05-08T00:00:00.000Z</t>
  </si>
  <si>
    <t>https://www.fema.gov/disaster/1912</t>
  </si>
  <si>
    <t>e1826436-d65b-4f57-afda-5b8b147abd06</t>
  </si>
  <si>
    <t>975c141be6ec65daa96b056fc8de13ba370733d7</t>
  </si>
  <si>
    <t>2010-04-04T00:00:00.000Z</t>
  </si>
  <si>
    <t>2010-07-04T00:00:00.000Z</t>
  </si>
  <si>
    <t>2010-04-19T00:00:00.000Z</t>
  </si>
  <si>
    <t>https://www.fema.gov/disaster/1911</t>
  </si>
  <si>
    <t>5fc50577-abf7-4512-a3be-01aa66fa81a5</t>
  </si>
  <si>
    <t>d817db8928cb92a885a957863bc13990e9b9d351</t>
  </si>
  <si>
    <t>2010-05-06T00:00:00.000Z</t>
  </si>
  <si>
    <t>SEVERE WINTER STORMS AND SNOWSTORMS</t>
  </si>
  <si>
    <t>2010-02-05T00:00:00.000Z</t>
  </si>
  <si>
    <t>2010-02-11T00:00:00.000Z</t>
  </si>
  <si>
    <t>2010-04-08T00:00:00.000Z</t>
  </si>
  <si>
    <t>https://www.fema.gov/disaster/1910</t>
  </si>
  <si>
    <t>0df9bc8c-7f6a-405a-91a5-840fb4f140e6</t>
  </si>
  <si>
    <t>d118d4a54a52f155d31e6fa755ab5e151086fdbb</t>
  </si>
  <si>
    <t>2010-05-04T00:00:00.000Z</t>
  </si>
  <si>
    <t xml:space="preserve">SEVERE STORMS, FLOODING, STRAIGHT-LINE WINDS, AND TORNADOES </t>
  </si>
  <si>
    <t>2010-05-18T00:00:00.000Z</t>
  </si>
  <si>
    <t>2010-05-19T00:00:00.000Z</t>
  </si>
  <si>
    <t>2010-05-03T00:00:00.000Z</t>
  </si>
  <si>
    <t>https://www.fema.gov/disaster/1909</t>
  </si>
  <si>
    <t>d008ab1e-a379-4087-8772-a2c4ffe6b131</t>
  </si>
  <si>
    <t>cf415645dbf9c04e75964c638f7a50a48a3dcef3</t>
  </si>
  <si>
    <t>2010-04-25T00:00:00.000Z</t>
  </si>
  <si>
    <t>2010-04-29T00:00:00.000Z</t>
  </si>
  <si>
    <t>https://www.fema.gov/disaster/1908</t>
  </si>
  <si>
    <t>95dd3d17-aec4-40dc-ae85-90fcff36bfe8</t>
  </si>
  <si>
    <t>26831f6be908221349c77eebf9b7ce5c8d5b822b</t>
  </si>
  <si>
    <t>WATER MAIN BREAK</t>
  </si>
  <si>
    <t>2010-05-05T00:00:00.000Z</t>
  </si>
  <si>
    <t>https://www.fema.gov/disaster/3312</t>
  </si>
  <si>
    <t>https://gis.fema.gov/maps/em_3312.zip</t>
  </si>
  <si>
    <t>https://gis.fema.gov/maps/em_3312.kmz</t>
  </si>
  <si>
    <t>https://gis.fema.gov/geoserver/FEMA/ows?service=WFS&amp;version=1.0.0&amp;request=GetFeature&amp;typeName=FEMA%3ACURRENT_DISASTER_DECLARATIONS&amp;maxFeatures=500&amp;outputFormat=application%2Fjson&amp;CQL_FILTER=dec_number%3D%27EM-3312%27</t>
  </si>
  <si>
    <t>90125f4a-b506-4909-ab0e-c56b87e5646d</t>
  </si>
  <si>
    <t>b2089de4665e508436dd5c3d966698584e91b565</t>
  </si>
  <si>
    <t>2010-02-26T00:00:00.000Z</t>
  </si>
  <si>
    <t>2010-04-14T00:00:00.000Z</t>
  </si>
  <si>
    <t>https://www.fema.gov/disaster/1907</t>
  </si>
  <si>
    <t>8122739b-508d-4a89-aec4-b6ebccf30a21</t>
  </si>
  <si>
    <t>a799dd4f67cd111032c1b789d37475711622828c</t>
  </si>
  <si>
    <t>https://www.fema.gov/disaster/1906</t>
  </si>
  <si>
    <t>2ce4aecf-2d06-47ae-8abb-f69bf2291f27</t>
  </si>
  <si>
    <t>a543cb869c3d7187244f778943bb1c1f894ba190</t>
  </si>
  <si>
    <t>https://www.fema.gov/disaster/1905</t>
  </si>
  <si>
    <t>7d4d256c-0cdb-4bda-b8f2-28a7ec80af20</t>
  </si>
  <si>
    <t>1bbde1ad2bc9762e90815e5bfb5dd7c7c6af7fa7</t>
  </si>
  <si>
    <t>2010-05-17T00:00:00.000Z</t>
  </si>
  <si>
    <t>2010-04-09T00:00:00.000Z</t>
  </si>
  <si>
    <t>https://www.fema.gov/disaster/1904</t>
  </si>
  <si>
    <t>f8152a01-66d7-47ee-9955-9198c725b850</t>
  </si>
  <si>
    <t>f24b4de70c03d8b7e93e5747e1c71886cc16cfb7</t>
  </si>
  <si>
    <t>2016-03-21T00:00:00.000Z</t>
  </si>
  <si>
    <t>https://www.fema.gov/disaster/1903</t>
  </si>
  <si>
    <t>cd848611-a0a5-4616-8960-a5606e07477c</t>
  </si>
  <si>
    <t>85f8569cc3900f515d72c9573564dc967c0e3a70</t>
  </si>
  <si>
    <t>2010-04-21T00:00:00.000Z</t>
  </si>
  <si>
    <t>SEVERE STORMS, ICE JAMS, AND FLOODING</t>
  </si>
  <si>
    <t>2010-03-06T00:00:00.000Z</t>
  </si>
  <si>
    <t>2010-04-03T00:00:00.000Z</t>
  </si>
  <si>
    <t>2010-03-25T00:00:00.000Z</t>
  </si>
  <si>
    <t>https://www.fema.gov/disaster/1902</t>
  </si>
  <si>
    <t>45dcc380-b4aa-4fa4-a33e-a9262d43fe6c</t>
  </si>
  <si>
    <t>4136910a397b9bdf3e1d99bbf4997a9ce0c1ef10</t>
  </si>
  <si>
    <t>2016-03-09T00:00:00.000Z</t>
  </si>
  <si>
    <t>2010-04-12T00:00:00.000Z</t>
  </si>
  <si>
    <t>https://www.fema.gov/disaster/1901</t>
  </si>
  <si>
    <t>6d1db787-73c2-4406-b1a0-403b8c40d296</t>
  </si>
  <si>
    <t>e32fca99bff22f23e61583ef34ad91c99e20e581</t>
  </si>
  <si>
    <t>2010-03-01T00:00:00.000Z</t>
  </si>
  <si>
    <t>2010-04-26T00:00:00.000Z</t>
  </si>
  <si>
    <t>2010-03-17T00:00:00.000Z</t>
  </si>
  <si>
    <t>https://www.fema.gov/disaster/1900</t>
  </si>
  <si>
    <t>76b087d5-1fe9-4c67-a2c0-f31298a6b99c</t>
  </si>
  <si>
    <t>d0e94c5ae714285ddf2563765c35cc1e70bd56bd</t>
  </si>
  <si>
    <t>2010-03-13T00:00:00.000Z</t>
  </si>
  <si>
    <t>2010-03-29T00:00:00.000Z</t>
  </si>
  <si>
    <t>https://www.fema.gov/disaster/1899</t>
  </si>
  <si>
    <t>cec29adb-a945-4652-84d0-3a4d01a1e040</t>
  </si>
  <si>
    <t>877142f4e4d19c48ff9fe41897a29bda2d6a323f</t>
  </si>
  <si>
    <t>2017-04-12T00:00:00.000Z</t>
  </si>
  <si>
    <t>https://www.fema.gov/disaster/1898</t>
  </si>
  <si>
    <t>b7c12f08-9488-42f9-af2d-3e6cabb589b4</t>
  </si>
  <si>
    <t>09980aa001a0d41bc62c858f6d3cc599cd1806a7</t>
  </si>
  <si>
    <t>2010-04-15T00:00:00.000Z</t>
  </si>
  <si>
    <t>2010-03-26T00:00:00.000Z</t>
  </si>
  <si>
    <t>https://www.fema.gov/disaster/1897</t>
  </si>
  <si>
    <t>45882f11-d590-49a7-b3ab-5c5d6e2593ad</t>
  </si>
  <si>
    <t>db0007bcc32000172b7c4d7bbc193d69fe7747cf</t>
  </si>
  <si>
    <t>2014-01-08T00:00:00.000Z</t>
  </si>
  <si>
    <t>https://www.fema.gov/disaster/1896</t>
  </si>
  <si>
    <t>3a2eaa56-be76-4279-b304-e4fee5b55af1</t>
  </si>
  <si>
    <t>70da41db1553341a8f2ca9066d08c4049c5efca3</t>
  </si>
  <si>
    <t>2010-03-30T00:00:00.000Z</t>
  </si>
  <si>
    <t>2013-04-03T00:00:00.000Z</t>
  </si>
  <si>
    <t>https://www.fema.gov/disaster/3311</t>
  </si>
  <si>
    <t>https://gis.fema.gov/maps/em_3311.zip</t>
  </si>
  <si>
    <t>https://gis.fema.gov/maps/em_3311.kmz</t>
  </si>
  <si>
    <t>https://gis.fema.gov/geoserver/FEMA/ows?service=WFS&amp;version=1.0.0&amp;request=GetFeature&amp;typeName=FEMA%3ACURRENT_DISASTER_DECLARATIONS&amp;maxFeatures=500&amp;outputFormat=application%2Fjson&amp;CQL_FILTER=dec_number%3D%27EM-3311%27</t>
  </si>
  <si>
    <t>5724bf8e-c143-476b-b4ed-24b204ad5224</t>
  </si>
  <si>
    <t>d3b0343ab231aba57d63b8c5aaba5ffd7458703b</t>
  </si>
  <si>
    <t>SEVERE STORMS AND  FLOODING</t>
  </si>
  <si>
    <t>https://www.fema.gov/disaster/1895</t>
  </si>
  <si>
    <t>fd5558ca-32c4-4112-abf9-286cd0327e75</t>
  </si>
  <si>
    <t>5f73df21cb05e11f1efa783696161b2a45ae42c4</t>
  </si>
  <si>
    <t>2010-03-24T00:00:00.000Z</t>
  </si>
  <si>
    <t>https://www.fema.gov/disaster/1894</t>
  </si>
  <si>
    <t>a85ccc0d-4171-40f1-be4f-a9615991eb04</t>
  </si>
  <si>
    <t>caaa90b3a8ab901a90c7c3631f80245e0084919b</t>
  </si>
  <si>
    <t>2010-02-23T00:00:00.000Z</t>
  </si>
  <si>
    <t>2010-03-03T00:00:00.000Z</t>
  </si>
  <si>
    <t>2010-03-16T00:00:00.000Z</t>
  </si>
  <si>
    <t>https://www.fema.gov/disaster/1892</t>
  </si>
  <si>
    <t>060fdbde-cfc6-47d2-b0cc-ac860b9990a6</t>
  </si>
  <si>
    <t>c32f7fd5cd9045ba482194bd5102d72b0e768d4c</t>
  </si>
  <si>
    <t>https://www.fema.gov/disaster/1893</t>
  </si>
  <si>
    <t>0bab6a0c-e34a-4e50-8369-367836479eb1</t>
  </si>
  <si>
    <t>ff60aeb1a34eacfa7a796e793d6d593993b9f715</t>
  </si>
  <si>
    <t>2010-03-02T00:00:00.000Z</t>
  </si>
  <si>
    <t>https://www.fema.gov/disaster/1891</t>
  </si>
  <si>
    <t>4f681d93-2445-42d7-b0a8-08b9012d3487</t>
  </si>
  <si>
    <t>bb6ff3441451b243bdb564d9b971c08d16cb58e9</t>
  </si>
  <si>
    <t>2012-10-03T00:00:00.000Z</t>
  </si>
  <si>
    <t>https://www.fema.gov/disaster/1890</t>
  </si>
  <si>
    <t>b8cac27d-7f70-4524-8910-47ec38d2455d</t>
  </si>
  <si>
    <t>1104a368e274357d89fe4e1091223a7215b35668</t>
  </si>
  <si>
    <t>2010-03-23T00:00:00.000Z</t>
  </si>
  <si>
    <t>2010-02-06T00:00:00.000Z</t>
  </si>
  <si>
    <t>2010-03-05T00:00:00.000Z</t>
  </si>
  <si>
    <t>https://www.fema.gov/disaster/1889</t>
  </si>
  <si>
    <t>8824af33-ea78-43a7-b18f-09636857e89c</t>
  </si>
  <si>
    <t>f5cd5d3b89bad0144df1919278b6dc2ce512eecc</t>
  </si>
  <si>
    <t>2010-03-19T00:00:00.000Z</t>
  </si>
  <si>
    <t>2010-03-20T00:00:00.000Z</t>
  </si>
  <si>
    <t>https://www.fema.gov/disaster/3310</t>
  </si>
  <si>
    <t>https://gis.fema.gov/maps/em_3310.zip</t>
  </si>
  <si>
    <t>https://gis.fema.gov/maps/em_3310.kmz</t>
  </si>
  <si>
    <t>https://gis.fema.gov/geoserver/FEMA/ows?service=WFS&amp;version=1.0.0&amp;request=GetFeature&amp;typeName=FEMA%3ACURRENT_DISASTER_DECLARATIONS&amp;maxFeatures=500&amp;outputFormat=application%2Fjson&amp;CQL_FILTER=dec_number%3D%27EM-3310%27</t>
  </si>
  <si>
    <t>c8745c71-d897-4885-bdcc-308f91a829a9</t>
  </si>
  <si>
    <t>c0a6fcb9e2cdf59ed687a65b00c027be09e5d2e5</t>
  </si>
  <si>
    <t>2010-01-18T00:00:00.000Z</t>
  </si>
  <si>
    <t>2010-01-22T00:00:00.000Z</t>
  </si>
  <si>
    <t>2010-02-16T00:00:00.000Z</t>
  </si>
  <si>
    <t>https://www.fema.gov/disaster/1888</t>
  </si>
  <si>
    <t>9f2ef569-4a3b-483f-bfcf-127f96aaf7c7</t>
  </si>
  <si>
    <t>b58bf0c8770bab65bcd2b7744bcbc83da6fb9ab6</t>
  </si>
  <si>
    <t>https://www.fema.gov/disaster/3309</t>
  </si>
  <si>
    <t>https://gis.fema.gov/maps/em_3309.zip</t>
  </si>
  <si>
    <t>https://gis.fema.gov/maps/em_3309.kmz</t>
  </si>
  <si>
    <t>https://gis.fema.gov/geoserver/FEMA/ows?service=WFS&amp;version=1.0.0&amp;request=GetFeature&amp;typeName=FEMA%3ACURRENT_DISASTER_DECLARATIONS&amp;maxFeatures=500&amp;outputFormat=application%2Fjson&amp;CQL_FILTER=dec_number%3D%27EM-3309%27</t>
  </si>
  <si>
    <t>450d5c74-60e0-4eca-8152-f535f8899356</t>
  </si>
  <si>
    <t>e1ba6eaefce948f59988b93077a1ffa3117d3d55</t>
  </si>
  <si>
    <t>2010-01-20T00:00:00.000Z</t>
  </si>
  <si>
    <t>2010-01-26T00:00:00.000Z</t>
  </si>
  <si>
    <t>2010-02-24T00:00:00.000Z</t>
  </si>
  <si>
    <t>https://www.fema.gov/disaster/1887</t>
  </si>
  <si>
    <t>fda7bb87-eaca-4eb0-b539-72ef4f515834</t>
  </si>
  <si>
    <t>89f6778adebbd39fd2a8697165418cfa2d222a77</t>
  </si>
  <si>
    <t>2010-03-09T00:00:00.000Z</t>
  </si>
  <si>
    <t>2009-12-23T00:00:00.000Z</t>
  </si>
  <si>
    <t>2009-12-27T00:00:00.000Z</t>
  </si>
  <si>
    <t>https://www.fema.gov/disaster/1886</t>
  </si>
  <si>
    <t>43d61b58-e405-4c2f-80c3-94ec2fd0d79a</t>
  </si>
  <si>
    <t>f57e25b41ffd45982344f55baeaa48c47301247f</t>
  </si>
  <si>
    <t>2009-12-22T00:00:00.000Z</t>
  </si>
  <si>
    <t>2010-01-08T00:00:00.000Z</t>
  </si>
  <si>
    <t>2016-10-16T00:00:00.000Z</t>
  </si>
  <si>
    <t>https://www.fema.gov/disaster/1885</t>
  </si>
  <si>
    <t>9213ad49-43f7-4dbb-9775-5a40a1dd91ac</t>
  </si>
  <si>
    <t>8ce1f568f63f85647ef1f6ddab71584d3a35c3b1</t>
  </si>
  <si>
    <t>2010-03-08T00:00:00.000Z</t>
  </si>
  <si>
    <t>2010-01-17T00:00:00.000Z</t>
  </si>
  <si>
    <t>https://www.fema.gov/disaster/1884</t>
  </si>
  <si>
    <t>2bca80b4-e1b3-413b-80fa-4e394e80249e</t>
  </si>
  <si>
    <t>a134c9f313a318f958fc070b7c5b6de0ba943c47</t>
  </si>
  <si>
    <t>2010-01-28T00:00:00.000Z</t>
  </si>
  <si>
    <t>2010-01-30T00:00:00.000Z</t>
  </si>
  <si>
    <t>2010-02-18T00:00:00.000Z</t>
  </si>
  <si>
    <t>https://www.fema.gov/disaster/1883</t>
  </si>
  <si>
    <t>009314e7-4e0b-462e-a344-f8ef4e0b8910</t>
  </si>
  <si>
    <t>d3f58b0e7473beabe2feda389b0e52d7f697a979</t>
  </si>
  <si>
    <t>2010-03-04T00:00:00.000Z</t>
  </si>
  <si>
    <t>2010-02-12T00:00:00.000Z</t>
  </si>
  <si>
    <t>https://www.fema.gov/disaster/1882</t>
  </si>
  <si>
    <t>d231fc6b-29cb-47a2-8ce7-d99129f7f308</t>
  </si>
  <si>
    <t>985243b8d356df5d3568215446a0320f83d98134</t>
  </si>
  <si>
    <t>2010-01-19T00:00:00.000Z</t>
  </si>
  <si>
    <t>https://www.fema.gov/disaster/1880</t>
  </si>
  <si>
    <t>d5f63e1a-68ea-41e2-8a15-2ad3c51c3fbc</t>
  </si>
  <si>
    <t>2bc0d3d3266e1caa78fdbc637341a2f998265b72</t>
  </si>
  <si>
    <t>2010-02-10T00:00:00.000Z</t>
  </si>
  <si>
    <t>https://www.fema.gov/disaster/1881</t>
  </si>
  <si>
    <t>e8cc49f3-6204-4353-877b-1a9611ba598c</t>
  </si>
  <si>
    <t>8056a2ab0fe7807e564a05a7d77c8eb4ffef47a5</t>
  </si>
  <si>
    <t>2010-01-25T00:00:00.000Z</t>
  </si>
  <si>
    <t>2015-03-18T00:00:00.000Z</t>
  </si>
  <si>
    <t>2010-02-17T00:00:00.000Z</t>
  </si>
  <si>
    <t>https://www.fema.gov/disaster/1879</t>
  </si>
  <si>
    <t>b31b024d-2964-4bed-9908-6699ef7064cb</t>
  </si>
  <si>
    <t>4aba32c601302a5e27051821e6c1719f81c15bd2</t>
  </si>
  <si>
    <t>2010-02-25T00:00:00.000Z</t>
  </si>
  <si>
    <t>2015-03-10T00:00:00.000Z</t>
  </si>
  <si>
    <t>https://www.fema.gov/disaster/1877</t>
  </si>
  <si>
    <t>df00fe1c-dae2-456a-89c6-d697c5628ade</t>
  </si>
  <si>
    <t>c59dd74d0efade942256d7c20f5cb94b08b5f8be</t>
  </si>
  <si>
    <t>2014-08-29T00:00:00.000Z</t>
  </si>
  <si>
    <t>2010-01-21T00:00:00.000Z</t>
  </si>
  <si>
    <t>https://www.fema.gov/disaster/1878</t>
  </si>
  <si>
    <t>6e1e52bd-2549-427c-9fe7-e87cd8d78034</t>
  </si>
  <si>
    <t>1cf8e73e4165e12702f13169f70dd69950b5e9b2</t>
  </si>
  <si>
    <t>2009-12-24T00:00:00.000Z</t>
  </si>
  <si>
    <t>2009-12-25T00:00:00.000Z</t>
  </si>
  <si>
    <t>https://www.fema.gov/disaster/1876</t>
  </si>
  <si>
    <t>13a5952e-0c3c-4307-8181-19dc8bedaf5f</t>
  </si>
  <si>
    <t>b12c7dc4e5e50876ca24ba3bda69e18ceebf8b74</t>
  </si>
  <si>
    <t>2010-02-19T00:00:00.000Z</t>
  </si>
  <si>
    <t>2010-02-20T00:00:00.000Z</t>
  </si>
  <si>
    <t>2016-11-01T00:00:00.000Z</t>
  </si>
  <si>
    <t>2010-01-14T00:00:00.000Z</t>
  </si>
  <si>
    <t>https://www.fema.gov/disaster/1875</t>
  </si>
  <si>
    <t>c92d0869-108c-4db6-a784-0cab096e8230</t>
  </si>
  <si>
    <t>d4afb30a7436441a73ee24b7458ed39ea08568ab</t>
  </si>
  <si>
    <t>2010-01-11T00:00:00.000Z</t>
  </si>
  <si>
    <t>https://www.fema.gov/disaster/1874</t>
  </si>
  <si>
    <t>3b3e2429-679a-4331-a25e-0b7968bf7077</t>
  </si>
  <si>
    <t>b06c6cabf2f9fdba86358640852964f03931f9fb</t>
  </si>
  <si>
    <t>https://www.fema.gov/disaster/1873</t>
  </si>
  <si>
    <t>c5c9d1a6-dd4d-42a5-aad9-fddafaeb81f5</t>
  </si>
  <si>
    <t>c640b36e8eeeceda5ad59455926ade000d4b105f</t>
  </si>
  <si>
    <t>2010-02-04T00:00:00.000Z</t>
  </si>
  <si>
    <t>https://www.fema.gov/disaster/1872</t>
  </si>
  <si>
    <t>52afb4e6-05ad-4513-b9ba-a0bc3a0f2661</t>
  </si>
  <si>
    <t>5d69b71b56092c88d51f87424d08328337963e23</t>
  </si>
  <si>
    <t>https://www.fema.gov/disaster/1871</t>
  </si>
  <si>
    <t>aa57c368-8897-4cf9-9efb-65bc97a43e42</t>
  </si>
  <si>
    <t>13236371972d2f8217b9b2aa411f314ff9e68a7b</t>
  </si>
  <si>
    <t>2010-01-31T00:00:00.000Z</t>
  </si>
  <si>
    <t>2010-01-29T00:00:00.000Z</t>
  </si>
  <si>
    <t>https://www.fema.gov/disaster/3308</t>
  </si>
  <si>
    <t>https://gis.fema.gov/maps/em_3308.zip</t>
  </si>
  <si>
    <t>https://gis.fema.gov/maps/em_3308.kmz</t>
  </si>
  <si>
    <t>https://gis.fema.gov/geoserver/FEMA/ows?service=WFS&amp;version=1.0.0&amp;request=GetFeature&amp;typeName=FEMA%3ACURRENT_DISASTER_DECLARATIONS&amp;maxFeatures=500&amp;outputFormat=application%2Fjson&amp;CQL_FILTER=dec_number%3D%27EM-3308%27</t>
  </si>
  <si>
    <t>58c495a4-aefe-4857-a1ea-1104e570805f</t>
  </si>
  <si>
    <t>fb530aa154d46e457548193e77e4e8aeeb0a3e1c</t>
  </si>
  <si>
    <t>2010-01-24T00:00:00.000Z</t>
  </si>
  <si>
    <t>https://www.fema.gov/disaster/3307</t>
  </si>
  <si>
    <t>https://gis.fema.gov/maps/em_3307.zip</t>
  </si>
  <si>
    <t>https://gis.fema.gov/maps/em_3307.kmz</t>
  </si>
  <si>
    <t>https://gis.fema.gov/geoserver/FEMA/ows?service=WFS&amp;version=1.0.0&amp;request=GetFeature&amp;typeName=FEMA%3ACURRENT_DISASTER_DECLARATIONS&amp;maxFeatures=500&amp;outputFormat=application%2Fjson&amp;CQL_FILTER=dec_number%3D%27EM-3307%27</t>
  </si>
  <si>
    <t>a2326d7a-8d31-47a0-88ae-69c92b5ee4ea</t>
  </si>
  <si>
    <t>806c7fc673b6163819cc35d1a21b6f7adf939f1f</t>
  </si>
  <si>
    <t>2009-12-31T00:00:00.000Z</t>
  </si>
  <si>
    <t>SEVERE STORMS AND FLOODING ASSOC W TD IDA &amp; NOR'EASTER</t>
  </si>
  <si>
    <t>2009-11-12T00:00:00.000Z</t>
  </si>
  <si>
    <t>2009-11-14T00:00:00.000Z</t>
  </si>
  <si>
    <t>2009-12-11T00:00:00.000Z</t>
  </si>
  <si>
    <t>https://www.fema.gov/disaster/1869</t>
  </si>
  <si>
    <t>b7e6ebdf-4ebe-4ffa-aee4-0b1cb38a8d2a</t>
  </si>
  <si>
    <t>a24acca54b0afa1a62bef2e3f0b2a68b1fce758d</t>
  </si>
  <si>
    <t>2009-12-12T00:00:00.000Z</t>
  </si>
  <si>
    <t>https://www.fema.gov/disaster/1870</t>
  </si>
  <si>
    <t>8f2d25ca-f1c0-43dd-9497-3a372ecd3b1c</t>
  </si>
  <si>
    <t>d1f0ac6f6ce4b0f654acd0044f2a2a47a5b57ba3</t>
  </si>
  <si>
    <t>2009-11-16T00:00:00.000Z</t>
  </si>
  <si>
    <t>2009-12-10T00:00:00.000Z</t>
  </si>
  <si>
    <t>https://www.fema.gov/disaster/1868</t>
  </si>
  <si>
    <t>ef212ebd-7d4c-4cd8-b72e-da9ee9940154</t>
  </si>
  <si>
    <t>956bb78fac65e41f926019feda5976565070fcfd</t>
  </si>
  <si>
    <t>2009-11-09T00:00:00.000Z</t>
  </si>
  <si>
    <t>2009-11-10T00:00:00.000Z</t>
  </si>
  <si>
    <t>2009-11-19T00:00:00.000Z</t>
  </si>
  <si>
    <t>https://www.fema.gov/disaster/1866</t>
  </si>
  <si>
    <t>2904d4e3-996f-431b-bb62-764957291536</t>
  </si>
  <si>
    <t>69e3256dcbe614c59fde45c96996060f6c45d89c</t>
  </si>
  <si>
    <t>SEVERE STORMS AND FLOODING ASSOCIATED WITH TROPICAL DEPRESSION IDA AND A NOR'EAS</t>
  </si>
  <si>
    <t>2009-11-11T00:00:00.000Z</t>
  </si>
  <si>
    <t>2009-11-15T00:00:00.000Z</t>
  </si>
  <si>
    <t>2009-11-25T00:00:00.000Z</t>
  </si>
  <si>
    <t>https://www.fema.gov/disaster/1867</t>
  </si>
  <si>
    <t>9d33acda-5b5e-4962-bc1f-3038413cc3b5</t>
  </si>
  <si>
    <t>678bbdb858219f29ebd54d03f853f17335dd54a0</t>
  </si>
  <si>
    <t>SEVERE STORMS, FLOODING, MUDSLIDES, AND ROCKSLIDES</t>
  </si>
  <si>
    <t>2009-10-06T00:00:00.000Z</t>
  </si>
  <si>
    <t>2009-10-11T00:00:00.000Z</t>
  </si>
  <si>
    <t>2009-12-07T00:00:00.000Z</t>
  </si>
  <si>
    <t>https://www.fema.gov/disaster/1865</t>
  </si>
  <si>
    <t>f3049eaa-7ace-46d4-83cd-31e67af1e134</t>
  </si>
  <si>
    <t>eb2e70cba0a2d4f421aa7435a72aac4ae0925d7f</t>
  </si>
  <si>
    <t>2009-12-16T00:00:00.000Z</t>
  </si>
  <si>
    <t>2009-11-17T00:00:00.000Z</t>
  </si>
  <si>
    <t>2009-12-17T00:00:00.000Z</t>
  </si>
  <si>
    <t>2009-11-30T00:00:00.000Z</t>
  </si>
  <si>
    <t>https://www.fema.gov/disaster/1864</t>
  </si>
  <si>
    <t>d867e773-978f-4c11-b1e1-c17b465fe2b5</t>
  </si>
  <si>
    <t>cc56f774900d12fd1b5e3687c9dad0043137c5fc</t>
  </si>
  <si>
    <t>2009-10-29T00:00:00.000Z</t>
  </si>
  <si>
    <t>https://www.fema.gov/disaster/1863</t>
  </si>
  <si>
    <t>b87298ac-8215-454c-b836-fdd212acc605</t>
  </si>
  <si>
    <t>1a62c4f5300ed1b94803086214b5d6fad292bacb</t>
  </si>
  <si>
    <t>2009-12-09T00:00:00.000Z</t>
  </si>
  <si>
    <t>SEVERE STORMS AND FLOODING ASSOCIATED WITH TROPICAL DEPRESSION IDA AND A NOR'EAST</t>
  </si>
  <si>
    <t>2009-11-20T00:00:00.000Z</t>
  </si>
  <si>
    <t>https://www.fema.gov/disaster/1862</t>
  </si>
  <si>
    <t>3e77ecff-f3fe-4447-8afd-c93c2dac5851</t>
  </si>
  <si>
    <t>20dbdcc5ca4192de9bc78e0605f4e39143012d00</t>
  </si>
  <si>
    <t>2009-12-03T00:00:00.000Z</t>
  </si>
  <si>
    <t>2009-11-08T00:00:00.000Z</t>
  </si>
  <si>
    <t>2009-11-18T00:00:00.000Z</t>
  </si>
  <si>
    <t>https://www.fema.gov/disaster/1861</t>
  </si>
  <si>
    <t>49ec1dd0-00d5-497f-9a25-09fe5cffb682</t>
  </si>
  <si>
    <t>99817dc738d94bd573c99f2c56c11aa01e7a1cdf</t>
  </si>
  <si>
    <t>2009-10-24T00:00:00.000Z</t>
  </si>
  <si>
    <t xml:space="preserve">EXPLOSIONS AND FIRE </t>
  </si>
  <si>
    <t>2009-10-23T00:00:00.000Z</t>
  </si>
  <si>
    <t>2009-10-26T00:00:00.000Z</t>
  </si>
  <si>
    <t>2009-10-25T00:00:00.000Z</t>
  </si>
  <si>
    <t>https://www.fema.gov/disaster/3306</t>
  </si>
  <si>
    <t>eea7bb40-d270-411b-bc6b-60563cd3dcdf</t>
  </si>
  <si>
    <t>2548168d596b877db03e775987a0b6b9bd1b4ed8</t>
  </si>
  <si>
    <t>2009-10-04T00:00:00.000Z</t>
  </si>
  <si>
    <t>SHEEP FIRE</t>
  </si>
  <si>
    <t>2009-10-03T00:00:00.000Z</t>
  </si>
  <si>
    <t>2009-10-09T00:00:00.000Z</t>
  </si>
  <si>
    <t>2009-10-05T00:00:00.000Z</t>
  </si>
  <si>
    <t>https://www.fema.gov/disaster/2841</t>
  </si>
  <si>
    <t>3891392b-3484-46ed-bbb0-f4cb8ef05ac1</t>
  </si>
  <si>
    <t>ff36dafe80393e9b61feafc580fce9f593965600</t>
  </si>
  <si>
    <t>TWIN FIRE</t>
  </si>
  <si>
    <t>2009-10-02T00:00:00.000Z</t>
  </si>
  <si>
    <t>2009-10-08T00:00:00.000Z</t>
  </si>
  <si>
    <t>2010-11-18T00:00:00.000Z</t>
  </si>
  <si>
    <t>https://www.fema.gov/disaster/2840</t>
  </si>
  <si>
    <t>6e293a79-6e54-4701-9c07-4c5995362725</t>
  </si>
  <si>
    <t>86bb41fb728b7faaad4a70ac30d15f5c5322660b</t>
  </si>
  <si>
    <t>2009-09-30T00:00:00.000Z</t>
  </si>
  <si>
    <t>2009-07-08T00:00:00.000Z</t>
  </si>
  <si>
    <t>2009-07-14T00:00:00.000Z</t>
  </si>
  <si>
    <t>https://www.fema.gov/disaster/1860</t>
  </si>
  <si>
    <t>6955ce15-9a73-4acd-88de-daef8d3f4665</t>
  </si>
  <si>
    <t>5ed3cd1666051bf2024a3e64b2098a0aaf635654</t>
  </si>
  <si>
    <t>2009-09-22T00:00:00.000Z</t>
  </si>
  <si>
    <t>GUIBERSON FIRE</t>
  </si>
  <si>
    <t>2009-09-29T00:00:00.000Z</t>
  </si>
  <si>
    <t>2009-09-24T00:00:00.000Z</t>
  </si>
  <si>
    <t>https://www.fema.gov/disaster/2839</t>
  </si>
  <si>
    <t>728d9af2-ed9c-4ce6-b994-223e4108bad8</t>
  </si>
  <si>
    <t>6380d37a42a6db432833cb745170c54341a67099</t>
  </si>
  <si>
    <t>SOUTH COUNTY FIRE COMPLEX</t>
  </si>
  <si>
    <t>2009-09-21T00:00:00.000Z</t>
  </si>
  <si>
    <t>2017-03-03T00:00:00.000Z</t>
  </si>
  <si>
    <t>https://www.fema.gov/disaster/2838</t>
  </si>
  <si>
    <t>6261ad28-7869-4c2a-9dad-8b790aff0f7c</t>
  </si>
  <si>
    <t>6a22f54814de17f9b7c6e71905660420974355d0</t>
  </si>
  <si>
    <t>2009-09-04T00:00:00.000Z</t>
  </si>
  <si>
    <t>EAGLE MOUNT FIRE</t>
  </si>
  <si>
    <t>2009-09-05T00:00:00.000Z</t>
  </si>
  <si>
    <t>2009-09-08T00:00:00.000Z</t>
  </si>
  <si>
    <t>2015-01-22T00:00:00.000Z</t>
  </si>
  <si>
    <t>https://www.fema.gov/disaster/2837</t>
  </si>
  <si>
    <t>cc888aed-6e12-4bb4-b8f5-e7283dabe2d0</t>
  </si>
  <si>
    <t>e4783d59514f6cf62ad13d0da3edc399544d409e</t>
  </si>
  <si>
    <t>2009-09-01T00:00:00.000Z</t>
  </si>
  <si>
    <t>2009-08-08T00:00:00.000Z</t>
  </si>
  <si>
    <t>2009-08-10T00:00:00.000Z</t>
  </si>
  <si>
    <t>2009-08-14T00:00:00.000Z</t>
  </si>
  <si>
    <t>https://www.fema.gov/disaster/1857</t>
  </si>
  <si>
    <t>7022f49a-c84b-46a6-8e59-44ee387c5f86</t>
  </si>
  <si>
    <t>a716e910c72f6f8a9c5b9154bb57f144de42350c</t>
  </si>
  <si>
    <t>PENDLETON FIRE</t>
  </si>
  <si>
    <t>2009-08-31T00:00:00.000Z</t>
  </si>
  <si>
    <t>2011-09-29T00:00:00.000Z</t>
  </si>
  <si>
    <t>https://www.fema.gov/disaster/2836</t>
  </si>
  <si>
    <t>18468001-4ad7-4715-ac70-a9fea843123a</t>
  </si>
  <si>
    <t>236169aa4e7e45414044f929617a5273385beb51</t>
  </si>
  <si>
    <t>WATER WHEEL FIRE</t>
  </si>
  <si>
    <t>2009-08-30T00:00:00.000Z</t>
  </si>
  <si>
    <t>https://www.fema.gov/disaster/2835</t>
  </si>
  <si>
    <t>a0479e08-9b48-497f-bdf2-d7d24fa95aed</t>
  </si>
  <si>
    <t>4d8fe6ad28b2df936e11eebb874fb03e84338416</t>
  </si>
  <si>
    <t>KAUNAKAKAI FIRE</t>
  </si>
  <si>
    <t>2009-08-29T00:00:00.000Z</t>
  </si>
  <si>
    <t>2009-09-07T00:00:00.000Z</t>
  </si>
  <si>
    <t>2012-06-07T00:00:00.000Z</t>
  </si>
  <si>
    <t>2012-06-05T00:00:00.000Z</t>
  </si>
  <si>
    <t>https://www.fema.gov/disaster/2834</t>
  </si>
  <si>
    <t>8c3799e9-5440-486d-9a1f-ea9a91ab4b7a</t>
  </si>
  <si>
    <t>a75c53706d4820ef7ed856ceb95ae9304306b9f4</t>
  </si>
  <si>
    <t>OAK GLEN FIRE</t>
  </si>
  <si>
    <t>https://www.fema.gov/disaster/2833</t>
  </si>
  <si>
    <t>388fd051-fba1-4169-8d1f-9964390c4e94</t>
  </si>
  <si>
    <t>a8300f0803ea0383a88a83a013fa75799273f8b5</t>
  </si>
  <si>
    <t>49 FIRE</t>
  </si>
  <si>
    <t>https://www.fema.gov/disaster/2832</t>
  </si>
  <si>
    <t>86d946f4-4325-46f9-b62a-3cf56ad95333</t>
  </si>
  <si>
    <t>9f425cd918a3eba4d47496bc0f21f937c2f611dc</t>
  </si>
  <si>
    <t>MILL FLAT FIRE</t>
  </si>
  <si>
    <t>2009-07-25T00:00:00.000Z</t>
  </si>
  <si>
    <t>2011-01-25T00:00:00.000Z</t>
  </si>
  <si>
    <t>2011-01-19T00:00:00.000Z</t>
  </si>
  <si>
    <t>https://www.fema.gov/disaster/2831</t>
  </si>
  <si>
    <t>6ace3366-2a03-498a-a66a-0096896d2672</t>
  </si>
  <si>
    <t>a042555fd34a136283ba5f194475e37e2af8d089</t>
  </si>
  <si>
    <t>2009-08-28T00:00:00.000Z</t>
  </si>
  <si>
    <t>2009-08-27T00:00:00.000Z</t>
  </si>
  <si>
    <t>2009-09-25T00:00:00.000Z</t>
  </si>
  <si>
    <t>https://www.fema.gov/disaster/2830</t>
  </si>
  <si>
    <t>6c4d1503-ba23-4e69-b527-8b7458d0547f</t>
  </si>
  <si>
    <t>afc2fee59c048e26df91d81ab256631dd1636f26</t>
  </si>
  <si>
    <t>MICROWAVE FIRE</t>
  </si>
  <si>
    <t>https://www.fema.gov/disaster/2829</t>
  </si>
  <si>
    <t>43abfcc4-a1a8-431d-a5f8-cbe520b9124b</t>
  </si>
  <si>
    <t>fe58ced491b68eb62056de31ca772f8c05609ca3</t>
  </si>
  <si>
    <t xml:space="preserve">PV FIRE </t>
  </si>
  <si>
    <t>https://www.fema.gov/disaster/2828</t>
  </si>
  <si>
    <t>bc199b61-3a5d-48bc-a7eb-b513559dc2ca</t>
  </si>
  <si>
    <t>be85634b1055b47adaf49a33f6b7d2a8a41c4e45</t>
  </si>
  <si>
    <t>2009-08-22T00:00:00.000Z</t>
  </si>
  <si>
    <t xml:space="preserve">DRY CREEK FIRE COMPLEX </t>
  </si>
  <si>
    <t>2009-08-21T00:00:00.000Z</t>
  </si>
  <si>
    <t>2009-08-25T00:00:00.000Z</t>
  </si>
  <si>
    <t>2009-08-26T00:00:00.000Z</t>
  </si>
  <si>
    <t>2011-05-16T00:00:00.000Z</t>
  </si>
  <si>
    <t>https://www.fema.gov/disaster/2827</t>
  </si>
  <si>
    <t>cb0ab75c-45e6-47ed-bfd7-32ba5a08ade3</t>
  </si>
  <si>
    <t>7f2654aa77391b42b040f4600e8fb499145b68b0</t>
  </si>
  <si>
    <t>ODEN ROAD FIRE</t>
  </si>
  <si>
    <t>https://www.fema.gov/disaster/2826</t>
  </si>
  <si>
    <t>6b3f0f75-c7f1-4d87-a12e-69bbdca791bf</t>
  </si>
  <si>
    <t>c0af3ed650259ad61ed375460d6ff7e5bed30461</t>
  </si>
  <si>
    <t>2009-07-17T00:00:00.000Z</t>
  </si>
  <si>
    <t>2009-08-07T00:00:00.000Z</t>
  </si>
  <si>
    <t>https://www.fema.gov/disaster/1856</t>
  </si>
  <si>
    <t>26c88af7-1925-435f-9557-730b0ca8669c</t>
  </si>
  <si>
    <t>c19f964670934a94461c6c0374a4177fef58b75d</t>
  </si>
  <si>
    <t>2009-08-15T00:00:00.000Z</t>
  </si>
  <si>
    <t>YUBA FIRE</t>
  </si>
  <si>
    <t>https://www.fema.gov/disaster/2825</t>
  </si>
  <si>
    <t>7ef0a0b2-8af9-41ef-a969-8f49fa793ec5</t>
  </si>
  <si>
    <t>61d23b5dfc029b8024e7ce10a7f89112c26e1e69</t>
  </si>
  <si>
    <t>2009-08-11T00:00:00.000Z</t>
  </si>
  <si>
    <t>https://www.fema.gov/disaster/1855</t>
  </si>
  <si>
    <t>d7bbc981-1951-467e-91ca-9977a60ced5c</t>
  </si>
  <si>
    <t>4b92c01456a9c8ad8cf02a6308e2c49e4b42ab38</t>
  </si>
  <si>
    <t>2009-08-13T00:00:00.000Z</t>
  </si>
  <si>
    <t>2009-07-10T00:00:00.000Z</t>
  </si>
  <si>
    <t>2009-07-30T00:00:00.000Z</t>
  </si>
  <si>
    <t>https://www.fema.gov/disaster/1854</t>
  </si>
  <si>
    <t>f572f63c-e570-4641-a9bb-d676f07a915e</t>
  </si>
  <si>
    <t>b4bd8d27fc423a7e40bed74184c26fd95a213657</t>
  </si>
  <si>
    <t>LOCKHEED FIRE</t>
  </si>
  <si>
    <t>2009-08-12T00:00:00.000Z</t>
  </si>
  <si>
    <t>2009-08-23T00:00:00.000Z</t>
  </si>
  <si>
    <t>https://www.fema.gov/disaster/2824</t>
  </si>
  <si>
    <t>1b65ec23-3178-44fc-8bbf-43cf71d125ca</t>
  </si>
  <si>
    <t>3fea1525f084db4ff7107760fe1548a052bf7b75</t>
  </si>
  <si>
    <t>2009-07-31T00:00:00.000Z</t>
  </si>
  <si>
    <t>2009-06-05T00:00:00.000Z</t>
  </si>
  <si>
    <t>2009-06-26T00:00:00.000Z</t>
  </si>
  <si>
    <t>https://www.fema.gov/disaster/1853</t>
  </si>
  <si>
    <t>615e52ee-a5c8-477d-ba64-99c38f39ee49</t>
  </si>
  <si>
    <t>47c6cda1de150d1f55fd1472999fe5c7b523f586</t>
  </si>
  <si>
    <t>2009-06-18T00:00:00.000Z</t>
  </si>
  <si>
    <t>https://www.fema.gov/disaster/1852</t>
  </si>
  <si>
    <t>d3195f80-969a-4027-b213-368d3dc783b7</t>
  </si>
  <si>
    <t>527698be16206e265d279547d6f833483f71fd79</t>
  </si>
  <si>
    <t>2009-07-29T00:00:00.000Z</t>
  </si>
  <si>
    <t>UNION VALLEY FIRE</t>
  </si>
  <si>
    <t>2009-07-28T00:00:00.000Z</t>
  </si>
  <si>
    <t>2009-08-02T00:00:00.000Z</t>
  </si>
  <si>
    <t>https://www.fema.gov/disaster/2823</t>
  </si>
  <si>
    <t>e1183a77-3220-4be1-8924-2f7619afcfb6</t>
  </si>
  <si>
    <t>dcb9973ae746d0f3581b6d6763c0bd4fb58aa01f</t>
  </si>
  <si>
    <t>RED ROCK FIRE</t>
  </si>
  <si>
    <t>2009-07-20T00:00:00.000Z</t>
  </si>
  <si>
    <t>2009-07-16T00:00:00.000Z</t>
  </si>
  <si>
    <t>https://www.fema.gov/disaster/2822</t>
  </si>
  <si>
    <t>5e311e54-dfb0-4e14-9e7d-14757a08b91d</t>
  </si>
  <si>
    <t>fd9c67dee5048aa71bafbce6c0364f3aab3f5c09</t>
  </si>
  <si>
    <t>2009-07-13T00:00:00.000Z</t>
  </si>
  <si>
    <t>2009-06-12T00:00:00.000Z</t>
  </si>
  <si>
    <t>2009-06-14T00:00:00.000Z</t>
  </si>
  <si>
    <t>2009-07-01T00:00:00.000Z</t>
  </si>
  <si>
    <t>https://www.fema.gov/disaster/1851</t>
  </si>
  <si>
    <t>5e218283-5911-4102-bac7-4683b17b80cb</t>
  </si>
  <si>
    <t>18ee11337ae28f5787bec23b3cad18c65b8af5b2</t>
  </si>
  <si>
    <t>2009-07-02T00:00:00.000Z</t>
  </si>
  <si>
    <t>2009-05-09T00:00:00.000Z</t>
  </si>
  <si>
    <t>2017-11-02T00:00:00.000Z</t>
  </si>
  <si>
    <t>2009-06-02T00:00:00.000Z</t>
  </si>
  <si>
    <t>https://www.fema.gov/disaster/1850</t>
  </si>
  <si>
    <t>03880e03-c0a4-487c-bded-94a3e74727ef</t>
  </si>
  <si>
    <t>94c2118228f6ddff6e2dfbb7b40e15e74011c6f1</t>
  </si>
  <si>
    <t>2009-06-25T00:00:00.000Z</t>
  </si>
  <si>
    <t>2009-06-11T00:00:00.000Z</t>
  </si>
  <si>
    <t>https://www.fema.gov/disaster/1849</t>
  </si>
  <si>
    <t>7ae8f9d1-55d0-4a70-9fc4-e9e84979e4d3</t>
  </si>
  <si>
    <t>f2b6aefeca0beb0af121eaa6848c362795a85bc9</t>
  </si>
  <si>
    <t>2009-06-24T00:00:00.000Z</t>
  </si>
  <si>
    <t>SEVERE WINTER STORM AND RECORD AND NEAR RECORD SNOW</t>
  </si>
  <si>
    <t>2009-03-26T00:00:00.000Z</t>
  </si>
  <si>
    <t>2009-03-29T00:00:00.000Z</t>
  </si>
  <si>
    <t>2009-05-15T00:00:00.000Z</t>
  </si>
  <si>
    <t>https://www.fema.gov/disaster/1848</t>
  </si>
  <si>
    <t>e5083378-e5c0-4e9f-8084-f28e576d421c</t>
  </si>
  <si>
    <t>c7c208b0ef8cf2cb0f8d87fdbd07ea86f50e9cd7</t>
  </si>
  <si>
    <t>2009-06-23T00:00:00.000Z</t>
  </si>
  <si>
    <t>RECORD SNOW AND NEAR RECORD SNOW</t>
  </si>
  <si>
    <t>2009-03-27T00:00:00.000Z</t>
  </si>
  <si>
    <t>2009-03-28T00:00:00.000Z</t>
  </si>
  <si>
    <t>2009-05-07T00:00:00.000Z</t>
  </si>
  <si>
    <t>https://www.fema.gov/disaster/3305</t>
  </si>
  <si>
    <t>1a264958-1c7a-48d8-b981-16b14b75f188</t>
  </si>
  <si>
    <t>abad0b7725a4b21bc2df6628b2d6b7ecdd9b53c2</t>
  </si>
  <si>
    <t>2009-04-09T00:00:00.000Z</t>
  </si>
  <si>
    <t>2009-04-12T00:00:00.000Z</t>
  </si>
  <si>
    <t>2009-04-22T00:00:00.000Z</t>
  </si>
  <si>
    <t>https://www.fema.gov/disaster/1846</t>
  </si>
  <si>
    <t>ffa7a662-ca15-4f2f-93ec-64600ee4e3ae</t>
  </si>
  <si>
    <t>b6b8f2ee60ea81c14c9cb0cb92745d8f3aabbc52</t>
  </si>
  <si>
    <t>https://www.fema.gov/disaster/1847</t>
  </si>
  <si>
    <t>e587ff3f-ff71-4e7d-b9f6-364e8d3ed891</t>
  </si>
  <si>
    <t>f619b10275c7e7c60a5ceb4733342216d886cab7</t>
  </si>
  <si>
    <t>2009-06-16T00:00:00.000Z</t>
  </si>
  <si>
    <t>2009-03-11T00:00:00.000Z</t>
  </si>
  <si>
    <t>2009-07-06T00:00:00.000Z</t>
  </si>
  <si>
    <t>2009-05-27T00:00:00.000Z</t>
  </si>
  <si>
    <t>https://www.fema.gov/disaster/1844</t>
  </si>
  <si>
    <t>8172a63d-4db7-425e-baa9-748cbd899a96</t>
  </si>
  <si>
    <t>56ec7bb3569b733497cd869647c7f5b92927e7d5</t>
  </si>
  <si>
    <t>2009-04-27T00:00:00.000Z</t>
  </si>
  <si>
    <t>2009-05-23T00:00:00.000Z</t>
  </si>
  <si>
    <t>https://www.fema.gov/disaster/1845</t>
  </si>
  <si>
    <t>a1022e8c-6350-4fbf-b363-d27c34c2230f</t>
  </si>
  <si>
    <t>df3882478b096326a130c4de05e0ac097252d83f</t>
  </si>
  <si>
    <t>FLOODING AND ICE JAMS</t>
  </si>
  <si>
    <t>2009-04-28T00:00:00.000Z</t>
  </si>
  <si>
    <t>2009-05-31T00:00:00.000Z</t>
  </si>
  <si>
    <t>2009-05-25T00:00:00.000Z</t>
  </si>
  <si>
    <t>https://www.fema.gov/disaster/1843</t>
  </si>
  <si>
    <t>44881aed-b0e0-4d65-91f2-38fa462d4455</t>
  </si>
  <si>
    <t>4d0d95b8d3bc6fcb7f08203b16289c6d886e239c</t>
  </si>
  <si>
    <t>2009-06-03T00:00:00.000Z</t>
  </si>
  <si>
    <t>SEVERE STORMS, TORNADOES, FLOODING, AND STRAIGHT-LINE WINDS</t>
  </si>
  <si>
    <t>2009-05-18T00:00:00.000Z</t>
  </si>
  <si>
    <t>https://www.fema.gov/disaster/1842</t>
  </si>
  <si>
    <t>57738205-1b56-42ff-8dc9-c0d38b5e13a6</t>
  </si>
  <si>
    <t>8a3fe8689fe15a482f6bf23ddc083159974f187e</t>
  </si>
  <si>
    <t>2009-05-29T00:00:00.000Z</t>
  </si>
  <si>
    <t>SEVERE STORMS, TORNADOES, FLOODING AND MUDSLIDES</t>
  </si>
  <si>
    <t>2009-05-03T00:00:00.000Z</t>
  </si>
  <si>
    <t>2009-05-22T00:00:00.000Z</t>
  </si>
  <si>
    <t>https://www.fema.gov/disaster/1841</t>
  </si>
  <si>
    <t>e16077f8-c2a1-4ea4-8e2b-18fb0bd8c79a</t>
  </si>
  <si>
    <t>9f7e23c9146db38f08b69cff2c1e97a5fcee40c1</t>
  </si>
  <si>
    <t>2009-05-17T00:00:00.000Z</t>
  </si>
  <si>
    <t>2009-05-24T00:00:00.000Z</t>
  </si>
  <si>
    <t>https://www.fema.gov/disaster/1840</t>
  </si>
  <si>
    <t>e4c2f6c7-a315-43d3-ad68-0980568e9fd9</t>
  </si>
  <si>
    <t>a75339ef189d46132b5dd166070bd14519c25d21</t>
  </si>
  <si>
    <t>MULE PASS FIRE</t>
  </si>
  <si>
    <t>https://www.fema.gov/disaster/2821</t>
  </si>
  <si>
    <t>5075dfae-9ed8-4170-9828-fb78fc51dc68</t>
  </si>
  <si>
    <t>9e9ec9bc206d79923af625cc9281a15a1605e4c3</t>
  </si>
  <si>
    <t>2009-04-29T00:00:00.000Z</t>
  </si>
  <si>
    <t>https://www.fema.gov/disaster/1839</t>
  </si>
  <si>
    <t>2fb62076-717f-4107-a024-79bae7a49d77</t>
  </si>
  <si>
    <t>62c7f6f55aca103fb49af25bf974df762c024c10</t>
  </si>
  <si>
    <t>1953-05-02T00:00:00.000Z</t>
  </si>
  <si>
    <t>1954-06-01T00:00:00.000Z</t>
  </si>
  <si>
    <t>https://www.fema.gov/disaster/1</t>
  </si>
  <si>
    <t>c5bfeac0-6d19-40d0-8975-e0b0f1f9e73b</t>
  </si>
  <si>
    <t>7ef7eb77b9a16332d82dcdc660eb64f778cdcc5b</t>
  </si>
  <si>
    <t>2009-06-08T00:00:00.000Z</t>
  </si>
  <si>
    <t>2009-05-12T00:00:00.000Z</t>
  </si>
  <si>
    <t>https://www.fema.gov/disaster/1838</t>
  </si>
  <si>
    <t>5456c789-08ad-47c8-bce5-9b60cf003134</t>
  </si>
  <si>
    <t>7c238a28d2c8c905908cfd51d2e811d5be9c32e2</t>
  </si>
  <si>
    <t>2009-05-14T00:00:00.000Z</t>
  </si>
  <si>
    <t>MILE 17 EAST END ROAD FIRE</t>
  </si>
  <si>
    <t>https://www.fema.gov/disaster/2820</t>
  </si>
  <si>
    <t>a355b284-80f8-4efd-8067-9846db3dfb90</t>
  </si>
  <si>
    <t>dec34792e33ac211ed902d1c964f4e723ec69a58</t>
  </si>
  <si>
    <t>2009-03-25T00:00:00.000Z</t>
  </si>
  <si>
    <t>https://www.fema.gov/disaster/1837</t>
  </si>
  <si>
    <t>9ff77d4e-010a-4ed9-8686-7538b8e8fc5f</t>
  </si>
  <si>
    <t>f7f29957726945c3cbc45081665113aab627495f</t>
  </si>
  <si>
    <t>MARTIN COUNTY FIRE COMPLEX</t>
  </si>
  <si>
    <t>2009-05-11T00:00:00.000Z</t>
  </si>
  <si>
    <t>https://www.fema.gov/disaster/2819</t>
  </si>
  <si>
    <t>bf69d77a-3a1f-4822-90a6-dcb002371127</t>
  </si>
  <si>
    <t>e7f955d527914a8a780e77a5001e0bc349ea26d6</t>
  </si>
  <si>
    <t>2009-04-13T00:00:00.000Z</t>
  </si>
  <si>
    <t>2009-04-20T00:00:00.000Z</t>
  </si>
  <si>
    <t>https://www.fema.gov/disaster/1836</t>
  </si>
  <si>
    <t>c82b2346-dba7-4967-8ea9-e7d1366d7bca</t>
  </si>
  <si>
    <t>c8b5f3a40363e124e73b790dbcb331fc71b587b7</t>
  </si>
  <si>
    <t>BUCKWOOD FIRE</t>
  </si>
  <si>
    <t>2012-02-06T00:00:00.000Z</t>
  </si>
  <si>
    <t>https://www.fema.gov/disaster/2818</t>
  </si>
  <si>
    <t>11a329e5-6908-4889-8dfc-e90cd7a70ff8</t>
  </si>
  <si>
    <t>1338a2bd7fb6b194a08c4df87a546dc6e8cc0372</t>
  </si>
  <si>
    <t>JESUSITA FIRE</t>
  </si>
  <si>
    <t>2009-05-05T00:00:00.000Z</t>
  </si>
  <si>
    <t>https://www.fema.gov/disaster/2817</t>
  </si>
  <si>
    <t>3b4a3a4f-98b7-4915-ac31-740690cb1b84</t>
  </si>
  <si>
    <t>f90a6679d91bb09f7c7f448e317d86457808b40b</t>
  </si>
  <si>
    <t>SEVERE STORMS, FLOODING, TORNADOES &amp; STRAIGHT-LINE</t>
  </si>
  <si>
    <t>2009-04-03T00:00:00.000Z</t>
  </si>
  <si>
    <t>https://www.fema.gov/disaster/1835</t>
  </si>
  <si>
    <t>c334dd2a-cb79-4c71-8412-9ed76ded5a48</t>
  </si>
  <si>
    <t>53f2ab163ee18b86ca9e1e854afbd0e6191d4636</t>
  </si>
  <si>
    <t>https://www.fema.gov/disaster/1834</t>
  </si>
  <si>
    <t>8508c633-6029-4732-b9c6-e276f174e630</t>
  </si>
  <si>
    <t>e5572d20113029082da20f8e4b5df522b62c5ab4</t>
  </si>
  <si>
    <t>2009-04-23T00:00:00.000Z</t>
  </si>
  <si>
    <t>HIGHWAY 31 FIRE</t>
  </si>
  <si>
    <t>https://www.fema.gov/disaster/2816</t>
  </si>
  <si>
    <t>a58b6ba9-5e27-4fd9-a910-a40ac4189222</t>
  </si>
  <si>
    <t>e09e22e1e8a4cdb239266b61a39cb0fa9c07aed8</t>
  </si>
  <si>
    <t>https://www.fema.gov/disaster/1833</t>
  </si>
  <si>
    <t>8d8f1d5f-cae0-4bb2-89f5-ba65e9561684</t>
  </si>
  <si>
    <t>bb176e983d8dd9fac0a7947f73da42709097891f</t>
  </si>
  <si>
    <t>2009-03-08T00:00:00.000Z</t>
  </si>
  <si>
    <t>2009-03-14T00:00:00.000Z</t>
  </si>
  <si>
    <t>https://www.fema.gov/disaster/1832</t>
  </si>
  <si>
    <t>65257929-620d-497b-b2af-dc9580352a5b</t>
  </si>
  <si>
    <t>2cc6d4d5a0bff611d04949dffd49058ceae17398</t>
  </si>
  <si>
    <t>2009-04-21T00:00:00.000Z</t>
  </si>
  <si>
    <t>https://www.fema.gov/disaster/1831</t>
  </si>
  <si>
    <t>d198857b-2344-460a-b7ac-a09e0506bf9c</t>
  </si>
  <si>
    <t>8f127771af7dd7f6c6516c28d113427b133c92bb</t>
  </si>
  <si>
    <t>617 FIRE</t>
  </si>
  <si>
    <t>2009-04-11T00:00:00.000Z</t>
  </si>
  <si>
    <t>2009-04-15T00:00:00.000Z</t>
  </si>
  <si>
    <t>2014-01-15T00:00:00.000Z</t>
  </si>
  <si>
    <t>2014-01-14T00:00:00.000Z</t>
  </si>
  <si>
    <t>https://www.fema.gov/disaster/2815</t>
  </si>
  <si>
    <t>a130042e-45ae-4a2d-9296-49ab79da4e15</t>
  </si>
  <si>
    <t>af1182c5a2528e7879d10ce755890e1d7566be9e</t>
  </si>
  <si>
    <t>1148 FIRE</t>
  </si>
  <si>
    <t>2013-06-17T00:00:00.000Z</t>
  </si>
  <si>
    <t>https://www.fema.gov/disaster/2814</t>
  </si>
  <si>
    <t>09a64bcf-4c1f-4dec-bdc0-84d342f1a8c8</t>
  </si>
  <si>
    <t>18c6c2247149c3e7478b101afbe432cf4b8e079a</t>
  </si>
  <si>
    <t>MULHALL FIRE</t>
  </si>
  <si>
    <t>https://www.fema.gov/disaster/2813</t>
  </si>
  <si>
    <t>ecd7c923-2b81-4ce7-95b7-a219e695bb72</t>
  </si>
  <si>
    <t>b988059f36b11ba77f2b2405c76a028e20bbfb64</t>
  </si>
  <si>
    <t>VELMA FIRE</t>
  </si>
  <si>
    <t>https://www.fema.gov/disaster/2812</t>
  </si>
  <si>
    <t>ffc9431a-ef6f-436b-9399-f3716ed0087d</t>
  </si>
  <si>
    <t>6d32725d7788d6b02bc16d7bf8f9bec2675b552b</t>
  </si>
  <si>
    <t>HEALDTON CARTER FIRE</t>
  </si>
  <si>
    <t>2012-08-01T00:00:00.000Z</t>
  </si>
  <si>
    <t>https://www.fema.gov/disaster/2811</t>
  </si>
  <si>
    <t>d1cfd04f-5f59-47e4-b7f6-66dfacafae13</t>
  </si>
  <si>
    <t>f7c853cedd95e92a5b4b5683d0a4cd2f7129bcf0</t>
  </si>
  <si>
    <t>BRECKENRIDGE FIRE</t>
  </si>
  <si>
    <t>https://www.fema.gov/disaster/2810</t>
  </si>
  <si>
    <t>71b05247-959c-4192-be34-377c3c405837</t>
  </si>
  <si>
    <t>abe80d04076d1ab2ed0895f87b85ba122363b100</t>
  </si>
  <si>
    <t>MCCLAIN COUNTY FIRE</t>
  </si>
  <si>
    <t>https://www.fema.gov/disaster/2809</t>
  </si>
  <si>
    <t>65a8dc53-fc3a-4ec4-bc5f-5ab597f888dd</t>
  </si>
  <si>
    <t>8f305b7f9892f8565138f18c3323dbffc92729b6</t>
  </si>
  <si>
    <t>MIDWEST CHOCTAW FIRE</t>
  </si>
  <si>
    <t>https://www.fema.gov/disaster/2808</t>
  </si>
  <si>
    <t>00f7f150-76dd-4d3e-aee2-8c75d4623d21</t>
  </si>
  <si>
    <t>955b73aed3e18754758188adf6494d73c2578e90</t>
  </si>
  <si>
    <t>CEMENT MOUNTAIN FIRE</t>
  </si>
  <si>
    <t>2013-12-31T00:00:00.000Z</t>
  </si>
  <si>
    <t>https://www.fema.gov/disaster/2807</t>
  </si>
  <si>
    <t>5a307640-ef09-42ff-801e-20889c2191ce</t>
  </si>
  <si>
    <t>673d5289b5f20a904838270b1383ff6001166f41</t>
  </si>
  <si>
    <t>MONTAGUE FIRE COMPLEX</t>
  </si>
  <si>
    <t>https://www.fema.gov/disaster/2806</t>
  </si>
  <si>
    <t>281e658a-291c-4400-af33-54ef63d6ec3a</t>
  </si>
  <si>
    <t>2a90ae49d41c55533ac06449e03c8d239af66bef</t>
  </si>
  <si>
    <t>ELECTRA WEST FIRE</t>
  </si>
  <si>
    <t>https://www.fema.gov/disaster/2805</t>
  </si>
  <si>
    <t>351fb8fb-035e-4b90-8054-ca42cb325a9a</t>
  </si>
  <si>
    <t>328d24dafe6f2a0bc785203356a30ab6b0a52830</t>
  </si>
  <si>
    <t>2009-03-16T00:00:00.000Z</t>
  </si>
  <si>
    <t>https://www.fema.gov/disaster/1830</t>
  </si>
  <si>
    <t>85e33ce5-cd2e-4b39-ab68-a29dfa5560ee</t>
  </si>
  <si>
    <t>31f8dad303f81b540a7cc1b8e7c200878eb71bd1</t>
  </si>
  <si>
    <t>STEEL FIRE</t>
  </si>
  <si>
    <t>https://www.fema.gov/disaster/2804</t>
  </si>
  <si>
    <t>15fb1663-3ca7-4154-a11c-49c195cf0870</t>
  </si>
  <si>
    <t>d7be7f6356b1188de1f31ef583fd7a790ce5dde8</t>
  </si>
  <si>
    <t>2009-04-05T00:00:00.000Z</t>
  </si>
  <si>
    <t>HOLIDAY BEACH FIRE</t>
  </si>
  <si>
    <t>https://www.fema.gov/disaster/2803</t>
  </si>
  <si>
    <t>ce069a7e-39c4-41fe-88d3-4048f59b3dcf</t>
  </si>
  <si>
    <t>80c1df1ae269689d2c33acbece217f8881dc3428</t>
  </si>
  <si>
    <t>2009-04-04T00:00:00.000Z</t>
  </si>
  <si>
    <t>MAGIC CITY FIRE</t>
  </si>
  <si>
    <t>https://www.fema.gov/disaster/2802</t>
  </si>
  <si>
    <t>3f47252a-9a0c-4749-9cbb-3ce14bbd67e6</t>
  </si>
  <si>
    <t>7b9673674576380186d48f8e9fb489a8c88e3b17</t>
  </si>
  <si>
    <t>LAGARTO FIRE</t>
  </si>
  <si>
    <t>2009-04-02T00:00:00.000Z</t>
  </si>
  <si>
    <t>2009-04-08T00:00:00.000Z</t>
  </si>
  <si>
    <t>https://www.fema.gov/disaster/2801</t>
  </si>
  <si>
    <t>5e7098fe-11fb-4ade-a7d4-4898d82e0e82</t>
  </si>
  <si>
    <t>1419a8541950a35f76eccbfd66c1176aed6183ce</t>
  </si>
  <si>
    <t>https://www.fema.gov/disaster/3304</t>
  </si>
  <si>
    <t>c1d675e0-43d2-4e53-a3b2-4707001a5b49</t>
  </si>
  <si>
    <t>2f7b260d1b09fb1d06956b3cd91221bc69c42077</t>
  </si>
  <si>
    <t>2009-03-24T00:00:00.000Z</t>
  </si>
  <si>
    <t>2009-03-13T00:00:00.000Z</t>
  </si>
  <si>
    <t>2009-03-23T00:00:00.000Z</t>
  </si>
  <si>
    <t>https://www.fema.gov/disaster/1829</t>
  </si>
  <si>
    <t>2abb6e72-fac4-452a-9967-7333d68089c3</t>
  </si>
  <si>
    <t>ce0ca9b309663ea1888be2173820cb2c8476d6ee</t>
  </si>
  <si>
    <t>2009-03-20T00:00:00.000Z</t>
  </si>
  <si>
    <t>GREENWOOD FIRE</t>
  </si>
  <si>
    <t>2009-03-22T00:00:00.000Z</t>
  </si>
  <si>
    <t>2009-03-31T00:00:00.000Z</t>
  </si>
  <si>
    <t>https://www.fema.gov/disaster/2800</t>
  </si>
  <si>
    <t>523850a3-a6fe-483a-976c-6abd7261365f</t>
  </si>
  <si>
    <t>a0a799b5392f5b9b81b91f397a985007ccf75d3f</t>
  </si>
  <si>
    <t>2009-03-05T00:00:00.000Z</t>
  </si>
  <si>
    <t>TALOGA FIRE</t>
  </si>
  <si>
    <t>https://www.fema.gov/disaster/2799</t>
  </si>
  <si>
    <t>e44c6545-0f1a-4e03-aae9-351e5e22a57c</t>
  </si>
  <si>
    <t>9b5aab84384714c2ca7f72dbddca75d3fc552f16</t>
  </si>
  <si>
    <t>TUSCOLA FIRE</t>
  </si>
  <si>
    <t>2009-03-10T00:00:00.000Z</t>
  </si>
  <si>
    <t>https://www.fema.gov/disaster/2798</t>
  </si>
  <si>
    <t>6dec9d26-94dd-405e-a763-4797f85880a5</t>
  </si>
  <si>
    <t>5bfa6557d09ef93dcc38fab5ae3cb891deafe78e</t>
  </si>
  <si>
    <t>2009-01-26T00:00:00.000Z</t>
  </si>
  <si>
    <t>2009-01-28T00:00:00.000Z</t>
  </si>
  <si>
    <t>2009-02-20T00:00:00.000Z</t>
  </si>
  <si>
    <t>https://www.fema.gov/disaster/1828</t>
  </si>
  <si>
    <t>36b1a0f1-e47b-4ee0-91fd-ee22fb90e905</t>
  </si>
  <si>
    <t>916c9b99653758ad8c673c3fa60c2cf7117dec66</t>
  </si>
  <si>
    <t>2009-03-04T00:00:00.000Z</t>
  </si>
  <si>
    <t>2008-12-11T00:00:00.000Z</t>
  </si>
  <si>
    <t>2008-12-31T00:00:00.000Z</t>
  </si>
  <si>
    <t>https://www.fema.gov/disaster/1827</t>
  </si>
  <si>
    <t>af390848-338f-4035-b4bb-f321d594530d</t>
  </si>
  <si>
    <t>afcd6523e030a65de010b3c18fc9f50278a1695e</t>
  </si>
  <si>
    <t>2009-03-03T00:00:00.000Z</t>
  </si>
  <si>
    <t>LOMA DEL NORTE FIRE</t>
  </si>
  <si>
    <t>2009-03-18T00:00:00.000Z</t>
  </si>
  <si>
    <t>https://www.fema.gov/disaster/2797</t>
  </si>
  <si>
    <t>624ba4de-d419-43f5-811a-e86d70432445</t>
  </si>
  <si>
    <t>1eec8993ecbf8eeee85ab585cf2842c1f16b259b</t>
  </si>
  <si>
    <t>2009-03-02T00:00:00.000Z</t>
  </si>
  <si>
    <t>2009-02-13T00:00:00.000Z</t>
  </si>
  <si>
    <t>https://www.fema.gov/disaster/1826</t>
  </si>
  <si>
    <t>382ebf69-7b1b-425b-af5c-f8beb0c2805f</t>
  </si>
  <si>
    <t>3e8e2eb8d48c6eedf2a16fb4216ef8074dab3c1a</t>
  </si>
  <si>
    <t>SEVERE WINTER STORM, RECORD AND NEAR RECORD SNOW</t>
  </si>
  <si>
    <t>2008-12-13T00:00:00.000Z</t>
  </si>
  <si>
    <t>2008-12-26T00:00:00.000Z</t>
  </si>
  <si>
    <t>2009-02-02T00:00:00.000Z</t>
  </si>
  <si>
    <t>https://www.fema.gov/disaster/1824</t>
  </si>
  <si>
    <t>0060729b-5b45-4679-b094-8d84dc3de94f</t>
  </si>
  <si>
    <t>9de230c9bee7679c279a4eaee1cc123d216e878d</t>
  </si>
  <si>
    <t>2008-12-12T00:00:00.000Z</t>
  </si>
  <si>
    <t>2009-01-05T00:00:00.000Z</t>
  </si>
  <si>
    <t>2009-02-11T00:00:00.000Z</t>
  </si>
  <si>
    <t>https://www.fema.gov/disaster/1825</t>
  </si>
  <si>
    <t>34018cd7-b050-4176-af57-9082533f185e</t>
  </si>
  <si>
    <t>ec42bb8fb4f59f9fea494328df8a8123f9d73ece</t>
  </si>
  <si>
    <t>2009-02-28T00:00:00.000Z</t>
  </si>
  <si>
    <t>WILDERNESS RIDGE FIRE</t>
  </si>
  <si>
    <t>2009-03-12T00:00:00.000Z</t>
  </si>
  <si>
    <t>https://www.fema.gov/disaster/2796</t>
  </si>
  <si>
    <t>c7b28012-8fb4-4b9e-8daf-3aec3cfc2a86</t>
  </si>
  <si>
    <t>878247b48c11efd88098921c30f21e736b857ca0</t>
  </si>
  <si>
    <t>2009-02-27T00:00:00.000Z</t>
  </si>
  <si>
    <t>RHODES RANCH FIRE</t>
  </si>
  <si>
    <t>2009-02-26T00:00:00.000Z</t>
  </si>
  <si>
    <t>https://www.fema.gov/disaster/2795</t>
  </si>
  <si>
    <t>ad3f0e0e-8668-4e5c-919a-e82cf0189b01</t>
  </si>
  <si>
    <t>7b3a7413783c1671f96261edefb153a8142d8e3a</t>
  </si>
  <si>
    <t>CLYDE FIRE</t>
  </si>
  <si>
    <t>2009-02-24T00:00:00.000Z</t>
  </si>
  <si>
    <t>https://www.fema.gov/disaster/2794</t>
  </si>
  <si>
    <t>18dcb87f-13af-4b15-8a43-dd532966d6b9</t>
  </si>
  <si>
    <t>4e0c5c98cdcb603bde1c9752d2458f11aff5f787</t>
  </si>
  <si>
    <t>2009-02-17T00:00:00.000Z</t>
  </si>
  <si>
    <t>2009-01-27T00:00:00.000Z</t>
  </si>
  <si>
    <t>2009-01-31T00:00:00.000Z</t>
  </si>
  <si>
    <t>2009-02-06T00:00:00.000Z</t>
  </si>
  <si>
    <t>https://www.fema.gov/disaster/1821</t>
  </si>
  <si>
    <t>9cd4f0bd-59f3-48a3-8421-c4dbfd73cfe3</t>
  </si>
  <si>
    <t>e7b378d2f2597aebe5ecdc955be164a93f129de8</t>
  </si>
  <si>
    <t>2009-02-10T00:00:00.000Z</t>
  </si>
  <si>
    <t>https://www.fema.gov/disaster/1823</t>
  </si>
  <si>
    <t>4b65d7b7-fb3a-4260-8ddc-03997fd32b9a</t>
  </si>
  <si>
    <t>6a40f84a1f04124b17e83c940d90cf667f82b69d</t>
  </si>
  <si>
    <t>2016-04-18T00:00:00.000Z</t>
  </si>
  <si>
    <t>2016-04-14T00:00:00.000Z</t>
  </si>
  <si>
    <t>https://www.fema.gov/disaster/1822</t>
  </si>
  <si>
    <t>c51b9fe1-4b89-4182-b134-30bec6b6fdd6</t>
  </si>
  <si>
    <t>2d762d2740711fe5042cb97e3cf5b5aaaaa95dc5</t>
  </si>
  <si>
    <t>2009-02-15T00:00:00.000Z</t>
  </si>
  <si>
    <t>https://www.fema.gov/disaster/1820</t>
  </si>
  <si>
    <t>50e13974-36e7-4382-a466-a4b197c8e812</t>
  </si>
  <si>
    <t>0289cfa434648c462967d2b18850af3201626309</t>
  </si>
  <si>
    <t>2009-01-30T00:00:00.000Z</t>
  </si>
  <si>
    <t>2009-02-03T00:00:00.000Z</t>
  </si>
  <si>
    <t>https://www.fema.gov/disaster/1819</t>
  </si>
  <si>
    <t>2eca3278-a666-4de9-9dd0-c6c488418d0f</t>
  </si>
  <si>
    <t>3871c5dd609a38ff4675113ac0ee85b959efdbaf</t>
  </si>
  <si>
    <t>2009-02-05T00:00:00.000Z</t>
  </si>
  <si>
    <t>2009-02-01T00:00:00.000Z</t>
  </si>
  <si>
    <t>https://www.fema.gov/disaster/1818</t>
  </si>
  <si>
    <t>12a7093e-acf5-49da-a507-6f01db34906f</t>
  </si>
  <si>
    <t>476895f1ee42e31d6dd5bfafe5a22f140c0aead4</t>
  </si>
  <si>
    <t>https://www.fema.gov/disaster/3303</t>
  </si>
  <si>
    <t>df15b071-6f7f-4f59-93d3-4609b6847149</t>
  </si>
  <si>
    <t>0594cea1fe0422eaa83bd0317fe2f6611d9dc3ef</t>
  </si>
  <si>
    <t>SEVERE WINTER STORM, LANDSLIDES, MUDSLIDES, AND FLOODING</t>
  </si>
  <si>
    <t>2009-01-06T00:00:00.000Z</t>
  </si>
  <si>
    <t>https://www.fema.gov/disaster/1817</t>
  </si>
  <si>
    <t>bfc537f0-3ed5-4a08-8476-e1d3e494af00</t>
  </si>
  <si>
    <t>b38eaac92dfa3f1b00d7bcffd91fada465863cd0</t>
  </si>
  <si>
    <t>2009-01-29T00:00:00.000Z</t>
  </si>
  <si>
    <t>https://www.fema.gov/disaster/3302</t>
  </si>
  <si>
    <t>e8ba20cd-d69b-42be-ba8b-bb1d65f94445</t>
  </si>
  <si>
    <t>10f0c1d18c7c574ac12d432b088b1c0a953a7136</t>
  </si>
  <si>
    <t>https://www.fema.gov/disaster/3301</t>
  </si>
  <si>
    <t>da724481-5952-4f8f-8975-0959ae74d78a</t>
  </si>
  <si>
    <t>66ea92057b3e5c78900225a97d534c4f6d0944f4</t>
  </si>
  <si>
    <t>2009-01-14T00:00:00.000Z</t>
  </si>
  <si>
    <t>2014-10-21T00:00:00.000Z</t>
  </si>
  <si>
    <t>2014-10-15T00:00:00.000Z</t>
  </si>
  <si>
    <t>2008-01-06T00:00:00.000Z</t>
  </si>
  <si>
    <t>https://www.fema.gov/disaster/1816</t>
  </si>
  <si>
    <t>6fa803db-df7c-4aa9-856c-54df7b31030f</t>
  </si>
  <si>
    <t>aa8e998b9d2b5e90faee2c82791193b28571bf82</t>
  </si>
  <si>
    <t>56TH PRESIDENTIAL INAUGURATION</t>
  </si>
  <si>
    <t>2012-01-31T00:00:00.000Z</t>
  </si>
  <si>
    <t>2012-01-30T00:00:00.000Z</t>
  </si>
  <si>
    <t>2009-01-07T00:00:00.000Z</t>
  </si>
  <si>
    <t>https://www.fema.gov/disaster/3300</t>
  </si>
  <si>
    <t>cd72c7b1-f57c-4941-81ee-3c0556048656</t>
  </si>
  <si>
    <t>836bb267f6598ab376f82a2ae7c4636318336ff5</t>
  </si>
  <si>
    <t>2008-12-29T00:00:00.000Z</t>
  </si>
  <si>
    <t>2014-03-19T00:00:00.000Z</t>
  </si>
  <si>
    <t>2014-03-18T00:00:00.000Z</t>
  </si>
  <si>
    <t>2009-01-02T00:00:00.000Z</t>
  </si>
  <si>
    <t>https://www.fema.gov/disaster/1815</t>
  </si>
  <si>
    <t>88e11f27-f430-4ec1-a6cc-d589c580c018</t>
  </si>
  <si>
    <t>120c40db353b4e2d82fb974fa7616a967b1f1729</t>
  </si>
  <si>
    <t>OLDE STAGE FIRE</t>
  </si>
  <si>
    <t>2010-10-12T00:00:00.000Z</t>
  </si>
  <si>
    <t>https://www.fema.gov/disaster/2793</t>
  </si>
  <si>
    <t>8c7a1cd9-4483-4b0a-8e93-884e582a4388</t>
  </si>
  <si>
    <t>aec7a72bffc0f5cb0dbc39c22dd65d00832eb60b</t>
  </si>
  <si>
    <t>2008-12-10T00:00:00.000Z</t>
  </si>
  <si>
    <t>2008-12-16T00:00:00.000Z</t>
  </si>
  <si>
    <t>2008-12-24T00:00:00.000Z</t>
  </si>
  <si>
    <t>https://www.fema.gov/disaster/1814</t>
  </si>
  <si>
    <t>c401f926-aaac-49e3-a403-365d86c952fa</t>
  </si>
  <si>
    <t>7b9bdd46e4783acb68f9fe6321f479f7706f509c</t>
  </si>
  <si>
    <t>2008-12-23T00:00:00.000Z</t>
  </si>
  <si>
    <t>https://www.fema.gov/disaster/1813</t>
  </si>
  <si>
    <t>aee15fdd-6a28-43ad-854f-e16a2984cfae</t>
  </si>
  <si>
    <t>59cf29818492eed27941faa30e3bae0c318c0e6e</t>
  </si>
  <si>
    <t>2008-12-22T00:00:00.000Z</t>
  </si>
  <si>
    <t>https://www.fema.gov/disaster/1812</t>
  </si>
  <si>
    <t>dcc3607f-4758-4bca-add5-5872f36cf47f</t>
  </si>
  <si>
    <t>d6080b18f47ca87c5cfa07bec1612dec47d0269b</t>
  </si>
  <si>
    <t>2014-04-03T00:00:00.000Z</t>
  </si>
  <si>
    <t>2014-04-01T00:00:00.000Z</t>
  </si>
  <si>
    <t>2008-12-15T00:00:00.000Z</t>
  </si>
  <si>
    <t>https://www.fema.gov/disaster/3299</t>
  </si>
  <si>
    <t>e9751b6c-4862-40cb-9282-9b3006cc792f</t>
  </si>
  <si>
    <t>4203666a233d7b7b6511d92e8bfb3c61ddacbfae</t>
  </si>
  <si>
    <t>2010-05-25T00:00:00.000Z</t>
  </si>
  <si>
    <t>2008-12-14T00:00:00.000Z</t>
  </si>
  <si>
    <t>https://www.fema.gov/disaster/3298</t>
  </si>
  <si>
    <t>76d5a8ec-7657-471e-b591-f539fa4d955a</t>
  </si>
  <si>
    <t>5123f504b7a7cf8e1bfe222b9a07d7e069f084a3</t>
  </si>
  <si>
    <t>https://www.fema.gov/disaster/3297</t>
  </si>
  <si>
    <t>8d615f85-c3b0-41c6-9550-7c1e841af149</t>
  </si>
  <si>
    <t>cab6a1f8637b7b19a9a0919fc2226cb384d99bd4</t>
  </si>
  <si>
    <t>https://www.fema.gov/disaster/3296</t>
  </si>
  <si>
    <t>d66cec51-b9a0-4abe-ba5e-74957d75d306</t>
  </si>
  <si>
    <t>f134c1ebf76fbaea5aae4919c52518f362a14ae5</t>
  </si>
  <si>
    <t>2008-11-07T00:00:00.000Z</t>
  </si>
  <si>
    <t>2008-12-01T00:00:00.000Z</t>
  </si>
  <si>
    <t>https://www.fema.gov/disaster/1811</t>
  </si>
  <si>
    <t>041221bd-f753-4890-b82c-2e763b405bfe</t>
  </si>
  <si>
    <t>1c1f8db11ce2c5a3f8bf1e87ceb0d9ac2051470b</t>
  </si>
  <si>
    <t>2008-11-18T00:00:00.000Z</t>
  </si>
  <si>
    <t>2008-11-13T00:00:00.000Z</t>
  </si>
  <si>
    <t>2008-11-28T00:00:00.000Z</t>
  </si>
  <si>
    <t>2021-09-16T00:00:00.000Z</t>
  </si>
  <si>
    <t>2008-11-16T00:00:00.000Z</t>
  </si>
  <si>
    <t>https://www.fema.gov/disaster/1810</t>
  </si>
  <si>
    <t>b54dbfd9-6816-4067-a289-00bae8e71dc6</t>
  </si>
  <si>
    <t>6365b9fedaaee5e1f31796b8fd3922f90b60c3c9</t>
  </si>
  <si>
    <t>2008-11-15T00:00:00.000Z</t>
  </si>
  <si>
    <t>FREEWAY FIRE COMPLEX</t>
  </si>
  <si>
    <t>2008-11-20T00:00:00.000Z</t>
  </si>
  <si>
    <t>https://www.fema.gov/disaster/2792</t>
  </si>
  <si>
    <t>7eb92945-e0d5-480a-af11-e5681d533909</t>
  </si>
  <si>
    <t>a90e6af0bf96cb146ae00daa6bc739b724180eaf</t>
  </si>
  <si>
    <t>SAYRE FIRE</t>
  </si>
  <si>
    <t>2008-11-14T00:00:00.000Z</t>
  </si>
  <si>
    <t>2009-05-04T00:00:00.000Z</t>
  </si>
  <si>
    <t>https://www.fema.gov/disaster/2791</t>
  </si>
  <si>
    <t>ad5e58ef-059f-4b4d-b265-0822111ce3cc</t>
  </si>
  <si>
    <t>c795191a16df265a2a5a7177cf2101076818d2fd</t>
  </si>
  <si>
    <t>TEA FIRE</t>
  </si>
  <si>
    <t>https://www.fema.gov/disaster/2790</t>
  </si>
  <si>
    <t>2d5da760-f327-480f-8e32-1a371e3c32b6</t>
  </si>
  <si>
    <t>de8e67f85b73b898b1c8db826ad2fdf91694da1c</t>
  </si>
  <si>
    <t xml:space="preserve"> SEVERE STORMS, FLOODING, AND A TORNADO</t>
  </si>
  <si>
    <t>https://www.fema.gov/disaster/1809</t>
  </si>
  <si>
    <t>00c5acf5-bb5d-41fd-9ce5-5a5397d0e17d</t>
  </si>
  <si>
    <t>2fc64a86a44bdc3031514db9d26c889f9edabeb7</t>
  </si>
  <si>
    <t>2008-10-31T00:00:00.000Z</t>
  </si>
  <si>
    <t>2008-09-17T00:00:00.000Z</t>
  </si>
  <si>
    <t>2014-08-20T00:00:00.000Z</t>
  </si>
  <si>
    <t>2008-10-22T00:00:00.000Z</t>
  </si>
  <si>
    <t>https://www.fema.gov/disaster/1808</t>
  </si>
  <si>
    <t>896f56fb-52a3-4ff2-b7a3-f18f73a69ca4</t>
  </si>
  <si>
    <t>d7c8a9bad337ff31b0469db05d82354cc0219f91</t>
  </si>
  <si>
    <t>2008-10-29T00:00:00.000Z</t>
  </si>
  <si>
    <t>HURRICANE OMAR</t>
  </si>
  <si>
    <t>2008-10-14T00:00:00.000Z</t>
  </si>
  <si>
    <t>2008-10-16T00:00:00.000Z</t>
  </si>
  <si>
    <t>https://www.fema.gov/disaster/1807</t>
  </si>
  <si>
    <t>df6c7595-151b-4728-9f8a-a4dd41c69c06</t>
  </si>
  <si>
    <t>b19f8080085caf9f4d19cdfdd296497eb59df4ed</t>
  </si>
  <si>
    <t>2008-10-27T00:00:00.000Z</t>
  </si>
  <si>
    <t>HURRICANE GUSTAV</t>
  </si>
  <si>
    <t>2008-09-07T00:00:00.000Z</t>
  </si>
  <si>
    <t>https://www.fema.gov/disaster/1806</t>
  </si>
  <si>
    <t>7db487d8-b1f8-48f7-9dfc-2e009a05eccc</t>
  </si>
  <si>
    <t>69632344a68ca7b4c15cbe13aaa744c28f26e9f2</t>
  </si>
  <si>
    <t>SEVERE WIND STORM ASSOCIATED WITH TROPICAL DEPRESSION IKE</t>
  </si>
  <si>
    <t>2015-03-11T00:00:00.000Z</t>
  </si>
  <si>
    <t>https://www.fema.gov/disaster/1805</t>
  </si>
  <si>
    <t>692c1f23-ef1e-4855-a668-b1773c1ba9c9</t>
  </si>
  <si>
    <t>277f1243a2d55db382e553c23a290ea92c48d5d8</t>
  </si>
  <si>
    <t>TROPICAL STORM IKE</t>
  </si>
  <si>
    <t>2008-09-13T00:00:00.000Z</t>
  </si>
  <si>
    <t>2008-09-23T00:00:00.000Z</t>
  </si>
  <si>
    <t>2008-09-30T00:00:00.000Z</t>
  </si>
  <si>
    <t>https://www.fema.gov/disaster/1804</t>
  </si>
  <si>
    <t>590101d7-39d7-4ef5-a420-d8fbd71127ed</t>
  </si>
  <si>
    <t>499a288a49f03555320e126486d3b5bfcc902129</t>
  </si>
  <si>
    <t>2008-10-13T00:00:00.000Z</t>
  </si>
  <si>
    <t>SESNON FIRE</t>
  </si>
  <si>
    <t>2008-10-19T00:00:00.000Z</t>
  </si>
  <si>
    <t>2008-10-28T00:00:00.000Z</t>
  </si>
  <si>
    <t>https://www.fema.gov/disaster/2789</t>
  </si>
  <si>
    <t>c2d95493-afd3-4eb2-8962-a6e36415af5f</t>
  </si>
  <si>
    <t>ef0d4f1d4b8daf94a27c36eae0985eb96ccb9855</t>
  </si>
  <si>
    <t>2008-10-12T00:00:00.000Z</t>
  </si>
  <si>
    <t>MAREK FIRE</t>
  </si>
  <si>
    <t>2008-10-17T00:00:00.000Z</t>
  </si>
  <si>
    <t>2008-10-21T00:00:00.000Z</t>
  </si>
  <si>
    <t>https://www.fema.gov/disaster/2788</t>
  </si>
  <si>
    <t>81801661-8cee-47bc-9d36-aec771f869f7</t>
  </si>
  <si>
    <t>c17dd4126cc8c84771c5f12a75cdc2484d776621</t>
  </si>
  <si>
    <t>2008-10-09T00:00:00.000Z</t>
  </si>
  <si>
    <t>2008-09-29T00:00:00.000Z</t>
  </si>
  <si>
    <t>https://www.fema.gov/disaster/1803</t>
  </si>
  <si>
    <t>4c377c9d-3982-4d9b-bb73-7d5c9ce88200</t>
  </si>
  <si>
    <t>cae03f0b8ed6c5aae9e7d78a24cb2cf0c363d789</t>
  </si>
  <si>
    <t>https://www.fema.gov/disaster/1802</t>
  </si>
  <si>
    <t>ee8a8452-b8d8-4355-a34f-8dbfd625ed2d</t>
  </si>
  <si>
    <t>fe84249d1f1781b718157c81d276b2e430831ea0</t>
  </si>
  <si>
    <t>2008-10-08T00:00:00.000Z</t>
  </si>
  <si>
    <t>TROPICAL STORM HANNA</t>
  </si>
  <si>
    <t>2008-09-04T00:00:00.000Z</t>
  </si>
  <si>
    <t>2008-09-15T00:00:00.000Z</t>
  </si>
  <si>
    <t>2018-02-02T00:00:00.000Z</t>
  </si>
  <si>
    <t>2018-01-12T00:00:00.000Z</t>
  </si>
  <si>
    <t>https://www.fema.gov/disaster/1801</t>
  </si>
  <si>
    <t>df093961-4bc3-4708-a7ea-a3dcc83d1a2a</t>
  </si>
  <si>
    <t>e39ef4c0268db1f3dcc351a6ae454f3eb1aba805</t>
  </si>
  <si>
    <t>2008-10-03T00:00:00.000Z</t>
  </si>
  <si>
    <t>2008-10-05T00:00:00.000Z</t>
  </si>
  <si>
    <t>https://www.fema.gov/disaster/1800</t>
  </si>
  <si>
    <t>f51b8d1d-645c-46ad-8aa2-9848450bb611</t>
  </si>
  <si>
    <t>a72157e413bd8b02e74c14016af9f795feaa31e9</t>
  </si>
  <si>
    <t>2008-09-06T00:00:00.000Z</t>
  </si>
  <si>
    <t>2014-02-25T00:00:00.000Z</t>
  </si>
  <si>
    <t>2008-09-16T00:00:00.000Z</t>
  </si>
  <si>
    <t>https://www.fema.gov/disaster/1799</t>
  </si>
  <si>
    <t>3a890839-654d-45ab-b37a-b3b0172f32c0</t>
  </si>
  <si>
    <t>bb454d2feca999e0d38130e47953fa0591dc4c90</t>
  </si>
  <si>
    <t>2008-10-01T00:00:00.000Z</t>
  </si>
  <si>
    <t>2008-09-21T00:00:00.000Z</t>
  </si>
  <si>
    <t>https://www.fema.gov/disaster/1798</t>
  </si>
  <si>
    <t>010a923e-4aff-4d53-a9d5-73ac8ebab8af</t>
  </si>
  <si>
    <t>f4c5cf117993d25e74042bea33f757ce7b9ee154</t>
  </si>
  <si>
    <t>2008-07-27T00:00:00.000Z</t>
  </si>
  <si>
    <t>2008-08-06T00:00:00.000Z</t>
  </si>
  <si>
    <t>2016-05-16T00:00:00.000Z</t>
  </si>
  <si>
    <t>2008-09-02T00:00:00.000Z</t>
  </si>
  <si>
    <t>https://www.fema.gov/disaster/1796</t>
  </si>
  <si>
    <t>f164dc50-6658-453c-a8c5-fae30f795cc3</t>
  </si>
  <si>
    <t>5ce0966e6fa2f01f3e8a6242f42900dfd50d1a61</t>
  </si>
  <si>
    <t>SEVERE STORMS AND FLOODING ASSOCIATED WITH HURRICANE IKE</t>
  </si>
  <si>
    <t>https://www.fema.gov/disaster/1797</t>
  </si>
  <si>
    <t>36a72f3f-0470-409a-a19e-58a6c8455088</t>
  </si>
  <si>
    <t>f3a576e9cfa55bd6bacfe2769f6368b8a44a8cfb</t>
  </si>
  <si>
    <t>2008-09-20T00:00:00.000Z</t>
  </si>
  <si>
    <t>https://www.fema.gov/disaster/1795</t>
  </si>
  <si>
    <t>c4251651-c6e4-40c3-9dbc-803b41b59007</t>
  </si>
  <si>
    <t>83d6ee2f363f68ed038a3d238d9ece5c1f1f7091</t>
  </si>
  <si>
    <t>2008-08-28T00:00:00.000Z</t>
  </si>
  <si>
    <t>https://www.fema.gov/disaster/1794</t>
  </si>
  <si>
    <t>ab78a818-d3ae-4d2c-bb5f-b30fb0a0cdfb</t>
  </si>
  <si>
    <t>41b080f2c0475ef7ccbb43e42b99339bf8802ebd</t>
  </si>
  <si>
    <t>SEVERE STORMS AND FLOODING ASSOCIATED WITH HURRICANE GUSTAV</t>
  </si>
  <si>
    <t>https://www.fema.gov/disaster/1793</t>
  </si>
  <si>
    <t>ec356189-3520-4bdb-a5ab-84f4156650e7</t>
  </si>
  <si>
    <t>ce299744676adc5e298b08d4dd6d43ea3d5e3804</t>
  </si>
  <si>
    <t>ROYCE BUTTE FIRE</t>
  </si>
  <si>
    <t>https://www.fema.gov/disaster/2787</t>
  </si>
  <si>
    <t>e4215712-cdaf-44fa-b072-ff2f8bc6a2b2</t>
  </si>
  <si>
    <t>181ad8551321d83d107f05468d6f92f540710c71</t>
  </si>
  <si>
    <t>HURRICANE IKE</t>
  </si>
  <si>
    <t>2008-10-02T00:00:00.000Z</t>
  </si>
  <si>
    <t>https://www.fema.gov/disaster/1791</t>
  </si>
  <si>
    <t>179a9d3f-29fd-4c5e-9399-604b8fb4f074</t>
  </si>
  <si>
    <t>59136f863d99c6360e4b1e80ab65ab9e1fe074df</t>
  </si>
  <si>
    <t>2008-07-21T00:00:00.000Z</t>
  </si>
  <si>
    <t>2008-08-12T00:00:00.000Z</t>
  </si>
  <si>
    <t>2016-07-05T00:00:00.000Z</t>
  </si>
  <si>
    <t>2008-08-25T00:00:00.000Z</t>
  </si>
  <si>
    <t>https://www.fema.gov/disaster/1790</t>
  </si>
  <si>
    <t>feac4dea-884e-43e2-9ed4-098dc1062d7c</t>
  </si>
  <si>
    <t>6711a519abe678063dbd253e010c6b06b9b41514</t>
  </si>
  <si>
    <t>https://www.fema.gov/disaster/3295</t>
  </si>
  <si>
    <t>2ea728c7-ee71-4bed-b2d8-b76226297316</t>
  </si>
  <si>
    <t>464499668cf98a4d25de4d8082be16543b516a60</t>
  </si>
  <si>
    <t>2008-09-10T00:00:00.000Z</t>
  </si>
  <si>
    <t>2008-09-03T00:00:00.000Z</t>
  </si>
  <si>
    <t>2008-09-05T00:00:00.000Z</t>
  </si>
  <si>
    <t>https://www.fema.gov/disaster/1789</t>
  </si>
  <si>
    <t>2971969d-66fa-450d-8425-664de6498207</t>
  </si>
  <si>
    <t>177fe222198ceec14bdb2be5e37a41674278b53d</t>
  </si>
  <si>
    <t>https://www.fema.gov/disaster/3294</t>
  </si>
  <si>
    <t>c0f8b084-20ac-4f80-aabb-23a32e79bfd9</t>
  </si>
  <si>
    <t>b100de2c00ee25031a4be0042c5e9c124cf43df6</t>
  </si>
  <si>
    <t>2008-09-09T00:00:00.000Z</t>
  </si>
  <si>
    <t>2008-07-18T00:00:00.000Z</t>
  </si>
  <si>
    <t>2008-08-16T00:00:00.000Z</t>
  </si>
  <si>
    <t>https://www.fema.gov/disaster/1788</t>
  </si>
  <si>
    <t>739f02cc-b4ec-4a82-a1b8-cc62efae279c</t>
  </si>
  <si>
    <t>463ce84e6c978039a673c59a1119d94b32d47e88</t>
  </si>
  <si>
    <t>https://www.fema.gov/disaster/3293</t>
  </si>
  <si>
    <t>e5413c1a-69e6-4922-8edf-c88189149671</t>
  </si>
  <si>
    <t>00accf0ee6e33b0760e765eef0db0c26fc2197f0</t>
  </si>
  <si>
    <t>2008-07-24T00:00:00.000Z</t>
  </si>
  <si>
    <t>2008-08-14T00:00:00.000Z</t>
  </si>
  <si>
    <t>2016-05-11T00:00:00.000Z</t>
  </si>
  <si>
    <t>https://www.fema.gov/disaster/1787</t>
  </si>
  <si>
    <t>a92edb6a-296e-4f12-8a8d-bd6e4c6dc59e</t>
  </si>
  <si>
    <t>2e0fc8ea042ddb1f1ef2043fc87f3122a8d264bd</t>
  </si>
  <si>
    <t xml:space="preserve">HURRICANE GUSTAV </t>
  </si>
  <si>
    <t>2008-09-01T00:00:00.000Z</t>
  </si>
  <si>
    <t>https://www.fema.gov/disaster/1786</t>
  </si>
  <si>
    <t>799a990d-234d-4857-a009-73d4827ddc5a</t>
  </si>
  <si>
    <t>53160aee6e5598fb2e4dd6e94d53e499d6af141a</t>
  </si>
  <si>
    <t>GLADDING FIRE</t>
  </si>
  <si>
    <t>https://www.fema.gov/disaster/2786</t>
  </si>
  <si>
    <t>d230d1f4-8fe8-4d2d-ad01-6d5de991f27c</t>
  </si>
  <si>
    <t>b8b490c6bf295e9265425b7aa0157bbb4ad4f4a9</t>
  </si>
  <si>
    <t>2008-08-30T00:00:00.000Z</t>
  </si>
  <si>
    <t>2014-01-24T00:00:00.000Z</t>
  </si>
  <si>
    <t>2013-01-16T00:00:00.000Z</t>
  </si>
  <si>
    <t>https://www.fema.gov/disaster/3292</t>
  </si>
  <si>
    <t>11e25100-ccdf-409b-aa69-4ac205c43c02</t>
  </si>
  <si>
    <t>7cc1155b2784a36ec9c07f70f9c6249c37c6fe88</t>
  </si>
  <si>
    <t>https://www.fema.gov/disaster/3291</t>
  </si>
  <si>
    <t>295efecb-9722-4f65-a0c2-947213b2269a</t>
  </si>
  <si>
    <t>89f0d31af9da6a02421db59f98867b020acacd15</t>
  </si>
  <si>
    <t>2008-08-27T00:00:00.000Z</t>
  </si>
  <si>
    <t>2017-07-03T00:00:00.000Z</t>
  </si>
  <si>
    <t>https://www.fema.gov/disaster/3289</t>
  </si>
  <si>
    <t>40de9b78-e1dc-4a43-ae7e-f687632ed1b3</t>
  </si>
  <si>
    <t>a2899b9414ae035883947a85fb164231914b84bb</t>
  </si>
  <si>
    <t>https://www.fema.gov/disaster/3290</t>
  </si>
  <si>
    <t>d99d9a2b-5490-4303-b482-bfd862622405</t>
  </si>
  <si>
    <t>33f7d41d7ce900e2d0bd729d9c17f12485433d21</t>
  </si>
  <si>
    <t>2008-08-21T00:00:00.000Z</t>
  </si>
  <si>
    <t>TROPICAL STORM FAY</t>
  </si>
  <si>
    <t>https://www.fema.gov/disaster/3288</t>
  </si>
  <si>
    <t>6d32879a-83f7-47a4-9bc3-00a6df8d45e2</t>
  </si>
  <si>
    <t>15884ef8b8ca432c5e69bd7c4b54667bfc046e58</t>
  </si>
  <si>
    <t>2008-08-15T00:00:00.000Z</t>
  </si>
  <si>
    <t>SEVERE STORMS, A TORNADO, AND FLOODING</t>
  </si>
  <si>
    <t>2014-01-28T00:00:00.000Z</t>
  </si>
  <si>
    <t>2008-08-04T00:00:00.000Z</t>
  </si>
  <si>
    <t>https://www.fema.gov/disaster/1784</t>
  </si>
  <si>
    <t>aacec63f-7da2-40c2-b257-09ae3ffb2473</t>
  </si>
  <si>
    <t>6b8b441029e8f862880a64f83927fb62a06fbcf8</t>
  </si>
  <si>
    <t>2008-07-26T00:00:00.000Z</t>
  </si>
  <si>
    <t>2008-07-28T00:00:00.000Z</t>
  </si>
  <si>
    <t>https://www.fema.gov/disaster/1783</t>
  </si>
  <si>
    <t>df92c534-025c-4820-b1d8-f1fae567ae8c</t>
  </si>
  <si>
    <t>0941f304e71dfa8812421e92239121afff2fa26d</t>
  </si>
  <si>
    <t>2008-08-11T00:00:00.000Z</t>
  </si>
  <si>
    <t>https://www.fema.gov/disaster/1782</t>
  </si>
  <si>
    <t>95b04fd6-da8e-4935-a611-4bf1e472739d</t>
  </si>
  <si>
    <t>3e514672092d5443d2f2505c2f54f6c5a14e08d5</t>
  </si>
  <si>
    <t>2008-08-07T00:00:00.000Z</t>
  </si>
  <si>
    <t>FLORENCE FIRE</t>
  </si>
  <si>
    <t>2012-09-14T00:00:00.000Z</t>
  </si>
  <si>
    <t>https://www.fema.gov/disaster/2785</t>
  </si>
  <si>
    <t>a0ce3b36-4757-479c-b301-584ad65d9c0f</t>
  </si>
  <si>
    <t>8424a0d10f4bfb8b3056b3dc5b3b986fbcf8bdff</t>
  </si>
  <si>
    <t>2008-06-09T00:00:00.000Z</t>
  </si>
  <si>
    <t>https://www.fema.gov/disaster/1781</t>
  </si>
  <si>
    <t>acbbba14-26b1-4661-aa83-d9be41b99239</t>
  </si>
  <si>
    <t>2869625fa296527df5ec5dcc8a60aaf6b80fe245</t>
  </si>
  <si>
    <t>HURRICANE DOLLY</t>
  </si>
  <si>
    <t>2008-07-22T00:00:00.000Z</t>
  </si>
  <si>
    <t>2008-08-01T00:00:00.000Z</t>
  </si>
  <si>
    <t>https://www.fema.gov/disaster/1780</t>
  </si>
  <si>
    <t>3289f269-0a12-4f74-9f19-8a9aea3a846f</t>
  </si>
  <si>
    <t>1498b39a7fb02025583a9f47deaa97907c18765a</t>
  </si>
  <si>
    <t>2008-06-27T00:00:00.000Z</t>
  </si>
  <si>
    <t>2008-07-07T00:00:00.000Z</t>
  </si>
  <si>
    <t>https://www.fema.gov/disaster/1779</t>
  </si>
  <si>
    <t>5b5a4a18-93ed-47af-afc5-08b795b2cc51</t>
  </si>
  <si>
    <t>80d3b1f686d9f939eae8cfc1bdfb26d9d10bcca6</t>
  </si>
  <si>
    <t>2008-07-15T00:00:00.000Z</t>
  </si>
  <si>
    <t>2008-06-14T00:00:00.000Z</t>
  </si>
  <si>
    <t>2008-06-17T00:00:00.000Z</t>
  </si>
  <si>
    <t>2013-03-20T00:00:00.000Z</t>
  </si>
  <si>
    <t>2013-03-13T00:00:00.000Z</t>
  </si>
  <si>
    <t>https://www.fema.gov/disaster/1778</t>
  </si>
  <si>
    <t>ff0cc7cd-6743-488c-bdc3-d887467cf4eb</t>
  </si>
  <si>
    <t>39d399fe618fcd7f761c8d7750384568fea351e3</t>
  </si>
  <si>
    <t>2008-07-14T00:00:00.000Z</t>
  </si>
  <si>
    <t>2008-06-06T00:00:00.000Z</t>
  </si>
  <si>
    <t>2008-07-13T00:00:00.000Z</t>
  </si>
  <si>
    <t>2008-07-03T00:00:00.000Z</t>
  </si>
  <si>
    <t>https://www.fema.gov/disaster/1777</t>
  </si>
  <si>
    <t>0d5caebb-cb3d-49fe-9248-7693aabbde98</t>
  </si>
  <si>
    <t>9a271cf0576d1645bececc6326adda2573f4200b</t>
  </si>
  <si>
    <t>BADGER MOUNTAIN FIRE COMPLEX</t>
  </si>
  <si>
    <t>2008-07-10T00:00:00.000Z</t>
  </si>
  <si>
    <t>2011-01-10T00:00:00.000Z</t>
  </si>
  <si>
    <t>https://www.fema.gov/disaster/2784</t>
  </si>
  <si>
    <t>a911c0a2-4d38-4e14-bcfc-67e28d69da62</t>
  </si>
  <si>
    <t>ef71eb027af24a3b79292ce3fe01e34767324fb6</t>
  </si>
  <si>
    <t>SPOKANE VALLEY FIRE</t>
  </si>
  <si>
    <t>2008-07-19T00:00:00.000Z</t>
  </si>
  <si>
    <t>https://www.fema.gov/disaster/2783</t>
  </si>
  <si>
    <t>df6acc10-f3fa-47b5-9569-01741c9ff789</t>
  </si>
  <si>
    <t>f6fcb492d9eff8d14dcb57cd8b0c77fbffca32f2</t>
  </si>
  <si>
    <t>2008-07-09T00:00:00.000Z</t>
  </si>
  <si>
    <t>2008-06-16T00:00:00.000Z</t>
  </si>
  <si>
    <t>2008-06-26T00:00:00.000Z</t>
  </si>
  <si>
    <t>https://www.fema.gov/disaster/1776</t>
  </si>
  <si>
    <t>13a7db7d-7517-4b34-a5f9-da073b731440</t>
  </si>
  <si>
    <t>9535132abdb939e4a72289ed382980fbeada525b</t>
  </si>
  <si>
    <t>2008-06-02T00:00:00.000Z</t>
  </si>
  <si>
    <t>2008-06-12T00:00:00.000Z</t>
  </si>
  <si>
    <t>2013-02-27T00:00:00.000Z</t>
  </si>
  <si>
    <t>2008-06-25T00:00:00.000Z</t>
  </si>
  <si>
    <t>https://www.fema.gov/disaster/1774</t>
  </si>
  <si>
    <t>c2c8be41-bd02-4191-9960-cb548e0234c5</t>
  </si>
  <si>
    <t>87674b3a65d12feb95fe50418148759c9c772da0</t>
  </si>
  <si>
    <t>https://www.fema.gov/disaster/1775</t>
  </si>
  <si>
    <t>9129358f-8493-4364-81b2-87cac8f19595</t>
  </si>
  <si>
    <t>0baf290b63779e8d099892b309d6356f6e1310b0</t>
  </si>
  <si>
    <t>2008-07-08T00:00:00.000Z</t>
  </si>
  <si>
    <t>2008-06-21T00:00:00.000Z</t>
  </si>
  <si>
    <t>2008-07-17T00:00:00.000Z</t>
  </si>
  <si>
    <t>https://www.fema.gov/disaster/2782</t>
  </si>
  <si>
    <t>1a0df8b3-89bd-4ce0-a6e7-a3308c969af1</t>
  </si>
  <si>
    <t>bd56dafdd99b6ec471f93de391e6f46d591cdb48</t>
  </si>
  <si>
    <t>2008-07-04T00:00:00.000Z</t>
  </si>
  <si>
    <t>BASIN FIRE COMPLEX</t>
  </si>
  <si>
    <t>https://www.fema.gov/disaster/2781</t>
  </si>
  <si>
    <t>fe329d53-2350-424c-975b-4207b33f42ed</t>
  </si>
  <si>
    <t>556400053329909e4c824feb088e7ce3df34741d</t>
  </si>
  <si>
    <t>GAP FIRE</t>
  </si>
  <si>
    <t>2008-07-16T00:00:00.000Z</t>
  </si>
  <si>
    <t>https://www.fema.gov/disaster/2780</t>
  </si>
  <si>
    <t>0be517f2-ff64-42e2-bacf-912533b8137d</t>
  </si>
  <si>
    <t>2aa563cb0a6d0d6a1c3d2bdb12236348127cc3ad</t>
  </si>
  <si>
    <t>2008-06-29T00:00:00.000Z</t>
  </si>
  <si>
    <t>LANE 2 FIRE</t>
  </si>
  <si>
    <t>2008-07-05T00:00:00.000Z</t>
  </si>
  <si>
    <t>https://www.fema.gov/disaster/2779</t>
  </si>
  <si>
    <t>b4445015-6a46-4071-9d6e-a9fc67c6c983</t>
  </si>
  <si>
    <t>ec7bccc16dc3a015f104f2f20388af49755c30ef</t>
  </si>
  <si>
    <t>2008-06-28T00:00:00.000Z</t>
  </si>
  <si>
    <t>https://www.fema.gov/disaster/3287</t>
  </si>
  <si>
    <t>0e5e5749-5d4e-4502-b035-c0eb5fda5a42</t>
  </si>
  <si>
    <t>0915787798965eeae2e007606aa80ab0c8c45722</t>
  </si>
  <si>
    <t>NASH RANCH FIRE</t>
  </si>
  <si>
    <t>2008-06-24T00:00:00.000Z</t>
  </si>
  <si>
    <t>https://www.fema.gov/disaster/2778</t>
  </si>
  <si>
    <t>869a1b23-06e8-4572-adf8-5544b6e7ff83</t>
  </si>
  <si>
    <t>757e2a9e9faec414f351a17200a2765caa318e85</t>
  </si>
  <si>
    <t>BIG SPRINGS FIRE</t>
  </si>
  <si>
    <t>https://www.fema.gov/disaster/2777</t>
  </si>
  <si>
    <t>04f33e07-12ec-493d-b785-c846ec7886a3</t>
  </si>
  <si>
    <t>448904926a07a215c08727b0a17af9106028801d</t>
  </si>
  <si>
    <t>2008-08-13T00:00:00.000Z</t>
  </si>
  <si>
    <t>2014-07-30T00:00:00.000Z</t>
  </si>
  <si>
    <t>2008-06-15T00:00:00.000Z</t>
  </si>
  <si>
    <t>https://www.fema.gov/disaster/1773</t>
  </si>
  <si>
    <t>7e73fa14-7228-4a19-bcf3-950eac0a7fb7</t>
  </si>
  <si>
    <t>91649210811f2cf7b4409c4e29aed5fd6c625fdd</t>
  </si>
  <si>
    <t>https://www.fema.gov/disaster/1772</t>
  </si>
  <si>
    <t>efef6eba-8d89-4285-896f-9f5bd0a06927</t>
  </si>
  <si>
    <t>192bd61410bd42b02a9eb55ce98843894e60351f</t>
  </si>
  <si>
    <t>2008-06-13T00:00:00.000Z</t>
  </si>
  <si>
    <t>https://www.fema.gov/disaster/1771</t>
  </si>
  <si>
    <t>f0a15d2d-a507-404b-be2b-2565edb8b608</t>
  </si>
  <si>
    <t>8f95e17dd03726d4843bcf5debc142ed5824e476</t>
  </si>
  <si>
    <t>2008-06-22T00:00:00.000Z</t>
  </si>
  <si>
    <t>WILD FIRE</t>
  </si>
  <si>
    <t>2008-07-01T00:00:00.000Z</t>
  </si>
  <si>
    <t>https://www.fema.gov/disaster/2776</t>
  </si>
  <si>
    <t>96255921-f9e2-4b75-a2b0-48f95ffa1c21</t>
  </si>
  <si>
    <t>ad70799dc364f4361dc248418ce4ca75e51c9a36</t>
  </si>
  <si>
    <t>TRABING FIRE</t>
  </si>
  <si>
    <t>https://www.fema.gov/disaster/2775</t>
  </si>
  <si>
    <t>a09f1690-088a-4304-b9a7-0ca81ec87b90</t>
  </si>
  <si>
    <t>fdbf19d95481b4cb999a34c386f2705dd20aab63</t>
  </si>
  <si>
    <t>https://www.fema.gov/disaster/1770</t>
  </si>
  <si>
    <t>b1377601-4ace-49a7-9f02-c9ee76b1e23b</t>
  </si>
  <si>
    <t>cb95f3ca12f2ccf4a3b2b538ccffa7ceef3fa245</t>
  </si>
  <si>
    <t>2008-06-19T00:00:00.000Z</t>
  </si>
  <si>
    <t>SEVERE STORMS, TORNADOES, FLOODING, MUDSLIDES, AND</t>
  </si>
  <si>
    <t>2008-06-07T00:00:00.000Z</t>
  </si>
  <si>
    <t>2008-06-10T00:00:00.000Z</t>
  </si>
  <si>
    <t>https://www.fema.gov/disaster/1769</t>
  </si>
  <si>
    <t>727a90b4-976b-4e0d-9256-086f4549b2a0</t>
  </si>
  <si>
    <t>d7b6d51354fe55ab7bbc08a3afb87e00447d668e</t>
  </si>
  <si>
    <t>CAMP BOWIE FIRE</t>
  </si>
  <si>
    <t>2008-06-30T00:00:00.000Z</t>
  </si>
  <si>
    <t>https://www.fema.gov/disaster/2774</t>
  </si>
  <si>
    <t>01152502-ce04-41eb-8b0a-5fa682950229</t>
  </si>
  <si>
    <t>fb3a286841b040ab33eb04dbcf037851d86ecdab</t>
  </si>
  <si>
    <t>2008-06-05T00:00:00.000Z</t>
  </si>
  <si>
    <t>2008-07-25T00:00:00.000Z</t>
  </si>
  <si>
    <t>https://www.fema.gov/disaster/1768</t>
  </si>
  <si>
    <t>e8aaa14d-8d58-4659-b7bc-ab3db616cace</t>
  </si>
  <si>
    <t>41753a7301ebb9ffa664160c865b5e694347331b</t>
  </si>
  <si>
    <t>EVANS ROAD FIRE</t>
  </si>
  <si>
    <t>2008-06-23T00:00:00.000Z</t>
  </si>
  <si>
    <t>https://www.fema.gov/disaster/2773</t>
  </si>
  <si>
    <t>fa5c9bf3-30e0-4760-9567-5d51e541016c</t>
  </si>
  <si>
    <t>316fdbdc9fa443aedf4b07ed08ec1dd0649c5a52</t>
  </si>
  <si>
    <t>2008-05-02T00:00:00.000Z</t>
  </si>
  <si>
    <t>https://www.fema.gov/disaster/1767</t>
  </si>
  <si>
    <t>242ab78a-9f87-4d99-93a8-a57acb705525</t>
  </si>
  <si>
    <t>02a5de411149963bc38ee98b475e10dbca06ca5f</t>
  </si>
  <si>
    <t>2008-06-11T00:00:00.000Z</t>
  </si>
  <si>
    <t>MARTIN FIRE</t>
  </si>
  <si>
    <t>https://www.fema.gov/disaster/2772</t>
  </si>
  <si>
    <t>d6ca0ec3-3dec-4d04-8330-33eadcf23a4d</t>
  </si>
  <si>
    <t>93ed02e027290143792cf8915a26132e262a2210</t>
  </si>
  <si>
    <t>HUMBOLDT FIRE</t>
  </si>
  <si>
    <t>2008-06-18T00:00:00.000Z</t>
  </si>
  <si>
    <t>https://www.fema.gov/disaster/2771</t>
  </si>
  <si>
    <t>03912c8e-95af-48ab-9544-c3454d2c005c</t>
  </si>
  <si>
    <t>a62c16af0ba2f0e1acd262a00a582416b8380c0e</t>
  </si>
  <si>
    <t>OPHIR FIRE</t>
  </si>
  <si>
    <t>https://www.fema.gov/disaster/2770</t>
  </si>
  <si>
    <t>5398b82b-81f3-4c67-a1cb-7412c6815ee8</t>
  </si>
  <si>
    <t>278a3e05a4bb343ec9b98b35eb0ed222b59eda24</t>
  </si>
  <si>
    <t>2008-06-08T00:00:00.000Z</t>
  </si>
  <si>
    <t>https://www.fema.gov/disaster/1766</t>
  </si>
  <si>
    <t>e415c769-b66e-45b0-b4bf-d216e7b96d4c</t>
  </si>
  <si>
    <t>ad3c42f6f5120d8fe27718585d41e9e1b015c151</t>
  </si>
  <si>
    <t>GOTEBO FIRE</t>
  </si>
  <si>
    <t>https://www.fema.gov/disaster/2769</t>
  </si>
  <si>
    <t>6cb6d244-ecf3-456f-9bbd-05fec1cdd5c9</t>
  </si>
  <si>
    <t>40d33c3aa698153a5d11add355c1003d7e54b9c5</t>
  </si>
  <si>
    <t>2008-06-04T00:00:00.000Z</t>
  </si>
  <si>
    <t>HUGHES RANCH FIRE</t>
  </si>
  <si>
    <t>https://www.fema.gov/disaster/2768</t>
  </si>
  <si>
    <t>bb99ec74-6b8e-4deb-a647-575699ce2286</t>
  </si>
  <si>
    <t>0ad22ab756972f543c2be2aad35d04c64b74ba71</t>
  </si>
  <si>
    <t>REIN STREET FIRE</t>
  </si>
  <si>
    <t>https://www.fema.gov/disaster/2767</t>
  </si>
  <si>
    <t>3e443d82-3e1a-4372-bcd2-db2ca80f6f60</t>
  </si>
  <si>
    <t>46ad88ac139afbe4ff68dda7744f14f223dea20b</t>
  </si>
  <si>
    <t>2008-04-23T00:00:00.000Z</t>
  </si>
  <si>
    <t>2008-04-26T00:00:00.000Z</t>
  </si>
  <si>
    <t>https://www.fema.gov/disaster/1765</t>
  </si>
  <si>
    <t>cfceef32-7553-470b-8ba7-06c9ae7e421e</t>
  </si>
  <si>
    <t>053482f46179f17b129359339127814e80a305c8</t>
  </si>
  <si>
    <t>2008-04-04T00:00:00.000Z</t>
  </si>
  <si>
    <t>2008-04-11T00:00:00.000Z</t>
  </si>
  <si>
    <t>https://www.fema.gov/disaster/1764</t>
  </si>
  <si>
    <t>867e8ab8-b9e5-4148-9541-6a97e3d109f1</t>
  </si>
  <si>
    <t>793887e95bbc16dd528ef0ecb9dd3f111a338b60</t>
  </si>
  <si>
    <t>2008-05-27T00:00:00.000Z</t>
  </si>
  <si>
    <t>2008-05-25T00:00:00.000Z</t>
  </si>
  <si>
    <t>2008-05-26T00:00:00.000Z</t>
  </si>
  <si>
    <t>https://www.fema.gov/disaster/1763</t>
  </si>
  <si>
    <t>6fde032c-978d-4fe5-9000-047810dd7543</t>
  </si>
  <si>
    <t>af00590ac43872fbd3f171453d438edc9564bb73</t>
  </si>
  <si>
    <t>2008-05-24T00:00:00.000Z</t>
  </si>
  <si>
    <t>https://www.fema.gov/disaster/1762</t>
  </si>
  <si>
    <t>279d07bf-c894-4f7e-926b-e1eef3e6ccd0</t>
  </si>
  <si>
    <t>102cba6af1e6e3b2585df3f61813aab1e112cd64</t>
  </si>
  <si>
    <t>2008-05-23T00:00:00.000Z</t>
  </si>
  <si>
    <t>2008-05-10T00:00:00.000Z</t>
  </si>
  <si>
    <t>2008-05-11T00:00:00.000Z</t>
  </si>
  <si>
    <t>https://www.fema.gov/disaster/1760</t>
  </si>
  <si>
    <t>26492de6-713d-4449-9769-b634f2140e61</t>
  </si>
  <si>
    <t>b8ee2bf289c0ce191ccdcb4f57c06890a0e983e0</t>
  </si>
  <si>
    <t>2008-05-12T00:00:00.000Z</t>
  </si>
  <si>
    <t>2018-01-30T00:00:00.000Z</t>
  </si>
  <si>
    <t>2008-05-16T00:00:00.000Z</t>
  </si>
  <si>
    <t>https://www.fema.gov/disaster/1761</t>
  </si>
  <si>
    <t>4f9e0bbf-4a8f-4a8f-b621-161e63e434f7</t>
  </si>
  <si>
    <t>62d5fd066714b1d5301bf10f9f51680b0797ec05</t>
  </si>
  <si>
    <t>https://www.fema.gov/disaster/2766</t>
  </si>
  <si>
    <t>7498360a-df69-44ad-bace-e1948845289b</t>
  </si>
  <si>
    <t>0546ff61b122805513b021e16c8c6ceb5516609d</t>
  </si>
  <si>
    <t>2014-06-12T00:00:00.000Z</t>
  </si>
  <si>
    <t>https://www.fema.gov/disaster/1759</t>
  </si>
  <si>
    <t>6a6c556b-ebc1-486b-8e6e-27d651ef3142</t>
  </si>
  <si>
    <t>5b765243fe033cd257f1f206423a7c213457ab0d</t>
  </si>
  <si>
    <t>2008-05-06T00:00:00.000Z</t>
  </si>
  <si>
    <t>https://www.fema.gov/disaster/1758</t>
  </si>
  <si>
    <t>680d781e-0061-4b04-8fa1-0dda26b86ca6</t>
  </si>
  <si>
    <t>9af293944a861e63ab4ef88f42ae4021c3b96c34</t>
  </si>
  <si>
    <t>2008-05-19T00:00:00.000Z</t>
  </si>
  <si>
    <t>2008-04-03T00:00:00.000Z</t>
  </si>
  <si>
    <t>2008-05-07T00:00:00.000Z</t>
  </si>
  <si>
    <t>https://www.fema.gov/disaster/1757</t>
  </si>
  <si>
    <t>567f9eee-3bf9-48af-af16-29fb726d8de3</t>
  </si>
  <si>
    <t>5780bc61d8b603885130e3d6413150aae3a382ef</t>
  </si>
  <si>
    <t xml:space="preserve"> SEVERE STORMS, TORNADOES, AND FLOODING</t>
  </si>
  <si>
    <t>https://www.fema.gov/disaster/1756</t>
  </si>
  <si>
    <t>ed68f62d-0c03-4905-b590-014154e86bae</t>
  </si>
  <si>
    <t>82480fdd71310f38baf7acf626724198348cc4e4</t>
  </si>
  <si>
    <t>BREVARD FIRE COMPLEX</t>
  </si>
  <si>
    <t>https://www.fema.gov/disaster/2765</t>
  </si>
  <si>
    <t>189f9e0d-31b5-4017-95d0-c414a1437863</t>
  </si>
  <si>
    <t>86017064fade94e3244754bdfec34ce69a367161</t>
  </si>
  <si>
    <t>2008-05-09T00:00:00.000Z</t>
  </si>
  <si>
    <t>2008-04-28T00:00:00.000Z</t>
  </si>
  <si>
    <t>https://www.fema.gov/disaster/1755</t>
  </si>
  <si>
    <t>1058727e-ee74-43fa-9779-cc404de82b52</t>
  </si>
  <si>
    <t>30d0146978f2bf5d4a89d83aaf1d394d6ffcd109</t>
  </si>
  <si>
    <t>2008-04-09T00:00:00.000Z</t>
  </si>
  <si>
    <t>2019-01-30T00:00:00.000Z</t>
  </si>
  <si>
    <t>https://www.fema.gov/disaster/1754</t>
  </si>
  <si>
    <t>473da2b2-bcca-4d78-88c3-a373400e76c0</t>
  </si>
  <si>
    <t>8a0976505718fa35009f7710501af1ba0fc2f73c</t>
  </si>
  <si>
    <t>2008-05-08T00:00:00.000Z</t>
  </si>
  <si>
    <t>2008-03-20T00:00:00.000Z</t>
  </si>
  <si>
    <t>2008-04-24T00:00:00.000Z</t>
  </si>
  <si>
    <t>https://www.fema.gov/disaster/1753</t>
  </si>
  <si>
    <t>39d5b0de-3c6a-46f3-8d1a-4a944433e309</t>
  </si>
  <si>
    <t>3c37fd13a05da4d1e05f86d164ed6601a5efa93e</t>
  </si>
  <si>
    <t>2008-05-05T00:00:00.000Z</t>
  </si>
  <si>
    <t>2008-03-23T00:00:00.000Z</t>
  </si>
  <si>
    <t>2008-04-21T00:00:00.000Z</t>
  </si>
  <si>
    <t>https://www.fema.gov/disaster/1752</t>
  </si>
  <si>
    <t>83054443-d549-4712-bb82-4e6b212555f2</t>
  </si>
  <si>
    <t>17be355aca6ef0145cee1dea4b124f3fa1a1a077</t>
  </si>
  <si>
    <t>PRICE FIRE</t>
  </si>
  <si>
    <t>2008-05-04T00:00:00.000Z</t>
  </si>
  <si>
    <t>https://www.fema.gov/disaster/2764</t>
  </si>
  <si>
    <t>6de15969-33ad-4c33-a421-80ec6c43c4f9</t>
  </si>
  <si>
    <t>d57a11eb0f098d5ebb498907265e17abb5c35ef2</t>
  </si>
  <si>
    <t>2008-04-27T00:00:00.000Z</t>
  </si>
  <si>
    <t>SANTA ANITA FIRE</t>
  </si>
  <si>
    <t>https://www.fema.gov/disaster/2763</t>
  </si>
  <si>
    <t>0f53a53a-9ef8-4290-a06b-a1e8a5dd4d6a</t>
  </si>
  <si>
    <t>de6e45c57db0b014b1917606d7015fbc7be06d1b</t>
  </si>
  <si>
    <t>2008-03-07T00:00:00.000Z</t>
  </si>
  <si>
    <t>2008-03-09T00:00:00.000Z</t>
  </si>
  <si>
    <t>2010-11-09T00:00:00.000Z</t>
  </si>
  <si>
    <t>https://www.fema.gov/disaster/3286</t>
  </si>
  <si>
    <t>c3c293e7-5ce3-49b8-bcf7-70141985202f</t>
  </si>
  <si>
    <t>23e8ea40b7ee631f75e77b1d00f87c30e36a36f2</t>
  </si>
  <si>
    <t>TRIGO FIRE</t>
  </si>
  <si>
    <t>2008-07-02T00:00:00.000Z</t>
  </si>
  <si>
    <t>https://www.fema.gov/disaster/2762</t>
  </si>
  <si>
    <t>e2536110-1a7e-4d85-8ba6-078c589ec280</t>
  </si>
  <si>
    <t>476120eedb30686565ee9427c6835f2a85ad5392</t>
  </si>
  <si>
    <t>2008-04-16T00:00:00.000Z</t>
  </si>
  <si>
    <t>HEBBRONVILLE FIRE</t>
  </si>
  <si>
    <t>2008-04-18T00:00:00.000Z</t>
  </si>
  <si>
    <t>https://www.fema.gov/disaster/2761</t>
  </si>
  <si>
    <t>cd8785a3-1c47-4096-b7cd-fb5b57a9e54c</t>
  </si>
  <si>
    <t>ab79eba01a8bcfbefdce5890c16015869963dd6e</t>
  </si>
  <si>
    <t>2008-04-15T00:00:00.000Z</t>
  </si>
  <si>
    <t>ORDWAY FIRE</t>
  </si>
  <si>
    <t>2008-04-17T00:00:00.000Z</t>
  </si>
  <si>
    <t>https://www.fema.gov/disaster/2760</t>
  </si>
  <si>
    <t>93c7c4a5-90fd-416b-a286-63bc06f30016</t>
  </si>
  <si>
    <t>8b768ed5158ee5f2111732d1639a9dd43c742adb</t>
  </si>
  <si>
    <t>2008-04-10T00:00:00.000Z</t>
  </si>
  <si>
    <t>PARKER FIRE</t>
  </si>
  <si>
    <t>2008-04-14T00:00:00.000Z</t>
  </si>
  <si>
    <t>https://www.fema.gov/disaster/2759</t>
  </si>
  <si>
    <t>37d500f2-74af-44c6-8a97-3dc7fab56103</t>
  </si>
  <si>
    <t>72c468d4ef12f234f2966d6921b73c6b904ef3e0</t>
  </si>
  <si>
    <t>2008-03-31T00:00:00.000Z</t>
  </si>
  <si>
    <t>KENTWOOD FIRE</t>
  </si>
  <si>
    <t>https://www.fema.gov/disaster/2758</t>
  </si>
  <si>
    <t>1529faa3-a3f2-46a8-b1b5-2c74a5adc6e1</t>
  </si>
  <si>
    <t>9cba0d32ec48e3ac2d9d020912adce3cd2a8a5f8</t>
  </si>
  <si>
    <t>2008-03-27T00:00:00.000Z</t>
  </si>
  <si>
    <t>SILVER HEELS FIRE</t>
  </si>
  <si>
    <t>https://www.fema.gov/disaster/2757</t>
  </si>
  <si>
    <t>24c98f12-ec6f-4682-ac99-81a725b7bb32</t>
  </si>
  <si>
    <t>8fefca069689de691d1e23c6739bdd08b0e84ec5</t>
  </si>
  <si>
    <t>2008-03-26T00:00:00.000Z</t>
  </si>
  <si>
    <t>2008-03-18T00:00:00.000Z</t>
  </si>
  <si>
    <t>2008-03-25T00:00:00.000Z</t>
  </si>
  <si>
    <t>https://www.fema.gov/disaster/1751</t>
  </si>
  <si>
    <t>8a821164-7a06-4027-a449-9051dabc1b3c</t>
  </si>
  <si>
    <t>e56ae98a4b4a28948661953461763c5f95721345</t>
  </si>
  <si>
    <t>2008-03-21T00:00:00.000Z</t>
  </si>
  <si>
    <t>QUINLAN FIRE</t>
  </si>
  <si>
    <t>2010-04-13T00:00:00.000Z</t>
  </si>
  <si>
    <t>https://www.fema.gov/disaster/2756</t>
  </si>
  <si>
    <t>a4a31454-eaa0-4208-95c5-a03dca23c087</t>
  </si>
  <si>
    <t>eea4f290d118eed6914d0a777db2d228e0495a10</t>
  </si>
  <si>
    <t>2008-03-14T00:00:00.000Z</t>
  </si>
  <si>
    <t>2008-03-16T00:00:00.000Z</t>
  </si>
  <si>
    <t>https://www.fema.gov/disaster/1750</t>
  </si>
  <si>
    <t>fd57d5a8-4005-4aec-8cdf-18848ff123ed</t>
  </si>
  <si>
    <t>dc17a0f74cf66f38160e2e80a77df429558ac4cf</t>
  </si>
  <si>
    <t>https://www.fema.gov/disaster/1749</t>
  </si>
  <si>
    <t>002eb797-d61d-4f89-9963-cc64b52ddf1e</t>
  </si>
  <si>
    <t>c5f2c89319b46983976535fa956c88cdfa3c3eb8</t>
  </si>
  <si>
    <t>ENCINO FIRE</t>
  </si>
  <si>
    <t>https://www.fema.gov/disaster/2755</t>
  </si>
  <si>
    <t>70d7c41a-8689-4934-8942-907e4e17bb42</t>
  </si>
  <si>
    <t>6b1ae7c4e1057f5d275118bf5160cf6ba631e718</t>
  </si>
  <si>
    <t>2008-02-21T00:00:00.000Z</t>
  </si>
  <si>
    <t>https://www.fema.gov/disaster/3285</t>
  </si>
  <si>
    <t>7e81a1d2-d263-43d3-94d6-e4939313f627</t>
  </si>
  <si>
    <t>8bb304cd80586eddb436704ef87a985b74721e4e</t>
  </si>
  <si>
    <t>BURNS RANCH FIRE</t>
  </si>
  <si>
    <t>https://www.fema.gov/disaster/2754</t>
  </si>
  <si>
    <t>24e46109-11a2-4556-a593-7bb7fa1639b5</t>
  </si>
  <si>
    <t>fb1a5e4a6a8250037f3481f4a5a1c731e5f38066</t>
  </si>
  <si>
    <t>322 FIRE</t>
  </si>
  <si>
    <t>https://www.fema.gov/disaster/2753</t>
  </si>
  <si>
    <t>9e9398c4-a8e9-4476-be8a-3a51a806ad78</t>
  </si>
  <si>
    <t>7a8fb5c5ad5396709510d976765c8216b8b3295e</t>
  </si>
  <si>
    <t>EIGHTY-TWO FIRE</t>
  </si>
  <si>
    <t>https://www.fema.gov/disaster/2752</t>
  </si>
  <si>
    <t>fde62528-1b90-4fd5-8fa4-fc99574096c1</t>
  </si>
  <si>
    <t>52139e002cf018af72567d984437b6fdbcb5adb2</t>
  </si>
  <si>
    <t>OLD BASTROP HIGHWAY FIRE COMPLEX</t>
  </si>
  <si>
    <t>https://www.fema.gov/disaster/2751</t>
  </si>
  <si>
    <t>de9ffdd9-19be-43ec-ac25-c26fd64cd155</t>
  </si>
  <si>
    <t>6d1942b1dc43995aecf0ebbc53a962bda839e28b</t>
  </si>
  <si>
    <t>2012-10-22T00:00:00.000Z</t>
  </si>
  <si>
    <t>https://www.fema.gov/disaster/3284</t>
  </si>
  <si>
    <t>8de1aa49-40c2-4e0f-a9cb-8c8546c20124</t>
  </si>
  <si>
    <t>2343fda19168f5e9ee70f08c209d78d27b9b4682</t>
  </si>
  <si>
    <t>2008-03-13T00:00:00.000Z</t>
  </si>
  <si>
    <t>https://www.fema.gov/disaster/3283</t>
  </si>
  <si>
    <t>1de6fb2e-5c2f-4c27-95c1-9f1c5a9a6511</t>
  </si>
  <si>
    <t>04b08664ba89c509154b7c479552f0ce55e2e8c2</t>
  </si>
  <si>
    <t>2008-03-12T00:00:00.000Z</t>
  </si>
  <si>
    <t>ARABELLA FIRE</t>
  </si>
  <si>
    <t>https://www.fema.gov/disaster/2750</t>
  </si>
  <si>
    <t>779c5174-1f53-4717-8238-1741bba407cf</t>
  </si>
  <si>
    <t>c931502cf00a1d700537fd3a8beee16d059bb7bc</t>
  </si>
  <si>
    <t>2008-02-10T00:00:00.000Z</t>
  </si>
  <si>
    <t>2008-02-14T00:00:00.000Z</t>
  </si>
  <si>
    <t>2013-11-06T00:00:00.000Z</t>
  </si>
  <si>
    <t>2008-02-29T00:00:00.000Z</t>
  </si>
  <si>
    <t>https://www.fema.gov/disaster/1748</t>
  </si>
  <si>
    <t>effaf35d-b00f-4f5d-98c0-5f8f538b3e8d</t>
  </si>
  <si>
    <t>2be91c152a3a1f7ac259466fc7802b900799030b</t>
  </si>
  <si>
    <t>2008-01-07T00:00:00.000Z</t>
  </si>
  <si>
    <t>2008-01-18T00:00:00.000Z</t>
  </si>
  <si>
    <t>https://www.fema.gov/disaster/1747</t>
  </si>
  <si>
    <t>95b95957-0d01-4f9c-9e98-0aca56d471f1</t>
  </si>
  <si>
    <t>2670309078c092f6908248b48027e40be5c9b87a</t>
  </si>
  <si>
    <t>2008-03-04T00:00:00.000Z</t>
  </si>
  <si>
    <t>LA PERLA FIRE</t>
  </si>
  <si>
    <t>2008-03-05T00:00:00.000Z</t>
  </si>
  <si>
    <t>https://www.fema.gov/disaster/2749</t>
  </si>
  <si>
    <t>5be6e6b2-9c41-4791-8c42-5ceba2775d11</t>
  </si>
  <si>
    <t>7433319158009dd81ef0fd4f2843efe989487b17</t>
  </si>
  <si>
    <t>2008-02-28T00:00:00.000Z</t>
  </si>
  <si>
    <t>NEW ARCHER FIRE</t>
  </si>
  <si>
    <t>2008-02-25T00:00:00.000Z</t>
  </si>
  <si>
    <t>2008-03-02T00:00:00.000Z</t>
  </si>
  <si>
    <t>https://www.fema.gov/disaster/2748</t>
  </si>
  <si>
    <t>12e88879-59a6-4d32-a2b1-c324b7abcabc</t>
  </si>
  <si>
    <t>5b495f76634d635922dca2104fe3426102077966</t>
  </si>
  <si>
    <t>https://www.fema.gov/disaster/2747</t>
  </si>
  <si>
    <t>a9c4c3e1-8290-4288-a717-e52f5a8f3202</t>
  </si>
  <si>
    <t>62d835abe3ae5c12be106c3ab9cb2fb02af1f54c</t>
  </si>
  <si>
    <t>SOUTH WOODWARD FIRE</t>
  </si>
  <si>
    <t>https://www.fema.gov/disaster/2746</t>
  </si>
  <si>
    <t>0e2165f4-010b-47f6-8c80-b18e8d26e567</t>
  </si>
  <si>
    <t>ea5d65f91c28235c07993d0f18726e31c85de0ed</t>
  </si>
  <si>
    <t>SOUTH ODESSA FIRE</t>
  </si>
  <si>
    <t>https://www.fema.gov/disaster/2745</t>
  </si>
  <si>
    <t>15b2194d-0056-4ee3-a5c4-f221f2a8a09b</t>
  </si>
  <si>
    <t>9a02da6411bdf8c9ab5a33879ad10d9ebb4fdd56</t>
  </si>
  <si>
    <t>2008-02-23T00:00:00.000Z</t>
  </si>
  <si>
    <t>SCURRY FIRE COMPLEX</t>
  </si>
  <si>
    <t>https://www.fema.gov/disaster/2744</t>
  </si>
  <si>
    <t>3091c5e6-e3f8-446b-aed2-4d9d631502f1</t>
  </si>
  <si>
    <t>1cdf1bca4fb28b7a50f1a399d90ae3555db74d88</t>
  </si>
  <si>
    <t>2008-02-22T00:00:00.000Z</t>
  </si>
  <si>
    <t>2008-02-11T00:00:00.000Z</t>
  </si>
  <si>
    <t>https://www.fema.gov/disaster/1746</t>
  </si>
  <si>
    <t>11348ffb-74d1-4cf3-8827-14108a512113</t>
  </si>
  <si>
    <t>b1d0fd36b536808a19136a2c6c6434780dd227e1</t>
  </si>
  <si>
    <t>2008-02-13T00:00:00.000Z</t>
  </si>
  <si>
    <t>BROADWAY FIRE</t>
  </si>
  <si>
    <t>2008-02-16T00:00:00.000Z</t>
  </si>
  <si>
    <t>https://www.fema.gov/disaster/2743</t>
  </si>
  <si>
    <t>e7012089-0a40-4c62-af9e-35d25de10a9c</t>
  </si>
  <si>
    <t>64d744fcb855035fade951a0729c8a3f01f9e5cd</t>
  </si>
  <si>
    <t>CHEVRON FIRE</t>
  </si>
  <si>
    <t>https://www.fema.gov/disaster/2742</t>
  </si>
  <si>
    <t>021f7a86-1f1d-4996-bbc6-8414a4281d6b</t>
  </si>
  <si>
    <t>01e1e732a16007d94e6c622f394a11a57b3eaad3</t>
  </si>
  <si>
    <t>2008-02-07T00:00:00.000Z</t>
  </si>
  <si>
    <t>https://www.fema.gov/disaster/1745</t>
  </si>
  <si>
    <t>46c8f61e-0e9f-4524-b6d8-c76705efb76f</t>
  </si>
  <si>
    <t>4dc2186f35648a79f097a2cdb62f8e01aee7cd08</t>
  </si>
  <si>
    <t>2008-02-12T00:00:00.000Z</t>
  </si>
  <si>
    <t>https://www.fema.gov/disaster/1744</t>
  </si>
  <si>
    <t>32ecbb0a-a326-4b1d-aa86-c6949e686379</t>
  </si>
  <si>
    <t>4b40fc123c0649e0a3fb2752c4bd3062ccf82736</t>
  </si>
  <si>
    <t>SEVERE STORMS, HIGH SURF, FLOODING, AND MUDSLIDES</t>
  </si>
  <si>
    <t>2007-12-04T00:00:00.000Z</t>
  </si>
  <si>
    <t>2007-12-07T00:00:00.000Z</t>
  </si>
  <si>
    <t>2019-12-27T00:00:00.000Z</t>
  </si>
  <si>
    <t>2008-01-05T00:00:00.000Z</t>
  </si>
  <si>
    <t>https://www.fema.gov/disaster/1743</t>
  </si>
  <si>
    <t>261f69fa-5141-44bd-a80a-a76bcfdb84c8</t>
  </si>
  <si>
    <t>bfd028899b47a98a0762c075a072e83c7e7c4606</t>
  </si>
  <si>
    <t>2008-01-10T00:00:00.000Z</t>
  </si>
  <si>
    <t>2008-01-22T00:00:00.000Z</t>
  </si>
  <si>
    <t>https://www.fema.gov/disaster/1742</t>
  </si>
  <si>
    <t>e84efa5e-807f-44e1-aa9b-cc837a660123</t>
  </si>
  <si>
    <t>57c11fade5227d4df60e8b3fa549a1877c081162</t>
  </si>
  <si>
    <t>2008-02-01T00:00:00.000Z</t>
  </si>
  <si>
    <t>2007-12-06T00:00:00.000Z</t>
  </si>
  <si>
    <t>2007-12-19T00:00:00.000Z</t>
  </si>
  <si>
    <t>2016-03-01T00:00:00.000Z</t>
  </si>
  <si>
    <t>https://www.fema.gov/disaster/1741</t>
  </si>
  <si>
    <t>929434ad-4332-479b-9717-8e8527813030</t>
  </si>
  <si>
    <t>e5a10ffeaff8393692cd0cc43eebe4c39f945972</t>
  </si>
  <si>
    <t>2008-01-30T00:00:00.000Z</t>
  </si>
  <si>
    <t>2008-01-31T00:00:00.000Z</t>
  </si>
  <si>
    <t>2015-10-21T00:00:00.000Z</t>
  </si>
  <si>
    <t>2008-01-23T00:00:00.000Z</t>
  </si>
  <si>
    <t>https://www.fema.gov/disaster/1740</t>
  </si>
  <si>
    <t>3f6cd44e-80cb-4d19-a125-47013655024e</t>
  </si>
  <si>
    <t>de90a170fa311d180d8a1011447aed4584952c1d</t>
  </si>
  <si>
    <t>2008-01-11T00:00:00.000Z</t>
  </si>
  <si>
    <t>2007-12-10T00:00:00.000Z</t>
  </si>
  <si>
    <t>2007-12-12T00:00:00.000Z</t>
  </si>
  <si>
    <t>2007-12-31T00:00:00.000Z</t>
  </si>
  <si>
    <t>https://www.fema.gov/disaster/1739</t>
  </si>
  <si>
    <t>0bf779f5-3dae-44fe-a8ef-a6e77d257bbc</t>
  </si>
  <si>
    <t>060f8ff8a8fac4d93bb30fdb9bb8058e77051f16</t>
  </si>
  <si>
    <t>2008-01-08T00:00:00.000Z</t>
  </si>
  <si>
    <t>https://www.fema.gov/disaster/1738</t>
  </si>
  <si>
    <t>3079b32a-5fa0-4d91-9fba-c4aa33be9429</t>
  </si>
  <si>
    <t>858103321e807f5f79f6f17bbb7b876ca9ed0932</t>
  </si>
  <si>
    <t>2007-12-11T00:00:00.000Z</t>
  </si>
  <si>
    <t>2007-12-21T00:00:00.000Z</t>
  </si>
  <si>
    <t>https://www.fema.gov/disaster/1737</t>
  </si>
  <si>
    <t>ec9f1ce6-91a7-48a2-ab80-3c02e972e212</t>
  </si>
  <si>
    <t>384ce928bae04f066933b4c8f31e39a233d62487</t>
  </si>
  <si>
    <t>2007-12-27T00:00:00.000Z</t>
  </si>
  <si>
    <t>2007-12-15T00:00:00.000Z</t>
  </si>
  <si>
    <t>https://www.fema.gov/disaster/1736</t>
  </si>
  <si>
    <t>a4449fcd-f9f8-4051-a4c8-6ec8f9d02fe4</t>
  </si>
  <si>
    <t>c5f8d11f1ff8bd112c32e4bef61d00bc1db139e6</t>
  </si>
  <si>
    <t>2007-12-18T00:00:00.000Z</t>
  </si>
  <si>
    <t>2007-12-08T00:00:00.000Z</t>
  </si>
  <si>
    <t>2008-01-03T00:00:00.000Z</t>
  </si>
  <si>
    <t>https://www.fema.gov/disaster/1735</t>
  </si>
  <si>
    <t>56e241c9-68e4-4f1b-9c9d-78e40cbba8d5</t>
  </si>
  <si>
    <t>8f143339b4bb4f4b89f95a52ab2faf8eb410c362</t>
  </si>
  <si>
    <t>https://www.fema.gov/disaster/3282</t>
  </si>
  <si>
    <t>ddc87881-58e9-411e-96a6-7af2b428c75f</t>
  </si>
  <si>
    <t>e5de3e4abe82bd81a91bc04ba7eac2f0b6f50ad2</t>
  </si>
  <si>
    <t>https://www.fema.gov/disaster/3281</t>
  </si>
  <si>
    <t>f3bbd980-6675-474c-a225-20e94d7ee464</t>
  </si>
  <si>
    <t>3b0f27b29a254a57b06fc399bc6b2c85d26bc7ab</t>
  </si>
  <si>
    <t>https://www.fema.gov/disaster/3280</t>
  </si>
  <si>
    <t>10c5ddb5-ad7b-44c5-8d1c-cc72e30cfc24</t>
  </si>
  <si>
    <t>ce4bddce31fb3e422ba1effb7d64928fbee736ad</t>
  </si>
  <si>
    <t>2007-12-01T00:00:00.000Z</t>
  </si>
  <si>
    <t>2007-12-17T00:00:00.000Z</t>
  </si>
  <si>
    <t>https://www.fema.gov/disaster/1733</t>
  </si>
  <si>
    <t>c01d382c-ca33-4dc5-a762-129927c5466a</t>
  </si>
  <si>
    <t>10be13cc43f065aba29ea416c1db3ec1903b2813</t>
  </si>
  <si>
    <t>2007-11-30T00:00:00.000Z</t>
  </si>
  <si>
    <t>2007-08-15T00:00:00.000Z</t>
  </si>
  <si>
    <t>2007-08-27T00:00:00.000Z</t>
  </si>
  <si>
    <t>https://www.fema.gov/disaster/1732</t>
  </si>
  <si>
    <t>b9c32226-8367-4f95-a3a4-61eb68f14f5e</t>
  </si>
  <si>
    <t>488aebee7f41b80b983a1ee1f41b1679efa0cea5</t>
  </si>
  <si>
    <t>2007-11-21T00:00:00.000Z</t>
  </si>
  <si>
    <t>OJO PEAK FIRE</t>
  </si>
  <si>
    <t>2007-11-18T00:00:00.000Z</t>
  </si>
  <si>
    <t>2008-01-16T00:00:00.000Z</t>
  </si>
  <si>
    <t>https://www.fema.gov/disaster/2741</t>
  </si>
  <si>
    <t>115e605f-d2d0-4ec9-a8cc-3b36737c6e3b</t>
  </si>
  <si>
    <t>b958b6047f57d44b20e77099d75a24916c1c0a51</t>
  </si>
  <si>
    <t>2007-10-28T00:00:00.000Z</t>
  </si>
  <si>
    <t>PUAKO FIRE</t>
  </si>
  <si>
    <t>2007-11-07T00:00:00.000Z</t>
  </si>
  <si>
    <t>2007-10-30T00:00:00.000Z</t>
  </si>
  <si>
    <t>2010-12-07T00:00:00.000Z</t>
  </si>
  <si>
    <t>https://www.fema.gov/disaster/2740</t>
  </si>
  <si>
    <t>3c4c43dc-f5ba-4c00-bdd7-02ba9502ec01</t>
  </si>
  <si>
    <t>ca6b4fc0960fee7aecee4b103d41e2c9519973f2</t>
  </si>
  <si>
    <t>2007-10-23T00:00:00.000Z</t>
  </si>
  <si>
    <t>2007-10-21T00:00:00.000Z</t>
  </si>
  <si>
    <t>2012-04-19T00:00:00.000Z</t>
  </si>
  <si>
    <t>2007-10-22T00:00:00.000Z</t>
  </si>
  <si>
    <t>https://www.fema.gov/disaster/3279</t>
  </si>
  <si>
    <t>fcc6751a-9ccf-444d-a93b-c45d0e0e2d93</t>
  </si>
  <si>
    <t>0beb5b6d165e6ff172403ea3835e8dab11e87edb</t>
  </si>
  <si>
    <t>RICE FIRE</t>
  </si>
  <si>
    <t>https://www.fema.gov/disaster/2739</t>
  </si>
  <si>
    <t>29b7b830-7353-455e-8376-7cb4898da15c</t>
  </si>
  <si>
    <t>744aabd54780669a66b5b81897d37527394f6365</t>
  </si>
  <si>
    <t>https://www.fema.gov/disaster/2738</t>
  </si>
  <si>
    <t>0d450257-4189-4abf-8115-3a611c63ae38</t>
  </si>
  <si>
    <t>ad0b8a76035662f4c36274cba63b91b234401039</t>
  </si>
  <si>
    <t>SANTIAGO FIRE</t>
  </si>
  <si>
    <t>https://www.fema.gov/disaster/2737</t>
  </si>
  <si>
    <t>abfd9bb9-8200-43e3-9fe6-0001d8c342e5</t>
  </si>
  <si>
    <t>2c0bb1ca19ad5cb64cb95d5b9522393f65d0b523</t>
  </si>
  <si>
    <t>RANCH FIRE</t>
  </si>
  <si>
    <t>https://www.fema.gov/disaster/2736</t>
  </si>
  <si>
    <t>62b60877-c5d0-4e97-919e-91c3f9500324</t>
  </si>
  <si>
    <t>007d09577d57391e899beb5ebd6eac1fc81e36b9</t>
  </si>
  <si>
    <t>HARRIS FIRE</t>
  </si>
  <si>
    <t>https://www.fema.gov/disaster/2735</t>
  </si>
  <si>
    <t>3dfd43c3-1ba2-4c33-8893-ad3471f986a8</t>
  </si>
  <si>
    <t>460847565d27a5bc8fa5117cea4676edd20c5676</t>
  </si>
  <si>
    <t>WITCH FIRE</t>
  </si>
  <si>
    <t>https://www.fema.gov/disaster/2734</t>
  </si>
  <si>
    <t>8e6842d4-d280-40bd-a236-c72b735b856f</t>
  </si>
  <si>
    <t>62b19c84a556aa185a63843a7861b502e1723357</t>
  </si>
  <si>
    <t>BUCKWEED FIRE</t>
  </si>
  <si>
    <t>https://www.fema.gov/disaster/2733</t>
  </si>
  <si>
    <t>88334f7b-0f11-4bcc-bdf4-612ac6229f2e</t>
  </si>
  <si>
    <t>2fd9db02f50818863e4776da181766efe51cf0f7</t>
  </si>
  <si>
    <t>https://www.fema.gov/disaster/2732</t>
  </si>
  <si>
    <t>cd4abe01-873c-408b-8176-197860fe1228</t>
  </si>
  <si>
    <t>6e0b9f1109875e8c0a3e1b5510b8f426acc70a60</t>
  </si>
  <si>
    <t>2007-10-02T00:00:00.000Z</t>
  </si>
  <si>
    <t>TROPICAL STORM ERIN</t>
  </si>
  <si>
    <t>2007-08-14T00:00:00.000Z</t>
  </si>
  <si>
    <t>2007-08-20T00:00:00.000Z</t>
  </si>
  <si>
    <t>2007-09-11T00:00:00.000Z</t>
  </si>
  <si>
    <t>https://www.fema.gov/disaster/1730</t>
  </si>
  <si>
    <t>d9dc0a28-be6f-4e8f-9ff0-e603db517225</t>
  </si>
  <si>
    <t>ee706a6bf3201d6fa6c2d8bc217e73840fb808db</t>
  </si>
  <si>
    <t>2007-09-25T00:00:00.000Z</t>
  </si>
  <si>
    <t>2007-08-31T00:00:00.000Z</t>
  </si>
  <si>
    <t>2015-12-07T00:00:00.000Z</t>
  </si>
  <si>
    <t>2007-09-14T00:00:00.000Z</t>
  </si>
  <si>
    <t>https://www.fema.gov/disaster/1729</t>
  </si>
  <si>
    <t>4a1c7844-4884-4f1d-87a8-24b042daa1dd</t>
  </si>
  <si>
    <t>a0c72722c19fac0db6d578dd7d1b4fe96b4ea3a9</t>
  </si>
  <si>
    <t>2007-09-21T00:00:00.000Z</t>
  </si>
  <si>
    <t>BROUGHTON FIRE</t>
  </si>
  <si>
    <t>2007-09-23T00:00:00.000Z</t>
  </si>
  <si>
    <t>2007-10-17T00:00:00.000Z</t>
  </si>
  <si>
    <t>2009-01-22T00:00:00.000Z</t>
  </si>
  <si>
    <t>https://www.fema.gov/disaster/2731</t>
  </si>
  <si>
    <t>0f1c29b4-612d-4bb6-a0cf-f5563924efb0</t>
  </si>
  <si>
    <t>8edae0c77bba8e17c57efa7eb33b211225868dba</t>
  </si>
  <si>
    <t>2007-08-19T00:00:00.000Z</t>
  </si>
  <si>
    <t>2007-08-21T00:00:00.000Z</t>
  </si>
  <si>
    <t>2007-09-12T00:00:00.000Z</t>
  </si>
  <si>
    <t>https://www.fema.gov/disaster/1728</t>
  </si>
  <si>
    <t>e41fa80b-9b03-4aea-953c-a495b50a3e9c</t>
  </si>
  <si>
    <t>a033c0a19e088408d35204f5a71ada7976a10bcf</t>
  </si>
  <si>
    <t>2007-09-16T00:00:00.000Z</t>
  </si>
  <si>
    <t>COUNTRY CLUB FIRE</t>
  </si>
  <si>
    <t>2007-09-19T00:00:00.000Z</t>
  </si>
  <si>
    <t>2008-04-22T00:00:00.000Z</t>
  </si>
  <si>
    <t>https://www.fema.gov/disaster/2730</t>
  </si>
  <si>
    <t>6c5689f5-917f-466d-aeb5-b77389d1fa75</t>
  </si>
  <si>
    <t>3dbbe831cf7afd96abc17ae9f982b854b1c3e32f</t>
  </si>
  <si>
    <t>2007-09-15T00:00:00.000Z</t>
  </si>
  <si>
    <t>ANGEL FIRE</t>
  </si>
  <si>
    <t>2006-09-15T00:00:00.000Z</t>
  </si>
  <si>
    <t>https://www.fema.gov/disaster/2729</t>
  </si>
  <si>
    <t>8e659f18-cb54-44f7-be47-ce8814f61d93</t>
  </si>
  <si>
    <t>4a40d7a057d34f0c90bfc723922a7caa86e7f0c9</t>
  </si>
  <si>
    <t>BUTLER 2 FIRE</t>
  </si>
  <si>
    <t>https://www.fema.gov/disaster/2728</t>
  </si>
  <si>
    <t>19673b33-5da4-4675-bdec-92998fe3af2d</t>
  </si>
  <si>
    <t>bc9aeca5a27cea1a067116a0957553a0e78fccac</t>
  </si>
  <si>
    <t>2007-08-17T00:00:00.000Z</t>
  </si>
  <si>
    <t>2007-09-05T00:00:00.000Z</t>
  </si>
  <si>
    <t>https://www.fema.gov/disaster/1727</t>
  </si>
  <si>
    <t>4f217861-4ea7-42e9-b5f2-ba9508d22ed4</t>
  </si>
  <si>
    <t>8a45afafc9e04810888794f5d003bbc7075cd03a</t>
  </si>
  <si>
    <t>2007-09-07T00:00:00.000Z</t>
  </si>
  <si>
    <t>2007-08-26T00:00:00.000Z</t>
  </si>
  <si>
    <t>2007-09-08T00:00:00.000Z</t>
  </si>
  <si>
    <t>2013-03-26T00:00:00.000Z</t>
  </si>
  <si>
    <t>https://www.fema.gov/disaster/1726</t>
  </si>
  <si>
    <t>dca99b85-4c87-460c-9090-44fac0704347</t>
  </si>
  <si>
    <t>51f7761d58076045505b7bb667b974f3b41f579d</t>
  </si>
  <si>
    <t>2007-07-15T00:00:00.000Z</t>
  </si>
  <si>
    <t>2012-10-02T00:00:00.000Z</t>
  </si>
  <si>
    <t>2012-09-28T00:00:00.000Z</t>
  </si>
  <si>
    <t>2007-08-13T00:00:00.000Z</t>
  </si>
  <si>
    <t>https://www.fema.gov/disaster/1725</t>
  </si>
  <si>
    <t>0a398197-55e4-4907-b08e-2005b91f9a7c</t>
  </si>
  <si>
    <t>7857f09895d032e67aab722445bc5bec3dd48810</t>
  </si>
  <si>
    <t>2007-09-03T00:00:00.000Z</t>
  </si>
  <si>
    <t>GW FIRE</t>
  </si>
  <si>
    <t>2007-09-02T00:00:00.000Z</t>
  </si>
  <si>
    <t>https://www.fema.gov/disaster/2727</t>
  </si>
  <si>
    <t>c26f6a23-1df8-4f10-910f-9f1f1ca4b852</t>
  </si>
  <si>
    <t>d8055e161e1a021515600aa8c0a41c84c6863b5c</t>
  </si>
  <si>
    <t>2007-08-08T00:00:00.000Z</t>
  </si>
  <si>
    <t>https://www.fema.gov/disaster/1724</t>
  </si>
  <si>
    <t>cfee30b1-13dc-44bb-becb-591e04a98e79</t>
  </si>
  <si>
    <t>57e6f296390db84afb1e5f3ec31dc27e34c21488</t>
  </si>
  <si>
    <t>2007-05-24T00:00:00.000Z</t>
  </si>
  <si>
    <t>2007-07-24T00:00:00.000Z</t>
  </si>
  <si>
    <t>https://www.fema.gov/disaster/1723</t>
  </si>
  <si>
    <t>92f59172-2f35-4679-80bd-1e354cc52745</t>
  </si>
  <si>
    <t>a5c9b42156c8d233dce35bdfbdcb8baf9bdccd66</t>
  </si>
  <si>
    <t>2007-08-30T00:00:00.000Z</t>
  </si>
  <si>
    <t>CASCADE FIRE COMPLEX</t>
  </si>
  <si>
    <t>2010-07-16T00:00:00.000Z</t>
  </si>
  <si>
    <t>https://www.fema.gov/disaster/2726</t>
  </si>
  <si>
    <t>6a49c047-3dd3-4ec5-bee6-1db4d31a428e</t>
  </si>
  <si>
    <t>5a731fa05cac435bf80bfdd964c4f4b07454c029</t>
  </si>
  <si>
    <t>EAST ZONE FIRE COMPLEX</t>
  </si>
  <si>
    <t>2010-03-22T00:00:00.000Z</t>
  </si>
  <si>
    <t>https://www.fema.gov/disaster/2725</t>
  </si>
  <si>
    <t>d8cd03bd-93fa-4ca7-905b-1153a1e9cac0</t>
  </si>
  <si>
    <t>166e33c00caa27cfebe1c9328d25d39a58dd6403</t>
  </si>
  <si>
    <t>2007-08-07T00:00:00.000Z</t>
  </si>
  <si>
    <t>https://www.fema.gov/disaster/1722</t>
  </si>
  <si>
    <t>28c89940-b876-4c4a-a7a9-02f672d8a27d</t>
  </si>
  <si>
    <t>90ad7ba8c0b64585eeea2679c03635e957fca7e5</t>
  </si>
  <si>
    <t>2007-08-29T00:00:00.000Z</t>
  </si>
  <si>
    <t>2007-06-16T00:00:00.000Z</t>
  </si>
  <si>
    <t>2007-08-03T00:00:00.000Z</t>
  </si>
  <si>
    <t>https://www.fema.gov/disaster/1721</t>
  </si>
  <si>
    <t>ce7a8e59-b7d7-450f-9f42-8759e2067560</t>
  </si>
  <si>
    <t>c6b29fdd26aadc7c133b2a1f3545c86ab591d776</t>
  </si>
  <si>
    <t>2007-08-28T00:00:00.000Z</t>
  </si>
  <si>
    <t>CASTLE ROCK FIRE</t>
  </si>
  <si>
    <t>2007-09-06T00:00:00.000Z</t>
  </si>
  <si>
    <t>https://www.fema.gov/disaster/2724</t>
  </si>
  <si>
    <t>b7b13b33-50dc-49d1-b8e9-c31e9804419b</t>
  </si>
  <si>
    <t>06df38ee725ea4a6576d081c8a52cb19eba7413c</t>
  </si>
  <si>
    <t>https://www.fema.gov/disaster/1720</t>
  </si>
  <si>
    <t>317f199a-801f-4ede-aecc-636c58e7969d</t>
  </si>
  <si>
    <t>d6773ef0fe175388de5956fb4adc3b67de08fc15</t>
  </si>
  <si>
    <t>2007-08-18T00:00:00.000Z</t>
  </si>
  <si>
    <t>2007-08-23T00:00:00.000Z</t>
  </si>
  <si>
    <t>https://www.fema.gov/disaster/1719</t>
  </si>
  <si>
    <t>75219942-286a-41b9-ab4d-0b90e1c87810</t>
  </si>
  <si>
    <t>955f4e42854272fd08d0569f8559bfa04eb1c712</t>
  </si>
  <si>
    <t>2007-08-24T00:00:00.000Z</t>
  </si>
  <si>
    <t>2019-03-14T00:00:00.000Z</t>
  </si>
  <si>
    <t>2007-08-22T00:00:00.000Z</t>
  </si>
  <si>
    <t>https://www.fema.gov/disaster/1718</t>
  </si>
  <si>
    <t>587f9e8c-d748-4add-b756-5111e6ce4d08</t>
  </si>
  <si>
    <t>4a1ecc3adc38dc19d0983ab37a16c5d7a2676ce7</t>
  </si>
  <si>
    <t>https://www.fema.gov/disaster/1717</t>
  </si>
  <si>
    <t>cf300960-ff4d-498c-bb79-96773fbba5f8</t>
  </si>
  <si>
    <t>7a6e2da7460f8e8cc708a0162dd6f6e616b30b5e</t>
  </si>
  <si>
    <t>BRIDGE COLLAPSE</t>
  </si>
  <si>
    <t>2007-08-01T00:00:00.000Z</t>
  </si>
  <si>
    <t>2012-03-14T00:00:00.000Z</t>
  </si>
  <si>
    <t>https://www.fema.gov/disaster/3278</t>
  </si>
  <si>
    <t>11d53d7c-52d1-4944-a2e4-ac8fec96e157</t>
  </si>
  <si>
    <t>798a962e81381359eb4e40b63792a5a8eafba2bf</t>
  </si>
  <si>
    <t>FORD ROAD FIRE</t>
  </si>
  <si>
    <t>2012-01-24T00:00:00.000Z</t>
  </si>
  <si>
    <t>https://www.fema.gov/disaster/2723</t>
  </si>
  <si>
    <t>c10d950e-4233-4dcf-8aa1-435fa60a3a69</t>
  </si>
  <si>
    <t>76fee4ee01b1452af737238339bc95ec1a3d455c</t>
  </si>
  <si>
    <t>HURRICANE DEAN</t>
  </si>
  <si>
    <t>2012-10-17T00:00:00.000Z</t>
  </si>
  <si>
    <t>https://www.fema.gov/disaster/3277</t>
  </si>
  <si>
    <t>5751dfd6-905a-4494-b3c6-5b53ddc49e95</t>
  </si>
  <si>
    <t>0c0215f291d487fb3505c07bd8868fbf05ad2175</t>
  </si>
  <si>
    <t>KOHALA MOUNTAIN ROAD FIRE</t>
  </si>
  <si>
    <t>2007-08-16T00:00:00.000Z</t>
  </si>
  <si>
    <t>2008-12-03T00:00:00.000Z</t>
  </si>
  <si>
    <t>https://www.fema.gov/disaster/2722</t>
  </si>
  <si>
    <t>15d609f9-b15d-4ce4-a60e-1d83ac01bd54</t>
  </si>
  <si>
    <t>2bb99bd2727cef28cb24b994d8d692d581720837</t>
  </si>
  <si>
    <t>BLACK CAT FIRE</t>
  </si>
  <si>
    <t>https://www.fema.gov/disaster/2721</t>
  </si>
  <si>
    <t>e4bec715-ea6c-4d59-bf02-5c76e914fff1</t>
  </si>
  <si>
    <t>97351e59e121669e47f0543109af9f4d94979344</t>
  </si>
  <si>
    <t>WAIALUA FIRE</t>
  </si>
  <si>
    <t>https://www.fema.gov/disaster/2720</t>
  </si>
  <si>
    <t>ecfa77a8-de85-4fda-b665-e9f1e8e7d6f1</t>
  </si>
  <si>
    <t>a5273a8a84047c19534d3db7018871a12104c611</t>
  </si>
  <si>
    <t>2007-08-12T00:00:00.000Z</t>
  </si>
  <si>
    <t>LITTLE GOOSE FIRE</t>
  </si>
  <si>
    <t>https://www.fema.gov/disaster/2719</t>
  </si>
  <si>
    <t>11f3f694-2596-45ba-a80e-9f5252340c50</t>
  </si>
  <si>
    <t>d6acbb3f01f349d8fc80ac4de321ae2991836dd6</t>
  </si>
  <si>
    <t>2007-07-11T00:00:00.000Z</t>
  </si>
  <si>
    <t>2007-07-12T00:00:00.000Z</t>
  </si>
  <si>
    <t>https://www.fema.gov/disaster/1716</t>
  </si>
  <si>
    <t>729f3946-347c-49eb-be84-834fb71ea960</t>
  </si>
  <si>
    <t>2ed0e7a487f3f810121cf2e156c0c7f757ee4d40</t>
  </si>
  <si>
    <t>2007-08-04T00:00:00.000Z</t>
  </si>
  <si>
    <t>JOCKO LAKES FIRE</t>
  </si>
  <si>
    <t>2007-09-04T00:00:00.000Z</t>
  </si>
  <si>
    <t>https://www.fema.gov/disaster/2718</t>
  </si>
  <si>
    <t>0ffd19f1-41fd-4928-a2dd-99374ba74a3b</t>
  </si>
  <si>
    <t>058c20a9cd49dfd529f7e1aa90fd8b7ac9105f55</t>
  </si>
  <si>
    <t>2007-07-09T00:00:00.000Z</t>
  </si>
  <si>
    <t>2007-07-19T00:00:00.000Z</t>
  </si>
  <si>
    <t>https://www.fema.gov/disaster/1715</t>
  </si>
  <si>
    <t>2237284c-099f-4380-9678-50975423daea</t>
  </si>
  <si>
    <t>73a4351e982b1a2cc1a7553c80c8eebe165b578a</t>
  </si>
  <si>
    <t>2007-07-31T00:00:00.000Z</t>
  </si>
  <si>
    <t>2007-03-05T00:00:00.000Z</t>
  </si>
  <si>
    <t>2012-08-23T00:00:00.000Z</t>
  </si>
  <si>
    <t>2007-05-14T00:00:00.000Z</t>
  </si>
  <si>
    <t>https://www.fema.gov/disaster/3276</t>
  </si>
  <si>
    <t>8a671eca-adda-4382-ab3f-db2362b1a337</t>
  </si>
  <si>
    <t>8777f3f995d05dc1b3f2dab4cd85f47a3c8ef73e</t>
  </si>
  <si>
    <t>2007-05-28T00:00:00.000Z</t>
  </si>
  <si>
    <t>2007-06-02T00:00:00.000Z</t>
  </si>
  <si>
    <t>https://www.fema.gov/disaster/1714</t>
  </si>
  <si>
    <t>209b9209-d0d4-4185-a423-c0f02f3e5bb7</t>
  </si>
  <si>
    <t>60986e5a9bdef8cdac5392763c7f01e2b3cd2765</t>
  </si>
  <si>
    <t>2007-07-23T00:00:00.000Z</t>
  </si>
  <si>
    <t>MURPHY FIRE COMPLEX</t>
  </si>
  <si>
    <t>2007-07-21T00:00:00.000Z</t>
  </si>
  <si>
    <t>https://www.fema.gov/disaster/2717</t>
  </si>
  <si>
    <t>3d09f191-3d3c-451a-886a-13eda38d4bb8</t>
  </si>
  <si>
    <t>287e115a7a30adb4738fce45b2f315bc6100d18a</t>
  </si>
  <si>
    <t>BOX ELDER FIRE</t>
  </si>
  <si>
    <t>2007-07-30T00:00:00.000Z</t>
  </si>
  <si>
    <t>https://www.fema.gov/disaster/2716</t>
  </si>
  <si>
    <t>a21f731a-238b-4588-8bbc-e3e7c289bfe0</t>
  </si>
  <si>
    <t>3fb70b0ccbcfb00526310eb1ea1c185a1b9e8a9d</t>
  </si>
  <si>
    <t>SALT CREEK FIRE</t>
  </si>
  <si>
    <t>2007-08-05T00:00:00.000Z</t>
  </si>
  <si>
    <t>https://www.fema.gov/disaster/2715</t>
  </si>
  <si>
    <t>be370c54-41a8-49c7-80a9-38c3fed3bea1</t>
  </si>
  <si>
    <t>1c4a5159d9c06d3cfc8acc6a3dbc16e38e3cf4df</t>
  </si>
  <si>
    <t>2007-07-17T00:00:00.000Z</t>
  </si>
  <si>
    <t>2007-06-18T00:00:00.000Z</t>
  </si>
  <si>
    <t>https://www.fema.gov/disaster/1713</t>
  </si>
  <si>
    <t>67a0b653-fa5e-49dc-bf10-2b6be4b73831</t>
  </si>
  <si>
    <t>6094c4e9df15515ea30bf8268f913cc8c3079160</t>
  </si>
  <si>
    <t>2007-07-16T00:00:00.000Z</t>
  </si>
  <si>
    <t>TUNK GRADE FIRE</t>
  </si>
  <si>
    <t>2007-07-20T00:00:00.000Z</t>
  </si>
  <si>
    <t>https://www.fema.gov/disaster/2714</t>
  </si>
  <si>
    <t>b73381e8-906e-45c7-afa8-e13dd7ea7c72</t>
  </si>
  <si>
    <t>910ac873e41abe5ef18be265a5f34c9357a16a57</t>
  </si>
  <si>
    <t>HAWKEN FIRE</t>
  </si>
  <si>
    <t>https://www.fema.gov/disaster/2713</t>
  </si>
  <si>
    <t>4e211e41-1b1c-44f9-be8b-b73d6739bcd1</t>
  </si>
  <si>
    <t>75dc24f7bcff7aa19240287644622334313dd903</t>
  </si>
  <si>
    <t>EGLEY FIRE COMPLEX</t>
  </si>
  <si>
    <t>2007-07-08T00:00:00.000Z</t>
  </si>
  <si>
    <t>2007-07-25T00:00:00.000Z</t>
  </si>
  <si>
    <t>2012-04-16T00:00:00.000Z</t>
  </si>
  <si>
    <t>2012-04-10T00:00:00.000Z</t>
  </si>
  <si>
    <t>2007-07-10T00:00:00.000Z</t>
  </si>
  <si>
    <t>https://www.fema.gov/disaster/2712</t>
  </si>
  <si>
    <t>0138b05c-aefd-43ae-9110-3047164dce50</t>
  </si>
  <si>
    <t>79d663242bae56636d229b178137aa0ba4659911</t>
  </si>
  <si>
    <t>EASY STREET FIRE</t>
  </si>
  <si>
    <t>https://www.fema.gov/disaster/2711</t>
  </si>
  <si>
    <t>d554d078-96c1-49dd-bf43-08332cceac5a</t>
  </si>
  <si>
    <t>8fcbdbb5e501caf9b2fc8ab940e04aa4aa4920c8</t>
  </si>
  <si>
    <t>ALABAUGH CANYON FIRE</t>
  </si>
  <si>
    <t>2007-07-07T00:00:00.000Z</t>
  </si>
  <si>
    <t>https://www.fema.gov/disaster/2710</t>
  </si>
  <si>
    <t>37e5d71e-d264-4d99-b684-ea9afb12da0b</t>
  </si>
  <si>
    <t>b8ff63cb6bfc015bbaef433b942464c50596d805</t>
  </si>
  <si>
    <t>HUNGRY VALLEY FIRE</t>
  </si>
  <si>
    <t>2009-01-23T00:00:00.000Z</t>
  </si>
  <si>
    <t>https://www.fema.gov/disaster/2709</t>
  </si>
  <si>
    <t>ec8585ee-b70e-4255-9757-2e55bbd11c95</t>
  </si>
  <si>
    <t>7fc20ee8fc62de4232b485bb2b9a705e7190752e</t>
  </si>
  <si>
    <t>https://www.fema.gov/disaster/2708</t>
  </si>
  <si>
    <t>5f61113f-6dd9-46c9-9b21-5896f65c8522</t>
  </si>
  <si>
    <t>9997f2083f8d12dd5fd3894e95b4adf5a6ee857a</t>
  </si>
  <si>
    <t>MILFORD FLAT FIRE</t>
  </si>
  <si>
    <t>2007-07-06T00:00:00.000Z</t>
  </si>
  <si>
    <t>https://www.fema.gov/disaster/2707</t>
  </si>
  <si>
    <t>0997c7fe-bca3-4519-a1ce-8a1bf1f5de4b</t>
  </si>
  <si>
    <t>f3a2bfad6e356cb34ae7afecc989c2d5ce9a257b</t>
  </si>
  <si>
    <t>INYO FIRE COMPLEX</t>
  </si>
  <si>
    <t>2007-07-13T00:00:00.000Z</t>
  </si>
  <si>
    <t>https://www.fema.gov/disaster/2706</t>
  </si>
  <si>
    <t>f72b2fc6-1cf3-48bd-9116-bf839a4a7c35</t>
  </si>
  <si>
    <t>dbda6b510d7953d229768cddcda5b20b23dfb3af</t>
  </si>
  <si>
    <t>2007-06-10T00:00:00.000Z</t>
  </si>
  <si>
    <t>2007-07-05T00:00:00.000Z</t>
  </si>
  <si>
    <t>https://www.fema.gov/disaster/1712</t>
  </si>
  <si>
    <t>8125aa25-74bf-424e-bd5b-c7e57eb23ca3</t>
  </si>
  <si>
    <t>8274ed24f4bf8b2794a7c5e5c211d93862a8db3c</t>
  </si>
  <si>
    <t>SLEEPING ELEPHANT FIRE</t>
  </si>
  <si>
    <t>https://www.fema.gov/disaster/2705</t>
  </si>
  <si>
    <t>292bcb7b-9a51-4e8b-a3c4-bbbb04e27435</t>
  </si>
  <si>
    <t>5b993f3a74c8f22dc5eaabb7c72bf61e7b58614e</t>
  </si>
  <si>
    <t>https://www.fema.gov/disaster/2704</t>
  </si>
  <si>
    <t>8d9ef988-a7e4-45e3-b645-385a3549f60c</t>
  </si>
  <si>
    <t>da2acc5eb783b66e686e06c4b789e86b409dd97c</t>
  </si>
  <si>
    <t>2007-07-02T00:00:00.000Z</t>
  </si>
  <si>
    <t>2007-06-19T00:00:00.000Z</t>
  </si>
  <si>
    <t>2007-06-25T00:00:00.000Z</t>
  </si>
  <si>
    <t>https://www.fema.gov/disaster/1710</t>
  </si>
  <si>
    <t>12468df9-c201-44c2-85a3-3be9be09f94e</t>
  </si>
  <si>
    <t>8b9ab674db75b2d564702392ba056bab224311a3</t>
  </si>
  <si>
    <t>2007-06-30T00:00:00.000Z</t>
  </si>
  <si>
    <t>NEOLA NORTH FIRE</t>
  </si>
  <si>
    <t>https://www.fema.gov/disaster/2703</t>
  </si>
  <si>
    <t>63eccc82-f37e-4fc0-9532-66ad751609ce</t>
  </si>
  <si>
    <t>974a671a4b44b9357eab8eab9e4fcfcdbd620033</t>
  </si>
  <si>
    <t>2007-06-29T00:00:00.000Z</t>
  </si>
  <si>
    <t>CREEK FIRE</t>
  </si>
  <si>
    <t>2010-01-05T00:00:00.000Z</t>
  </si>
  <si>
    <t>https://www.fema.gov/disaster/2702</t>
  </si>
  <si>
    <t>ccbfb55d-d72b-48c0-af6a-b190295a07bc</t>
  </si>
  <si>
    <t>40c9a6d7ca56457b5f1894d964e4f2f3721f9c0c</t>
  </si>
  <si>
    <t>2007-06-28T00:00:00.000Z</t>
  </si>
  <si>
    <t>https://www.fema.gov/disaster/1709</t>
  </si>
  <si>
    <t>195c071f-975c-428e-a74f-585f7c5578eb</t>
  </si>
  <si>
    <t>020a1c242ce69b35f8d9ee030935233e334ff2e7</t>
  </si>
  <si>
    <t>OLOWALU FIRE</t>
  </si>
  <si>
    <t>2007-07-04T00:00:00.000Z</t>
  </si>
  <si>
    <t>https://www.fema.gov/disaster/2701</t>
  </si>
  <si>
    <t>20dad123-b39f-4b71-b994-8ca1a7de7c8e</t>
  </si>
  <si>
    <t>1d819c880c8fa5f163f5c9d2550efaf2504e1ee2</t>
  </si>
  <si>
    <t>OKEECHOBEE FIRE COMPLEX</t>
  </si>
  <si>
    <t>2007-05-29T00:00:00.000Z</t>
  </si>
  <si>
    <t>https://www.fema.gov/disaster/2696</t>
  </si>
  <si>
    <t>788c80e5-c7ad-4a5b-b928-276b6ff3f2c2</t>
  </si>
  <si>
    <t>cc78fa0d1d8564bdfa63c7a2a019d0d60ef597cf</t>
  </si>
  <si>
    <t>2007-06-24T00:00:00.000Z</t>
  </si>
  <si>
    <t>ANGORA FIRE</t>
  </si>
  <si>
    <t>2007-07-01T00:00:00.000Z</t>
  </si>
  <si>
    <t>https://www.fema.gov/disaster/2700</t>
  </si>
  <si>
    <t>e51472f9-4faa-46a3-bbf8-a10a504c567b</t>
  </si>
  <si>
    <t>f364bde863416db0a95093c3a1eb6f90cb7c6da9</t>
  </si>
  <si>
    <t>CARIBOU HILLS FIRE</t>
  </si>
  <si>
    <t>https://www.fema.gov/disaster/2699</t>
  </si>
  <si>
    <t>1c705934-7c2a-491a-b1d3-f7846ba9aa47</t>
  </si>
  <si>
    <t>c6644759ad9b9e861905868569c748f7fc178486</t>
  </si>
  <si>
    <t>NEWCASTLE FIRE</t>
  </si>
  <si>
    <t>2007-06-23T00:00:00.000Z</t>
  </si>
  <si>
    <t>https://www.fema.gov/disaster/2698</t>
  </si>
  <si>
    <t>3f081d5d-8090-4ce6-9df8-d8894c384201</t>
  </si>
  <si>
    <t>0952247a696b51a34293b6f0eb00d04438587103</t>
  </si>
  <si>
    <t>2007-05-05T00:00:00.000Z</t>
  </si>
  <si>
    <t>2007-05-18T00:00:00.000Z</t>
  </si>
  <si>
    <t>2007-06-12T00:00:00.000Z</t>
  </si>
  <si>
    <t>https://www.fema.gov/disaster/1708</t>
  </si>
  <si>
    <t>6dd26177-933c-493d-a9be-e17bde3a22db</t>
  </si>
  <si>
    <t>858c53f871ab8d0010cc723f3b20ffbe95ac0cd7</t>
  </si>
  <si>
    <t>2007-06-07T00:00:00.000Z</t>
  </si>
  <si>
    <t>SEVERE STORMS, TORNADOES AND FLOODING</t>
  </si>
  <si>
    <t>2007-05-04T00:00:00.000Z</t>
  </si>
  <si>
    <t>2007-05-11T00:00:00.000Z</t>
  </si>
  <si>
    <t>https://www.fema.gov/disaster/1707</t>
  </si>
  <si>
    <t>2648338d-c883-49a2-a86d-4ead25d61e5e</t>
  </si>
  <si>
    <t>4b52bd0f508793d1ad32bd626103ec99a2bdd3dc</t>
  </si>
  <si>
    <t>2007-06-06T00:00:00.000Z</t>
  </si>
  <si>
    <t>2007-05-19T00:00:00.000Z</t>
  </si>
  <si>
    <t>https://www.fema.gov/disaster/1706</t>
  </si>
  <si>
    <t>708fcdab-b110-484e-9041-3af66cf17db8</t>
  </si>
  <si>
    <t>c10802c03a6c040c6ce945f5c319df05fdd9d810</t>
  </si>
  <si>
    <t>2007-05-31T00:00:00.000Z</t>
  </si>
  <si>
    <t>HARVEYTOWN FIRE</t>
  </si>
  <si>
    <t>https://www.fema.gov/disaster/2697</t>
  </si>
  <si>
    <t>2abbbf2d-c6bd-4237-9d8a-cfdcce746258</t>
  </si>
  <si>
    <t>3044a0f7c701a4c591eb8d38a1112254073ef43c</t>
  </si>
  <si>
    <t>2007-05-07T00:00:00.000Z</t>
  </si>
  <si>
    <t>https://www.fema.gov/disaster/1705</t>
  </si>
  <si>
    <t>9734b4cc-e15c-42be-9b92-10f3182ac766</t>
  </si>
  <si>
    <t>fbe85b55c90a5c05b2a30e32363c41ed6fe2ff7c</t>
  </si>
  <si>
    <t>SEVERE STORMS AND INLAND AND COASTAL FLOODING</t>
  </si>
  <si>
    <t>2007-04-15T00:00:00.000Z</t>
  </si>
  <si>
    <t>2007-04-16T00:00:00.000Z</t>
  </si>
  <si>
    <t>https://www.fema.gov/disaster/1704</t>
  </si>
  <si>
    <t>189d49ee-34f0-4a76-a44e-56b6af9f8d6c</t>
  </si>
  <si>
    <t>9fe04a44945c9f04ad1ae8701697a6969b3eb92a</t>
  </si>
  <si>
    <t>2007-04-14T00:00:00.000Z</t>
  </si>
  <si>
    <t>2016-08-15T00:00:00.000Z</t>
  </si>
  <si>
    <t>2007-05-10T00:00:00.000Z</t>
  </si>
  <si>
    <t>https://www.fema.gov/disaster/1703</t>
  </si>
  <si>
    <t>36c3b056-a711-4381-9762-0da42e20f493</t>
  </si>
  <si>
    <t>1ef9ff6fb8962c4354f780049e6a00fd0eb4d75e</t>
  </si>
  <si>
    <t>2007-05-22T00:00:00.000Z</t>
  </si>
  <si>
    <t>2007-06-08T00:00:00.000Z</t>
  </si>
  <si>
    <t>2013-01-31T00:00:00.000Z</t>
  </si>
  <si>
    <t>https://www.fema.gov/disaster/1702</t>
  </si>
  <si>
    <t>c691a476-3aee-4a91-b38c-13f1e7d924d5</t>
  </si>
  <si>
    <t>e2a4ef431afb07b26d46e71f80f03f13560faeea</t>
  </si>
  <si>
    <t>2007-05-16T00:00:00.000Z</t>
  </si>
  <si>
    <t>2007-04-25T00:00:00.000Z</t>
  </si>
  <si>
    <t>2007-05-01T00:00:00.000Z</t>
  </si>
  <si>
    <t>https://www.fema.gov/disaster/1701</t>
  </si>
  <si>
    <t>4e8f7e25-5740-4e72-9838-e9d7fa13dfa7</t>
  </si>
  <si>
    <t>80d8cd2a1c28b1b9202bb2b2f283cc4d889280a5</t>
  </si>
  <si>
    <t>WARREN GROVE FIRE</t>
  </si>
  <si>
    <t>2010-04-06T00:00:00.000Z</t>
  </si>
  <si>
    <t>https://www.fema.gov/disaster/2695</t>
  </si>
  <si>
    <t>2a56a2f9-4e8a-4fa8-a243-3c9e306fb7fc</t>
  </si>
  <si>
    <t>1077f7abcf78b62f9d40989b7f9c8e52bcd03cef</t>
  </si>
  <si>
    <t>2007-04-27T00:00:00.000Z</t>
  </si>
  <si>
    <t>2007-04-30T00:00:00.000Z</t>
  </si>
  <si>
    <t>https://www.fema.gov/disaster/1700</t>
  </si>
  <si>
    <t>44b12774-5ea3-4e65-abe8-0fbeb4b0433f</t>
  </si>
  <si>
    <t>11e4f5638955361c860dcd434eab1a2ec4dd8a0a</t>
  </si>
  <si>
    <t>ISLAND FIRE</t>
  </si>
  <si>
    <t>2014-05-19T00:00:00.000Z</t>
  </si>
  <si>
    <t>https://www.fema.gov/disaster/2694</t>
  </si>
  <si>
    <t>7743e14f-dc78-40ba-ac69-ce8b23550e65</t>
  </si>
  <si>
    <t>e71f295e7992664eb97c42fc0a7d12599a5aea42</t>
  </si>
  <si>
    <t>2007-05-09T00:00:00.000Z</t>
  </si>
  <si>
    <t>BUGABOO SCRUB FIRE</t>
  </si>
  <si>
    <t>https://www.fema.gov/disaster/2693</t>
  </si>
  <si>
    <t>3640fdcf-9fd9-45fc-84c1-a84ff896c0d4</t>
  </si>
  <si>
    <t>44b184ed0801d856d608cee1830ff5a27eca452c</t>
  </si>
  <si>
    <t>CALLOOSAHATCHEE FIRE COMPLEX</t>
  </si>
  <si>
    <t>https://www.fema.gov/disaster/2692</t>
  </si>
  <si>
    <t>a47af354-c684-4a95-8701-1bb4e6953125</t>
  </si>
  <si>
    <t>3705687ca9597efc47dd39779d6dc428e2fde0a7</t>
  </si>
  <si>
    <t>GRIFFITH PARK FIRE</t>
  </si>
  <si>
    <t>2007-05-08T00:00:00.000Z</t>
  </si>
  <si>
    <t>https://www.fema.gov/disaster/2691</t>
  </si>
  <si>
    <t>cb988d84-448c-4072-84f7-c052e1f4d465</t>
  </si>
  <si>
    <t>27535bc00a6f51b5c672d880b1c8724c0e570a8d</t>
  </si>
  <si>
    <t xml:space="preserve">BLACK CREEK FIRE </t>
  </si>
  <si>
    <t>https://www.fema.gov/disaster/2690</t>
  </si>
  <si>
    <t>801f801e-07b8-423f-8298-8155c73b3d23</t>
  </si>
  <si>
    <t>319a980aae7c92a15fa85bd2ae655d3bc6eb7a81</t>
  </si>
  <si>
    <t>SUWANNEE FIRE COMPLEX</t>
  </si>
  <si>
    <t>https://www.fema.gov/disaster/2689</t>
  </si>
  <si>
    <t>3e281f07-c993-4b73-8c98-6add214826ac</t>
  </si>
  <si>
    <t>b242b6ad4d927290d5b5b26dae71d4d270ff7a7f</t>
  </si>
  <si>
    <t>2007-05-06T00:00:00.000Z</t>
  </si>
  <si>
    <t>https://www.fema.gov/disaster/1699</t>
  </si>
  <si>
    <t>a1f45dc6-ec0f-48ca-aa43-fecbdfcbbc3f</t>
  </si>
  <si>
    <t>58df8a570468553e298294e114f54c54675666be</t>
  </si>
  <si>
    <t>ROUNDABOUT FIRE</t>
  </si>
  <si>
    <t>https://www.fema.gov/disaster/2688</t>
  </si>
  <si>
    <t>66d71216-7077-4369-ade5-1fed2c2db1f8</t>
  </si>
  <si>
    <t>0d2465967d240cbbf2adaa4ff674549310ebaea3</t>
  </si>
  <si>
    <t>2007-04-21T00:00:00.000Z</t>
  </si>
  <si>
    <t>2007-04-24T00:00:00.000Z</t>
  </si>
  <si>
    <t>https://www.fema.gov/disaster/1698</t>
  </si>
  <si>
    <t>d910ba46-213b-492f-a028-4cfaa9f68b8b</t>
  </si>
  <si>
    <t>3a1fa898c9b0fe71c7b529b8ac961c8d499766a6</t>
  </si>
  <si>
    <t>2007-05-02T00:00:00.000Z</t>
  </si>
  <si>
    <t xml:space="preserve">DELAND FIRE COMPLEX </t>
  </si>
  <si>
    <t>https://www.fema.gov/disaster/2687</t>
  </si>
  <si>
    <t>d8ba4920-c7a9-4461-9036-69674e4f6cf7</t>
  </si>
  <si>
    <t>145323ddb5334b7ef7b3191e09a50739448faa9c</t>
  </si>
  <si>
    <t>2007-04-18T00:00:00.000Z</t>
  </si>
  <si>
    <t>https://www.fema.gov/disaster/1696</t>
  </si>
  <si>
    <t>a61c82b7-876d-4d22-8853-f4df7f94069f</t>
  </si>
  <si>
    <t>6f08b1eddde25fe461852c14ab84ceb5b0466b86</t>
  </si>
  <si>
    <t>https://www.fema.gov/disaster/1697</t>
  </si>
  <si>
    <t>25253e5d-cf8f-4ab2-9d3c-bb6c0a02458b</t>
  </si>
  <si>
    <t>5ce8e5fa59a41ed6bda6ff051832ef30f9738f14</t>
  </si>
  <si>
    <t>2007-04-23T00:00:00.000Z</t>
  </si>
  <si>
    <t>2007-04-20T00:00:00.000Z</t>
  </si>
  <si>
    <t>https://www.fema.gov/disaster/1695</t>
  </si>
  <si>
    <t>5b93fb48-40dc-4c50-9077-0e1dda5f705c</t>
  </si>
  <si>
    <t>3126a473da65305af706470e74261313c2a6c816</t>
  </si>
  <si>
    <t>2007-04-26T00:00:00.000Z</t>
  </si>
  <si>
    <t>KNEEKNOCKER SWAMP FIRE</t>
  </si>
  <si>
    <t>2007-05-03T00:00:00.000Z</t>
  </si>
  <si>
    <t>https://www.fema.gov/disaster/2686</t>
  </si>
  <si>
    <t>3a80737d-f7b1-4e37-ba07-f16810f7d066</t>
  </si>
  <si>
    <t>c80bbdaee8fb75ca3b8ca0e1259aa2a81822324b</t>
  </si>
  <si>
    <t>https://www.fema.gov/disaster/1694</t>
  </si>
  <si>
    <t>8254b866-bed9-42b6-968c-48735ccdeacd</t>
  </si>
  <si>
    <t>6983aeb1a9ab55ccab877098dccf422090307f57</t>
  </si>
  <si>
    <t>https://www.fema.gov/disaster/1693</t>
  </si>
  <si>
    <t>245ede5d-58f9-4407-8d2c-881987f45e58</t>
  </si>
  <si>
    <t>2fbbcebff63fd15cbb773affdf3677ffdd070ae7</t>
  </si>
  <si>
    <t>https://www.fema.gov/disaster/1692</t>
  </si>
  <si>
    <t>c29bbb98-07ab-412d-b420-956d945d4356</t>
  </si>
  <si>
    <t>13acc8ce4ec52392a2257db72fe0bbcd07f20967</t>
  </si>
  <si>
    <t>2007-03-16T00:00:00.000Z</t>
  </si>
  <si>
    <t>2007-03-18T00:00:00.000Z</t>
  </si>
  <si>
    <t>2007-04-11T00:00:00.000Z</t>
  </si>
  <si>
    <t>https://www.fema.gov/disaster/1691</t>
  </si>
  <si>
    <t>3f418a63-2614-4010-a8e3-6aebd915bf6a</t>
  </si>
  <si>
    <t>1d59cb79e891ed7ebaad9cfd4cd79b41db5faf68</t>
  </si>
  <si>
    <t>2007-04-17T00:00:00.000Z</t>
  </si>
  <si>
    <t>SWEAT FARM ROAD FIRE</t>
  </si>
  <si>
    <t>https://www.fema.gov/disaster/2685</t>
  </si>
  <si>
    <t>0399260f-5273-4882-8a1a-be3edb63fda7</t>
  </si>
  <si>
    <t>15eb00aaf0d4fa352695d35d411861df1d971828</t>
  </si>
  <si>
    <t>2007-04-02T00:00:00.000Z</t>
  </si>
  <si>
    <t>2007-03-23T00:00:00.000Z</t>
  </si>
  <si>
    <t>2007-03-24T00:00:00.000Z</t>
  </si>
  <si>
    <t>https://www.fema.gov/disaster/1690</t>
  </si>
  <si>
    <t>8ee4e6b4-b3cb-4637-aad9-6747faa7416f</t>
  </si>
  <si>
    <t>eb561f635bd75c5c216cba0a8170d67989f73ee0</t>
  </si>
  <si>
    <t>2007-03-30T00:00:00.000Z</t>
  </si>
  <si>
    <t>SNOW</t>
  </si>
  <si>
    <t>2007-02-28T00:00:00.000Z</t>
  </si>
  <si>
    <t>2011-01-06T00:00:00.000Z</t>
  </si>
  <si>
    <t>2007-03-14T00:00:00.000Z</t>
  </si>
  <si>
    <t>https://www.fema.gov/disaster/3275</t>
  </si>
  <si>
    <t>4676b9be-9bb4-4107-8604-a4a126028d67</t>
  </si>
  <si>
    <t>075dc856e3c05e26719c63033357e57e525f59b3</t>
  </si>
  <si>
    <t>2007-03-26T00:00:00.000Z</t>
  </si>
  <si>
    <t>53 BIG PINE FIRE</t>
  </si>
  <si>
    <t>2007-03-28T00:00:00.000Z</t>
  </si>
  <si>
    <t>2007-04-10T00:00:00.000Z</t>
  </si>
  <si>
    <t>https://www.fema.gov/disaster/2684</t>
  </si>
  <si>
    <t>0faf569f-20a1-4c20-a63d-2893bc8bad5d</t>
  </si>
  <si>
    <t>1bcfee0e9f6709b4df5efe797b5ba826eb5003c7</t>
  </si>
  <si>
    <t>2007-03-13T00:00:00.000Z</t>
  </si>
  <si>
    <t>SEVERE FREEZE</t>
  </si>
  <si>
    <t>2007-01-11T00:00:00.000Z</t>
  </si>
  <si>
    <t>2007-01-17T00:00:00.000Z</t>
  </si>
  <si>
    <t>https://www.fema.gov/disaster/1689</t>
  </si>
  <si>
    <t>955c19ee-7886-4c3b-a819-689b7786f791</t>
  </si>
  <si>
    <t>b2b223e27f08172790b5db3055c540e3799db2ab</t>
  </si>
  <si>
    <t>2007-03-12T00:00:00.000Z</t>
  </si>
  <si>
    <t>2007-02-12T00:00:00.000Z</t>
  </si>
  <si>
    <t>2007-02-14T00:00:00.000Z</t>
  </si>
  <si>
    <t>2007-02-26T00:00:00.000Z</t>
  </si>
  <si>
    <t>https://www.fema.gov/disaster/3274</t>
  </si>
  <si>
    <t>c752ee5f-c8f1-4bf8-ab2d-646e9522b691</t>
  </si>
  <si>
    <t>3416795210968287d11e639f39926f5da31c4564</t>
  </si>
  <si>
    <t>2007-03-11T00:00:00.000Z</t>
  </si>
  <si>
    <t>241 FIRE</t>
  </si>
  <si>
    <t>https://www.fema.gov/disaster/2683</t>
  </si>
  <si>
    <t>554e00c9-824f-4f7a-8c92-ab085c7ceecf</t>
  </si>
  <si>
    <t>039c5295e934aeff3c2bce173f39d934a904883b</t>
  </si>
  <si>
    <t>2007-03-03T00:00:00.000Z</t>
  </si>
  <si>
    <t xml:space="preserve">SEVERE STORMS AND TORNADOES </t>
  </si>
  <si>
    <t>2007-03-01T00:00:00.000Z</t>
  </si>
  <si>
    <t>https://www.fema.gov/disaster/1687</t>
  </si>
  <si>
    <t>cb39375c-6173-455d-ac24-3a2f0eb3fbde</t>
  </si>
  <si>
    <t>9c3e98caa6edcab208f9bbefeef875561ff41891</t>
  </si>
  <si>
    <t>2007-03-04T00:00:00.000Z</t>
  </si>
  <si>
    <t>https://www.fema.gov/disaster/1686</t>
  </si>
  <si>
    <t>573b280c-43c1-4b71-944f-fd1cdf3ce6a6</t>
  </si>
  <si>
    <t>f42498e4fbc97636e95eaef005bbc3d36706bffa</t>
  </si>
  <si>
    <t>BELEN FIRE</t>
  </si>
  <si>
    <t>2007-02-23T00:00:00.000Z</t>
  </si>
  <si>
    <t>2010-07-08T00:00:00.000Z</t>
  </si>
  <si>
    <t>https://www.fema.gov/disaster/2682</t>
  </si>
  <si>
    <t>226afed1-29cd-4118-b72f-c14a0fb5cf49</t>
  </si>
  <si>
    <t>395c5d8fbf95b55b426e2fe5df21bf22895f7d1e</t>
  </si>
  <si>
    <t>2007-02-02T00:00:00.000Z</t>
  </si>
  <si>
    <t>2007-02-15T00:00:00.000Z</t>
  </si>
  <si>
    <t>https://www.fema.gov/disaster/3273</t>
  </si>
  <si>
    <t>2846630b-591c-48fd-98a2-71d26f87f02c</t>
  </si>
  <si>
    <t>297044c6b76ce0dd81cfdee211a69cf87b9b319b</t>
  </si>
  <si>
    <t>2007-02-13T00:00:00.000Z</t>
  </si>
  <si>
    <t>2007-02-16T00:00:00.000Z</t>
  </si>
  <si>
    <t>https://www.fema.gov/disaster/1685</t>
  </si>
  <si>
    <t>b589caf8-d926-41ad-9850-80df3ac21b7f</t>
  </si>
  <si>
    <t>4248e2838b5939a5aee7fa359bb1491c0d135ed0</t>
  </si>
  <si>
    <t>2006-11-16T00:00:00.000Z</t>
  </si>
  <si>
    <t>2006-11-17T00:00:00.000Z</t>
  </si>
  <si>
    <t>2006-12-15T00:00:00.000Z</t>
  </si>
  <si>
    <t>https://www.fema.gov/disaster/1684</t>
  </si>
  <si>
    <t>3c07dcc5-e7a3-440c-8c94-b2b90b027103</t>
  </si>
  <si>
    <t>010d1d23f47e71283cc1652e34dd5a8861366060</t>
  </si>
  <si>
    <t>2007-02-22T00:00:00.000Z</t>
  </si>
  <si>
    <t>2006-12-14T00:00:00.000Z</t>
  </si>
  <si>
    <t>2007-02-21T00:00:00.000Z</t>
  </si>
  <si>
    <t>2015-09-18T00:00:00.000Z</t>
  </si>
  <si>
    <t>2007-01-31T00:00:00.000Z</t>
  </si>
  <si>
    <t>https://www.fema.gov/disaster/1683</t>
  </si>
  <si>
    <t>549115c3-775f-4daf-9a08-6e2dc58a8789</t>
  </si>
  <si>
    <t>0c326c3ff8948dc553f348615d50f194e8f7a97e</t>
  </si>
  <si>
    <t>SEVERE WINTER STORM, LANDSLIDES, AND MUDSLIDES</t>
  </si>
  <si>
    <t>https://www.fema.gov/disaster/1682</t>
  </si>
  <si>
    <t>2c1bf0b8-0cdd-4a46-8b60-eeabb80b5989</t>
  </si>
  <si>
    <t>0ca6a6a6075467a16f5d986a675423b21edfd8c9</t>
  </si>
  <si>
    <t>2007-02-09T00:00:00.000Z</t>
  </si>
  <si>
    <t>2006-12-01T00:00:00.000Z</t>
  </si>
  <si>
    <t>2007-01-29T00:00:00.000Z</t>
  </si>
  <si>
    <t>https://www.fema.gov/disaster/1681</t>
  </si>
  <si>
    <t>f58ed186-36f4-46d2-959b-f3700c427489</t>
  </si>
  <si>
    <t>b0c4183fd07d85f0d13c8dbf001525e9caa629ca</t>
  </si>
  <si>
    <t>2007-02-08T00:00:00.000Z</t>
  </si>
  <si>
    <t>2006-12-25T00:00:00.000Z</t>
  </si>
  <si>
    <t>2014-05-07T00:00:00.000Z</t>
  </si>
  <si>
    <t>https://www.fema.gov/disaster/1680</t>
  </si>
  <si>
    <t>3f78c37c-a9ae-47ee-a310-e175776a4a56</t>
  </si>
  <si>
    <t>157b904b76cef993cfb28e6c8cca7e40b97edf6c</t>
  </si>
  <si>
    <t>2007-02-03T00:00:00.000Z</t>
  </si>
  <si>
    <t>2007-02-01T00:00:00.000Z</t>
  </si>
  <si>
    <t>https://www.fema.gov/disaster/1679</t>
  </si>
  <si>
    <t>12286053-5f2b-433e-b47a-2b4ee46684fd</t>
  </si>
  <si>
    <t>c234df8a6be14588f1804f9b0958da01cf5974b8</t>
  </si>
  <si>
    <t xml:space="preserve">SEVERE WINTER STORMS </t>
  </si>
  <si>
    <t>2007-01-26T00:00:00.000Z</t>
  </si>
  <si>
    <t>2007-01-22T00:00:00.000Z</t>
  </si>
  <si>
    <t>https://www.fema.gov/disaster/1678</t>
  </si>
  <si>
    <t>67defa68-5c4a-418a-831b-d921dc12d773</t>
  </si>
  <si>
    <t>44102d26f274915458fef7c73719ab69167a3c91</t>
  </si>
  <si>
    <t>2006-12-28T00:00:00.000Z</t>
  </si>
  <si>
    <t>2006-12-30T00:00:00.000Z</t>
  </si>
  <si>
    <t>2015-04-24T00:00:00.000Z</t>
  </si>
  <si>
    <t>2007-01-09T00:00:00.000Z</t>
  </si>
  <si>
    <t>https://www.fema.gov/disaster/1677</t>
  </si>
  <si>
    <t>8b47e4ca-ec6a-430c-8e5b-95b30142f5d8</t>
  </si>
  <si>
    <t>fe38de5cb53de2feb30483b5f7d65a405e6ec048</t>
  </si>
  <si>
    <t>2007-01-15T00:00:00.000Z</t>
  </si>
  <si>
    <t>2007-01-16T00:00:00.000Z</t>
  </si>
  <si>
    <t>2007-01-14T00:00:00.000Z</t>
  </si>
  <si>
    <t>https://www.fema.gov/disaster/1676</t>
  </si>
  <si>
    <t>26071df1-4f75-4703-91e6-bbc4b1e80050</t>
  </si>
  <si>
    <t>33c27d4e2c55e1bd0c3e812257d14258d58fb5d7</t>
  </si>
  <si>
    <t>2012-05-09T00:00:00.000Z</t>
  </si>
  <si>
    <t>2012-05-07T00:00:00.000Z</t>
  </si>
  <si>
    <t>https://www.fema.gov/disaster/3272</t>
  </si>
  <si>
    <t>e8e58047-a990-4443-8141-9dd9086731d3</t>
  </si>
  <si>
    <t>340910d5e4ce68eca0e7372f788b26c6ae1f3979</t>
  </si>
  <si>
    <t>2007-01-08T00:00:00.000Z</t>
  </si>
  <si>
    <t>https://www.fema.gov/disaster/1675</t>
  </si>
  <si>
    <t>005c71db-dd47-4db9-a0e7-9882c8a8c683</t>
  </si>
  <si>
    <t>d96b66ebce41ca8b942244487011bc73428803d7</t>
  </si>
  <si>
    <t>2006-12-19T00:00:00.000Z</t>
  </si>
  <si>
    <t>2007-01-01T00:00:00.000Z</t>
  </si>
  <si>
    <t>2007-01-03T00:00:00.000Z</t>
  </si>
  <si>
    <t>https://www.fema.gov/disaster/1674</t>
  </si>
  <si>
    <t>d36213cb-0da5-4873-850b-8c6be609f7df</t>
  </si>
  <si>
    <t>35c7e2cd26d510e47a5c1149896ba74e9ab380a3</t>
  </si>
  <si>
    <t>2014-12-10T00:00:00.000Z</t>
  </si>
  <si>
    <t>https://www.fema.gov/disaster/3271</t>
  </si>
  <si>
    <t>537a8382-ab01-4e52-9a84-e18be8461161</t>
  </si>
  <si>
    <t>53ea9dfcd74be8589b0699bb6ce18e41d341634a</t>
  </si>
  <si>
    <t>2006-12-22T00:00:00.000Z</t>
  </si>
  <si>
    <t>https://www.fema.gov/disaster/3270</t>
  </si>
  <si>
    <t>428cfb4a-2bb5-40fb-acc5-8437b40fe20d</t>
  </si>
  <si>
    <t>2f3edfae739519c2371e73fefe184e4bcdbd8e21</t>
  </si>
  <si>
    <t>2006-12-07T00:00:00.000Z</t>
  </si>
  <si>
    <t>https://www.fema.gov/disaster/3269</t>
  </si>
  <si>
    <t>b8873868-65b6-497e-bbdc-d84955bfdda3</t>
  </si>
  <si>
    <t>e0fd97d17c8e4fe8ee8fbd345cfcfbcdfbacf00b</t>
  </si>
  <si>
    <t>2006-12-02T00:00:00.000Z</t>
  </si>
  <si>
    <t>https://www.fema.gov/disaster/1673</t>
  </si>
  <si>
    <t>b5627136-8ced-4c6a-9278-9ad8ff964857</t>
  </si>
  <si>
    <t>d66a150dfc2160615803e9a561dbae1a849c3e7d</t>
  </si>
  <si>
    <t>2006-11-05T00:00:00.000Z</t>
  </si>
  <si>
    <t>2006-11-08T00:00:00.000Z</t>
  </si>
  <si>
    <t>2014-12-03T00:00:00.000Z</t>
  </si>
  <si>
    <t>2014-11-25T00:00:00.000Z</t>
  </si>
  <si>
    <t>https://www.fema.gov/disaster/1672</t>
  </si>
  <si>
    <t>f0fe1287-4d0a-46e1-962c-86e731ed2283</t>
  </si>
  <si>
    <t>0aa3d4860c98e4ff5bc8a65b9dec1e9121173254</t>
  </si>
  <si>
    <t>2006-12-12T00:00:00.000Z</t>
  </si>
  <si>
    <t>2006-11-24T00:00:00.000Z</t>
  </si>
  <si>
    <t>https://www.fema.gov/disaster/1670</t>
  </si>
  <si>
    <t>a13184aa-f074-4d84-b8c5-d1f36089736a</t>
  </si>
  <si>
    <t>70ede0809cd6c0ab68013249842a0744b743f956</t>
  </si>
  <si>
    <t>2006-11-02T00:00:00.000Z</t>
  </si>
  <si>
    <t>2006-11-11T00:00:00.000Z</t>
  </si>
  <si>
    <t>2006-11-22T00:00:00.000Z</t>
  </si>
  <si>
    <t>https://www.fema.gov/disaster/1671</t>
  </si>
  <si>
    <t>99fb507e-d087-4ed8-83fa-68f02fb88a4a</t>
  </si>
  <si>
    <t>b97da535622e0e38ff97db0440768762eec6b038</t>
  </si>
  <si>
    <t>2006-12-08T00:00:00.000Z</t>
  </si>
  <si>
    <t>2006-10-08T00:00:00.000Z</t>
  </si>
  <si>
    <t>2006-12-09T00:00:00.000Z</t>
  </si>
  <si>
    <t>2006-11-09T00:00:00.000Z</t>
  </si>
  <si>
    <t>https://www.fema.gov/disaster/1669</t>
  </si>
  <si>
    <t>ff43c157-16ea-4230-8486-0e15183e9c9b</t>
  </si>
  <si>
    <t>a9e4f4af0c8fe3fe9e20d126689bea20bfb9a9b7</t>
  </si>
  <si>
    <t>2006-12-03T00:00:00.000Z</t>
  </si>
  <si>
    <t>SHEKELL FIRE</t>
  </si>
  <si>
    <t>2006-12-06T00:00:00.000Z</t>
  </si>
  <si>
    <t>2006-12-04T00:00:00.000Z</t>
  </si>
  <si>
    <t>https://www.fema.gov/disaster/2681</t>
  </si>
  <si>
    <t>9c577e57-1ae2-4e69-a1ba-c5277539b764</t>
  </si>
  <si>
    <t>c78228763efef133934e8ea9d9990acf136ba6e1</t>
  </si>
  <si>
    <t>2006-11-15T00:00:00.000Z</t>
  </si>
  <si>
    <t xml:space="preserve">RIM ROCK FIRE </t>
  </si>
  <si>
    <t>https://www.fema.gov/disaster/2680</t>
  </si>
  <si>
    <t>251fa29d-e5d7-4fe3-b883-e4a072911fcf</t>
  </si>
  <si>
    <t>b640a5955ebecff240a59732dc038f28688d154f</t>
  </si>
  <si>
    <t>2006-11-12T00:00:00.000Z</t>
  </si>
  <si>
    <t>2006-11-13T00:00:00.000Z</t>
  </si>
  <si>
    <t>2008-02-27T00:00:00.000Z</t>
  </si>
  <si>
    <t>https://www.fema.gov/disaster/2679</t>
  </si>
  <si>
    <t>21d651f6-fec3-4cf1-95b1-872e28593c9e</t>
  </si>
  <si>
    <t>067ec738f83c4eef7db9074d14057026330d3cde</t>
  </si>
  <si>
    <t>2006-11-03T00:00:00.000Z</t>
  </si>
  <si>
    <t>2012-07-16T00:00:00.000Z</t>
  </si>
  <si>
    <t>2006-09-12T00:00:00.000Z</t>
  </si>
  <si>
    <t>https://www.fema.gov/disaster/1667</t>
  </si>
  <si>
    <t>b4254478-a234-4104-a6cf-899fcda90072</t>
  </si>
  <si>
    <t>72e832623493df0d96822ae15c425a1908a56108</t>
  </si>
  <si>
    <t>2006-10-16T00:00:00.000Z</t>
  </si>
  <si>
    <t>2006-10-25T00:00:00.000Z</t>
  </si>
  <si>
    <t>https://www.fema.gov/disaster/1668</t>
  </si>
  <si>
    <t>c3dd69e6-2f66-47f8-9db3-24a7252c9bc7</t>
  </si>
  <si>
    <t>308d8604c3a2a965197912ca6d63a00423dd6295</t>
  </si>
  <si>
    <t>2006-10-27T00:00:00.000Z</t>
  </si>
  <si>
    <t>2006-08-03T00:00:00.000Z</t>
  </si>
  <si>
    <t>2006-08-04T00:00:00.000Z</t>
  </si>
  <si>
    <t>2006-10-02T00:00:00.000Z</t>
  </si>
  <si>
    <t>https://www.fema.gov/disaster/1666</t>
  </si>
  <si>
    <t>382ccab1-e3e8-41f3-91fd-bf767b53e49a</t>
  </si>
  <si>
    <t>b1a7a49abb1e7123a0e4d508d6935282b28a81c3</t>
  </si>
  <si>
    <t>2006-10-26T00:00:00.000Z</t>
  </si>
  <si>
    <t>ESPERANZA FIRE</t>
  </si>
  <si>
    <t>2006-10-30T00:00:00.000Z</t>
  </si>
  <si>
    <t>2009-10-20T00:00:00.000Z</t>
  </si>
  <si>
    <t>2009-10-15T00:00:00.000Z</t>
  </si>
  <si>
    <t>https://www.fema.gov/disaster/2678</t>
  </si>
  <si>
    <t>f77971cb-3b6d-4687-8b36-aa2d36a08a5c</t>
  </si>
  <si>
    <t>d6e4582a3f144b19611692a9be9bcdacacd89cd2</t>
  </si>
  <si>
    <t>2006-10-24T00:00:00.000Z</t>
  </si>
  <si>
    <t>2006-10-12T00:00:00.000Z</t>
  </si>
  <si>
    <t>https://www.fema.gov/disaster/1665</t>
  </si>
  <si>
    <t>7b78563f-770b-4336-ac5c-b36c230d0364</t>
  </si>
  <si>
    <t>e5292f971fc454d242432b5e26edc98055dc6d91</t>
  </si>
  <si>
    <t>2006-10-17T00:00:00.000Z</t>
  </si>
  <si>
    <t>2023-03-07T00:00:00.000Z</t>
  </si>
  <si>
    <t>2023-03-06T00:00:00.000Z</t>
  </si>
  <si>
    <t>https://www.fema.gov/disaster/1664</t>
  </si>
  <si>
    <t>6e262862-f754-4bac-b035-0142c70af8a7</t>
  </si>
  <si>
    <t>e297dd6195bbef2ad47a0e8dbdf08efb74ecd8d1</t>
  </si>
  <si>
    <t>2006-08-15T00:00:00.000Z</t>
  </si>
  <si>
    <t>2006-08-25T00:00:00.000Z</t>
  </si>
  <si>
    <t>2006-09-21T00:00:00.000Z</t>
  </si>
  <si>
    <t>https://www.fema.gov/disaster/1663</t>
  </si>
  <si>
    <t>abc5473a-3bfa-45cc-b06c-56437bd78c31</t>
  </si>
  <si>
    <t>0fbc79cd07adbb3c169d44cb998d8255f52319a2</t>
  </si>
  <si>
    <t>LAKE EFFECT SNOWSTORM</t>
  </si>
  <si>
    <t>https://www.fema.gov/disaster/3268</t>
  </si>
  <si>
    <t>8faafe62-54a0-4948-bbae-d220b5f5b758</t>
  </si>
  <si>
    <t>ef97ee878e0fcadba962fbe8a0b321936db2159f</t>
  </si>
  <si>
    <t>2006-10-06T00:00:00.000Z</t>
  </si>
  <si>
    <t>2006-09-14T00:00:00.000Z</t>
  </si>
  <si>
    <t>2015-01-05T00:00:00.000Z</t>
  </si>
  <si>
    <t>2006-09-26T00:00:00.000Z</t>
  </si>
  <si>
    <t>https://www.fema.gov/disaster/1662</t>
  </si>
  <si>
    <t>4509b551-91f1-447c-872d-0d461470b155</t>
  </si>
  <si>
    <t>664373b6c01af20d151cbec436c14075d57fa4d6</t>
  </si>
  <si>
    <t>2006-09-25T00:00:00.000Z</t>
  </si>
  <si>
    <t>2006-09-30T00:00:00.000Z</t>
  </si>
  <si>
    <t>2006-09-27T00:00:00.000Z</t>
  </si>
  <si>
    <t>https://www.fema.gov/disaster/2677</t>
  </si>
  <si>
    <t>437827d4-1317-406f-9eb0-b32c24094d20</t>
  </si>
  <si>
    <t>1f1fbaf5c5566b454812e6fddfa4b0441cc93aca</t>
  </si>
  <si>
    <t>TROPICAL DEPRESSION ERNESTO, SEVERE STORMS AND FLOODING</t>
  </si>
  <si>
    <t>2006-08-29T00:00:00.000Z</t>
  </si>
  <si>
    <t>2006-09-07T00:00:00.000Z</t>
  </si>
  <si>
    <t>2006-09-08T00:00:00.000Z</t>
  </si>
  <si>
    <t>https://www.fema.gov/disaster/1661</t>
  </si>
  <si>
    <t>bb116012-70f4-4e63-8a06-d7f77c045c92</t>
  </si>
  <si>
    <t>e3e88257e73cb95b4fb7a8cb2361754eb411b66f</t>
  </si>
  <si>
    <t>2006-09-17T00:00:00.000Z</t>
  </si>
  <si>
    <t>ORCHARD FIRE</t>
  </si>
  <si>
    <t>2006-09-16T00:00:00.000Z</t>
  </si>
  <si>
    <t>2006-09-18T00:00:00.000Z</t>
  </si>
  <si>
    <t>https://www.fema.gov/disaster/2676</t>
  </si>
  <si>
    <t>6596e40e-3eee-4cc9-9835-896d9df7420f</t>
  </si>
  <si>
    <t>37dc98b9c6858e3bc60da5473047c53920346d5e</t>
  </si>
  <si>
    <t>MOORE ROAD FIRE</t>
  </si>
  <si>
    <t>https://www.fema.gov/disaster/2675</t>
  </si>
  <si>
    <t>fa826ecc-d7c4-496f-afb3-19f90b5f3ba2</t>
  </si>
  <si>
    <t>a57b0837cd6838cefb6c0171d909547c319bbdd8</t>
  </si>
  <si>
    <t>FLICK CREEK FIRE</t>
  </si>
  <si>
    <t>2006-09-09T00:00:00.000Z</t>
  </si>
  <si>
    <t>2006-09-10T00:00:00.000Z</t>
  </si>
  <si>
    <t>https://www.fema.gov/disaster/2674</t>
  </si>
  <si>
    <t>41921060-e835-4c01-b27b-acd1ec46be2b</t>
  </si>
  <si>
    <t>d05108ef0815465cbfa99ef08487a3da0cdcc914</t>
  </si>
  <si>
    <t>2006-07-25T00:00:00.000Z</t>
  </si>
  <si>
    <t>2006-09-06T00:00:00.000Z</t>
  </si>
  <si>
    <t>2006-08-21T00:00:00.000Z</t>
  </si>
  <si>
    <t>https://www.fema.gov/disaster/1660</t>
  </si>
  <si>
    <t>d0168620-c9ee-456c-8512-82c05d529ea7</t>
  </si>
  <si>
    <t>0296be5d0ffb4bd50bcc6b92ed355450ddb2e331</t>
  </si>
  <si>
    <t>2006-09-02T00:00:00.000Z</t>
  </si>
  <si>
    <t>MA'ALAEA FIRE</t>
  </si>
  <si>
    <t>2006-09-01T00:00:00.000Z</t>
  </si>
  <si>
    <t>2009-01-15T00:00:00.000Z</t>
  </si>
  <si>
    <t>https://www.fema.gov/disaster/2673</t>
  </si>
  <si>
    <t>b775c5db-c164-4a8f-a760-91eeee09e868</t>
  </si>
  <si>
    <t>84c9bf859bb11f222fff9d315f87659b70bc9f81</t>
  </si>
  <si>
    <t xml:space="preserve">RED APPLE FIRE </t>
  </si>
  <si>
    <t>2006-08-31T00:00:00.000Z</t>
  </si>
  <si>
    <t>2006-09-03T00:00:00.000Z</t>
  </si>
  <si>
    <t>2009-10-13T00:00:00.000Z</t>
  </si>
  <si>
    <t>https://www.fema.gov/disaster/2672</t>
  </si>
  <si>
    <t>8f1fb187-d89b-4a21-8d3a-234d49ef0b87</t>
  </si>
  <si>
    <t>614e6316b31ec2adc887fbb4e725a82d98553412</t>
  </si>
  <si>
    <t>2006-08-30T00:00:00.000Z</t>
  </si>
  <si>
    <t>DERBY FIRE</t>
  </si>
  <si>
    <t>https://www.fema.gov/disaster/2671</t>
  </si>
  <si>
    <t>29156e22-1441-40b7-bab9-7716c84c09cf</t>
  </si>
  <si>
    <t>afe3a3af02a04f5584a870dfa0b027f9021a06ad</t>
  </si>
  <si>
    <t>https://www.fema.gov/disaster/1659</t>
  </si>
  <si>
    <t>eab04b32-6148-40d8-899b-2c1222623e94</t>
  </si>
  <si>
    <t>4706106519e59a79b7a39471728cb4fb33057b6e</t>
  </si>
  <si>
    <t>MUDD FIRE</t>
  </si>
  <si>
    <t>2007-12-20T00:00:00.000Z</t>
  </si>
  <si>
    <t>https://www.fema.gov/disaster/2670</t>
  </si>
  <si>
    <t>ecd78f45-0a17-4d3b-a9f1-83d504874fe6</t>
  </si>
  <si>
    <t>8d20a0683012c97f48186afa96215dad0442f36e</t>
  </si>
  <si>
    <t>2006-08-22T00:00:00.000Z</t>
  </si>
  <si>
    <t>EMERALD HILLS FIRE</t>
  </si>
  <si>
    <t>2006-08-27T00:00:00.000Z</t>
  </si>
  <si>
    <t>https://www.fema.gov/disaster/2669</t>
  </si>
  <si>
    <t>0054ac20-747a-4992-b915-4c12919cc715</t>
  </si>
  <si>
    <t>0bc257d410ec0239604b687c6a8176711535e607</t>
  </si>
  <si>
    <t>COLUMBIA FIRE COMPLEX</t>
  </si>
  <si>
    <t>https://www.fema.gov/disaster/2668</t>
  </si>
  <si>
    <t>d9b455f8-1524-45b6-a1d8-02c7124e4a43</t>
  </si>
  <si>
    <t>95b1c4ca0900e20edf253a091a2698f0897c29d2</t>
  </si>
  <si>
    <t>2006-08-19T00:00:00.000Z</t>
  </si>
  <si>
    <t>CADDO II FIRE COMPLEX</t>
  </si>
  <si>
    <t>2006-08-18T00:00:00.000Z</t>
  </si>
  <si>
    <t>https://www.fema.gov/disaster/2667</t>
  </si>
  <si>
    <t>84824bc6-8eed-4f71-a94f-9cb667a16ef2</t>
  </si>
  <si>
    <t>98570c2220bd6a30d2ac19c4311997f9c8bc3cf2</t>
  </si>
  <si>
    <t>2006-08-16T00:00:00.000Z</t>
  </si>
  <si>
    <t>PURGATORY ROAD FIRE</t>
  </si>
  <si>
    <t>https://www.fema.gov/disaster/2666</t>
  </si>
  <si>
    <t>51fbaa8a-3955-4ad6-bcc3-de0fa759631b</t>
  </si>
  <si>
    <t>6ee3996fb204e54b3eaf0fd80de56500d6b38b3c</t>
  </si>
  <si>
    <t>https://www.fema.gov/disaster/1658</t>
  </si>
  <si>
    <t>0c62847f-e9e2-47f0-9470-921013924905</t>
  </si>
  <si>
    <t>c547ffcf2e668f97db4716e15aed426d47ac2c11</t>
  </si>
  <si>
    <t>JACKSON CANYON FIRE</t>
  </si>
  <si>
    <t>https://www.fema.gov/disaster/2665</t>
  </si>
  <si>
    <t>ab20655d-1ea8-46fd-bb19-1a5b55e04c39</t>
  </si>
  <si>
    <t>63f62f1cbc9e650a7c684c3384edbaafca411174</t>
  </si>
  <si>
    <t>2006-08-12T00:00:00.000Z</t>
  </si>
  <si>
    <t>VERDI FIRE</t>
  </si>
  <si>
    <t>2006-08-11T00:00:00.000Z</t>
  </si>
  <si>
    <t>2008-04-02T00:00:00.000Z</t>
  </si>
  <si>
    <t>https://www.fema.gov/disaster/2664</t>
  </si>
  <si>
    <t>58d45b05-c97f-4be2-aab2-01f30cf4ad99</t>
  </si>
  <si>
    <t>f157e86441d95dc1f440df14751887957dadac28</t>
  </si>
  <si>
    <t>VALLEY MILL FIRE</t>
  </si>
  <si>
    <t>https://www.fema.gov/disaster/2663</t>
  </si>
  <si>
    <t>340e7f33-6c84-4ce6-9148-06afcf54f7be</t>
  </si>
  <si>
    <t>ddc78af4fb33faeb6c7499d4b69c7b781ea75203</t>
  </si>
  <si>
    <t>SNOW MELT AND ICE JAM FLOODING</t>
  </si>
  <si>
    <t>2006-05-13T00:00:00.000Z</t>
  </si>
  <si>
    <t>2006-05-30T00:00:00.000Z</t>
  </si>
  <si>
    <t>2006-08-02T00:00:00.000Z</t>
  </si>
  <si>
    <t>2006-06-27T00:00:00.000Z</t>
  </si>
  <si>
    <t>https://www.fema.gov/disaster/1657</t>
  </si>
  <si>
    <t>59943454-9ab6-446b-88e3-8f27b4fc091c</t>
  </si>
  <si>
    <t>c4a32395d23e862d45023f2a44bf077bdfb49ffe</t>
  </si>
  <si>
    <t>2006-08-01T00:00:00.000Z</t>
  </si>
  <si>
    <t>SEVERE STORMS, STRAIGHT LINE WINDS, AND FLOODING</t>
  </si>
  <si>
    <t>2012-02-07T00:00:00.000Z</t>
  </si>
  <si>
    <t>2006-07-31T00:00:00.000Z</t>
  </si>
  <si>
    <t>https://www.fema.gov/disaster/1656</t>
  </si>
  <si>
    <t>6605d478-5721-43b5-8b1c-eeaa7dbc3d32</t>
  </si>
  <si>
    <t>533eaa2ffd132d95a44a67a45b7ce054e291ac77</t>
  </si>
  <si>
    <t>2006-07-30T00:00:00.000Z</t>
  </si>
  <si>
    <t>2006-07-29T00:00:00.000Z</t>
  </si>
  <si>
    <t>https://www.fema.gov/disaster/2662</t>
  </si>
  <si>
    <t>6996fba1-bd65-4db4-9fc0-e256557f130a</t>
  </si>
  <si>
    <t>f5f9236b7fc7c8bafcda2bdfa1e81be849cf22cb</t>
  </si>
  <si>
    <t>SIOUX COUNTY FIRE COMPLEX</t>
  </si>
  <si>
    <t>2006-07-28T00:00:00.000Z</t>
  </si>
  <si>
    <t>https://www.fema.gov/disaster/2661</t>
  </si>
  <si>
    <t>a14d3bf5-88e4-4ae7-bd9a-e161b0d2f683</t>
  </si>
  <si>
    <t>82f35f74947f728112f7ed77eef99a14780b351c</t>
  </si>
  <si>
    <t>DAWES COUNTY FIRE COMPLEX</t>
  </si>
  <si>
    <t>2006-08-20T00:00:00.000Z</t>
  </si>
  <si>
    <t>https://www.fema.gov/disaster/2660</t>
  </si>
  <si>
    <t>89eaf926-de62-4863-a5be-c03069a15316</t>
  </si>
  <si>
    <t>4027010e7244dc4fdb7c9efec4061696293cb7a3</t>
  </si>
  <si>
    <t>BLACK CRATER FIRE</t>
  </si>
  <si>
    <t>2006-08-09T00:00:00.000Z</t>
  </si>
  <si>
    <t>https://www.fema.gov/disaster/2659</t>
  </si>
  <si>
    <t>a95a3362-e359-469c-8fba-799fc71f3747</t>
  </si>
  <si>
    <t>f14841dc2c456aa3820be81e59de4c9ced73727b</t>
  </si>
  <si>
    <t>EAST RIDGE FIRE</t>
  </si>
  <si>
    <t>2006-08-07T00:00:00.000Z</t>
  </si>
  <si>
    <t>https://www.fema.gov/disaster/2658</t>
  </si>
  <si>
    <t>9189e157-bd4b-4d51-897b-396f8a574c1f</t>
  </si>
  <si>
    <t>033e16f34283a060fa47b9d0a6563a9ebf38cfff</t>
  </si>
  <si>
    <t>FOSTER GULCH FIRE COMPLEX</t>
  </si>
  <si>
    <t>2006-07-24T00:00:00.000Z</t>
  </si>
  <si>
    <t>https://www.fema.gov/disaster/2657</t>
  </si>
  <si>
    <t>d9ed7622-a78a-41fd-a023-4cbd3e5e987a</t>
  </si>
  <si>
    <t>a558a2cd9ce45a973e4816f6e60b6d9988e73c12</t>
  </si>
  <si>
    <t>HORSE FIRE</t>
  </si>
  <si>
    <t>https://www.fema.gov/disaster/2656</t>
  </si>
  <si>
    <t>d6d247c8-9f9e-425c-8ad7-a1c846461f8f</t>
  </si>
  <si>
    <t>7ef647650df0bc426a7d1c1b6812aaa286062f8d</t>
  </si>
  <si>
    <t>2009-05-26T00:00:00.000Z</t>
  </si>
  <si>
    <t>2009-05-13T00:00:00.000Z</t>
  </si>
  <si>
    <t>2006-07-20T00:00:00.000Z</t>
  </si>
  <si>
    <t>https://www.fema.gov/disaster/3267</t>
  </si>
  <si>
    <t>d2c073d6-18b3-41db-a862-20ddcb44021a</t>
  </si>
  <si>
    <t>97fac639da3aa4aa59c67e58a431dcb41b93ad94</t>
  </si>
  <si>
    <t>2006-07-17T00:00:00.000Z</t>
  </si>
  <si>
    <t xml:space="preserve">BIG ROCK FIRE </t>
  </si>
  <si>
    <t>2006-07-16T00:00:00.000Z</t>
  </si>
  <si>
    <t>https://www.fema.gov/disaster/2655</t>
  </si>
  <si>
    <t>de6f2395-a6d5-4579-ab31-d74c0de059ec</t>
  </si>
  <si>
    <t>eec50ec4bede96033dbdf8c2d9f694e21fdc2a33</t>
  </si>
  <si>
    <t>THORN DIVIDE FIRE COMPLEX</t>
  </si>
  <si>
    <t>2006-07-13T00:00:00.000Z</t>
  </si>
  <si>
    <t>https://www.fema.gov/disaster/2654</t>
  </si>
  <si>
    <t>d3c78a7f-0320-460c-98f8-dea93c626b04</t>
  </si>
  <si>
    <t>a9bf9c78e0ee113d5dd57e94c022256ef6dfc865</t>
  </si>
  <si>
    <t>2006-06-23T00:00:00.000Z</t>
  </si>
  <si>
    <t>2006-07-06T00:00:00.000Z</t>
  </si>
  <si>
    <t>2006-06-30T00:00:00.000Z</t>
  </si>
  <si>
    <t>https://www.fema.gov/disaster/1655</t>
  </si>
  <si>
    <t>e3443632-2a30-49f6-9b45-b538a461e618</t>
  </si>
  <si>
    <t>481e62ee696aed2a03819c440cc27eac1239a73d</t>
  </si>
  <si>
    <t>2006-07-12T00:00:00.000Z</t>
  </si>
  <si>
    <t xml:space="preserve">SAWTOOTH FIRE COMPLEX </t>
  </si>
  <si>
    <t>https://www.fema.gov/disaster/2653</t>
  </si>
  <si>
    <t>de19b726-a659-4636-9622-2e3281bc00d4</t>
  </si>
  <si>
    <t>2e724ceec855157c0be31023dcbc8d333db39d98</t>
  </si>
  <si>
    <t>SAUNDERS FIRE</t>
  </si>
  <si>
    <t>2006-07-10T00:00:00.000Z</t>
  </si>
  <si>
    <t>2011-01-05T00:00:00.000Z</t>
  </si>
  <si>
    <t>https://www.fema.gov/disaster/2652</t>
  </si>
  <si>
    <t>adfc1e6e-d6b8-4a87-a25a-5fa7c3dc4bb8</t>
  </si>
  <si>
    <t>0f319c288c99b6762bbfa17479e6b509e634367f</t>
  </si>
  <si>
    <t>2006-07-07T00:00:00.000Z</t>
  </si>
  <si>
    <t>2006-07-03T00:00:00.000Z</t>
  </si>
  <si>
    <t>2012-01-10T00:00:00.000Z</t>
  </si>
  <si>
    <t>2006-07-01T00:00:00.000Z</t>
  </si>
  <si>
    <t>https://www.fema.gov/disaster/1653</t>
  </si>
  <si>
    <t>7f81f6da-c51e-4de7-9c68-14ed272862b0</t>
  </si>
  <si>
    <t>3ae400c4678c481ef6be9e31fc1394f0d132e501</t>
  </si>
  <si>
    <t>2006-07-05T00:00:00.000Z</t>
  </si>
  <si>
    <t>2006-07-04T00:00:00.000Z</t>
  </si>
  <si>
    <t>https://www.fema.gov/disaster/1654</t>
  </si>
  <si>
    <t>125aa3f4-66e8-4b3b-9d18-78d016bc5535</t>
  </si>
  <si>
    <t>4ebe9ae3429a47de14f679cc9c1f991955dc6294</t>
  </si>
  <si>
    <t>2006-07-02T00:00:00.000Z</t>
  </si>
  <si>
    <t>https://www.fema.gov/disaster/1652</t>
  </si>
  <si>
    <t>1d761c7e-62d4-4e88-85e7-2a11df9faf6c</t>
  </si>
  <si>
    <t>d0ee7c27717f01491d5d04a295b5f354b5698342</t>
  </si>
  <si>
    <t>2006-06-21T00:00:00.000Z</t>
  </si>
  <si>
    <t>2013-03-11T00:00:00.000Z</t>
  </si>
  <si>
    <t>https://www.fema.gov/disaster/1651</t>
  </si>
  <si>
    <t>cc9929fb-2812-41e1-8c88-11c9f5182f15</t>
  </si>
  <si>
    <t>9da5790303586ffb5e5bdc9c0192a70900837268</t>
  </si>
  <si>
    <t>2006-06-26T00:00:00.000Z</t>
  </si>
  <si>
    <t>https://www.fema.gov/disaster/1650</t>
  </si>
  <si>
    <t>3d9eb66a-cae3-4ec3-812b-290a57df3ef1</t>
  </si>
  <si>
    <t>4277a32e5733b15a3cf378353f4af867d1cef903</t>
  </si>
  <si>
    <t>2015-09-24T00:00:00.000Z</t>
  </si>
  <si>
    <t>2014-03-05T00:00:00.000Z</t>
  </si>
  <si>
    <t>2006-06-29T00:00:00.000Z</t>
  </si>
  <si>
    <t>https://www.fema.gov/disaster/1649</t>
  </si>
  <si>
    <t>a0bf1ff2-f0dc-4808-a844-408fd1b49b2b</t>
  </si>
  <si>
    <t>08befc413a53014c724c12acc6b83b7574eab629</t>
  </si>
  <si>
    <t>NORTH TRINITY FIRE</t>
  </si>
  <si>
    <t>https://www.fema.gov/disaster/2651</t>
  </si>
  <si>
    <t>5d6b4732-8f04-4bb3-9414-452f7322d888</t>
  </si>
  <si>
    <t>678b91fb03368b0650e544d139d9cede268672f0</t>
  </si>
  <si>
    <t>LINEHAN FIRE COMPLEX</t>
  </si>
  <si>
    <t>https://www.fema.gov/disaster/2650</t>
  </si>
  <si>
    <t>f9278a74-a38d-4a06-a43d-5a36b16345a9</t>
  </si>
  <si>
    <t>e2566396f3660e1e2a466f8276e398c58c4c4aef</t>
  </si>
  <si>
    <t>https://www.fema.gov/disaster/2649</t>
  </si>
  <si>
    <t>7344a978-2e8e-4ebf-a16c-4677bffa5b64</t>
  </si>
  <si>
    <t>c3d0c1af97060f14878f1bcefd43ca523a20a194</t>
  </si>
  <si>
    <t>SUZIE FIRE</t>
  </si>
  <si>
    <t>2006-06-28T00:00:00.000Z</t>
  </si>
  <si>
    <t>https://www.fema.gov/disaster/2648</t>
  </si>
  <si>
    <t>9595258b-96ff-471e-9909-f649bf31bc22</t>
  </si>
  <si>
    <t>76c83ffdeb37b7ef0dcd04b654e0ad2a89dad08c</t>
  </si>
  <si>
    <t>RIVERA MESA FIRE</t>
  </si>
  <si>
    <t>2006-06-18T00:00:00.000Z</t>
  </si>
  <si>
    <t>2006-06-20T00:00:00.000Z</t>
  </si>
  <si>
    <t>https://www.fema.gov/disaster/2647</t>
  </si>
  <si>
    <t>0ad72877-b083-4fe2-8905-b71ba1a02137</t>
  </si>
  <si>
    <t>f71f7d0ae1895d20a5260cf7fc99bf46560ca503</t>
  </si>
  <si>
    <t>2006-06-19T00:00:00.000Z</t>
  </si>
  <si>
    <t>MALO VEGA FIRE</t>
  </si>
  <si>
    <t>https://www.fema.gov/disaster/2646</t>
  </si>
  <si>
    <t>3ca6707c-cf17-4197-8384-bfac1007037c</t>
  </si>
  <si>
    <t>3fa620e0b36ff9f1dd61bc7eb081fbaaffc2cbb0</t>
  </si>
  <si>
    <t>BRINS FIRE</t>
  </si>
  <si>
    <t>2008-11-12T00:00:00.000Z</t>
  </si>
  <si>
    <t>https://www.fema.gov/disaster/2645</t>
  </si>
  <si>
    <t>ebdc2da0-fdc5-4491-9862-102aeb019c22</t>
  </si>
  <si>
    <t>d31fdf810850538dbac9f9c80629c8333be32f0d</t>
  </si>
  <si>
    <t>2006-06-16T00:00:00.000Z</t>
  </si>
  <si>
    <t>MALPAIS FIRE</t>
  </si>
  <si>
    <t>2006-06-15T00:00:00.000Z</t>
  </si>
  <si>
    <t>https://www.fema.gov/disaster/2644</t>
  </si>
  <si>
    <t>03916f54-8145-42c2-a23b-a2b44b317838</t>
  </si>
  <si>
    <t>f6cac84ff6b116e3c434a97fbbfe6de4f9805ecb</t>
  </si>
  <si>
    <t>2006-06-14T00:00:00.000Z</t>
  </si>
  <si>
    <t>WOODY FIRE</t>
  </si>
  <si>
    <t>2006-06-17T00:00:00.000Z</t>
  </si>
  <si>
    <t>2008-12-30T00:00:00.000Z</t>
  </si>
  <si>
    <t>https://www.fema.gov/disaster/2643</t>
  </si>
  <si>
    <t>24ca3554-1b6d-4ead-a58f-18686a590a38</t>
  </si>
  <si>
    <t>7b43b638e27cb6249c4b11e2e2e57e73089ae968</t>
  </si>
  <si>
    <t>POTATO FIRE</t>
  </si>
  <si>
    <t>2006-06-12T00:00:00.000Z</t>
  </si>
  <si>
    <t>https://www.fema.gov/disaster/2642</t>
  </si>
  <si>
    <t>dcef8014-bbec-4691-8194-de67b88910d0</t>
  </si>
  <si>
    <t>c7b02651547fbae4505bb9e971da858a491591e0</t>
  </si>
  <si>
    <t>2006-06-08T00:00:00.000Z</t>
  </si>
  <si>
    <t>PARKS HIGHWAY (TAMARACK) FIRE</t>
  </si>
  <si>
    <t>2006-06-07T00:00:00.000Z</t>
  </si>
  <si>
    <t>2006-06-25T00:00:00.000Z</t>
  </si>
  <si>
    <t>https://www.fema.gov/disaster/2641</t>
  </si>
  <si>
    <t>bf7e4f9f-cd42-481d-b93f-9e8d73905452</t>
  </si>
  <si>
    <t>29b4642228cde6309bf3f7a15f815c9da7a6d223</t>
  </si>
  <si>
    <t>2006-06-05T00:00:00.000Z</t>
  </si>
  <si>
    <t>2006-03-30T00:00:00.000Z</t>
  </si>
  <si>
    <t>2006-05-03T00:00:00.000Z</t>
  </si>
  <si>
    <t>2006-05-17T00:00:00.000Z</t>
  </si>
  <si>
    <t>https://www.fema.gov/disaster/1648</t>
  </si>
  <si>
    <t>81c41a08-52aa-40dc-8df8-d999b4a23c9b</t>
  </si>
  <si>
    <t>858d74f72ce4cbaa7a0d4c734782761ff82d5f2e</t>
  </si>
  <si>
    <t>2006-04-18T00:00:00.000Z</t>
  </si>
  <si>
    <t>2006-04-20T00:00:00.000Z</t>
  </si>
  <si>
    <t>2006-05-12T00:00:00.000Z</t>
  </si>
  <si>
    <t>https://www.fema.gov/disaster/1647</t>
  </si>
  <si>
    <t>de9c1142-fac9-42ba-a971-86762465340a</t>
  </si>
  <si>
    <t>cad9ee8f5e5b976ccdb4b362b92a1c29c67db777</t>
  </si>
  <si>
    <t>2006-03-29T00:00:00.000Z</t>
  </si>
  <si>
    <t>2006-04-16T00:00:00.000Z</t>
  </si>
  <si>
    <t>2019-05-13T00:00:00.000Z</t>
  </si>
  <si>
    <t>2006-05-10T00:00:00.000Z</t>
  </si>
  <si>
    <t>https://www.fema.gov/disaster/1646</t>
  </si>
  <si>
    <t>fa386a7f-c07c-4730-90e8-912f75c7406c</t>
  </si>
  <si>
    <t>8f4cb21fae2e6864894f9e45c99e9be3cb0133db</t>
  </si>
  <si>
    <t>SEVERE STORMS, FLOODING, AND GROUND SATURATION</t>
  </si>
  <si>
    <t>2006-04-30T00:00:00.000Z</t>
  </si>
  <si>
    <t>https://www.fema.gov/disaster/1645</t>
  </si>
  <si>
    <t>c31d30ba-42e4-4064-bc91-2c4b4dc3d688</t>
  </si>
  <si>
    <t>4af9ca88fe0141eab2e6f23f2745f1ad3f3286e3</t>
  </si>
  <si>
    <t>LA BARRANCA FIRE</t>
  </si>
  <si>
    <t>2009-05-01T00:00:00.000Z</t>
  </si>
  <si>
    <t>https://www.fema.gov/disaster/2640</t>
  </si>
  <si>
    <t>034202f1-c11c-4e1b-8129-ca0a6755114d</t>
  </si>
  <si>
    <t>3d8d1407d0378d618813814eea67eb732a67e7fd</t>
  </si>
  <si>
    <t>2006-05-26T00:00:00.000Z</t>
  </si>
  <si>
    <t>LAKE OLYMPIA FIRE</t>
  </si>
  <si>
    <t>https://www.fema.gov/disaster/2639</t>
  </si>
  <si>
    <t>d8514333-2656-44f1-add6-2ba37d1bd6f8</t>
  </si>
  <si>
    <t>cd587ddc9cbec3f3fdc32ce22c6d67aec5f80bcd</t>
  </si>
  <si>
    <t>2006-05-25T00:00:00.000Z</t>
  </si>
  <si>
    <t>2006-05-23T00:00:00.000Z</t>
  </si>
  <si>
    <t>2006-05-24T00:00:00.000Z</t>
  </si>
  <si>
    <t>2006-05-21T00:00:00.000Z</t>
  </si>
  <si>
    <t>https://www.fema.gov/disaster/1644</t>
  </si>
  <si>
    <t>7a5ad4e5-76e9-419a-ae03-a802b031b75c</t>
  </si>
  <si>
    <t>8c674654115fa81b0ac3855748f3fc79bd24e56b</t>
  </si>
  <si>
    <t>2006-05-22T00:00:00.000Z</t>
  </si>
  <si>
    <t>https://www.fema.gov/disaster/1643</t>
  </si>
  <si>
    <t>ee0e5f6b-d3b2-481c-afcc-185f9676af09</t>
  </si>
  <si>
    <t>f363432d844777924a05568b89eeec2f4afdb845</t>
  </si>
  <si>
    <t>https://www.fema.gov/disaster/1642</t>
  </si>
  <si>
    <t>89f28f5d-83b4-4209-9897-dd56af5cc815</t>
  </si>
  <si>
    <t>46cacee8ef96dae2b691dfe670a722d59fd92e4d</t>
  </si>
  <si>
    <t>SEVERE STORMS, FLOODING, TIDAL SURGE, LANDSLIDES, AND MUDSLIDES</t>
  </si>
  <si>
    <t>2006-01-27T00:00:00.000Z</t>
  </si>
  <si>
    <t>2006-02-04T00:00:00.000Z</t>
  </si>
  <si>
    <t>2006-05-15T00:00:00.000Z</t>
  </si>
  <si>
    <t>2006-03-04T00:00:00.000Z</t>
  </si>
  <si>
    <t>https://www.fema.gov/disaster/1641</t>
  </si>
  <si>
    <t>72e4bfdf-a5c5-4f0f-86b3-2bb39eebeb8e</t>
  </si>
  <si>
    <t>572b1a153b9fdd9bb321c263ad984460b31b9413</t>
  </si>
  <si>
    <t>VOLUSIA FIRE COMPLEX</t>
  </si>
  <si>
    <t>2007-01-19T00:00:00.000Z</t>
  </si>
  <si>
    <t>https://www.fema.gov/disaster/2638</t>
  </si>
  <si>
    <t>8129b5bf-c07c-454a-9e33-31bf8b99d6f8</t>
  </si>
  <si>
    <t>f393c222b2ce391f63346334e84a929bff1ed314</t>
  </si>
  <si>
    <t>2006-02-20T00:00:00.000Z</t>
  </si>
  <si>
    <t>2006-05-01T00:00:00.000Z</t>
  </si>
  <si>
    <t>2006-04-10T00:00:00.000Z</t>
  </si>
  <si>
    <t>https://www.fema.gov/disaster/1640</t>
  </si>
  <si>
    <t>b2565ef5-b688-4176-97b2-f2cd9c74c3b4</t>
  </si>
  <si>
    <t>a5506a72306ceb44d83d940cd2a469b4dc627419</t>
  </si>
  <si>
    <t>2006-02-11T00:00:00.000Z</t>
  </si>
  <si>
    <t>2006-02-12T00:00:00.000Z</t>
  </si>
  <si>
    <t>2006-04-28T00:00:00.000Z</t>
  </si>
  <si>
    <t>2008-05-29T00:00:00.000Z</t>
  </si>
  <si>
    <t>2006-03-07T00:00:00.000Z</t>
  </si>
  <si>
    <t>https://www.fema.gov/disaster/3266</t>
  </si>
  <si>
    <t>92732354-f024-4096-ad68-24dd78c6c747</t>
  </si>
  <si>
    <t>d142b2cc5c9aa20a999d181708570b63fe956128</t>
  </si>
  <si>
    <t>2006-04-15T00:00:00.000Z</t>
  </si>
  <si>
    <t>BULL MOUNTAIN FIRE</t>
  </si>
  <si>
    <t>https://www.fema.gov/disaster/2637</t>
  </si>
  <si>
    <t>9a099e4f-dfec-4f6f-bace-616bcf7046b9</t>
  </si>
  <si>
    <t>560a701c2eafd64730f44355bc87d73e54ccb543</t>
  </si>
  <si>
    <t>SEVERE STORMS, TORNADOES, AND STRAIGHT LINE WINDS</t>
  </si>
  <si>
    <t>2006-03-12T00:00:00.000Z</t>
  </si>
  <si>
    <t>2006-04-12T00:00:00.000Z</t>
  </si>
  <si>
    <t>2011-10-04T00:00:00.000Z</t>
  </si>
  <si>
    <t>2006-03-28T00:00:00.000Z</t>
  </si>
  <si>
    <t>https://www.fema.gov/disaster/1638</t>
  </si>
  <si>
    <t>9c6f1a1d-0d8e-4d06-a99c-3e9c36c86e27</t>
  </si>
  <si>
    <t>f75dbccdc4c9860d662ddbed6f9af4b331526d1a</t>
  </si>
  <si>
    <t>2006-03-17T00:00:00.000Z</t>
  </si>
  <si>
    <t>https://www.fema.gov/disaster/1637</t>
  </si>
  <si>
    <t>e4e055a2-b9da-4a14-b53a-ce3a15295193</t>
  </si>
  <si>
    <t>a033bb6933fd773341eb287de9d764855e1481ee</t>
  </si>
  <si>
    <t>OJO FELIZ FIRE</t>
  </si>
  <si>
    <t>https://www.fema.gov/disaster/2636</t>
  </si>
  <si>
    <t>c44dd7ac-44d8-4a73-9516-0b896e868a19</t>
  </si>
  <si>
    <t>4af795bc920841009ef96423212c61d964122bac</t>
  </si>
  <si>
    <t>2006-04-01T00:00:00.000Z</t>
  </si>
  <si>
    <t>2006-04-03T00:00:00.000Z</t>
  </si>
  <si>
    <t>2006-04-06T00:00:00.000Z</t>
  </si>
  <si>
    <t>https://www.fema.gov/disaster/1636</t>
  </si>
  <si>
    <t>2bdcca0e-d60f-4f69-885d-9732695455a4</t>
  </si>
  <si>
    <t>e08f52d1d3d438ccb23fd30c7a8442601ea7a811</t>
  </si>
  <si>
    <t>NEW CASTLE FIRE</t>
  </si>
  <si>
    <t>https://www.fema.gov/disaster/2635</t>
  </si>
  <si>
    <t>107f5888-046f-48d3-b18d-4587a1cc15a9</t>
  </si>
  <si>
    <t>7b139a4c454fcc44cf783dc9a139fb5034e1c20a</t>
  </si>
  <si>
    <t>CEMENT FIRE</t>
  </si>
  <si>
    <t>https://www.fema.gov/disaster/2634</t>
  </si>
  <si>
    <t>b71a7f31-1123-4fe5-a084-4ac005da7ace</t>
  </si>
  <si>
    <t>b902b02eb088d5138659356e6d9b51cb8b9364e8</t>
  </si>
  <si>
    <t xml:space="preserve">PONCA CITY FIRE </t>
  </si>
  <si>
    <t>https://www.fema.gov/disaster/2633</t>
  </si>
  <si>
    <t>14fbed5c-d85c-4cbd-b4dc-9accb78a18c3</t>
  </si>
  <si>
    <t>bd1d81c295c9f4d68a1353dc8a3a595917a4d363</t>
  </si>
  <si>
    <t>2006-04-05T00:00:00.000Z</t>
  </si>
  <si>
    <t>2006-04-08T00:00:00.000Z</t>
  </si>
  <si>
    <t>https://www.fema.gov/disaster/1634</t>
  </si>
  <si>
    <t>f6fcff09-f0c0-4d1d-83af-47d96313c5b2</t>
  </si>
  <si>
    <t>5d0053108b73f59db3151a604a0315193c500bb0</t>
  </si>
  <si>
    <t>https://www.fema.gov/disaster/1635</t>
  </si>
  <si>
    <t>b41b8ce2-d9a8-4dd7-ab4b-8fb49e4c9e60</t>
  </si>
  <si>
    <t>28083018f1639665a995efc1deb58a847e5600ed</t>
  </si>
  <si>
    <t>OBEE FIRE</t>
  </si>
  <si>
    <t>2006-04-04T00:00:00.000Z</t>
  </si>
  <si>
    <t>https://www.fema.gov/disaster/2632</t>
  </si>
  <si>
    <t>7cc20d87-51bc-4e4f-805d-1200ff63bb97</t>
  </si>
  <si>
    <t>356758ffeecd8e61dd125608438119eedbe04d54</t>
  </si>
  <si>
    <t>2006-03-11T00:00:00.000Z</t>
  </si>
  <si>
    <t>2006-03-13T00:00:00.000Z</t>
  </si>
  <si>
    <t>2006-03-27T00:00:00.000Z</t>
  </si>
  <si>
    <t>https://www.fema.gov/disaster/1633</t>
  </si>
  <si>
    <t>a6ad32e8-0980-4719-8f80-c8c0eda6b3de</t>
  </si>
  <si>
    <t>731397c889ba95059b95747d3a377608a915a494</t>
  </si>
  <si>
    <t>2006-03-20T00:00:00.000Z</t>
  </si>
  <si>
    <t>2005-12-18T00:00:00.000Z</t>
  </si>
  <si>
    <t>2006-01-21T00:00:00.000Z</t>
  </si>
  <si>
    <t>2006-02-17T00:00:00.000Z</t>
  </si>
  <si>
    <t>https://www.fema.gov/disaster/1632</t>
  </si>
  <si>
    <t>cc4fd68c-74a8-4ec3-b164-30287f93193e</t>
  </si>
  <si>
    <t>1e36902c28fd515d4bead6fa79ecd4e8d8f364c2</t>
  </si>
  <si>
    <t>2006-03-16T00:00:00.000Z</t>
  </si>
  <si>
    <t>2006-03-08T00:00:00.000Z</t>
  </si>
  <si>
    <t>2014-03-28T00:00:00.000Z</t>
  </si>
  <si>
    <t>https://www.fema.gov/disaster/1631</t>
  </si>
  <si>
    <t>7f37ce9f-bb86-48cf-8c8f-3a6143883037</t>
  </si>
  <si>
    <t>d413050dfa0077dd90fd97732d2e4b3446488aad</t>
  </si>
  <si>
    <t>2006-03-01T00:00:00.000Z</t>
  </si>
  <si>
    <t>CASA FIRE</t>
  </si>
  <si>
    <t>https://www.fema.gov/disaster/2631</t>
  </si>
  <si>
    <t>3a7af315-90fa-4560-a452-4cb905285da6</t>
  </si>
  <si>
    <t>87b9ad8d647de53b3e029ec81e48bd28fbeaf64b</t>
  </si>
  <si>
    <t>2006-02-27T00:00:00.000Z</t>
  </si>
  <si>
    <t>2005-12-30T00:00:00.000Z</t>
  </si>
  <si>
    <t>2006-01-04T00:00:00.000Z</t>
  </si>
  <si>
    <t>2006-02-24T00:00:00.000Z</t>
  </si>
  <si>
    <t>2012-04-12T00:00:00.000Z</t>
  </si>
  <si>
    <t>2012-04-11T00:00:00.000Z</t>
  </si>
  <si>
    <t>2006-01-24T00:00:00.000Z</t>
  </si>
  <si>
    <t>https://www.fema.gov/disaster/1630</t>
  </si>
  <si>
    <t>010efb39-8e9c-43ed-a9fb-ff921004a69c</t>
  </si>
  <si>
    <t>86ccfcaa037fbc4f46af03db1e95a43eef312c99</t>
  </si>
  <si>
    <t>2005-12-25T00:00:00.000Z</t>
  </si>
  <si>
    <t>2005-12-27T00:00:00.000Z</t>
  </si>
  <si>
    <t>2006-02-23T00:00:00.000Z</t>
  </si>
  <si>
    <t>2005-01-04T00:00:00.000Z</t>
  </si>
  <si>
    <t>https://www.fema.gov/disaster/3265</t>
  </si>
  <si>
    <t>5c522b62-da27-41c9-b1de-69c0867b1eb7</t>
  </si>
  <si>
    <t>698968f8473d36d7091b784937bddaa9f0574539</t>
  </si>
  <si>
    <t>2006-02-06T00:00:00.000Z</t>
  </si>
  <si>
    <t>SIERRA FIRE</t>
  </si>
  <si>
    <t>2006-02-16T00:00:00.000Z</t>
  </si>
  <si>
    <t>2006-02-07T00:00:00.000Z</t>
  </si>
  <si>
    <t>https://www.fema.gov/disaster/2630</t>
  </si>
  <si>
    <t>1b25fcac-1b2a-4f7f-808c-fd2991199d82</t>
  </si>
  <si>
    <t>3e3257ff87acf405084bbcef980f7c59198fb0c6</t>
  </si>
  <si>
    <t>2006-02-05T00:00:00.000Z</t>
  </si>
  <si>
    <t>VENUS FIRE COMPLEX</t>
  </si>
  <si>
    <t>https://www.fema.gov/disaster/2629</t>
  </si>
  <si>
    <t>957db633-e571-4fbf-a2e3-540068684e6b</t>
  </si>
  <si>
    <t>2910e966534976cc044df56645aa41ee13a3885e</t>
  </si>
  <si>
    <t>2005-12-17T00:00:00.000Z</t>
  </si>
  <si>
    <t>2006-01-03T00:00:00.000Z</t>
  </si>
  <si>
    <t>2006-02-02T00:00:00.000Z</t>
  </si>
  <si>
    <t>2006-01-17T00:00:00.000Z</t>
  </si>
  <si>
    <t>https://www.fema.gov/disaster/1628</t>
  </si>
  <si>
    <t>0cdd5c3a-c27a-4abf-abc3-15d0781017be</t>
  </si>
  <si>
    <t>db9ed6aa5cc38113e4967f1212646b6f29af16ad</t>
  </si>
  <si>
    <t>2005-12-31T00:00:00.000Z</t>
  </si>
  <si>
    <t>https://www.fema.gov/disaster/1629</t>
  </si>
  <si>
    <t>a958e86b-1fb5-4729-8674-2be2c48d31d8</t>
  </si>
  <si>
    <t>9debf782a248cda509b31747248412049093df4b</t>
  </si>
  <si>
    <t>2006-01-26T00:00:00.000Z</t>
  </si>
  <si>
    <t>2005-11-27T00:00:00.000Z</t>
  </si>
  <si>
    <t>2005-11-28T00:00:00.000Z</t>
  </si>
  <si>
    <t>2006-01-25T00:00:00.000Z</t>
  </si>
  <si>
    <t>https://www.fema.gov/disaster/1627</t>
  </si>
  <si>
    <t>eddf4994-71bf-485d-8c4f-5cfb641290ed</t>
  </si>
  <si>
    <t>5a64a5e312e1a6d2314161c974ab58db8c3c6a23</t>
  </si>
  <si>
    <t>https://www.fema.gov/disaster/1626</t>
  </si>
  <si>
    <t>40b03dc9-fbbc-4a88-a81f-613671aeabf8</t>
  </si>
  <si>
    <t>6385fc31a6fef261dffdeee1bfc8f90c9a3e8804</t>
  </si>
  <si>
    <t>2006-01-20T00:00:00.000Z</t>
  </si>
  <si>
    <t>2005-12-15T00:00:00.000Z</t>
  </si>
  <si>
    <t>2005-12-16T00:00:00.000Z</t>
  </si>
  <si>
    <t>https://www.fema.gov/disaster/1625</t>
  </si>
  <si>
    <t>b0f1e525-4ad9-4b80-bfd2-996c3910bb05</t>
  </si>
  <si>
    <t>fbac6db76fd836fd14f2095f6fcb25b4bcbb525e</t>
  </si>
  <si>
    <t>2006-01-19T00:00:00.000Z</t>
  </si>
  <si>
    <t>SPERRY FIRE</t>
  </si>
  <si>
    <t>2006-01-15T00:00:00.000Z</t>
  </si>
  <si>
    <t>2009-03-19T00:00:00.000Z</t>
  </si>
  <si>
    <t>https://www.fema.gov/disaster/2628</t>
  </si>
  <si>
    <t>3199f306-944b-4965-baef-52a52a4372e6</t>
  </si>
  <si>
    <t>c76fb7badf1eedadecf11e203f5a7bf24447ba40</t>
  </si>
  <si>
    <t>PAOLI FIRE</t>
  </si>
  <si>
    <t>2006-01-18T00:00:00.000Z</t>
  </si>
  <si>
    <t>https://www.fema.gov/disaster/2627</t>
  </si>
  <si>
    <t>614a9cb4-caf2-4a13-8ef6-2ecc54930a6b</t>
  </si>
  <si>
    <t>13d90223996f87fd077acc8e7a40102af5459a76</t>
  </si>
  <si>
    <t>RYAN FIRE</t>
  </si>
  <si>
    <t>https://www.fema.gov/disaster/2626</t>
  </si>
  <si>
    <t>211f8b53-28a7-46fc-a2fe-80ebfeccff7d</t>
  </si>
  <si>
    <t>ce10020ee94c9f58f110ea0b456a98ec016fe9c9</t>
  </si>
  <si>
    <t>KIEFER FIRE</t>
  </si>
  <si>
    <t>https://www.fema.gov/disaster/2625</t>
  </si>
  <si>
    <t>4ea72388-b482-4f00-86f3-5d9bef4d9222</t>
  </si>
  <si>
    <t>146f9bd418d1a40b378c030690424f173e57c7d6</t>
  </si>
  <si>
    <t>STECKER FIRE</t>
  </si>
  <si>
    <t>https://www.fema.gov/disaster/2624</t>
  </si>
  <si>
    <t>97f69cbc-ae7e-4519-94d7-23276b2c2a27</t>
  </si>
  <si>
    <t>e30217b30030395a0b547378816320e2adf4e9ad</t>
  </si>
  <si>
    <t>NORTH STILLWATER FIRE</t>
  </si>
  <si>
    <t>https://www.fema.gov/disaster/2623</t>
  </si>
  <si>
    <t>53fa715b-34f0-4618-871c-38c82ce791dc</t>
  </si>
  <si>
    <t>b3ef2a7413796c6c646be07cd7f5a3cbf4318805</t>
  </si>
  <si>
    <t>https://www.fema.gov/disaster/2622</t>
  </si>
  <si>
    <t>a2df2bfd-8013-474e-a5ed-408da13b6bed</t>
  </si>
  <si>
    <t>70dfd2e99e32fe911ab11f29891f315bf2c9f84e</t>
  </si>
  <si>
    <t>HUNTINGTON BROOK FIRE</t>
  </si>
  <si>
    <t>https://www.fema.gov/disaster/2621</t>
  </si>
  <si>
    <t>fd0964c0-dded-4c39-a706-52c72481e746</t>
  </si>
  <si>
    <t>0d2fd6da45c6c8610a14d1bc9beb4e973f170b93</t>
  </si>
  <si>
    <t>CADDO FIRE</t>
  </si>
  <si>
    <t>2006-01-14T00:00:00.000Z</t>
  </si>
  <si>
    <t>https://www.fema.gov/disaster/2620</t>
  </si>
  <si>
    <t>d767564e-b83a-4143-a4e1-bd01dfde7345</t>
  </si>
  <si>
    <t>e91120b9b066317eb91a5bebb7dd1c3d02161e2a</t>
  </si>
  <si>
    <t>2006-01-13T00:00:00.000Z</t>
  </si>
  <si>
    <t>LOCKHART FIRE</t>
  </si>
  <si>
    <t>https://www.fema.gov/disaster/2619</t>
  </si>
  <si>
    <t>bd901359-0e7d-4f1d-bdc6-8418086bd099</t>
  </si>
  <si>
    <t>cbc1999e24ba398f7ca6f48f16cbbd09b92e0996</t>
  </si>
  <si>
    <t>RATCLIFF FIRE</t>
  </si>
  <si>
    <t>2006-01-12T00:00:00.000Z</t>
  </si>
  <si>
    <t>https://www.fema.gov/disaster/2618</t>
  </si>
  <si>
    <t>bd1873cd-2496-4601-877b-f7a712feed27</t>
  </si>
  <si>
    <t>572f89edde7424942fd61c80f1679ecaed433dbc</t>
  </si>
  <si>
    <t>2006-01-11T00:00:00.000Z</t>
  </si>
  <si>
    <t>EXTREME WILDFIRE THREAT</t>
  </si>
  <si>
    <t>2006-05-14T00:00:00.000Z</t>
  </si>
  <si>
    <t>2006-01-10T00:00:00.000Z</t>
  </si>
  <si>
    <t>https://www.fema.gov/disaster/1624</t>
  </si>
  <si>
    <t>ca75d466-4393-4698-8236-f9583c5f69d6</t>
  </si>
  <si>
    <t>af959ecc5215f3a31b76280eb23dc9ac89d4ae54</t>
  </si>
  <si>
    <t xml:space="preserve">NIEDERWALD FIRE </t>
  </si>
  <si>
    <t>https://www.fema.gov/disaster/2617</t>
  </si>
  <si>
    <t>d2620528-6f90-496a-ab82-71f77f18f890</t>
  </si>
  <si>
    <t>1a26d0fdc5e6d952336087c62a125c465416e719</t>
  </si>
  <si>
    <t>2006-03-31T00:00:00.000Z</t>
  </si>
  <si>
    <t>2006-01-09T00:00:00.000Z</t>
  </si>
  <si>
    <t>https://www.fema.gov/disaster/1623</t>
  </si>
  <si>
    <t>5bd7d1d5-e648-4cae-9966-6658967e76fd</t>
  </si>
  <si>
    <t>577f262b072556013717d969cf93cfeecb84edc2</t>
  </si>
  <si>
    <t xml:space="preserve">HENRYETTA FIRE </t>
  </si>
  <si>
    <t>https://www.fema.gov/disaster/2616</t>
  </si>
  <si>
    <t>d8fbecb1-dbd3-4f3f-a348-7627a5e97be3</t>
  </si>
  <si>
    <t>04b0a66bdf6e5cfb88626aef927174989ba3d2df</t>
  </si>
  <si>
    <t>2006-01-08T00:00:00.000Z</t>
  </si>
  <si>
    <t>MCNALLY FLATS FIRE</t>
  </si>
  <si>
    <t>https://www.fema.gov/disaster/2615</t>
  </si>
  <si>
    <t>edd00c10-f7fb-4a5f-a451-b7be9fbd1c28</t>
  </si>
  <si>
    <t>b7a7e502e04067f860b9b183dc754ada1a4470e2</t>
  </si>
  <si>
    <t xml:space="preserve">HAWKINS FIRE </t>
  </si>
  <si>
    <t>https://www.fema.gov/disaster/2614</t>
  </si>
  <si>
    <t>496ad5bd-3149-48ce-a8c8-386391bd5661</t>
  </si>
  <si>
    <t>ecf842fb46fe0db1bd75a234461b5a03f9c32e8d</t>
  </si>
  <si>
    <t>MAURICIO CANYON FIRE</t>
  </si>
  <si>
    <t>2006-01-07T00:00:00.000Z</t>
  </si>
  <si>
    <t>2006-01-16T00:00:00.000Z</t>
  </si>
  <si>
    <t>https://www.fema.gov/disaster/2613</t>
  </si>
  <si>
    <t>563bfaf0-deea-4f62-98e2-dc8bc1144c60</t>
  </si>
  <si>
    <t>db5e17e47fb4cea6c41a467fc5533d33a8bfc677</t>
  </si>
  <si>
    <t>https://www.fema.gov/disaster/2612</t>
  </si>
  <si>
    <t>7b359b71-1f5a-485e-b1e5-a87355999c42</t>
  </si>
  <si>
    <t>ec36b01fad3c9b401685618e65489479215cf747</t>
  </si>
  <si>
    <t>2006-01-05T00:00:00.000Z</t>
  </si>
  <si>
    <t xml:space="preserve">MILL CREEK FIRE </t>
  </si>
  <si>
    <t>https://www.fema.gov/disaster/2611</t>
  </si>
  <si>
    <t>c019f689-bd70-492e-9dd8-e88f05b02215</t>
  </si>
  <si>
    <t>7935e5d6f22e4f2e89ddd6987c94f3f732188c9c</t>
  </si>
  <si>
    <t xml:space="preserve">ROSEWOOD FIRE </t>
  </si>
  <si>
    <t>https://www.fema.gov/disaster/2610</t>
  </si>
  <si>
    <t>fca2b85c-c5fb-481e-bf66-a89618245a3e</t>
  </si>
  <si>
    <t>83a3d7decd99f202e351fe0b0c3a6be06c888bbc</t>
  </si>
  <si>
    <t>BULVERDE FIRE</t>
  </si>
  <si>
    <t>https://www.fema.gov/disaster/2609</t>
  </si>
  <si>
    <t>09df1436-e7fa-43eb-95cc-f1e99e27a653</t>
  </si>
  <si>
    <t>b2fc3d0a51c5667d4e9a50fc1680e984fb5f3e43</t>
  </si>
  <si>
    <t>2005-11-29T00:00:00.000Z</t>
  </si>
  <si>
    <t>2012-05-17T00:00:00.000Z</t>
  </si>
  <si>
    <t>2012-05-16T00:00:00.000Z</t>
  </si>
  <si>
    <t>https://www.fema.gov/disaster/1622</t>
  </si>
  <si>
    <t>dc7f9173-c4ae-484f-b904-b7153e4e4342</t>
  </si>
  <si>
    <t>05d30b21aaed2d5c508819c85e079b1ee7a4f40f</t>
  </si>
  <si>
    <t>2005-11-30T00:00:00.000Z</t>
  </si>
  <si>
    <t>2012-08-08T00:00:00.000Z</t>
  </si>
  <si>
    <t>2005-12-20T00:00:00.000Z</t>
  </si>
  <si>
    <t>https://www.fema.gov/disaster/1621</t>
  </si>
  <si>
    <t>adf9076d-d4a5-48fa-8290-53185deefe62</t>
  </si>
  <si>
    <t>eb2f7eb853d73261bd6b3734f3bc02456cb1404f</t>
  </si>
  <si>
    <t>EUFAULA FIRE</t>
  </si>
  <si>
    <t>https://www.fema.gov/disaster/2608</t>
  </si>
  <si>
    <t>c8894f36-b336-4f84-88ed-0681119b8037</t>
  </si>
  <si>
    <t>591ccb7d070f011a20f8b61a805ece68d646bfd6</t>
  </si>
  <si>
    <t>2006-01-02T00:00:00.000Z</t>
  </si>
  <si>
    <t>63RD STREET FIRE</t>
  </si>
  <si>
    <t>https://www.fema.gov/disaster/2607</t>
  </si>
  <si>
    <t>f7c3450b-59ea-4509-a552-676e7121087b</t>
  </si>
  <si>
    <t>dcee15a451f03cfce8e35f9416f8f4b940cc8682</t>
  </si>
  <si>
    <t xml:space="preserve">PRAGUE FIRE </t>
  </si>
  <si>
    <t>https://www.fema.gov/disaster/2606</t>
  </si>
  <si>
    <t>13fc9b11-c2eb-462e-ba0c-492fda06060f</t>
  </si>
  <si>
    <t>b82fab1e9aafa4b1085fd39fb657324dace1e4e3</t>
  </si>
  <si>
    <t>SAPULPA FIRE COMPLEX</t>
  </si>
  <si>
    <t>https://www.fema.gov/disaster/2605</t>
  </si>
  <si>
    <t>58caa777-db50-4a82-80ae-cb694e8c8049</t>
  </si>
  <si>
    <t>a9e1dd13d51bccb50706a46fd0fe9c092b12cf73</t>
  </si>
  <si>
    <t>https://www.fema.gov/disaster/2604</t>
  </si>
  <si>
    <t>0341e882-acbc-4910-8abd-c1ea1bc7b4f0</t>
  </si>
  <si>
    <t>324d4754bd1aed4a1285e4dcc04a0b05d49d1421</t>
  </si>
  <si>
    <t xml:space="preserve">CASHION FIRE COMPLEX  </t>
  </si>
  <si>
    <t>https://www.fema.gov/disaster/2603</t>
  </si>
  <si>
    <t>b86225ac-f5e4-4c6a-82a4-a9efd1082840</t>
  </si>
  <si>
    <t>6d1afc4f61ea608ab38e562a72a2b2ae886e1b36</t>
  </si>
  <si>
    <t xml:space="preserve">BETHEL ACRES FIRE </t>
  </si>
  <si>
    <t>https://www.fema.gov/disaster/2602</t>
  </si>
  <si>
    <t>b4f9ae92-6035-4ccd-9125-0498f27084d3</t>
  </si>
  <si>
    <t>4ee824733a182af3fbf267bd0132d4fc78c698e5</t>
  </si>
  <si>
    <t>SHAMROCK FIRE COMPLEX</t>
  </si>
  <si>
    <t>https://www.fema.gov/disaster/2601</t>
  </si>
  <si>
    <t>c4f0f292-a2cc-438c-a92f-964e9df9bba7</t>
  </si>
  <si>
    <t>079a8387704308878ded159a31789f5b00e1ea84</t>
  </si>
  <si>
    <t>SOUTHEAST NEW MEXICO FIRE COMPLEX</t>
  </si>
  <si>
    <t>https://www.fema.gov/disaster/2600</t>
  </si>
  <si>
    <t>88bc70ee-602c-4763-8ae7-2a8c9d226480</t>
  </si>
  <si>
    <t>c2315c40ff888351985050b8b19480fdf26581f0</t>
  </si>
  <si>
    <t>WAINWRIGHT FIRE COMPLEX</t>
  </si>
  <si>
    <t>https://www.fema.gov/disaster/2599</t>
  </si>
  <si>
    <t>b8e5f7ae-e439-4ebe-b89f-df4baed6ce04</t>
  </si>
  <si>
    <t>15677a61ee8a58094a74a9917d6334b31a19e519</t>
  </si>
  <si>
    <t xml:space="preserve">RINGGOLD FIRE </t>
  </si>
  <si>
    <t>https://www.fema.gov/disaster/2598</t>
  </si>
  <si>
    <t>3a83521d-467d-491b-83d7-faba91e9b810</t>
  </si>
  <si>
    <t>c6cabe897ee0e4f4edae78fd90a2c59b15f49bfc</t>
  </si>
  <si>
    <t>DEPEW FIRE COMPLEX</t>
  </si>
  <si>
    <t>https://www.fema.gov/disaster/2597</t>
  </si>
  <si>
    <t>6e91a6e4-cfbd-4ad1-806e-b29a4388555d</t>
  </si>
  <si>
    <t>17a2e71fd1a4d12967d5871f04ced938e93f6c8b</t>
  </si>
  <si>
    <t>CARBON FIRE</t>
  </si>
  <si>
    <t>https://www.fema.gov/disaster/2596</t>
  </si>
  <si>
    <t>e33d46a7-df74-44c8-bdbe-78777ca41002</t>
  </si>
  <si>
    <t>c4d27cacfbc6c9798fadf55e72ba20044b95056d</t>
  </si>
  <si>
    <t>EASTERN OKLAHOMA COUNTY FIRE COMPLEX</t>
  </si>
  <si>
    <t>https://www.fema.gov/disaster/2595</t>
  </si>
  <si>
    <t>17154a6e-c724-487a-a96a-3abde2cb056a</t>
  </si>
  <si>
    <t>7f6e7edb32f502449e9b0b14157e6d4e6e11b8f5</t>
  </si>
  <si>
    <t>2005-12-28T00:00:00.000Z</t>
  </si>
  <si>
    <t>ACHILLE FIRE COMPLEX</t>
  </si>
  <si>
    <t>https://www.fema.gov/disaster/2594</t>
  </si>
  <si>
    <t>3fea8435-0ae2-43a0-aaa1-f590d2255d8b</t>
  </si>
  <si>
    <t>5ef53e5c9b02e9bdb8cab37fc29cd7360055e425</t>
  </si>
  <si>
    <t>KENNEDALE FIRE</t>
  </si>
  <si>
    <t>https://www.fema.gov/disaster/2593</t>
  </si>
  <si>
    <t>b501e12f-6a14-41c2-9783-e5d462f48c1f</t>
  </si>
  <si>
    <t>4eeb3e3f3ea93fcc3521376f3ccb6a1afa92079a</t>
  </si>
  <si>
    <t>HUGHES COUNTY FIRE COMPLEX</t>
  </si>
  <si>
    <t>2005-12-26T00:00:00.000Z</t>
  </si>
  <si>
    <t>https://www.fema.gov/disaster/2592</t>
  </si>
  <si>
    <t>ff30701f-5db4-461b-943c-0450ac342ac5</t>
  </si>
  <si>
    <t>103329ebf1f308a650f373357bedef8fe0393e21</t>
  </si>
  <si>
    <t>CALLAHAN COUNTY FIRE</t>
  </si>
  <si>
    <t>https://www.fema.gov/disaster/2591</t>
  </si>
  <si>
    <t>6bb345b4-22f4-470f-a4b9-0c5ae958ccfc</t>
  </si>
  <si>
    <t>a7b77bed1578d09752f1c1bd58cd19e84d84282d</t>
  </si>
  <si>
    <t>2013-01-28T00:00:00.000Z</t>
  </si>
  <si>
    <t>2005-12-04T00:00:00.000Z</t>
  </si>
  <si>
    <t>https://www.fema.gov/disaster/1620</t>
  </si>
  <si>
    <t>fdccc6f3-c719-4e0f-a8d3-06a3bb73ec49</t>
  </si>
  <si>
    <t>462e854d03b66a4f412c50b4c8ea83359e12edb0</t>
  </si>
  <si>
    <t>2005-11-10T00:00:00.000Z</t>
  </si>
  <si>
    <t>https://www.fema.gov/disaster/1619</t>
  </si>
  <si>
    <t>f98b7076-995b-4502-8eb1-9cf6372eb2f7</t>
  </si>
  <si>
    <t>91ab064cd94fb86a3dcd59682d816f86ef55d811</t>
  </si>
  <si>
    <t>2005-12-09T00:00:00.000Z</t>
  </si>
  <si>
    <t>SEVERE FALL STORM, TIDAL SURGES, AND FLOODING</t>
  </si>
  <si>
    <t>2005-09-22T00:00:00.000Z</t>
  </si>
  <si>
    <t>2005-09-26T00:00:00.000Z</t>
  </si>
  <si>
    <t>2012-02-14T00:00:00.000Z</t>
  </si>
  <si>
    <t>2012-02-13T00:00:00.000Z</t>
  </si>
  <si>
    <t>https://www.fema.gov/disaster/1618</t>
  </si>
  <si>
    <t>b5336b80-80c0-4a3c-8fb2-13f357e8d692</t>
  </si>
  <si>
    <t>49d514d8c8ba6eabefdd6183e0ebbc7ce755d747</t>
  </si>
  <si>
    <t>2005-12-02T00:00:00.000Z</t>
  </si>
  <si>
    <t>TEXANNA ROAD FIRE</t>
  </si>
  <si>
    <t>https://www.fema.gov/disaster/2590</t>
  </si>
  <si>
    <t>1666c578-7f39-42d9-9e17-b2988b8e46be</t>
  </si>
  <si>
    <t>cd7f3fbfa5f6b485224937169698b4985b8109b3</t>
  </si>
  <si>
    <t>2005-12-01T00:00:00.000Z</t>
  </si>
  <si>
    <t>https://www.fema.gov/disaster/1617</t>
  </si>
  <si>
    <t>be12d2ea-fe5e-4912-9eeb-d5cf8708f581</t>
  </si>
  <si>
    <t>d0f1089f381bf2bf363014037869350a5c2e763e</t>
  </si>
  <si>
    <t xml:space="preserve">ANTIOCH FIRE </t>
  </si>
  <si>
    <t>https://www.fema.gov/disaster/2589</t>
  </si>
  <si>
    <t>2fa243e6-4eb5-4b91-82cb-015f7bec27e7</t>
  </si>
  <si>
    <t>fb2c5c6a1d108b438d0b64355e9e7d10f8a88fff</t>
  </si>
  <si>
    <t xml:space="preserve">VELMA FIRE COMPLEX </t>
  </si>
  <si>
    <t>https://www.fema.gov/disaster/2588</t>
  </si>
  <si>
    <t>7f31663f-5a77-4a19-81e7-287d3c40c339</t>
  </si>
  <si>
    <t>59a9fa2e30f375b208fe5ddc69ae9fda60c87713</t>
  </si>
  <si>
    <t>FLAT ROCK FIRE COMPLEX</t>
  </si>
  <si>
    <t>https://www.fema.gov/disaster/2587</t>
  </si>
  <si>
    <t>9b5b5776-ee79-4bd5-bc95-93eaa99bb353</t>
  </si>
  <si>
    <t>465aeed24ccaddd6ca97009c729507139d4cf471</t>
  </si>
  <si>
    <t>SEVERE WINTER STORM AND RECORD AND/OR NEAR RECORD SNOW</t>
  </si>
  <si>
    <t>2005-10-04T00:00:00.000Z</t>
  </si>
  <si>
    <t>2005-10-06T00:00:00.000Z</t>
  </si>
  <si>
    <t>2005-11-18T00:00:00.000Z</t>
  </si>
  <si>
    <t>2005-10-31T00:00:00.000Z</t>
  </si>
  <si>
    <t>https://www.fema.gov/disaster/1616</t>
  </si>
  <si>
    <t>e6f6b273-51fe-4f77-b07f-315ad2f830d5</t>
  </si>
  <si>
    <t>b34026dfc1d00687bfc206c551fa78aff5e2af08</t>
  </si>
  <si>
    <t>SCHOOL FIRE</t>
  </si>
  <si>
    <t>https://www.fema.gov/disaster/2586</t>
  </si>
  <si>
    <t>12f6ec7a-d6dd-47f6-9172-7798ff158ab2</t>
  </si>
  <si>
    <t>f51e50610d3e6e1c62413cf407977c50545ad59d</t>
  </si>
  <si>
    <t>2005-10-01T00:00:00.000Z</t>
  </si>
  <si>
    <t>2005-10-02T00:00:00.000Z</t>
  </si>
  <si>
    <t>2005-11-14T00:00:00.000Z</t>
  </si>
  <si>
    <t>2005-10-24T00:00:00.000Z</t>
  </si>
  <si>
    <t>https://www.fema.gov/disaster/1615</t>
  </si>
  <si>
    <t>f280d886-4393-4a36-a108-1b82f92ba095</t>
  </si>
  <si>
    <t>dc9229779a7385383cfb35a5b313a345eeb00482</t>
  </si>
  <si>
    <t>2005-10-16T00:00:00.000Z</t>
  </si>
  <si>
    <t>https://www.fema.gov/disaster/1614</t>
  </si>
  <si>
    <t>542f371c-dfe9-455f-9fab-5df204369009</t>
  </si>
  <si>
    <t>aa5b2274214856db1541a1def0f5e6e4fc07a78f</t>
  </si>
  <si>
    <t>2005-10-09T00:00:00.000Z</t>
  </si>
  <si>
    <t>https://www.fema.gov/disaster/1613</t>
  </si>
  <si>
    <t>15ac8d24-f05d-49a9-a431-4ad9251776ef</t>
  </si>
  <si>
    <t>30f025af0113cc7e5b8e3d86737ead6490dbda28</t>
  </si>
  <si>
    <t>2005-11-08T00:00:00.000Z</t>
  </si>
  <si>
    <t>TYPHOON NABI</t>
  </si>
  <si>
    <t>2005-08-30T00:00:00.000Z</t>
  </si>
  <si>
    <t>2005-09-01T00:00:00.000Z</t>
  </si>
  <si>
    <t>2015-01-20T00:00:00.000Z</t>
  </si>
  <si>
    <t>2005-09-21T00:00:00.000Z</t>
  </si>
  <si>
    <t>https://www.fema.gov/disaster/1611</t>
  </si>
  <si>
    <t>20139470-d7b3-4f08-b2ff-a6f726659260</t>
  </si>
  <si>
    <t>b7453c89c801276bbf474b4f5c9e3b61245f514e</t>
  </si>
  <si>
    <t>2005-11-06T00:00:00.000Z</t>
  </si>
  <si>
    <t>2005-11-07T00:00:00.000Z</t>
  </si>
  <si>
    <t>https://www.fema.gov/disaster/1612</t>
  </si>
  <si>
    <t>4da86de1-7fa2-4e00-b313-c75872f3c3ed</t>
  </si>
  <si>
    <t>49758a9149c24389d0133ee17cffdb720db3374e</t>
  </si>
  <si>
    <t>2005-10-26T00:00:00.000Z</t>
  </si>
  <si>
    <t>2005-10-25T00:00:00.000Z</t>
  </si>
  <si>
    <t>2005-10-19T00:00:00.000Z</t>
  </si>
  <si>
    <t>https://www.fema.gov/disaster/1610</t>
  </si>
  <si>
    <t>a9457c10-2295-4680-b2c0-aad6228f1bf4</t>
  </si>
  <si>
    <t>b3dd616fd9822b9d4ad7e4a761501aabfdccb04f</t>
  </si>
  <si>
    <t>2005-10-22T00:00:00.000Z</t>
  </si>
  <si>
    <t>https://www.fema.gov/disaster/3264</t>
  </si>
  <si>
    <t>b2a0e6bb-f20f-4692-976d-200526ccd82f</t>
  </si>
  <si>
    <t>f82e19fef628598c96e7b57d15518ed7a3b7e82f</t>
  </si>
  <si>
    <t>HURRICANE OPHELIA</t>
  </si>
  <si>
    <t>2005-09-11T00:00:00.000Z</t>
  </si>
  <si>
    <t>2005-09-17T00:00:00.000Z</t>
  </si>
  <si>
    <t>https://www.fema.gov/disaster/1608</t>
  </si>
  <si>
    <t>25d3b34d-043e-4a55-90a5-6cfa5f672401</t>
  </si>
  <si>
    <t>b711f095d0118e8feb840e1afe93f8e7f2d15ee6</t>
  </si>
  <si>
    <t>BORDER # 50 FIRE</t>
  </si>
  <si>
    <t>2005-10-05T00:00:00.000Z</t>
  </si>
  <si>
    <t>2005-10-10T00:00:00.000Z</t>
  </si>
  <si>
    <t>https://www.fema.gov/disaster/2585</t>
  </si>
  <si>
    <t>954bae0a-d285-46db-b1ce-2224df2c46a9</t>
  </si>
  <si>
    <t>3a6dffcf0bc85217229f2d783d3e60c544033b1f</t>
  </si>
  <si>
    <t>WOODHOUSE FIRE</t>
  </si>
  <si>
    <t>2005-10-08T00:00:00.000Z</t>
  </si>
  <si>
    <t>https://www.fema.gov/disaster/2584</t>
  </si>
  <si>
    <t>d645d961-90bc-4e00-ab72-429e74ec88b3</t>
  </si>
  <si>
    <t>1ac84647c0da0340b90ee3c18e2ddca98383de1c</t>
  </si>
  <si>
    <t>2005-09-30T00:00:00.000Z</t>
  </si>
  <si>
    <t>HURRICANE KATRINA EVACUATION</t>
  </si>
  <si>
    <t>2005-08-29T00:00:00.000Z</t>
  </si>
  <si>
    <t>https://www.fema.gov/disaster/3263</t>
  </si>
  <si>
    <t>06d225f3-457d-4302-b02b-d29bcfcf055d</t>
  </si>
  <si>
    <t>eb2dadc71442d174477f6575bc399246742d6731</t>
  </si>
  <si>
    <t>2005-09-15T00:00:00.000Z</t>
  </si>
  <si>
    <t>https://www.fema.gov/disaster/3262</t>
  </si>
  <si>
    <t>3b192eee-d324-4a1e-affa-3e2821971632</t>
  </si>
  <si>
    <t>94bd98a0ff80083c589a3027079568b7c173b0f2</t>
  </si>
  <si>
    <t>2005-09-28T00:00:00.000Z</t>
  </si>
  <si>
    <t>TOPANGA FIRE</t>
  </si>
  <si>
    <t>2005-09-29T00:00:00.000Z</t>
  </si>
  <si>
    <t>https://www.fema.gov/disaster/2583</t>
  </si>
  <si>
    <t>933cbcde-6d69-4bae-b022-53babec23675</t>
  </si>
  <si>
    <t>4b4f6dfe8116bf6f19fa4cc07ae87aff7fa48c53</t>
  </si>
  <si>
    <t>2005-09-24T00:00:00.000Z</t>
  </si>
  <si>
    <t xml:space="preserve">HURRICANE RITA </t>
  </si>
  <si>
    <t>2019-12-01T00:00:00.000Z</t>
  </si>
  <si>
    <t>2005-09-20T00:00:00.000Z</t>
  </si>
  <si>
    <t>https://www.fema.gov/disaster/1606</t>
  </si>
  <si>
    <t>4f137eb7-7f93-4000-bdc5-7ad4eaf79d15</t>
  </si>
  <si>
    <t>c413f20826c87300a64358a1d92ea21dfd053b3e</t>
  </si>
  <si>
    <t>2005-11-01T00:00:00.000Z</t>
  </si>
  <si>
    <t>https://www.fema.gov/disaster/1607</t>
  </si>
  <si>
    <t>5f21493b-67ef-4d35-98e8-1a2151aef97d</t>
  </si>
  <si>
    <t>c33c0dda67b3d144640cf873b8327b547e791f7c</t>
  </si>
  <si>
    <t>HURRICANE RITA</t>
  </si>
  <si>
    <t>https://www.fema.gov/disaster/3261</t>
  </si>
  <si>
    <t>787af2de-9a32-4c18-bd8b-2f6dc17aba09</t>
  </si>
  <si>
    <t>6b9e4a97c5525cb5c1db5ab427c70dca3aad4300</t>
  </si>
  <si>
    <t>https://www.fema.gov/disaster/3260</t>
  </si>
  <si>
    <t>bb7aadc5-74df-4859-b367-57adfb5a4371</t>
  </si>
  <si>
    <t>6fdd9e1d05a9f4f4a51615b2ca55f4bc328eaebb</t>
  </si>
  <si>
    <t xml:space="preserve">TROPICAL STORM RITA </t>
  </si>
  <si>
    <t>2005-09-18T00:00:00.000Z</t>
  </si>
  <si>
    <t>2005-10-23T00:00:00.000Z</t>
  </si>
  <si>
    <t>2016-12-21T00:00:00.000Z</t>
  </si>
  <si>
    <t>2005-09-19T00:00:00.000Z</t>
  </si>
  <si>
    <t>https://www.fema.gov/disaster/3259</t>
  </si>
  <si>
    <t>387da135-1620-4d84-a348-5d501e296276</t>
  </si>
  <si>
    <t>60a4a8eacada0196c2510d4aad727ca8ccd86f76</t>
  </si>
  <si>
    <t>2005-09-07T00:00:00.000Z</t>
  </si>
  <si>
    <t>https://www.fema.gov/disaster/3258</t>
  </si>
  <si>
    <t>7d12b312-5b88-4f42-a48e-938e7d607b29</t>
  </si>
  <si>
    <t>81697a13bec7958ed51a1051a87e3188dcd9df82</t>
  </si>
  <si>
    <t>2005-09-12T00:00:00.000Z</t>
  </si>
  <si>
    <t>https://www.fema.gov/disaster/3257</t>
  </si>
  <si>
    <t>c1df61b8-b98f-48f1-9970-308f1d3f52e4</t>
  </si>
  <si>
    <t>f01f76ccb0e2a8d1e0889c258b056d048210f816</t>
  </si>
  <si>
    <t>2005-09-09T00:00:00.000Z</t>
  </si>
  <si>
    <t>https://www.fema.gov/disaster/3256</t>
  </si>
  <si>
    <t>ef94bdb0-168d-4a9c-96cf-d99271fdca3a</t>
  </si>
  <si>
    <t>d537a1c89c05064f136d45f6425997a67234a5ff</t>
  </si>
  <si>
    <t>2009-08-05T00:00:00.000Z</t>
  </si>
  <si>
    <t>https://www.fema.gov/disaster/3255</t>
  </si>
  <si>
    <t>2e50778a-3f3f-463f-87e8-a29b75fd0458</t>
  </si>
  <si>
    <t>9191aa2ae93b282f02050ff2020d5fb6f2465a07</t>
  </si>
  <si>
    <t>2005-09-14T00:00:00.000Z</t>
  </si>
  <si>
    <t>https://www.fema.gov/disaster/3254</t>
  </si>
  <si>
    <t>494aec21-7551-4881-a6c2-c8d8376c6ca5</t>
  </si>
  <si>
    <t>b1be49174a7773a4cbf058723793740c14d72bb7</t>
  </si>
  <si>
    <t>2005-09-13T00:00:00.000Z</t>
  </si>
  <si>
    <t>2005-09-08T00:00:00.000Z</t>
  </si>
  <si>
    <t>https://www.fema.gov/disaster/3249</t>
  </si>
  <si>
    <t>f0137ab7-e7ae-4868-a4c3-9f237d229296</t>
  </si>
  <si>
    <t>965545e4bc85583d9c29900345a77dac2b8621a5</t>
  </si>
  <si>
    <t>2011-11-29T00:00:00.000Z</t>
  </si>
  <si>
    <t>2005-09-06T00:00:00.000Z</t>
  </si>
  <si>
    <t>https://www.fema.gov/disaster/3248</t>
  </si>
  <si>
    <t>8f84cf0f-e734-481d-b7c4-6db3ed8f719f</t>
  </si>
  <si>
    <t>62e99e4059aa18b1a1009c3913bcebdaa6223349</t>
  </si>
  <si>
    <t>https://www.fema.gov/disaster/3247</t>
  </si>
  <si>
    <t>c6c787b3-6efc-4eea-85d8-346280c70e23</t>
  </si>
  <si>
    <t>d9f5d290adb2398db838af25a7f7e607e2450edb</t>
  </si>
  <si>
    <t>https://www.fema.gov/disaster/3246</t>
  </si>
  <si>
    <t>0c8ff6c1-4a4e-419c-8fcb-53508575fb10</t>
  </si>
  <si>
    <t>83abc5b83c4318f891e7237307ee814ec1254bed</t>
  </si>
  <si>
    <t>HURRICANE KATRINA EVACUEES</t>
  </si>
  <si>
    <t>https://www.fema.gov/disaster/3245</t>
  </si>
  <si>
    <t>025320ca-549f-4754-9d13-6ee2b14a975a</t>
  </si>
  <si>
    <t>a8b995c2e79271a3f1654652d89e0172f0686532</t>
  </si>
  <si>
    <t>HURRICANE KATRINA</t>
  </si>
  <si>
    <t>2008-12-09T00:00:00.000Z</t>
  </si>
  <si>
    <t>https://www.fema.gov/disaster/3244</t>
  </si>
  <si>
    <t>6f132d42-f6ed-4872-9d62-d2ff66541d87</t>
  </si>
  <si>
    <t>d5b3201dc2ac4292305127f71f3f4174edadac01</t>
  </si>
  <si>
    <t>https://www.fema.gov/disaster/3243</t>
  </si>
  <si>
    <t>b20b2872-b844-481a-9d15-3bb979d46616</t>
  </si>
  <si>
    <t>55ec6a9578e63f9bc7f6e39656987bf47201203f</t>
  </si>
  <si>
    <t>2012-04-17T00:00:00.000Z</t>
  </si>
  <si>
    <t>2005-09-05T00:00:00.000Z</t>
  </si>
  <si>
    <t>https://www.fema.gov/disaster/3242</t>
  </si>
  <si>
    <t>ff85f4db-9f37-45f8-8d44-ede3db0b7d44</t>
  </si>
  <si>
    <t>2293eb2ae0f988e403837809432471717b9267cf</t>
  </si>
  <si>
    <t>https://www.fema.gov/disaster/3253</t>
  </si>
  <si>
    <t>1e76438d-13c1-461b-8467-05309ca5ff7c</t>
  </si>
  <si>
    <t>907f54e24a09157817340d469a9d05a4768624c2</t>
  </si>
  <si>
    <t>https://www.fema.gov/disaster/3252</t>
  </si>
  <si>
    <t>379dd0e0-5ccd-44c3-9582-65a9d1f93df6</t>
  </si>
  <si>
    <t>3328177ec70621ff8cf54d082aeddfd421b63404</t>
  </si>
  <si>
    <t>https://www.fema.gov/disaster/3251</t>
  </si>
  <si>
    <t>fde5f98c-ed9b-4e42-b248-9c03a3181b32</t>
  </si>
  <si>
    <t>37013b32199e4518ea3f78179b9abadb8bf64686</t>
  </si>
  <si>
    <t>2009-10-01T00:00:00.000Z</t>
  </si>
  <si>
    <t>2009-09-18T00:00:00.000Z</t>
  </si>
  <si>
    <t>https://www.fema.gov/disaster/3250</t>
  </si>
  <si>
    <t>e205ca56-48e3-4062-9731-c38b388f2273</t>
  </si>
  <si>
    <t>ebb73c0926b3147010998ef76323d7f8503041e2</t>
  </si>
  <si>
    <t>2005-09-10T00:00:00.000Z</t>
  </si>
  <si>
    <t>https://www.fema.gov/disaster/3241</t>
  </si>
  <si>
    <t>31fb92f1-9c87-49cd-a547-1bd4c76997cc</t>
  </si>
  <si>
    <t>5d68cdf123a303f4891b7617b777838cda1e1893</t>
  </si>
  <si>
    <t>2007-12-13T00:00:00.000Z</t>
  </si>
  <si>
    <t>2005-07-06T00:00:00.000Z</t>
  </si>
  <si>
    <t>https://www.fema.gov/disaster/3240</t>
  </si>
  <si>
    <t>b7c7c5b5-7ce5-48f2-bfdb-d4ca7d6d7c71</t>
  </si>
  <si>
    <t>1875c071751362b352cd1af7dea4be50f0e3513a</t>
  </si>
  <si>
    <t>https://www.fema.gov/disaster/3239</t>
  </si>
  <si>
    <t>923d9226-1cda-457a-83dd-545b5e204f54</t>
  </si>
  <si>
    <t>5c7d8a053ef9f1918e46a427f210e74d84c59195</t>
  </si>
  <si>
    <t xml:space="preserve">HURRICANE KATRINA </t>
  </si>
  <si>
    <t>https://www.fema.gov/disaster/3235</t>
  </si>
  <si>
    <t>f15d0e28-832c-4e9a-a880-08b41dd80663</t>
  </si>
  <si>
    <t>a65d55b3cc7384acfb02d0573f9e9bf0089e2d84</t>
  </si>
  <si>
    <t>https://www.fema.gov/disaster/3234</t>
  </si>
  <si>
    <t>c9f5a1c7-0c6d-472d-ad2e-4e0af7df6df6</t>
  </si>
  <si>
    <t>81c0713b1ebb0585a0383ef72b1b50e79de5adc1</t>
  </si>
  <si>
    <t>https://www.fema.gov/disaster/3233</t>
  </si>
  <si>
    <t>c2640d18-a2ff-4f2f-98f7-dd9d0f952f23</t>
  </si>
  <si>
    <t>2c3b9ce255b498f2e79b1dac2e01997b8d8d8093</t>
  </si>
  <si>
    <t>https://www.fema.gov/disaster/3232</t>
  </si>
  <si>
    <t>057c5d4b-3fa3-4a30-b810-e0ecd05671ab</t>
  </si>
  <si>
    <t>0603a0cc2d55eb1333449a0facac15c380f11712</t>
  </si>
  <si>
    <t>https://www.fema.gov/disaster/3238</t>
  </si>
  <si>
    <t>e27b70fc-4b20-42e2-b79f-d9076a2e93c2</t>
  </si>
  <si>
    <t>21676e2418586027c55af1a4bed3bb3705ab6a3c</t>
  </si>
  <si>
    <t>2009-03-17T00:00:00.000Z</t>
  </si>
  <si>
    <t>2009-03-06T00:00:00.000Z</t>
  </si>
  <si>
    <t>https://www.fema.gov/disaster/3237</t>
  </si>
  <si>
    <t>a7ca357e-cc45-4370-8e45-297e9db8d65b</t>
  </si>
  <si>
    <t>d94d9c1909d55d762821b9aa9a6d12c4ab7b57e5</t>
  </si>
  <si>
    <t>https://www.fema.gov/disaster/3236</t>
  </si>
  <si>
    <t>2f4479cd-fbf0-4f4a-aca9-20000c3ffd2c</t>
  </si>
  <si>
    <t>fac17e94d1ab93ef4102ec4ed7471cb8d2d4ad68</t>
  </si>
  <si>
    <t>2019-04-04T00:00:00.000Z</t>
  </si>
  <si>
    <t>https://www.fema.gov/disaster/3231</t>
  </si>
  <si>
    <t>b8d3949d-f36c-454b-b499-e33d08954c5d</t>
  </si>
  <si>
    <t>d4e74d4b0206909fd0c4744576fd5dcbbe60ca82</t>
  </si>
  <si>
    <t>https://www.fema.gov/disaster/3226</t>
  </si>
  <si>
    <t>4fd3855e-5d07-4cb5-9068-01c901cc983a</t>
  </si>
  <si>
    <t>7ce5f2be962ca154c27759b0e53a67a55cfc7809</t>
  </si>
  <si>
    <t>2005-09-04T00:00:00.000Z</t>
  </si>
  <si>
    <t>https://www.fema.gov/disaster/3230</t>
  </si>
  <si>
    <t>8ae07ae5-8f14-4f21-a0c7-18897f25b684</t>
  </si>
  <si>
    <t>99aed9d507b2a43074f055ba628eb27166d99b02</t>
  </si>
  <si>
    <t>https://www.fema.gov/disaster/3228</t>
  </si>
  <si>
    <t>208232a8-5872-40dc-b44c-cd20525ec9b5</t>
  </si>
  <si>
    <t>359b1985c69b3a4c4eb8cfc37137c0908d6c2718</t>
  </si>
  <si>
    <t>https://www.fema.gov/disaster/3229</t>
  </si>
  <si>
    <t>6d3450b1-a75f-4a6d-b2eb-ebf6899e4539</t>
  </si>
  <si>
    <t>863fbe7e1505a72d31c462f50325fc7ab7098b04</t>
  </si>
  <si>
    <t>https://www.fema.gov/disaster/3227</t>
  </si>
  <si>
    <t>011373e4-4f97-4ebf-b289-a954f79885d6</t>
  </si>
  <si>
    <t>fe5daed27ba2701be7ccdd9b9a6d78aebe4473e7</t>
  </si>
  <si>
    <t>https://www.fema.gov/disaster/3225</t>
  </si>
  <si>
    <t>04fe3848-8a7d-4e4b-920d-adb2f352e605</t>
  </si>
  <si>
    <t>345ff172a16c5e2e74b1972de72a6281b10cc2ee</t>
  </si>
  <si>
    <t>SUNDEVIL FIRE</t>
  </si>
  <si>
    <t>https://www.fema.gov/disaster/2582</t>
  </si>
  <si>
    <t>e474b90f-3449-4b12-9833-c306413b096c</t>
  </si>
  <si>
    <t>4393b989103d6367d4f11ae7fff954685d27a8bc</t>
  </si>
  <si>
    <t>2005-09-03T00:00:00.000Z</t>
  </si>
  <si>
    <t>https://www.fema.gov/disaster/3222</t>
  </si>
  <si>
    <t>da921dd7-cbc7-493b-9a23-d629299052c3</t>
  </si>
  <si>
    <t>c582e88d0231617ae333b1bed47b1cd0582fd91d</t>
  </si>
  <si>
    <t>2005-09-02T00:00:00.000Z</t>
  </si>
  <si>
    <t>https://www.fema.gov/disaster/3219</t>
  </si>
  <si>
    <t>0f38f38f-d7f0-4aec-a09e-3533b81e96c0</t>
  </si>
  <si>
    <t>6a5f030994a0980ae19ab4ae68782ec6f47bcd6e</t>
  </si>
  <si>
    <t>https://www.fema.gov/disaster/3217</t>
  </si>
  <si>
    <t>17b5c8ec-56e5-4138-ac96-89a7d9feb746</t>
  </si>
  <si>
    <t>115ec429372da0d72715690a17144434c85e003d</t>
  </si>
  <si>
    <t>https://www.fema.gov/disaster/3224</t>
  </si>
  <si>
    <t>26462c04-903a-428e-ad2a-1f8de552d0b6</t>
  </si>
  <si>
    <t>21117de40d0dde54d377a623a62c1011555a80c0</t>
  </si>
  <si>
    <t>https://www.fema.gov/disaster/3220</t>
  </si>
  <si>
    <t>fb5ea51c-02e1-4e36-88c7-382d0ccb7273</t>
  </si>
  <si>
    <t>37967db01a1ef67bbdf30467f37683b6dca98454</t>
  </si>
  <si>
    <t>2005-08-27T00:00:00.000Z</t>
  </si>
  <si>
    <t>2018-04-20T00:00:00.000Z</t>
  </si>
  <si>
    <t>2018-04-19T00:00:00.000Z</t>
  </si>
  <si>
    <t>https://www.fema.gov/disaster/3218</t>
  </si>
  <si>
    <t>1c1d9b26-83f1-4be2-a2ce-2511f4ba159b</t>
  </si>
  <si>
    <t>dd0fbe88655ef81f00e5e60f2fa28eb4ecb4ac07</t>
  </si>
  <si>
    <t>2010-06-22T00:00:00.000Z</t>
  </si>
  <si>
    <t>https://www.fema.gov/disaster/3223</t>
  </si>
  <si>
    <t>30a7f011-e28c-4bb3-8f38-e748931d4534</t>
  </si>
  <si>
    <t>29c169e65fe183a13c5f95e2b342aaa644f96009</t>
  </si>
  <si>
    <t>https://www.fema.gov/disaster/3221</t>
  </si>
  <si>
    <t>3ba84d67-0d5d-4aff-80b5-e995b5096884</t>
  </si>
  <si>
    <t>2623231a9d56ebd56190a24f2603988910fe17e6</t>
  </si>
  <si>
    <t>https://www.fema.gov/disaster/3216</t>
  </si>
  <si>
    <t>4f0dbfa6-2bd6-4e6e-9896-d780c16fc1a1</t>
  </si>
  <si>
    <t>f313420f23cd2a45fc578324f28ab424e844956e</t>
  </si>
  <si>
    <t>2013-02-07T00:00:00.000Z</t>
  </si>
  <si>
    <t>https://www.fema.gov/disaster/3215</t>
  </si>
  <si>
    <t>7e7eeb56-b654-4fb7-931f-208aff9a1f02</t>
  </si>
  <si>
    <t>641dd117ad59ab29236061d48c677b23e34fa82e</t>
  </si>
  <si>
    <t>https://www.fema.gov/disaster/1605</t>
  </si>
  <si>
    <t>b9bba699-13ff-4605-a8a2-fa5234d1502c</t>
  </si>
  <si>
    <t>6ec69d776d39174d54521d6e5d1b51a634fb7955</t>
  </si>
  <si>
    <t>CHANCE FIRE</t>
  </si>
  <si>
    <t>2005-08-28T00:00:00.000Z</t>
  </si>
  <si>
    <t>https://www.fema.gov/disaster/2581</t>
  </si>
  <si>
    <t>cd33bc18-34d4-410a-bb50-aa4c5fa42730</t>
  </si>
  <si>
    <t>c0040287c65614bed0e32c8c7dd2fd075492c8bd</t>
  </si>
  <si>
    <t>https://www.fema.gov/disaster/1603</t>
  </si>
  <si>
    <t>40d014ea-915c-4fc4-87f2-47dba7ca1c32</t>
  </si>
  <si>
    <t>70b6604fd36a3e47646f3c6963b9ac6e8297e035</t>
  </si>
  <si>
    <t>https://www.fema.gov/disaster/1604</t>
  </si>
  <si>
    <t>66c4bf1d-cc14-451e-ac2d-19d7524bae60</t>
  </si>
  <si>
    <t>28a8531deb3284a1288da0aff4ac9bde6bd81b6c</t>
  </si>
  <si>
    <t>https://www.fema.gov/disaster/3214</t>
  </si>
  <si>
    <t>1f7dd9c6-94bc-43ef-be34-82ae562546bd</t>
  </si>
  <si>
    <t>9b295750d35c293794e5d06d6a59fa1184dc7e64</t>
  </si>
  <si>
    <t>2005-08-24T00:00:00.000Z</t>
  </si>
  <si>
    <t>2021-10-01T00:00:00.000Z</t>
  </si>
  <si>
    <t>https://www.fema.gov/disaster/1602</t>
  </si>
  <si>
    <t>2c4c7cb1-be49-45be-89fc-e3dd2c5c4647</t>
  </si>
  <si>
    <t>ce1516db46abcc28ac293807e3df2de265864e69</t>
  </si>
  <si>
    <t>https://www.fema.gov/disaster/3213</t>
  </si>
  <si>
    <t>efd2c8c7-a017-4b51-96ce-c62d86c6ce65</t>
  </si>
  <si>
    <t>ee4001efb2c03d95decc511e6cc8a14d989127a2</t>
  </si>
  <si>
    <t>https://www.fema.gov/disaster/3212</t>
  </si>
  <si>
    <t>16feb68a-bc9d-428e-90fd-3fe1dc31d427</t>
  </si>
  <si>
    <t>497b93db8c9f40f052fc01c308e87ed20828c825</t>
  </si>
  <si>
    <t>MANTON FIRE</t>
  </si>
  <si>
    <t>2013-10-23T00:00:00.000Z</t>
  </si>
  <si>
    <t>https://www.fema.gov/disaster/2580</t>
  </si>
  <si>
    <t>1af4bce2-f3c5-4cdc-8dcd-7411b6c9b09d</t>
  </si>
  <si>
    <t>89816e6fa270c743300f13456a0d7a0110584c84</t>
  </si>
  <si>
    <t>https://www.fema.gov/disaster/2579</t>
  </si>
  <si>
    <t>92d1c455-1dc5-495b-a1c5-cfbb09d3ea88</t>
  </si>
  <si>
    <t>b587df950e6f63d585d0579734e8400094a44b55</t>
  </si>
  <si>
    <t>2005-08-23T00:00:00.000Z</t>
  </si>
  <si>
    <t>TROPICAL STORM CINDY</t>
  </si>
  <si>
    <t>2005-07-05T00:00:00.000Z</t>
  </si>
  <si>
    <t>2005-08-19T00:00:00.000Z</t>
  </si>
  <si>
    <t>https://www.fema.gov/disaster/1601</t>
  </si>
  <si>
    <t>3b0ea03a-7e90-4407-93d0-dd58d21b73f1</t>
  </si>
  <si>
    <t>c777bf852a3fbb462faca67927c3091314a61505</t>
  </si>
  <si>
    <t>2005-07-01T00:00:00.000Z</t>
  </si>
  <si>
    <t>2005-07-29T00:00:00.000Z</t>
  </si>
  <si>
    <t>https://www.fema.gov/disaster/1600</t>
  </si>
  <si>
    <t>a3dfb53e-3270-4449-bb12-0a03ab24e91a</t>
  </si>
  <si>
    <t>aa8eea011e4243029ca0b4e87c8c15e5ba568c95</t>
  </si>
  <si>
    <t>2005-08-22T00:00:00.000Z</t>
  </si>
  <si>
    <t>VOR-MCCARTY FIRE</t>
  </si>
  <si>
    <t>https://www.fema.gov/disaster/2578</t>
  </si>
  <si>
    <t>6393e7c4-4610-4859-9b57-b1c4abac909e</t>
  </si>
  <si>
    <t>28efb4b35e7031af96b4cf69a8475344033b0228</t>
  </si>
  <si>
    <t>2005-08-12T00:00:00.000Z</t>
  </si>
  <si>
    <t>2005-08-16T00:00:00.000Z</t>
  </si>
  <si>
    <t>https://www.fema.gov/disaster/1599</t>
  </si>
  <si>
    <t>58a526dd-01b2-4099-adf3-8202088a34a8</t>
  </si>
  <si>
    <t>4d8f7adf37e8f15d45eeee1cf6d792e991b8dfac</t>
  </si>
  <si>
    <t>WAIKELE FIRE</t>
  </si>
  <si>
    <t>2005-08-17T00:00:00.000Z</t>
  </si>
  <si>
    <t>2005-08-20T00:00:00.000Z</t>
  </si>
  <si>
    <t>https://www.fema.gov/disaster/2577</t>
  </si>
  <si>
    <t>be1d03c4-59e5-4420-8b81-cfd70e5a2b55</t>
  </si>
  <si>
    <t>b69b8c7749c59ce00daaa6a985b2c318255665bc</t>
  </si>
  <si>
    <t>2005-08-15T00:00:00.000Z</t>
  </si>
  <si>
    <t>NANAKULI BRUSH FIRE</t>
  </si>
  <si>
    <t>2005-08-14T00:00:00.000Z</t>
  </si>
  <si>
    <t>2010-09-29T00:00:00.000Z</t>
  </si>
  <si>
    <t>https://www.fema.gov/disaster/2576</t>
  </si>
  <si>
    <t>f81413b1-d1a0-4edd-a0c8-bba876212d65</t>
  </si>
  <si>
    <t>710d88ba7351faf3472d30a1541fb5e108fa43ce</t>
  </si>
  <si>
    <t>2005-08-07T00:00:00.000Z</t>
  </si>
  <si>
    <t>2005-08-06T00:00:00.000Z</t>
  </si>
  <si>
    <t>https://www.fema.gov/disaster/2575</t>
  </si>
  <si>
    <t>fb150044-7bd1-4c23-8a40-3da83c10d1ef</t>
  </si>
  <si>
    <t>4e26b61c099f5adb5527a2b6aad6bd5088e5aacc</t>
  </si>
  <si>
    <t>AKONI PULE HIGHWAY FIRE</t>
  </si>
  <si>
    <t>2005-08-02T00:00:00.000Z</t>
  </si>
  <si>
    <t>2005-08-09T00:00:00.000Z</t>
  </si>
  <si>
    <t>2008-03-06T00:00:00.000Z</t>
  </si>
  <si>
    <t>2008-02-20T00:00:00.000Z</t>
  </si>
  <si>
    <t>https://www.fema.gov/disaster/2574</t>
  </si>
  <si>
    <t>fa54f444-e77f-4d86-b88a-fbb97ff6dda1</t>
  </si>
  <si>
    <t>ea65099b1d599413f985f154dcea930659ca0e45</t>
  </si>
  <si>
    <t>LALAMILO FIRE</t>
  </si>
  <si>
    <t>2005-08-01T00:00:00.000Z</t>
  </si>
  <si>
    <t>2005-08-03T00:00:00.000Z</t>
  </si>
  <si>
    <t>https://www.fema.gov/disaster/2573</t>
  </si>
  <si>
    <t>8aa7dcb7-8c88-482b-af35-e53ead680bc2</t>
  </si>
  <si>
    <t>9277f26344906eb5d2162ae40095feb2bb98fc29</t>
  </si>
  <si>
    <t>DIRTY FACE FIRE</t>
  </si>
  <si>
    <t>2005-07-31T00:00:00.000Z</t>
  </si>
  <si>
    <t>https://www.fema.gov/disaster/2572</t>
  </si>
  <si>
    <t>c8715a38-3339-46b2-9c7b-1981375c271b</t>
  </si>
  <si>
    <t>a4df64abda22acc4c0b18ff094662ef9cc1e53e1</t>
  </si>
  <si>
    <t>FLOODING AND LANDSLIDES</t>
  </si>
  <si>
    <t>2005-07-28T00:00:00.000Z</t>
  </si>
  <si>
    <t>https://www.fema.gov/disaster/1598</t>
  </si>
  <si>
    <t>bb157832-bbcb-4eb2-b049-5e43572d486d</t>
  </si>
  <si>
    <t>3681cead4ac25681311c7af7669bd31b115c5162</t>
  </si>
  <si>
    <t>2005-07-25T00:00:00.000Z</t>
  </si>
  <si>
    <t>CA-QUARTZ FIRE-7-25-2005</t>
  </si>
  <si>
    <t>2005-07-26T00:00:00.000Z</t>
  </si>
  <si>
    <t>https://www.fema.gov/disaster/2571</t>
  </si>
  <si>
    <t>603ba580-793b-48bd-a1e1-57dc64caa4e7</t>
  </si>
  <si>
    <t>8a65a15ae55fc6401bb69db7709db54ab4304b89</t>
  </si>
  <si>
    <t>2005-06-01T00:00:00.000Z</t>
  </si>
  <si>
    <t>2005-07-07T00:00:00.000Z</t>
  </si>
  <si>
    <t>2005-07-20T00:00:00.000Z</t>
  </si>
  <si>
    <t>https://www.fema.gov/disaster/1597</t>
  </si>
  <si>
    <t>04bf2ab3-4dd7-4129-a5af-8224449d3eca</t>
  </si>
  <si>
    <t>042d973304f76704c27ff4bbf8d7b46889d14bcc</t>
  </si>
  <si>
    <t>2005-06-07T00:00:00.000Z</t>
  </si>
  <si>
    <t>2005-06-08T00:00:00.000Z</t>
  </si>
  <si>
    <t>https://www.fema.gov/disaster/1596</t>
  </si>
  <si>
    <t>d13ea659-6631-4bf9-ab69-093d43f7ce42</t>
  </si>
  <si>
    <t>4490c5080630e1ac539e7aec670b4be0cd5de4d2</t>
  </si>
  <si>
    <t>AZ-WILDFIRE (EDGE COMPLEX) 07-22-2005</t>
  </si>
  <si>
    <t>2005-07-24T00:00:00.000Z</t>
  </si>
  <si>
    <t>https://www.fema.gov/disaster/2570</t>
  </si>
  <si>
    <t>893092a4-a1f4-4030-80d9-8a5e3b34e791</t>
  </si>
  <si>
    <t>f07b9df7aec86cc5e3985aeb0912d223cb0264bf</t>
  </si>
  <si>
    <t>2005-07-16T00:00:00.000Z</t>
  </si>
  <si>
    <t>SD SKYLINE #2 FIRE 7/16/05</t>
  </si>
  <si>
    <t>2006-10-20T00:00:00.000Z</t>
  </si>
  <si>
    <t>https://www.fema.gov/disaster/2569</t>
  </si>
  <si>
    <t>3f10f67d-805f-4f15-b5c2-f0a14e6e5347</t>
  </si>
  <si>
    <t>3494765c6f80f1f9e33f6f4804e8805f586ed656</t>
  </si>
  <si>
    <t>CARLIN FIRE</t>
  </si>
  <si>
    <t>https://www.fema.gov/disaster/2568</t>
  </si>
  <si>
    <t>583ebe29-1275-405d-ab6a-e9c028648684</t>
  </si>
  <si>
    <t>3b496938fb11de8ac854c60a793da12cbdcb37ce</t>
  </si>
  <si>
    <t>CONTACT FIRE</t>
  </si>
  <si>
    <t>2005-07-15T00:00:00.000Z</t>
  </si>
  <si>
    <t>https://www.fema.gov/disaster/2567</t>
  </si>
  <si>
    <t>d6bc0436-f98d-4dd5-aa55-1928d2dd96fd</t>
  </si>
  <si>
    <t>38d0d84f237b63358be10298908f341071f26bea</t>
  </si>
  <si>
    <t>2005-07-10T00:00:00.000Z</t>
  </si>
  <si>
    <t>HURRICANE DENNIS</t>
  </si>
  <si>
    <t>https://www.fema.gov/disaster/1595</t>
  </si>
  <si>
    <t>c3b94ae7-2000-4fdf-b0d2-d76a155361a8</t>
  </si>
  <si>
    <t>dfd5f8d3bfe95868afe8ead9b8590e512eab024c</t>
  </si>
  <si>
    <t>https://www.fema.gov/disaster/1594</t>
  </si>
  <si>
    <t>ed29981c-8843-4f42-b3d0-5e833e7fa895</t>
  </si>
  <si>
    <t>d875e0871e50348b4fe0afdfc1b8870434ca815c</t>
  </si>
  <si>
    <t>2005-07-09T00:00:00.000Z</t>
  </si>
  <si>
    <t>https://www.fema.gov/disaster/1593</t>
  </si>
  <si>
    <t>7fe36685-9633-4ee0-b534-434f501726a5</t>
  </si>
  <si>
    <t>5dfb90d6f7cc45e99a1f77bee5d3b2b6ca544200</t>
  </si>
  <si>
    <t xml:space="preserve">MASON FIRE </t>
  </si>
  <si>
    <t>2005-07-08T00:00:00.000Z</t>
  </si>
  <si>
    <t>2005-07-12T00:00:00.000Z</t>
  </si>
  <si>
    <t>2010-07-07T00:00:00.000Z</t>
  </si>
  <si>
    <t>https://www.fema.gov/disaster/2566</t>
  </si>
  <si>
    <t>461f0c6a-296d-434b-9c29-3b79ac69f1fa</t>
  </si>
  <si>
    <t>cf926d8d1e2df70cb90ab4aaa2715255f30d3f94</t>
  </si>
  <si>
    <t>SD RICCO FIRE</t>
  </si>
  <si>
    <t>2005-07-19T00:00:00.000Z</t>
  </si>
  <si>
    <t>https://www.fema.gov/disaster/2565</t>
  </si>
  <si>
    <t>1977eaba-adf7-401a-a4f6-b833dad340be</t>
  </si>
  <si>
    <t>84f64723201e805d28c624ac360dae31c07ce36b</t>
  </si>
  <si>
    <t>2005-05-06T00:00:00.000Z</t>
  </si>
  <si>
    <t>2005-05-20T00:00:00.000Z</t>
  </si>
  <si>
    <t>2005-05-31T00:00:00.000Z</t>
  </si>
  <si>
    <t>https://www.fema.gov/disaster/1592</t>
  </si>
  <si>
    <t>f6342125-3e80-4a01-8748-5b56a11eb10b</t>
  </si>
  <si>
    <t>cea05666672c17b438a20250eb7c2e2161e31c2d</t>
  </si>
  <si>
    <t>SEVERE STORMS, FLOODING, SNOW MELT, AND ICE JAMS</t>
  </si>
  <si>
    <t>2005-05-03T00:00:00.000Z</t>
  </si>
  <si>
    <t>2005-06-28T00:00:00.000Z</t>
  </si>
  <si>
    <t>2005-04-21T00:00:00.000Z</t>
  </si>
  <si>
    <t>https://www.fema.gov/disaster/1591</t>
  </si>
  <si>
    <t>b07f54a9-0064-4861-b18b-7e25d1b02b15</t>
  </si>
  <si>
    <t>26c234c8394bee7b47e3ee4391b9a54349909458</t>
  </si>
  <si>
    <t>2005-06-27T00:00:00.000Z</t>
  </si>
  <si>
    <t>BLUE SPRINGS FIRE</t>
  </si>
  <si>
    <t>https://www.fema.gov/disaster/2564</t>
  </si>
  <si>
    <t>fdffe780-8430-4113-b8d6-143ffc5847ab</t>
  </si>
  <si>
    <t>78fcdbaa52af06f1b32b8034c56733b625aefaa5</t>
  </si>
  <si>
    <t>2005-06-24T00:00:00.000Z</t>
  </si>
  <si>
    <t>GOOD SPRINGS FIRE</t>
  </si>
  <si>
    <t>2005-06-22T00:00:00.000Z</t>
  </si>
  <si>
    <t>https://www.fema.gov/disaster/2563</t>
  </si>
  <si>
    <t>3c6ca196-a954-4dec-b13a-7bd9c215b012</t>
  </si>
  <si>
    <t>62fd600b9ba53e81fcf9509b99977624224714da</t>
  </si>
  <si>
    <t>2005-06-23T00:00:00.000Z</t>
  </si>
  <si>
    <t>AZ-HUMBUG FIRE 06-23--2005</t>
  </si>
  <si>
    <t>https://www.fema.gov/disaster/2562</t>
  </si>
  <si>
    <t>c3c0cd57-a49c-477e-a5c9-abedeee16cc4</t>
  </si>
  <si>
    <t>6673d63aff0414b361b7a2daac3835383baaec55</t>
  </si>
  <si>
    <t>2005-05-11T00:00:00.000Z</t>
  </si>
  <si>
    <t>2005-05-12T00:00:00.000Z</t>
  </si>
  <si>
    <t>2005-06-21T00:00:00.000Z</t>
  </si>
  <si>
    <t>2005-05-27T00:00:00.000Z</t>
  </si>
  <si>
    <t>https://www.fema.gov/disaster/1590</t>
  </si>
  <si>
    <t>9d3a980f-f42f-4e7f-8fd0-3374da08f763</t>
  </si>
  <si>
    <t>fa87a2a205755d46a5469188ab3e5eb6224e796e</t>
  </si>
  <si>
    <t xml:space="preserve">CAVE CREEK FIRE COMPLEX </t>
  </si>
  <si>
    <t>https://www.fema.gov/disaster/2561</t>
  </si>
  <si>
    <t>462dc921-9f24-48fe-b29c-8aef00478a5c</t>
  </si>
  <si>
    <t>ef62c96e300265916db43d09f0989ab35028515a</t>
  </si>
  <si>
    <t>2005-06-12T00:00:00.000Z</t>
  </si>
  <si>
    <t>AZ-HULET FIRE-06-11-2005</t>
  </si>
  <si>
    <t>2005-06-11T00:00:00.000Z</t>
  </si>
  <si>
    <t>2005-06-18T00:00:00.000Z</t>
  </si>
  <si>
    <t>2005-06-16T00:00:00.000Z</t>
  </si>
  <si>
    <t>https://www.fema.gov/disaster/2560</t>
  </si>
  <si>
    <t>20c2b66f-fdc9-4f19-88e8-82cc65cee4b6</t>
  </si>
  <si>
    <t>37a1da4469cf5690f67b2b37500a33464d5fedd1</t>
  </si>
  <si>
    <t>AZ-BOBBY FIRE-06-08-2005</t>
  </si>
  <si>
    <t>2005-06-13T00:00:00.000Z</t>
  </si>
  <si>
    <t>2005-06-09T00:00:00.000Z</t>
  </si>
  <si>
    <t>https://www.fema.gov/disaster/2559</t>
  </si>
  <si>
    <t>0cc66237-b998-4ae2-ad25-db07ec8354b2</t>
  </si>
  <si>
    <t>096b7b2eff9cff605210d399c562ad6be7c3136a</t>
  </si>
  <si>
    <t>2005-05-26T00:00:00.000Z</t>
  </si>
  <si>
    <t>VEKOL FIRE-05-26-2005</t>
  </si>
  <si>
    <t>2005-05-29T00:00:00.000Z</t>
  </si>
  <si>
    <t>https://www.fema.gov/disaster/2558</t>
  </si>
  <si>
    <t>694d61bd-070e-4881-9711-d1d602a119c0</t>
  </si>
  <si>
    <t>84f75796e9e7a3ecfd554f13a697a14dea3308af</t>
  </si>
  <si>
    <t>RECORD SNOW</t>
  </si>
  <si>
    <t>2005-03-11T00:00:00.000Z</t>
  </si>
  <si>
    <t>2005-03-12T00:00:00.000Z</t>
  </si>
  <si>
    <t>2005-04-26T00:00:00.000Z</t>
  </si>
  <si>
    <t>2007-03-21T00:00:00.000Z</t>
  </si>
  <si>
    <t>2005-03-15T00:00:00.000Z</t>
  </si>
  <si>
    <t>https://www.fema.gov/disaster/3211</t>
  </si>
  <si>
    <t>d5e76681-80c7-4a2f-8d85-2e8e32e78787</t>
  </si>
  <si>
    <t>17ab27b382dcca8997c4b299814d01c6bcff9e19</t>
  </si>
  <si>
    <t>2005-04-20T00:00:00.000Z</t>
  </si>
  <si>
    <t>2007-11-20T00:00:00.000Z</t>
  </si>
  <si>
    <t>2005-03-23T00:00:00.000Z</t>
  </si>
  <si>
    <t>https://www.fema.gov/disaster/3210</t>
  </si>
  <si>
    <t>0d53bf49-d619-4886-8bc7-85c2f7f48493</t>
  </si>
  <si>
    <t>b3739e0a8172266c052d54a1a8d9ca8e3907da0b</t>
  </si>
  <si>
    <t>2005-04-19T00:00:00.000Z</t>
  </si>
  <si>
    <t>2005-04-02T00:00:00.000Z</t>
  </si>
  <si>
    <t>2005-04-04T00:00:00.000Z</t>
  </si>
  <si>
    <t>2005-04-18T00:00:00.000Z</t>
  </si>
  <si>
    <t>2005-04-13T00:00:00.000Z</t>
  </si>
  <si>
    <t>https://www.fema.gov/disaster/1589</t>
  </si>
  <si>
    <t>28e935cf-051b-46ea-bd00-5fca256647f6</t>
  </si>
  <si>
    <t>88c9ec0bd6313857095ccf6eea33992e926cead6</t>
  </si>
  <si>
    <t>2005-04-03T00:00:00.000Z</t>
  </si>
  <si>
    <t>https://www.fema.gov/disaster/1588</t>
  </si>
  <si>
    <t>cb26d8ca-4881-4ddd-866f-e9793ef5b434</t>
  </si>
  <si>
    <t>af57b18794f7f4d3e6a5251ea26c4999a168498c</t>
  </si>
  <si>
    <t>SD WILDFIRE CAMP FIVE</t>
  </si>
  <si>
    <t>2005-04-17T00:00:00.000Z</t>
  </si>
  <si>
    <t>https://www.fema.gov/disaster/2557</t>
  </si>
  <si>
    <t>871a09ad-1c39-45cc-a903-20c5345c88fc</t>
  </si>
  <si>
    <t>5f04ab06f1f6780ac1bffe6475bc3cc5dc1be49d</t>
  </si>
  <si>
    <t>2005-04-14T00:00:00.000Z</t>
  </si>
  <si>
    <t>2005-02-10T00:00:00.000Z</t>
  </si>
  <si>
    <t>2005-02-15T00:00:00.000Z</t>
  </si>
  <si>
    <t>2005-03-18T00:00:00.000Z</t>
  </si>
  <si>
    <t>https://www.fema.gov/disaster/1586</t>
  </si>
  <si>
    <t>f07ce2c1-ab20-4696-84ee-427167ff683c</t>
  </si>
  <si>
    <t>152d954cd52ad6de44a4d1ce52fd59df7f25cd0c</t>
  </si>
  <si>
    <t>2005-04-23T00:00:00.000Z</t>
  </si>
  <si>
    <t>2005-04-08T00:00:00.000Z</t>
  </si>
  <si>
    <t>https://www.fema.gov/disaster/1587</t>
  </si>
  <si>
    <t>3e113308-7d3c-4a17-a194-494591464bc4</t>
  </si>
  <si>
    <t>5e564c67895979125e04f8c5b0112bb9efc45add</t>
  </si>
  <si>
    <t>SEVERE STORMS, FLOODING, LANDSLIDES, AND MUD AND DEBRIS FLOWS</t>
  </si>
  <si>
    <t>2005-02-16T00:00:00.000Z</t>
  </si>
  <si>
    <t>2005-02-23T00:00:00.000Z</t>
  </si>
  <si>
    <t>2005-03-16T00:00:00.000Z</t>
  </si>
  <si>
    <t>https://www.fema.gov/disaster/1585</t>
  </si>
  <si>
    <t>52d1270b-8d76-46ef-bd85-04b1ee159d1c</t>
  </si>
  <si>
    <t>65c50c9aee543ee00c6187cb807dba9c2b143d72</t>
  </si>
  <si>
    <t>2005-03-09T00:00:00.000Z</t>
  </si>
  <si>
    <t>2005-03-30T00:00:00.000Z</t>
  </si>
  <si>
    <t>https://www.fema.gov/disaster/3209</t>
  </si>
  <si>
    <t>fd07652b-07de-4ac2-9ae0-f6b207a7f1d3</t>
  </si>
  <si>
    <t>cf9ae0f42d553407fd6a256d2ca770640b20b23d</t>
  </si>
  <si>
    <t>2005-02-11T00:00:00.000Z</t>
  </si>
  <si>
    <t>2005-03-28T00:00:00.000Z</t>
  </si>
  <si>
    <t>2005-02-18T00:00:00.000Z</t>
  </si>
  <si>
    <t>https://www.fema.gov/disaster/3208</t>
  </si>
  <si>
    <t>14c9f75d-f212-400b-a041-00f372cbc903</t>
  </si>
  <si>
    <t>9474e67d931b887549c34566d48272e56027f178</t>
  </si>
  <si>
    <t>RECORD AND/OR NEAR RECORD SNOW</t>
  </si>
  <si>
    <t>2005-01-22T00:00:00.000Z</t>
  </si>
  <si>
    <t>2005-01-23T00:00:00.000Z</t>
  </si>
  <si>
    <t>https://www.fema.gov/disaster/3207</t>
  </si>
  <si>
    <t>3658865e-992c-4c6a-adcb-a1c26efab0f7</t>
  </si>
  <si>
    <t>96ef8120d9c8b5d3b3253960e86c3df30a02eecd</t>
  </si>
  <si>
    <t>2005-03-14T00:00:00.000Z</t>
  </si>
  <si>
    <t>https://www.fema.gov/disaster/3206</t>
  </si>
  <si>
    <t>09085082-2017-4ae2-b4d4-8c5568030b25</t>
  </si>
  <si>
    <t>19121a73c5b63f4093fc5ec83542a53cf6adab16</t>
  </si>
  <si>
    <t>2005-02-08T00:00:00.000Z</t>
  </si>
  <si>
    <t>https://www.fema.gov/disaster/3205</t>
  </si>
  <si>
    <t>3204eab8-e294-4785-a8d8-efcadcd51199</t>
  </si>
  <si>
    <t>e4ee312001110dc19895c35db5a1937c5cd7f882</t>
  </si>
  <si>
    <t>2005-01-07T00:00:00.000Z</t>
  </si>
  <si>
    <t>2005-01-12T00:00:00.000Z</t>
  </si>
  <si>
    <t>2005-02-04T00:00:00.000Z</t>
  </si>
  <si>
    <t>https://www.fema.gov/disaster/1584</t>
  </si>
  <si>
    <t>c2c95d54-d850-4664-ba5d-4884dc6443f6</t>
  </si>
  <si>
    <t>6a3825678e0d448beb86a22fc495f85c5c449e23</t>
  </si>
  <si>
    <t>2005-03-07T00:00:00.000Z</t>
  </si>
  <si>
    <t>2005-01-13T00:00:00.000Z</t>
  </si>
  <si>
    <t>2005-03-04T00:00:00.000Z</t>
  </si>
  <si>
    <t>2014-04-08T00:00:00.000Z</t>
  </si>
  <si>
    <t>2005-02-03T00:00:00.000Z</t>
  </si>
  <si>
    <t>https://www.fema.gov/disaster/1583</t>
  </si>
  <si>
    <t>2fbc39b7-de57-4c56-8afc-c336df7ecc23</t>
  </si>
  <si>
    <t>6677d094706a0d01aa7ca69972ef1c3cde491c3e</t>
  </si>
  <si>
    <t>2005-01-10T00:00:00.000Z</t>
  </si>
  <si>
    <t>2005-02-22T00:00:00.000Z</t>
  </si>
  <si>
    <t>2005-01-28T00:00:00.000Z</t>
  </si>
  <si>
    <t>https://www.fema.gov/disaster/3204</t>
  </si>
  <si>
    <t>5ee7d5f3-78c6-4ffb-be80-c70ce2299a3e</t>
  </si>
  <si>
    <t>f38244cffa90e6e69abea0b6ed7ea9dc2b71540b</t>
  </si>
  <si>
    <t>TC OLAF, INCLUD. HIGH WINDS AND SURF AND HEAVY RAINFALL</t>
  </si>
  <si>
    <t>2005-02-21T00:00:00.000Z</t>
  </si>
  <si>
    <t>2005-02-17T00:00:00.000Z</t>
  </si>
  <si>
    <t>2015-09-11T00:00:00.000Z</t>
  </si>
  <si>
    <t>https://www.fema.gov/disaster/1582</t>
  </si>
  <si>
    <t>d7b7112d-5ebb-4103-84fa-d89b992e6a86</t>
  </si>
  <si>
    <t>99d26c012735f2836b3def3285b4ffd49b4eeee2</t>
  </si>
  <si>
    <t>2005-01-31T00:00:00.000Z</t>
  </si>
  <si>
    <t>https://www.fema.gov/disaster/3203</t>
  </si>
  <si>
    <t>b8a1f182-02eb-402e-a73e-8064a6f38526</t>
  </si>
  <si>
    <t>14c3bddb2bddf760bf667f992f397f8da98b524c</t>
  </si>
  <si>
    <t>2005-01-02T00:00:00.000Z</t>
  </si>
  <si>
    <t>https://www.fema.gov/disaster/3202</t>
  </si>
  <si>
    <t>ad37bfab-e491-4b17-836a-83fa13aacc84</t>
  </si>
  <si>
    <t>2fee9ea760c0de32f491b7f4865d1397b86362e6</t>
  </si>
  <si>
    <t>2005-01-26T00:00:00.000Z</t>
  </si>
  <si>
    <t>https://www.fema.gov/disaster/3201</t>
  </si>
  <si>
    <t>1491485c-36cd-4963-bbdf-ce8d0b63ebdd</t>
  </si>
  <si>
    <t>721dd04eff6dffbd84f4ea82afd96e9d7c4ef66d</t>
  </si>
  <si>
    <t>2005-01-27T00:00:00.000Z</t>
  </si>
  <si>
    <t>https://www.fema.gov/disaster/3200</t>
  </si>
  <si>
    <t>aad2d54c-e0d4-4f8d-b1cd-1588809a69fa</t>
  </si>
  <si>
    <t>3658fc00bfe9d746ad452957d6c0c10f96781faa</t>
  </si>
  <si>
    <t>2004-12-28T00:00:00.000Z</t>
  </si>
  <si>
    <t>2014-08-12T00:00:00.000Z</t>
  </si>
  <si>
    <t>https://www.fema.gov/disaster/1581</t>
  </si>
  <si>
    <t>336cd11f-b0dc-4692-a42c-44dc20d29c6b</t>
  </si>
  <si>
    <t>9c72af0463912fb85ed888f35508a11b8e8b64c8</t>
  </si>
  <si>
    <t>2004-12-22T00:00:00.000Z</t>
  </si>
  <si>
    <t>2005-02-01T00:00:00.000Z</t>
  </si>
  <si>
    <t>https://www.fema.gov/disaster/1580</t>
  </si>
  <si>
    <t>3a3fe6cd-d6e1-45e9-9b72-eb35849f64f4</t>
  </si>
  <si>
    <t>3b40da79a4dd37b072c2c90482279a4d1fa2e474</t>
  </si>
  <si>
    <t>SEVERE WINTER STORMS, HEAVY RAINS, AND FLOODING</t>
  </si>
  <si>
    <t>2005-01-18T00:00:00.000Z</t>
  </si>
  <si>
    <t>https://www.fema.gov/disaster/1579</t>
  </si>
  <si>
    <t>ea90d559-ea21-40eb-8df5-06203ed04a16</t>
  </si>
  <si>
    <t>9f732ca5afc8ef816abd8cbae582e2948d440249</t>
  </si>
  <si>
    <t>SEVERE WINTER STORM AND RECORD SNOW</t>
  </si>
  <si>
    <t>2004-12-21T00:00:00.000Z</t>
  </si>
  <si>
    <t>2004-12-23T00:00:00.000Z</t>
  </si>
  <si>
    <t>2014-04-23T00:00:00.000Z</t>
  </si>
  <si>
    <t>2005-01-14T00:00:00.000Z</t>
  </si>
  <si>
    <t>https://www.fema.gov/disaster/1578</t>
  </si>
  <si>
    <t>f5180a52-c98b-4f93-ad85-b9007537ac41</t>
  </si>
  <si>
    <t>8cf8b8024843af5fdddbf87c669eb3cff4e3ba4c</t>
  </si>
  <si>
    <t>SEVERE STORMS, FLOODING, DEBRIS FLOWS, AND MUDSLIDES</t>
  </si>
  <si>
    <t>2004-12-27T00:00:00.000Z</t>
  </si>
  <si>
    <t>https://www.fema.gov/disaster/1577</t>
  </si>
  <si>
    <t>f9010b15-30f1-44df-b108-7bd0766fdef8</t>
  </si>
  <si>
    <t>b6c6a46c5b48e8892eae9405f2dd4351d3fd1fd0</t>
  </si>
  <si>
    <t>RECORD/NEAR RECORD SNOW</t>
  </si>
  <si>
    <t>2010-06-14T00:00:00.000Z</t>
  </si>
  <si>
    <t>https://www.fema.gov/disaster/3199</t>
  </si>
  <si>
    <t>4ccc3d4a-331f-4e80-b6cc-ce474e2bdc1a</t>
  </si>
  <si>
    <t>96ea6d4729b169d54e2f711fe9b1ded9bf4a9686</t>
  </si>
  <si>
    <t>2005-01-08T00:00:00.000Z</t>
  </si>
  <si>
    <t>2005-01-19T00:00:00.000Z</t>
  </si>
  <si>
    <t>https://www.fema.gov/disaster/1576</t>
  </si>
  <si>
    <t>a74fcc27-d4b9-4dc3-bf91-4db28919e2e4</t>
  </si>
  <si>
    <t>88a8efce0abf0dcae4603c25506d69480a9b435a</t>
  </si>
  <si>
    <t>SEVERE STORMS AND FLASH FLOODING</t>
  </si>
  <si>
    <t>2004-10-30T00:00:00.000Z</t>
  </si>
  <si>
    <t>2016-03-10T00:00:00.000Z</t>
  </si>
  <si>
    <t>2004-12-30T00:00:00.000Z</t>
  </si>
  <si>
    <t>https://www.fema.gov/disaster/1575</t>
  </si>
  <si>
    <t>c0a4c1cb-4235-4723-92e0-89b93b2e1b35</t>
  </si>
  <si>
    <t>c2c68737d7846e3ce18c65c55548f8fca0f95c72</t>
  </si>
  <si>
    <t>2005-01-25T00:00:00.000Z</t>
  </si>
  <si>
    <t>https://www.fema.gov/disaster/1574</t>
  </si>
  <si>
    <t>82989115-4d72-4937-8923-61b1d2ca01e7</t>
  </si>
  <si>
    <t>02aca58a8d032e6ebf52fae640a3444ab8610e05</t>
  </si>
  <si>
    <t>2005-01-21T00:00:00.000Z</t>
  </si>
  <si>
    <t>2005-01-01T00:00:00.000Z</t>
  </si>
  <si>
    <t>https://www.fema.gov/disaster/1573</t>
  </si>
  <si>
    <t>a70e72a1-77da-475c-804c-b70645660d39</t>
  </si>
  <si>
    <t>94a6cb919ceea215202e867d85d6878db6fb46e9</t>
  </si>
  <si>
    <t>2004-12-24T00:00:00.000Z</t>
  </si>
  <si>
    <t>https://www.fema.gov/disaster/3198</t>
  </si>
  <si>
    <t>28904ca6-204a-4e16-9cf3-8223770ca784</t>
  </si>
  <si>
    <t>38bf11ce261e37e61209f4f21f60cf61247c1d08</t>
  </si>
  <si>
    <t>https://www.fema.gov/disaster/3197</t>
  </si>
  <si>
    <t>50b7ea79-6082-4957-9fcb-9d5fbb5adcd7</t>
  </si>
  <si>
    <t>bc2899d9332a25fb82c1f7842df0b2834bd73947</t>
  </si>
  <si>
    <t xml:space="preserve">SEVERE STORMS, TORNADOES, AND FLOODING FROM THE REMNANTS OF </t>
  </si>
  <si>
    <t>2004-10-02T00:00:00.000Z</t>
  </si>
  <si>
    <t>2004-11-10T00:00:00.000Z</t>
  </si>
  <si>
    <t>2004-10-20T00:00:00.000Z</t>
  </si>
  <si>
    <t>https://www.fema.gov/disaster/1572</t>
  </si>
  <si>
    <t>7fe6640a-e781-4351-80c3-387206e1ec69</t>
  </si>
  <si>
    <t>5b57e85277ebc4f572da39f9453ba45eb02a7f7c</t>
  </si>
  <si>
    <t>SEVERE WINTER STORM, TIDAL SURGES AND FLOODING</t>
  </si>
  <si>
    <t>2004-10-24T00:00:00.000Z</t>
  </si>
  <si>
    <t>2011-03-22T00:00:00.000Z</t>
  </si>
  <si>
    <t>2004-11-01T00:00:00.000Z</t>
  </si>
  <si>
    <t>https://www.fema.gov/disaster/1571</t>
  </si>
  <si>
    <t>2c229ee0-4244-4bc5-9496-f0abb7bcb9c3</t>
  </si>
  <si>
    <t>9908d4bb2fc7340e4f4ce3af6520c847708eebc8</t>
  </si>
  <si>
    <t>SEVERE STORMS AND FLOODING FROM THE REMANANTS OF HURRICANE JEANNE</t>
  </si>
  <si>
    <t>2004-09-27T00:00:00.000Z</t>
  </si>
  <si>
    <t>2004-09-30T00:00:00.000Z</t>
  </si>
  <si>
    <t>2004-10-14T00:00:00.000Z</t>
  </si>
  <si>
    <t>https://www.fema.gov/disaster/1570</t>
  </si>
  <si>
    <t>64f1a97e-e38b-4f78-a79e-26f2ca307d16</t>
  </si>
  <si>
    <t>ba0f719d53b7e6f6adf3ea55cdcb4ad2de38c774</t>
  </si>
  <si>
    <t>2004-10-07T00:00:00.000Z</t>
  </si>
  <si>
    <t>2004-09-16T00:00:00.000Z</t>
  </si>
  <si>
    <t>2004-10-05T00:00:00.000Z</t>
  </si>
  <si>
    <t>https://www.fema.gov/disaster/1568</t>
  </si>
  <si>
    <t>dcd9f3e0-2b91-40ff-abe9-68009517789c</t>
  </si>
  <si>
    <t>1ab372b050d6ab7e32a527fe69cb20ce1268907e</t>
  </si>
  <si>
    <t>2012-04-27T00:00:00.000Z</t>
  </si>
  <si>
    <t>https://www.fema.gov/disaster/1569</t>
  </si>
  <si>
    <t>74d91fd1-dd0b-45cd-8078-d953b6c611e8</t>
  </si>
  <si>
    <t>191dbff5689d0fa970fe896ca33e99727559914e</t>
  </si>
  <si>
    <t>TROPICAL STORM JEANNE</t>
  </si>
  <si>
    <t>2004-09-17T00:00:00.000Z</t>
  </si>
  <si>
    <t>https://www.fema.gov/disaster/1567</t>
  </si>
  <si>
    <t>f4689295-d8fa-409d-8b79-72982dbdbe8e</t>
  </si>
  <si>
    <t>6c96c91baad08a890b3e01e988eb9f28d9e844d1</t>
  </si>
  <si>
    <t>TROPICAL STORM FRANCES</t>
  </si>
  <si>
    <t>2004-09-06T00:00:00.000Z</t>
  </si>
  <si>
    <t>2004-10-11T00:00:00.000Z</t>
  </si>
  <si>
    <t>2011-11-02T00:00:00.000Z</t>
  </si>
  <si>
    <t>2004-09-24T00:00:00.000Z</t>
  </si>
  <si>
    <t>https://www.fema.gov/disaster/1566</t>
  </si>
  <si>
    <t>c4bf6d7c-a9ab-4a22-9917-19a6993bf28a</t>
  </si>
  <si>
    <t>b0295783dcef5765a68de7ef36a09d4e2b90e12e</t>
  </si>
  <si>
    <t>2004-10-01T00:00:00.000Z</t>
  </si>
  <si>
    <t>TROPICAL DEPRESSION IVAN</t>
  </si>
  <si>
    <t>https://www.fema.gov/disaster/1565</t>
  </si>
  <si>
    <t>84d82924-7d63-466b-8e44-12f4c5229a9c</t>
  </si>
  <si>
    <t>746481a692324211d0993c836e753a15e9576af9</t>
  </si>
  <si>
    <t>2004-08-13T00:00:00.000Z</t>
  </si>
  <si>
    <t>https://www.fema.gov/disaster/1564</t>
  </si>
  <si>
    <t>60303c4f-9b13-4280-a3fa-d5aaca343c86</t>
  </si>
  <si>
    <t>b794f4e2b3aa299847aecc8a887b6b2bb1f1911a</t>
  </si>
  <si>
    <t>2004-09-18T00:00:00.000Z</t>
  </si>
  <si>
    <t>2012-01-26T00:00:00.000Z</t>
  </si>
  <si>
    <t>https://www.fema.gov/disaster/1563</t>
  </si>
  <si>
    <t>98d7ff2e-e672-4726-821e-772163cd5632</t>
  </si>
  <si>
    <t>4173064ced89d598e5e1d55c6aba2e29d478f170</t>
  </si>
  <si>
    <t>2004-08-30T00:00:00.000Z</t>
  </si>
  <si>
    <t>2004-09-15T00:00:00.000Z</t>
  </si>
  <si>
    <t>https://www.fema.gov/disaster/1562</t>
  </si>
  <si>
    <t>c9b49e88-5dfe-4617-9a70-e40432fd31e9</t>
  </si>
  <si>
    <t>d69931d7e66f5502e778f160306fcb68eb657131</t>
  </si>
  <si>
    <t>HURRICANE JEANNE</t>
  </si>
  <si>
    <t>2004-11-17T00:00:00.000Z</t>
  </si>
  <si>
    <t>2004-09-25T00:00:00.000Z</t>
  </si>
  <si>
    <t>https://www.fema.gov/disaster/1561</t>
  </si>
  <si>
    <t>4d2bf766-936f-45e9-9d90-d9cf9a816056</t>
  </si>
  <si>
    <t>2b5a42dd1698f4abffd60629271f216d6927f7a4</t>
  </si>
  <si>
    <t>2004-09-03T00:00:00.000Z</t>
  </si>
  <si>
    <t>https://www.fema.gov/disaster/1560</t>
  </si>
  <si>
    <t>7fec1303-5b50-4fc2-8133-39d328e8c1c0</t>
  </si>
  <si>
    <t>179efd42aa57c2606720bceb5b26cc2f7d0db726</t>
  </si>
  <si>
    <t>2004-09-08T00:00:00.000Z</t>
  </si>
  <si>
    <t>https://www.fema.gov/disaster/1559</t>
  </si>
  <si>
    <t>3e05ba46-5a70-44d3-948c-ad1dc99f7c49</t>
  </si>
  <si>
    <t>94b667fce29a8ab7f9694cff9f4c62cc7d5fdbbf</t>
  </si>
  <si>
    <t>2004-09-19T00:00:00.000Z</t>
  </si>
  <si>
    <t>https://www.fema.gov/disaster/1558</t>
  </si>
  <si>
    <t>307b99ca-4fd4-45e1-9fa0-d0df748485d5</t>
  </si>
  <si>
    <t>49679cdca789c4603fa1a803357c8c9122bae535</t>
  </si>
  <si>
    <t>2014-04-14T00:00:00.000Z</t>
  </si>
  <si>
    <t>https://www.fema.gov/disaster/1557</t>
  </si>
  <si>
    <t>fdf787c3-0838-46a3-a012-8f971c383528</t>
  </si>
  <si>
    <t>f2b00dbe575280cadb072ab42a0144d4693f8e1b</t>
  </si>
  <si>
    <t>https://www.fema.gov/disaster/1556</t>
  </si>
  <si>
    <t>b246e336-c6d4-4abe-95ce-6698be0bbc01</t>
  </si>
  <si>
    <t>f22fca7c182108dcd7f00d0afe3ca862c9be1fde</t>
  </si>
  <si>
    <t>HURRICANE IVAN</t>
  </si>
  <si>
    <t>https://www.fema.gov/disaster/1554</t>
  </si>
  <si>
    <t>6be5f6c7-941b-4c8c-b368-58af1be7d8dd</t>
  </si>
  <si>
    <t>19cfc6425eafe5252072dfef7017ebd409508b00</t>
  </si>
  <si>
    <t>TROPICAL STORM JEANNE AND RESULTING LANDSLIDES AND MUDSLIDES</t>
  </si>
  <si>
    <t>https://www.fema.gov/disaster/1552</t>
  </si>
  <si>
    <t>afcbe523-5eca-4170-a442-7be2cd09ec46</t>
  </si>
  <si>
    <t>1645b9be0af5289029aeac7ec4c8b897fcef084b</t>
  </si>
  <si>
    <t>2004-09-13T00:00:00.000Z</t>
  </si>
  <si>
    <t>https://www.fema.gov/disaster/1551</t>
  </si>
  <si>
    <t>eb40f455-c391-440f-9f15-78fe2fffc35f</t>
  </si>
  <si>
    <t>4031df80bab6da759f7b59ff2bb2a8913dc53a0d</t>
  </si>
  <si>
    <t>https://www.fema.gov/disaster/1550</t>
  </si>
  <si>
    <t>7242684e-cb63-4eaf-ae83-82fa88325e73</t>
  </si>
  <si>
    <t>14817d926d9d85a2c2b0529173519f0f70cac6c2</t>
  </si>
  <si>
    <t>https://www.fema.gov/disaster/1548</t>
  </si>
  <si>
    <t>4dbb9679-7349-4c74-b2d5-75f279923942</t>
  </si>
  <si>
    <t>2ec7eb31600f07cdaee2d5af0704522b7460d6ea</t>
  </si>
  <si>
    <t>TROPICAL STORM GASTON</t>
  </si>
  <si>
    <t>2014-10-14T00:00:00.000Z</t>
  </si>
  <si>
    <t>2004-09-10T00:00:00.000Z</t>
  </si>
  <si>
    <t>https://www.fema.gov/disaster/1547</t>
  </si>
  <si>
    <t>26ce38ed-00ee-4aed-8ca8-060ed7c61de6</t>
  </si>
  <si>
    <t>3834ba7bc28c1707605c7cb2a163a77ce7b1a5cf</t>
  </si>
  <si>
    <t>KAWAIHAE ROAD FIRE HAWAII</t>
  </si>
  <si>
    <t>2005-02-07T00:00:00.000Z</t>
  </si>
  <si>
    <t>https://www.fema.gov/disaster/2556</t>
  </si>
  <si>
    <t>99e97b3d-751c-4ea3-ad61-a4ec1b255978</t>
  </si>
  <si>
    <t>0c396d5da844a1566fb72cab6f47808d3929ec3c</t>
  </si>
  <si>
    <t>RIX-CA-OLD HIGHWAY WILDFIRE 9/13/04</t>
  </si>
  <si>
    <t>https://www.fema.gov/disaster/2555</t>
  </si>
  <si>
    <t>d131fd45-e5fc-4b54-a4f0-73266ce5457a</t>
  </si>
  <si>
    <t>cd36507d45377cd5ed52e691d052db7cc1c5fc45</t>
  </si>
  <si>
    <t>2004-09-04T00:00:00.000Z</t>
  </si>
  <si>
    <t>CA-GEYSERS FIRE-09-04-2004</t>
  </si>
  <si>
    <t>https://www.fema.gov/disaster/2554</t>
  </si>
  <si>
    <t>83ec578c-02f5-499a-9f22-1a712719a7d0</t>
  </si>
  <si>
    <t>6dd8f618d87668dff8b4b8f91b82125dec51a37f</t>
  </si>
  <si>
    <t>CA-PATTISON FIRE-09-03-2004</t>
  </si>
  <si>
    <t>https://www.fema.gov/disaster/2553</t>
  </si>
  <si>
    <t>c303d12c-a345-4c26-bffd-a32a0678265e</t>
  </si>
  <si>
    <t>3ce36f1c9449b66ffc2f05421d82731faf147fe1</t>
  </si>
  <si>
    <t>SEVERE STORMS, FLOODING AND TORNADOES ASSOCIATED W TD GASTON</t>
  </si>
  <si>
    <t>2004-09-01T00:00:00.000Z</t>
  </si>
  <si>
    <t>https://www.fema.gov/disaster/1544</t>
  </si>
  <si>
    <t>89cbe507-7b60-40ec-bf6c-191b5e065bed</t>
  </si>
  <si>
    <t>3fe4b44469d0d0cde65e78ac4d0326183428a65c</t>
  </si>
  <si>
    <t>2004-09-02T00:00:00.000Z</t>
  </si>
  <si>
    <t>CA-BEAR FIRE-09-02-2004</t>
  </si>
  <si>
    <t>https://www.fema.gov/disaster/2552</t>
  </si>
  <si>
    <t>b4f58753-2e71-4006-9f46-d21bcda7fd6a</t>
  </si>
  <si>
    <t>537d612ed714baeea194572bcee311f8be821b51</t>
  </si>
  <si>
    <t>AK-TAYLOR COMPLEX FIRE-09-01-2004</t>
  </si>
  <si>
    <t>2004-08-09T00:00:00.000Z</t>
  </si>
  <si>
    <t>2004-09-09T00:00:00.000Z</t>
  </si>
  <si>
    <t>https://www.fema.gov/disaster/2551</t>
  </si>
  <si>
    <t>c1c3ad8d-ed46-4bb0-94a7-7d3ba8afb820</t>
  </si>
  <si>
    <t>b9ae725dec94c0d0c5f69b2735a972a3b0bbdb1a</t>
  </si>
  <si>
    <t>HURRICANE CHARLEY</t>
  </si>
  <si>
    <t>2004-08-14T00:00:00.000Z</t>
  </si>
  <si>
    <t>https://www.fema.gov/disaster/1543</t>
  </si>
  <si>
    <t>1c45dca6-f5d0-4755-88ad-0a4d723a6b3c</t>
  </si>
  <si>
    <t>a347451e15685963376643c545ed6b7afadc4fbf</t>
  </si>
  <si>
    <t>2004-07-03T00:00:00.000Z</t>
  </si>
  <si>
    <t>2004-07-18T00:00:00.000Z</t>
  </si>
  <si>
    <t>https://www.fema.gov/disaster/1542</t>
  </si>
  <si>
    <t>9759ba45-e97a-48f0-9fcc-20bcaf7d81ea</t>
  </si>
  <si>
    <t>cc39d0ed064f0e3e5a718eb50c2d1f16cde1021c</t>
  </si>
  <si>
    <t>2004-08-26T00:00:00.000Z</t>
  </si>
  <si>
    <t>FLOODING, HIGH SURF, STORM SURGE, AND HIGH WINDS AS A RESULT OF SUPER TYPHOON CH</t>
  </si>
  <si>
    <t>2004-08-21T00:00:00.000Z</t>
  </si>
  <si>
    <t>2004-08-25T00:00:00.000Z</t>
  </si>
  <si>
    <t>2004-08-23T00:00:00.000Z</t>
  </si>
  <si>
    <t>https://www.fema.gov/disaster/1541</t>
  </si>
  <si>
    <t>de2d07b8-515c-4865-bbeb-9b936457bf64</t>
  </si>
  <si>
    <t>656e1a6af23fd9705a9ef0e76399b81c8d8d0994</t>
  </si>
  <si>
    <t>WILDLAND FIRE</t>
  </si>
  <si>
    <t>2004-07-14T00:00:00.000Z</t>
  </si>
  <si>
    <t>2004-07-27T00:00:00.000Z</t>
  </si>
  <si>
    <t>2014-03-20T00:00:00.000Z</t>
  </si>
  <si>
    <t>2004-08-04T00:00:00.000Z</t>
  </si>
  <si>
    <t>https://www.fema.gov/disaster/1540</t>
  </si>
  <si>
    <t>86caa104-1455-4179-bd4b-ff29a47a3506</t>
  </si>
  <si>
    <t>4ac57f632dc8fedbb1091c355fb79591348aa8ff</t>
  </si>
  <si>
    <t>ANDREW WILDFIRE</t>
  </si>
  <si>
    <t>2004-08-31T00:00:00.000Z</t>
  </si>
  <si>
    <t>https://www.fema.gov/disaster/2550</t>
  </si>
  <si>
    <t>bfd95408-0711-4b9a-a840-599737350900</t>
  </si>
  <si>
    <t>b092c00f00ff66bf5122a44d5ed6942f2ca6bc8c</t>
  </si>
  <si>
    <t>OR-BLAND MOUNTAIN WILDFIRE-08-20-2004</t>
  </si>
  <si>
    <t>2004-09-05T00:00:00.000Z</t>
  </si>
  <si>
    <t>2006-12-26T00:00:00.000Z</t>
  </si>
  <si>
    <t>2006-12-11T00:00:00.000Z</t>
  </si>
  <si>
    <t>https://www.fema.gov/disaster/2549</t>
  </si>
  <si>
    <t>c197404f-d006-4abb-a867-16b48b182b4e</t>
  </si>
  <si>
    <t>676d9b0c363b3a2af3ac146d4aafd0adc06910f8</t>
  </si>
  <si>
    <t>CA-LAKE FIRE 08-14-2004</t>
  </si>
  <si>
    <t>2004-08-16T00:00:00.000Z</t>
  </si>
  <si>
    <t>2009-12-02T00:00:00.000Z</t>
  </si>
  <si>
    <t>https://www.fema.gov/disaster/2548</t>
  </si>
  <si>
    <t>8e04fc8b-45a1-44ba-a7b9-c3064ef02bd5</t>
  </si>
  <si>
    <t>95dc288c73da81a6da968ac9ea4b39cf890577be</t>
  </si>
  <si>
    <t>CA-FRENCH FIRE 08-14-2004</t>
  </si>
  <si>
    <t>https://www.fema.gov/disaster/2547</t>
  </si>
  <si>
    <t>9bc38489-b3b4-4bc5-ba93-599edb671061</t>
  </si>
  <si>
    <t>6adcdaaca80cf225d6ed8d446c0fb650507d1b42</t>
  </si>
  <si>
    <t>MUD LAKE FIRE</t>
  </si>
  <si>
    <t>https://www.fema.gov/disaster/2546</t>
  </si>
  <si>
    <t>1861ca5e-8b70-456a-b2e5-eee7fab75212</t>
  </si>
  <si>
    <t>3efabe4bf4f6940353f1297e3819419b8ae99cd9</t>
  </si>
  <si>
    <t>CA OREGON FIRE 08-11-2004</t>
  </si>
  <si>
    <t>https://www.fema.gov/disaster/2545</t>
  </si>
  <si>
    <t>be789bf0-fd06-47d5-b283-c39086d5c01f</t>
  </si>
  <si>
    <t>c13211d9982286a08b8f47afec6d987307abd1f9</t>
  </si>
  <si>
    <t>CA-BEAR FIRE-08-11-2004</t>
  </si>
  <si>
    <t>https://www.fema.gov/disaster/2544</t>
  </si>
  <si>
    <t>be01913f-4334-45ee-87de-77ff3036864e</t>
  </si>
  <si>
    <t>0cc99a37fc1dd7bfeed22f4aec2c023d7e8cbb9f</t>
  </si>
  <si>
    <t>WA-FISCHER WILDFIRE-08-11-2004</t>
  </si>
  <si>
    <t>2006-11-07T00:00:00.000Z</t>
  </si>
  <si>
    <t>https://www.fema.gov/disaster/2543</t>
  </si>
  <si>
    <t>e44124c2-45a7-4c68-a9b6-c3314fbedc29</t>
  </si>
  <si>
    <t>65da58f5d46971b9edd09136cdc49ee767895b04</t>
  </si>
  <si>
    <t>2004-08-10T00:00:00.000Z</t>
  </si>
  <si>
    <t>AK-BOLGEN CREEK FIRE-08-10-2004</t>
  </si>
  <si>
    <t>https://www.fema.gov/disaster/2542</t>
  </si>
  <si>
    <t>bb976d8f-b296-49de-8547-fdbd729c6247</t>
  </si>
  <si>
    <t>2cfb4551d49e9b7e36106a58554f6ee27ce3c29a</t>
  </si>
  <si>
    <t>2004-08-08T00:00:00.000Z</t>
  </si>
  <si>
    <t>CA-STEVENS FIRE-08--8-2004</t>
  </si>
  <si>
    <t>https://www.fema.gov/disaster/2541</t>
  </si>
  <si>
    <t>e04ba4a7-9fe1-4b49-81e9-99821443c249</t>
  </si>
  <si>
    <t>247c99f7d2a3b31f54cf901329d478d1c169d9e7</t>
  </si>
  <si>
    <t>2004-08-07T00:00:00.000Z</t>
  </si>
  <si>
    <t>CA-CALAVERAS COMPLEX-08-07-2004</t>
  </si>
  <si>
    <t>2004-08-06T00:00:00.000Z</t>
  </si>
  <si>
    <t>https://www.fema.gov/disaster/2540</t>
  </si>
  <si>
    <t>0a7acf41-e59b-4fb6-8e66-8bdb9f03ec09</t>
  </si>
  <si>
    <t>da73b0aef7ef67a1ccec515d7c0a234e6352c5d7</t>
  </si>
  <si>
    <t>2004-07-22T00:00:00.000Z</t>
  </si>
  <si>
    <t>2004-08-05T00:00:00.000Z</t>
  </si>
  <si>
    <t>2004-07-31T00:00:00.000Z</t>
  </si>
  <si>
    <t>https://www.fema.gov/disaster/1536</t>
  </si>
  <si>
    <t>4d2dd91c-7601-4217-a218-469381fbeedf</t>
  </si>
  <si>
    <t>192e46a214c926e913cdcbb38e60cc1e10742a7e</t>
  </si>
  <si>
    <t>https://www.fema.gov/disaster/1538</t>
  </si>
  <si>
    <t>4a735da4-bf8a-4926-b076-a3605c211325</t>
  </si>
  <si>
    <t>8b9938d2afd1407103fc822e2a6813f993862c03</t>
  </si>
  <si>
    <t>2004-07-13T00:00:00.000Z</t>
  </si>
  <si>
    <t>2004-07-15T00:00:00.000Z</t>
  </si>
  <si>
    <t>2004-07-29T00:00:00.000Z</t>
  </si>
  <si>
    <t>https://www.fema.gov/disaster/1537</t>
  </si>
  <si>
    <t>3bd38e1b-5d0f-446d-864d-0be114992fe1</t>
  </si>
  <si>
    <t>a526615528c3514a7ad9eeba9d248e978a0a9bb3</t>
  </si>
  <si>
    <t>OR-REDWOOD HIGHWAY WILDFIRE-08-04-2004</t>
  </si>
  <si>
    <t>2015-05-20T00:00:00.000Z</t>
  </si>
  <si>
    <t>2006-09-05T00:00:00.000Z</t>
  </si>
  <si>
    <t>https://www.fema.gov/disaster/2539</t>
  </si>
  <si>
    <t>d2fd80ea-841f-4899-b5c2-2a3f26a90a79</t>
  </si>
  <si>
    <t>65510274cec980e0023e0097a0bc812f4585c498</t>
  </si>
  <si>
    <t>2004-08-03T00:00:00.000Z</t>
  </si>
  <si>
    <t>2004-05-13T00:00:00.000Z</t>
  </si>
  <si>
    <t>2004-06-17T00:00:00.000Z</t>
  </si>
  <si>
    <t>2004-06-22T00:00:00.000Z</t>
  </si>
  <si>
    <t>https://www.fema.gov/disaster/1534</t>
  </si>
  <si>
    <t>12667d7a-521d-483c-b182-e079fef3ca67</t>
  </si>
  <si>
    <t>7d3c6862c67d8ae05d45b2d3c5d58ae9caab6e1b</t>
  </si>
  <si>
    <t>2004-06-12T00:00:00.000Z</t>
  </si>
  <si>
    <t>2004-07-25T00:00:00.000Z</t>
  </si>
  <si>
    <t>2004-08-02T00:00:00.000Z</t>
  </si>
  <si>
    <t>2004-07-19T00:00:00.000Z</t>
  </si>
  <si>
    <t>https://www.fema.gov/disaster/1535</t>
  </si>
  <si>
    <t>27f0a933-aa89-4710-a739-d73203b23d20</t>
  </si>
  <si>
    <t>65e242c84922909c1e7e8131b4376c24af974756</t>
  </si>
  <si>
    <t>2004-07-30T00:00:00.000Z</t>
  </si>
  <si>
    <t>ELK HEIGHTS FIRE</t>
  </si>
  <si>
    <t>https://www.fema.gov/disaster/2538</t>
  </si>
  <si>
    <t>94af308b-c094-41f6-a466-e7a368a8b953</t>
  </si>
  <si>
    <t>5e4df139b7d9ebec07ad66f8e6958651bca1d4e8</t>
  </si>
  <si>
    <t>DEEP HARBOR FIRE</t>
  </si>
  <si>
    <t>2006-02-21T00:00:00.000Z</t>
  </si>
  <si>
    <t>https://www.fema.gov/disaster/2537</t>
  </si>
  <si>
    <t>14a204ad-10ed-49a4-9cac-587961e65cec</t>
  </si>
  <si>
    <t>3a37fdf6764403372134cda1b2d9cfb3b119d8a3</t>
  </si>
  <si>
    <t>FLOODING, HIGH SURF, HIGH WINDS, AND WIND-DRIVEN RAIN ASSOCIATED W TYPH TINGTING</t>
  </si>
  <si>
    <t>2004-06-27T00:00:00.000Z</t>
  </si>
  <si>
    <t>2004-06-29T00:00:00.000Z</t>
  </si>
  <si>
    <t>2004-07-07T00:00:00.000Z</t>
  </si>
  <si>
    <t>https://www.fema.gov/disaster/1532</t>
  </si>
  <si>
    <t>015659a5-8f66-48f2-9852-fe3dede32a08</t>
  </si>
  <si>
    <t>04e75276f8ba1349b2c1702d3ddf6e746b5ea7fa</t>
  </si>
  <si>
    <t>HIGH WINDS, FLOODING, AND MUDSLIDES AS A RESULT OF TROPICAL STORM TINGTING</t>
  </si>
  <si>
    <t>2004-06-26T00:00:00.000Z</t>
  </si>
  <si>
    <t>2004-07-16T00:00:00.000Z</t>
  </si>
  <si>
    <t>https://www.fema.gov/disaster/1533</t>
  </si>
  <si>
    <t>022815fb-00e0-4752-82b2-25524c35c270</t>
  </si>
  <si>
    <t>401425d79d3954c02679c02d8d4ee376d9413ab8</t>
  </si>
  <si>
    <t xml:space="preserve">ROBBERS FIRE </t>
  </si>
  <si>
    <t>https://www.fema.gov/disaster/2536</t>
  </si>
  <si>
    <t>a5db5edb-eb9c-46e1-aa76-3928ff31472b</t>
  </si>
  <si>
    <t>753c35c3225057e501272ccf5b5328c7680f21e3</t>
  </si>
  <si>
    <t>2004-07-21T00:00:00.000Z</t>
  </si>
  <si>
    <t>CA-CROWN WILDFIRE-07-21-2004</t>
  </si>
  <si>
    <t>2004-07-20T00:00:00.000Z</t>
  </si>
  <si>
    <t>2004-07-23T00:00:00.000Z</t>
  </si>
  <si>
    <t>https://www.fema.gov/disaster/2535</t>
  </si>
  <si>
    <t>2a3b8e3e-9ecd-4262-916d-db30928279c3</t>
  </si>
  <si>
    <t>45435104a1c56dc35db6669618653a5605ffffa8</t>
  </si>
  <si>
    <t>2004-06-16T00:00:00.000Z</t>
  </si>
  <si>
    <t>2004-07-08T00:00:00.000Z</t>
  </si>
  <si>
    <t>https://www.fema.gov/disaster/1531</t>
  </si>
  <si>
    <t>0835cb53-a31d-478d-9404-c64d1345085d</t>
  </si>
  <si>
    <t>6a95dff151e5caf1aa75a586818ff3a3f9dfc718</t>
  </si>
  <si>
    <t>CA-FOOTHILL WILDFIRE-07-18-2004</t>
  </si>
  <si>
    <t>2004-07-17T00:00:00.000Z</t>
  </si>
  <si>
    <t>https://www.fema.gov/disaster/2534</t>
  </si>
  <si>
    <t>20691599-59ff-4343-b453-04525bc22a7e</t>
  </si>
  <si>
    <t>7456af2abf44510b9a62ac2455fe8f92411093f8</t>
  </si>
  <si>
    <t>CA-MELTON WILDFIRE-07-18-2004</t>
  </si>
  <si>
    <t>https://www.fema.gov/disaster/2533</t>
  </si>
  <si>
    <t>e223d0d9-1b00-42f0-89af-95e69250ff71</t>
  </si>
  <si>
    <t>ec422491dde177ec6b65daedbc9bc5e9f9952e84</t>
  </si>
  <si>
    <t>2004-07-12T00:00:00.000Z</t>
  </si>
  <si>
    <t>2015-03-17T00:00:00.000Z</t>
  </si>
  <si>
    <t>https://www.fema.gov/disaster/1530</t>
  </si>
  <si>
    <t>3021cffb-2104-42e1-8823-ae876ee3538a</t>
  </si>
  <si>
    <t>76bfbd4771fb8099bfbbba56b88a34dbe094f605</t>
  </si>
  <si>
    <t>CA-HOLLOW FIRE-07-14-2004</t>
  </si>
  <si>
    <t>https://www.fema.gov/disaster/2532</t>
  </si>
  <si>
    <t>7cb58e89-3cbd-4da6-8f91-9356282d3cb0</t>
  </si>
  <si>
    <t>dddb0cf074bef5abc41474c8324719ad481817f7</t>
  </si>
  <si>
    <t xml:space="preserve">WATERFALL FIRE </t>
  </si>
  <si>
    <t>2006-01-06T00:00:00.000Z</t>
  </si>
  <si>
    <t>https://www.fema.gov/disaster/2531</t>
  </si>
  <si>
    <t>56134441-0830-4de8-9618-74aa9ac3acc4</t>
  </si>
  <si>
    <t>db5d99d90acfc3fb9e871d5b3874ae55bc5bf6f4</t>
  </si>
  <si>
    <t>CA-LAKEVIEW-07-14-2004</t>
  </si>
  <si>
    <t>https://www.fema.gov/disaster/2530</t>
  </si>
  <si>
    <t>d58f4630-5f1e-4957-8e2a-6770a2a0fc8d</t>
  </si>
  <si>
    <t>a735b279f30ba0bde0d5e47e17b4ebbaac3764c3</t>
  </si>
  <si>
    <t>CA - MATAGUAY FIRE - 7-13-2004</t>
  </si>
  <si>
    <t>https://www.fema.gov/disaster/2529</t>
  </si>
  <si>
    <t>bd298cd1-e66f-4dbc-8109-538d11a914f3</t>
  </si>
  <si>
    <t>776d8bd5652fe7f0f323857f7477404aa2f37d04</t>
  </si>
  <si>
    <t>CA - PINE FIRE - 7-13-2004</t>
  </si>
  <si>
    <t>https://www.fema.gov/disaster/2528</t>
  </si>
  <si>
    <t>dac3768e-d82c-4fe6-ba11-6b37212df2df</t>
  </si>
  <si>
    <t>4a778d3860d2b6a2be87f6cfadab3c885a419e60</t>
  </si>
  <si>
    <t>2004-07-06T00:00:00.000Z</t>
  </si>
  <si>
    <t>WA-BEEBE FIRE-07-04-2004</t>
  </si>
  <si>
    <t>2004-07-05T00:00:00.000Z</t>
  </si>
  <si>
    <t>2004-07-09T00:00:00.000Z</t>
  </si>
  <si>
    <t>2006-09-19T00:00:00.000Z</t>
  </si>
  <si>
    <t>https://www.fema.gov/disaster/2527</t>
  </si>
  <si>
    <t>ff8ab106-3db0-46d1-b248-a8af9254c990</t>
  </si>
  <si>
    <t>2f4c34b652c2fd3656d4a08c61ee16f0b2911574</t>
  </si>
  <si>
    <t>CO-MCGRUDER FIRE-07/03/2004</t>
  </si>
  <si>
    <t>2004-07-11T00:00:00.000Z</t>
  </si>
  <si>
    <t>https://www.fema.gov/disaster/2526</t>
  </si>
  <si>
    <t>db2c2d01-3fc5-4c36-8ad0-6e37a2deed73</t>
  </si>
  <si>
    <t>fd746f781076694dbe1d57e9b0db699d8203578d</t>
  </si>
  <si>
    <t>2004-07-01T00:00:00.000Z</t>
  </si>
  <si>
    <t>BOUNDARY FIRE</t>
  </si>
  <si>
    <t>2004-08-01T00:00:00.000Z</t>
  </si>
  <si>
    <t>2008-01-15T00:00:00.000Z</t>
  </si>
  <si>
    <t>2004-06-30T00:00:00.000Z</t>
  </si>
  <si>
    <t>https://www.fema.gov/disaster/2525</t>
  </si>
  <si>
    <t>5eae67e6-8c76-4565-9128-74f7aade4286</t>
  </si>
  <si>
    <t>88cfcb3a809e36f95659eacd4eef481eedd7b0b0</t>
  </si>
  <si>
    <t>VERDI FIRE COMPLEX</t>
  </si>
  <si>
    <t>https://www.fema.gov/disaster/2524</t>
  </si>
  <si>
    <t>6e2efd0d-84d7-432d-97cb-e4bbf91e900b</t>
  </si>
  <si>
    <t>063e389b16609f7d2549e02c1cd41454ceea0c4f</t>
  </si>
  <si>
    <t>FLOODING AS A RESULT OF A LEVEE BREAK</t>
  </si>
  <si>
    <t>2004-06-03T00:00:00.000Z</t>
  </si>
  <si>
    <t>2004-06-25T00:00:00.000Z</t>
  </si>
  <si>
    <t>https://www.fema.gov/disaster/1529</t>
  </si>
  <si>
    <t>13124219-476f-4fd2-bc89-bb2d6d14ddf6</t>
  </si>
  <si>
    <t>890c383dead6e5e7dc76068a5576e6517ac760ab</t>
  </si>
  <si>
    <t>2004-05-30T00:00:00.000Z</t>
  </si>
  <si>
    <t>https://www.fema.gov/disaster/1528</t>
  </si>
  <si>
    <t>a712645d-26ef-402a-9397-d32009e4fedb</t>
  </si>
  <si>
    <t>25e05c081222ce48ba8dc3e76a0ba6373ebe1ed2</t>
  </si>
  <si>
    <t>2004-05-20T00:00:00.000Z</t>
  </si>
  <si>
    <t>2004-06-08T00:00:00.000Z</t>
  </si>
  <si>
    <t>https://www.fema.gov/disaster/1527</t>
  </si>
  <si>
    <t>ecb954e9-2758-457e-b40c-0052fc11642b</t>
  </si>
  <si>
    <t>d2d04301a1e0cdce60ce6eddc5c9cc730f71bdf3</t>
  </si>
  <si>
    <t>2004-06-28T00:00:00.000Z</t>
  </si>
  <si>
    <t>2004-06-24T00:00:00.000Z</t>
  </si>
  <si>
    <t>https://www.fema.gov/disaster/2523</t>
  </si>
  <si>
    <t>68b77d66-ebcc-4820-a15c-86cbca068213</t>
  </si>
  <si>
    <t>9a0dd41ad97400d23631e011e49fdd9bca4db650</t>
  </si>
  <si>
    <t>2004-06-18T00:00:00.000Z</t>
  </si>
  <si>
    <t>NM-BERNARDO FIRE-6-18-2004</t>
  </si>
  <si>
    <t>2005-12-14T00:00:00.000Z</t>
  </si>
  <si>
    <t>https://www.fema.gov/disaster/2522</t>
  </si>
  <si>
    <t>5cc4311b-1273-44d5-a3db-e9234db7c8e6</t>
  </si>
  <si>
    <t>68168e88a9fb2d1c1ed95b4b5482ac65c172bb43</t>
  </si>
  <si>
    <t>2004-05-07T00:00:00.000Z</t>
  </si>
  <si>
    <t>https://www.fema.gov/disaster/1526</t>
  </si>
  <si>
    <t>37c2ccc5-a23c-4818-9997-423251649380</t>
  </si>
  <si>
    <t>2157b6fe50c8d1b98675d78082c0ee486e8b7e49</t>
  </si>
  <si>
    <t>BROOKSIDE FIRE</t>
  </si>
  <si>
    <t>2005-05-17T00:00:00.000Z</t>
  </si>
  <si>
    <t>https://www.fema.gov/disaster/2521</t>
  </si>
  <si>
    <t>5b5bd4c1-8c2f-4188-b478-7890178fc0be</t>
  </si>
  <si>
    <t>4594c50d13c5003dafb3592cd24edf5d9fb38f3c</t>
  </si>
  <si>
    <t>2004-06-15T00:00:00.000Z</t>
  </si>
  <si>
    <t>2004-05-24T00:00:00.000Z</t>
  </si>
  <si>
    <t>2007-04-05T00:00:00.000Z</t>
  </si>
  <si>
    <t>https://www.fema.gov/disaster/1525</t>
  </si>
  <si>
    <t>adacf093-5112-4ba5-8c61-8bc9f2433060</t>
  </si>
  <si>
    <t>45f9f690aa401b65c59a29fab7b8908aa7dfdeca</t>
  </si>
  <si>
    <t>2004-06-11T00:00:00.000Z</t>
  </si>
  <si>
    <t>2004-05-18T00:00:00.000Z</t>
  </si>
  <si>
    <t>2004-05-31T00:00:00.000Z</t>
  </si>
  <si>
    <t>2010-01-27T00:00:00.000Z</t>
  </si>
  <si>
    <t>https://www.fema.gov/disaster/1524</t>
  </si>
  <si>
    <t>f1783aa8-348d-4cd7-bfef-7b6147f46b18</t>
  </si>
  <si>
    <t>a86efb55bc5f333bf5b2503c5cf23bb94e91b24e</t>
  </si>
  <si>
    <t>2004-06-09T00:00:00.000Z</t>
  </si>
  <si>
    <t>THREE FORKS FIRE</t>
  </si>
  <si>
    <t>https://www.fema.gov/disaster/2520</t>
  </si>
  <si>
    <t>4e0c1bae-882e-4a21-83db-7c3c14ba69b0</t>
  </si>
  <si>
    <t>18951af445ef6ad525d089bf666ef64471bb7f66</t>
  </si>
  <si>
    <t>2004-05-12T00:00:00.000Z</t>
  </si>
  <si>
    <t>2004-05-19T00:00:00.000Z</t>
  </si>
  <si>
    <t>2004-05-26T00:00:00.000Z</t>
  </si>
  <si>
    <t>https://www.fema.gov/disaster/1521</t>
  </si>
  <si>
    <t>273d3c1b-7bd4-4bf5-aef2-de1b9887ec6e</t>
  </si>
  <si>
    <t>29a634b7757ddf0068f06b906b47e564a75099cd</t>
  </si>
  <si>
    <t>2004-06-07T00:00:00.000Z</t>
  </si>
  <si>
    <t>2004-05-27T00:00:00.000Z</t>
  </si>
  <si>
    <t>https://www.fema.gov/disaster/1522</t>
  </si>
  <si>
    <t>ad68aadc-70a9-48a0-9505-88a42707a00d</t>
  </si>
  <si>
    <t>f22abf357bcd458d10fb1e082351a1599cab06ca</t>
  </si>
  <si>
    <t>2004-06-05T00:00:00.000Z</t>
  </si>
  <si>
    <t>CA-GAVIOTA FIRE-06-05-2004</t>
  </si>
  <si>
    <t>https://www.fema.gov/disaster/2519</t>
  </si>
  <si>
    <t>4256c752-a87a-41dc-aefc-38b1ace0f361</t>
  </si>
  <si>
    <t>6a8a58e7673212d3ea73f88a29fc6b765a6fbfad</t>
  </si>
  <si>
    <t>2004-05-25T00:00:00.000Z</t>
  </si>
  <si>
    <t>2004-06-02T00:00:00.000Z</t>
  </si>
  <si>
    <t>https://www.fema.gov/disaster/1520</t>
  </si>
  <si>
    <t>4f6a7038-d412-4ec2-b3ca-5880346f1f21</t>
  </si>
  <si>
    <t>45751b21eb7afe2a47da4891576d310804ce5ef7</t>
  </si>
  <si>
    <t>2004-06-21T00:00:00.000Z</t>
  </si>
  <si>
    <t>https://www.fema.gov/disaster/1519</t>
  </si>
  <si>
    <t>a12482c0-7e20-4cb2-9eb8-dbe56d21f619</t>
  </si>
  <si>
    <t>1149b0d47d6c03337635e2913bc4621f8ccfc687</t>
  </si>
  <si>
    <t>2011-10-17T00:00:00.000Z</t>
  </si>
  <si>
    <t>2004-05-23T00:00:00.000Z</t>
  </si>
  <si>
    <t>https://www.fema.gov/disaster/1518</t>
  </si>
  <si>
    <t>60ab1094-f6f9-41d7-8e66-2ac79c7f251e</t>
  </si>
  <si>
    <t>e02b1609214cb7c7ea911d4f331b3a2d52002ce8</t>
  </si>
  <si>
    <t>2004-06-01T00:00:00.000Z</t>
  </si>
  <si>
    <t>https://www.fema.gov/disaster/1517</t>
  </si>
  <si>
    <t>931df0c8-0981-46f7-9ad8-d3ae0c952d64</t>
  </si>
  <si>
    <t>9e0159c32732e5e096a4e7aebc11e9a515b92030</t>
  </si>
  <si>
    <t>PEPPIN FIRE</t>
  </si>
  <si>
    <t>2004-05-15T00:00:00.000Z</t>
  </si>
  <si>
    <t>2007-06-26T00:00:00.000Z</t>
  </si>
  <si>
    <t>https://www.fema.gov/disaster/2518</t>
  </si>
  <si>
    <t>a3cfe2cb-c469-4e2e-b821-da1accb42a29</t>
  </si>
  <si>
    <t>9cc2129003256029eafa33e10306a655897fd079</t>
  </si>
  <si>
    <t>SEVER STORMS, FLOODING AND LANDSLIDES</t>
  </si>
  <si>
    <t>2004-04-19T00:00:00.000Z</t>
  </si>
  <si>
    <t>2004-05-06T00:00:00.000Z</t>
  </si>
  <si>
    <t>2004-05-05T00:00:00.000Z</t>
  </si>
  <si>
    <t>https://www.fema.gov/disaster/1516</t>
  </si>
  <si>
    <t>4c72f543-5338-4242-808d-bdc232f0e9c5</t>
  </si>
  <si>
    <t>d219f300ce43f340d2756d4a26357fb8162e8c00</t>
  </si>
  <si>
    <t>2004-03-26T00:00:00.000Z</t>
  </si>
  <si>
    <t>2004-06-14T00:00:00.000Z</t>
  </si>
  <si>
    <t>2004-05-03T00:00:00.000Z</t>
  </si>
  <si>
    <t>2004-04-20T00:00:00.000Z</t>
  </si>
  <si>
    <t>https://www.fema.gov/disaster/1515</t>
  </si>
  <si>
    <t>39971887-4661-4611-a067-b5b3b73accec</t>
  </si>
  <si>
    <t>c456852250ebbff82acd88b751a9ec45691e4fc5</t>
  </si>
  <si>
    <t>2004-05-04T00:00:00.000Z</t>
  </si>
  <si>
    <t>CA-CERRITOS FIRE-5-04-2004</t>
  </si>
  <si>
    <t>2004-05-10T00:00:00.000Z</t>
  </si>
  <si>
    <t>https://www.fema.gov/disaster/2517</t>
  </si>
  <si>
    <t>f7161120-7851-4657-b54f-e91d3859d8a1</t>
  </si>
  <si>
    <t>45211911f4cb350e0ab443f5525306798f13b903</t>
  </si>
  <si>
    <t>CA-EAGLE FIRE-05-04-2004</t>
  </si>
  <si>
    <t>2004-05-02T00:00:00.000Z</t>
  </si>
  <si>
    <t>2004-05-08T00:00:00.000Z</t>
  </si>
  <si>
    <t>https://www.fema.gov/disaster/2516</t>
  </si>
  <si>
    <t>2b5e8f4c-8592-4a5d-ae75-2dd307ca41f4</t>
  </si>
  <si>
    <t>4fe37d11fffb5063c8029a74b2bd656fdee6bfca</t>
  </si>
  <si>
    <t>2004-04-29T00:00:00.000Z</t>
  </si>
  <si>
    <t>2004-04-02T00:00:00.000Z</t>
  </si>
  <si>
    <t>2004-04-11T00:00:00.000Z</t>
  </si>
  <si>
    <t>2004-04-27T00:00:00.000Z</t>
  </si>
  <si>
    <t>2004-04-14T00:00:00.000Z</t>
  </si>
  <si>
    <t>https://www.fema.gov/disaster/1514</t>
  </si>
  <si>
    <t>3d3db445-9fe6-4305-b612-43579ba95468</t>
  </si>
  <si>
    <t>3ce711b30b13a2cb00229510076315fa05792a0c</t>
  </si>
  <si>
    <t>2004-04-26T00:00:00.000Z</t>
  </si>
  <si>
    <t>CA - PLEASURE FIRE - 04-25-2004</t>
  </si>
  <si>
    <t>2004-04-28T00:00:00.000Z</t>
  </si>
  <si>
    <t>2005-11-09T00:00:00.000Z</t>
  </si>
  <si>
    <t>https://www.fema.gov/disaster/2515</t>
  </si>
  <si>
    <t>824cedd4-5e23-4785-b595-c8e711e300a6</t>
  </si>
  <si>
    <t>4630cb88ebd9a9bfb24d3f08885ef02c6e48b663</t>
  </si>
  <si>
    <t>2004-04-23T00:00:00.000Z</t>
  </si>
  <si>
    <t>2004-04-22T00:00:00.000Z</t>
  </si>
  <si>
    <t>https://www.fema.gov/disaster/1513</t>
  </si>
  <si>
    <t>ba3fca93-cda5-448e-9f7b-e85ff063aa69</t>
  </si>
  <si>
    <t>4a70d51c3f9343b003dac81ba0df25186a655872</t>
  </si>
  <si>
    <t>2004-04-21T00:00:00.000Z</t>
  </si>
  <si>
    <t>2004-04-01T00:00:00.000Z</t>
  </si>
  <si>
    <t>2010-01-15T00:00:00.000Z</t>
  </si>
  <si>
    <t>2004-04-09T00:00:00.000Z</t>
  </si>
  <si>
    <t>https://www.fema.gov/disaster/1512</t>
  </si>
  <si>
    <t>0e93fe8c-0526-4909-a452-638776d48902</t>
  </si>
  <si>
    <t>db91f422c7710bd1ec58aaeab3cb5bdf3ac02f0e</t>
  </si>
  <si>
    <t>2004-04-10T00:00:00.000Z</t>
  </si>
  <si>
    <t>TYPHOON SUDAL</t>
  </si>
  <si>
    <t>2004-04-08T00:00:00.000Z</t>
  </si>
  <si>
    <t>https://www.fema.gov/disaster/1511</t>
  </si>
  <si>
    <t>51d379ac-a73a-4703-af8b-9f4a864b9dd7</t>
  </si>
  <si>
    <t>51bf7bd61833ef02e63256ab7b6e0f3b7e84eb94</t>
  </si>
  <si>
    <t>2004-01-23T00:00:00.000Z</t>
  </si>
  <si>
    <t>2004-01-27T00:00:00.000Z</t>
  </si>
  <si>
    <t>2004-03-31T00:00:00.000Z</t>
  </si>
  <si>
    <t>2004-02-25T00:00:00.000Z</t>
  </si>
  <si>
    <t>https://www.fema.gov/disaster/3196</t>
  </si>
  <si>
    <t>ca41f43c-1dae-496d-a9d0-f8e1de8a327e</t>
  </si>
  <si>
    <t>4e08e9bdf3685901dcdb9811d1cafc8b7c0604e9</t>
  </si>
  <si>
    <t>CO - PICNIC ROCK FIRE - 03/30/2004</t>
  </si>
  <si>
    <t>2004-04-07T00:00:00.000Z</t>
  </si>
  <si>
    <t>https://www.fema.gov/disaster/2514</t>
  </si>
  <si>
    <t>ef61b780-8b12-4c9a-830d-e975ea01cb88</t>
  </si>
  <si>
    <t>57baade6bfe332ba7366d564912378fe8765dcd7</t>
  </si>
  <si>
    <t>2004-03-03T00:00:00.000Z</t>
  </si>
  <si>
    <t>2004-01-28T00:00:00.000Z</t>
  </si>
  <si>
    <t>2004-01-31T00:00:00.000Z</t>
  </si>
  <si>
    <t>2004-03-02T00:00:00.000Z</t>
  </si>
  <si>
    <t>2010-05-27T00:00:00.000Z</t>
  </si>
  <si>
    <t>2010-05-21T00:00:00.000Z</t>
  </si>
  <si>
    <t>https://www.fema.gov/disaster/3195</t>
  </si>
  <si>
    <t>7e89f5c9-e1b7-47ce-8abe-a0b1160523c3</t>
  </si>
  <si>
    <t>694d409b66106b0a9fb100bad755c5e208cfa86d</t>
  </si>
  <si>
    <t>2004-02-19T00:00:00.000Z</t>
  </si>
  <si>
    <t>2003-12-26T00:00:00.000Z</t>
  </si>
  <si>
    <t>2004-01-14T00:00:00.000Z</t>
  </si>
  <si>
    <t>2004-02-18T00:00:00.000Z</t>
  </si>
  <si>
    <t>https://www.fema.gov/disaster/1510</t>
  </si>
  <si>
    <t>707c53dd-352a-41ea-9e21-9a4d5bb5774b</t>
  </si>
  <si>
    <t>3922d5187a6e4dea687245d2e5e592e6cb72beff</t>
  </si>
  <si>
    <t>2004-02-13T00:00:00.000Z</t>
  </si>
  <si>
    <t>2004-01-26T00:00:00.000Z</t>
  </si>
  <si>
    <t>2004-02-05T00:00:00.000Z</t>
  </si>
  <si>
    <t>https://www.fema.gov/disaster/1509</t>
  </si>
  <si>
    <t>d3c5bb24-c3df-4e13-b891-c7e1be40f3b1</t>
  </si>
  <si>
    <t>40078541a8c640253ad20bbe5468ac40d58e2a2a</t>
  </si>
  <si>
    <t>SEVERE STORMS, FLOODING, SNOW MELT AND ICE JAMS</t>
  </si>
  <si>
    <t>2003-12-10T00:00:00.000Z</t>
  </si>
  <si>
    <t>2003-12-31T00:00:00.000Z</t>
  </si>
  <si>
    <t>2004-01-09T00:00:00.000Z</t>
  </si>
  <si>
    <t>https://www.fema.gov/disaster/1508</t>
  </si>
  <si>
    <t>0ce45cd5-b9e5-4c25-a6f1-8302096176bb</t>
  </si>
  <si>
    <t>345482614d902bd90f920f9d6624e7b484e1f457</t>
  </si>
  <si>
    <t>2003-12-14T00:00:00.000Z</t>
  </si>
  <si>
    <t>2003-12-15T00:00:00.000Z</t>
  </si>
  <si>
    <t>2004-01-21T00:00:00.000Z</t>
  </si>
  <si>
    <t>2004-01-07T00:00:00.000Z</t>
  </si>
  <si>
    <t>https://www.fema.gov/disaster/3194</t>
  </si>
  <si>
    <t>8937afbf-239a-46e4-89f2-3823d2304fc1</t>
  </si>
  <si>
    <t>69840ae2ca7175b1368da080757fe84f828b8d82</t>
  </si>
  <si>
    <t>2004-01-15T00:00:00.000Z</t>
  </si>
  <si>
    <t>2003-12-06T00:00:00.000Z</t>
  </si>
  <si>
    <t>2003-12-07T00:00:00.000Z</t>
  </si>
  <si>
    <t>2003-12-12T00:00:00.000Z</t>
  </si>
  <si>
    <t>https://www.fema.gov/disaster/3193</t>
  </si>
  <si>
    <t>63a33efc-a96a-4b09-aa3c-6d5af2ccc23a</t>
  </si>
  <si>
    <t>556dfce62321aaae8eec9728db88cb9a1c305369</t>
  </si>
  <si>
    <t>https://www.fema.gov/disaster/3192</t>
  </si>
  <si>
    <t>20f031f0-970c-40bd-90fe-2fff1783fb87</t>
  </si>
  <si>
    <t>8a432b40ff20f29ab0f908abd4932630fe926c72</t>
  </si>
  <si>
    <t>2003-12-11T00:00:00.000Z</t>
  </si>
  <si>
    <t>https://www.fema.gov/disaster/3191</t>
  </si>
  <si>
    <t>a7956d0e-34e5-4dbe-b26c-fd85fccdc9d4</t>
  </si>
  <si>
    <t>2abd51fc79f5f57cb103d8735a096a5ad9071617</t>
  </si>
  <si>
    <t>https://www.fema.gov/disaster/3190</t>
  </si>
  <si>
    <t>8301d156-f969-4ef2-8fab-57d3c2c2867a</t>
  </si>
  <si>
    <t>d7fe3fdff5b4a1da8819e8da1b4579fb8a1c4d61</t>
  </si>
  <si>
    <t>2004-01-13T00:00:00.000Z</t>
  </si>
  <si>
    <t>HIGH WINDS, HIGH SURF, AND HEAVY RAINFALL ASSOCIATED WITH TROPCIAL CYCLONE HETA</t>
  </si>
  <si>
    <t>2004-01-02T00:00:00.000Z</t>
  </si>
  <si>
    <t>2004-01-08T00:00:00.000Z</t>
  </si>
  <si>
    <t>https://www.fema.gov/disaster/1506</t>
  </si>
  <si>
    <t>3a41b75f-0b29-483f-9e85-f631c2dc647d</t>
  </si>
  <si>
    <t>18f20bd904aea07053086f2f32c1f8acd62ccac2</t>
  </si>
  <si>
    <t>2018-12-17T00:00:00.000Z</t>
  </si>
  <si>
    <t>https://www.fema.gov/disaster/1505</t>
  </si>
  <si>
    <t>a4e34c1f-ca28-45f8-a03a-415f0717edb3</t>
  </si>
  <si>
    <t>2918270ea1283ae01f5a714469090b8119a3e4fb</t>
  </si>
  <si>
    <t>2003-12-19T00:00:00.000Z</t>
  </si>
  <si>
    <t>TYPHOON LUPIT</t>
  </si>
  <si>
    <t>2003-11-22T00:00:00.000Z</t>
  </si>
  <si>
    <t>2003-11-26T00:00:00.000Z</t>
  </si>
  <si>
    <t>2003-12-18T00:00:00.000Z</t>
  </si>
  <si>
    <t>2003-12-08T00:00:00.000Z</t>
  </si>
  <si>
    <t>https://www.fema.gov/disaster/1504</t>
  </si>
  <si>
    <t>048fd05a-584a-4b05-8e33-4cb51c04764c</t>
  </si>
  <si>
    <t>898112cbb8f2839ee228255ef49b8b012b094ae5</t>
  </si>
  <si>
    <t>2003-12-09T00:00:00.000Z</t>
  </si>
  <si>
    <t>2007-06-15T00:00:00.000Z</t>
  </si>
  <si>
    <t>https://www.fema.gov/disaster/1502</t>
  </si>
  <si>
    <t>39b9144c-f2b4-444a-a739-f106112b6f8f</t>
  </si>
  <si>
    <t>8b16c603e17ea223f0613d0bd07ee53fd465661b</t>
  </si>
  <si>
    <t>2003-11-20T00:00:00.000Z</t>
  </si>
  <si>
    <t>SD - MILL ROAD WILDFIRE - 11/19/2003</t>
  </si>
  <si>
    <t>2003-11-24T00:00:00.000Z</t>
  </si>
  <si>
    <t>https://www.fema.gov/disaster/2513</t>
  </si>
  <si>
    <t>9fc7df5a-419d-4e33-97fc-6e8e8eabbace</t>
  </si>
  <si>
    <t>b2ff1fd2589460aaa01bfc09b053d122a8b6a1e3</t>
  </si>
  <si>
    <t>WY - TONGUE RIVER WILDFIRE - 11/19/2003</t>
  </si>
  <si>
    <t>2004-12-16T00:00:00.000Z</t>
  </si>
  <si>
    <t>https://www.fema.gov/disaster/2512</t>
  </si>
  <si>
    <t>0ce14442-1561-4d71-8dfc-18b07f29327d</t>
  </si>
  <si>
    <t>640b44c4e0c09f2df2e7cf203b7a7d0be9137016</t>
  </si>
  <si>
    <t>2003-11-12T00:00:00.000Z</t>
  </si>
  <si>
    <t>CO - BUCKHORN CREEK FIRE - 11/11/2003</t>
  </si>
  <si>
    <t>2003-11-11T00:00:00.000Z</t>
  </si>
  <si>
    <t>2003-11-14T00:00:00.000Z</t>
  </si>
  <si>
    <t>https://www.fema.gov/disaster/2511</t>
  </si>
  <si>
    <t>1a9611b8-bfb9-48b9-9f59-a16c4efa4dc5</t>
  </si>
  <si>
    <t>12f5db22c78b6fbbd65c5133cff8ba30057e9ab1</t>
  </si>
  <si>
    <t>2003-11-07T00:00:00.000Z</t>
  </si>
  <si>
    <t>2003-10-15T00:00:00.000Z</t>
  </si>
  <si>
    <t>2003-10-23T00:00:00.000Z</t>
  </si>
  <si>
    <t>2003-10-28T00:00:00.000Z</t>
  </si>
  <si>
    <t>https://www.fema.gov/disaster/1499</t>
  </si>
  <si>
    <t>b77cb443-10e7-416e-a1ab-6dd8d09d3ffa</t>
  </si>
  <si>
    <t>630943a6e492c1f649caa17a9357130363f1a3f2</t>
  </si>
  <si>
    <t>2003-10-29T00:00:00.000Z</t>
  </si>
  <si>
    <t>CO - CHEROKEE RANCH WILDFIRE - 10/29/2003</t>
  </si>
  <si>
    <t>2003-10-31T00:00:00.000Z</t>
  </si>
  <si>
    <t>https://www.fema.gov/disaster/2510</t>
  </si>
  <si>
    <t>90d0e573-5e7b-4961-9371-d66610e6bbbd</t>
  </si>
  <si>
    <t>e8b4008bf24e600df84a8f331ea1e9858bc72e27</t>
  </si>
  <si>
    <t>CO - OVERLAND WILDFIRE - 10/29/2003</t>
  </si>
  <si>
    <t>https://www.fema.gov/disaster/2509</t>
  </si>
  <si>
    <t>49804553-e7a9-498d-b03e-8abe2fe4cca0</t>
  </si>
  <si>
    <t>c9a2cd2cc872ebe668c929583206416fd454609b</t>
  </si>
  <si>
    <t>CA-WHITMORE FIRE-10-28-2003</t>
  </si>
  <si>
    <t>2003-11-04T00:00:00.000Z</t>
  </si>
  <si>
    <t>2003-10-30T00:00:00.000Z</t>
  </si>
  <si>
    <t>https://www.fema.gov/disaster/2508</t>
  </si>
  <si>
    <t>f8279bb4-cb42-4078-ae3f-b6e59cbf6a97</t>
  </si>
  <si>
    <t>0c2997dd016d104464aeafae34e82fc3f2a45348</t>
  </si>
  <si>
    <t>2003-10-27T00:00:00.000Z</t>
  </si>
  <si>
    <t xml:space="preserve">WILDFIRES, FLOODING, MUDFLOW AND DEBRIS FLOW DIRECTLY RELATED T </t>
  </si>
  <si>
    <t>2003-10-26T00:00:00.000Z</t>
  </si>
  <si>
    <t>https://www.fema.gov/disaster/1498</t>
  </si>
  <si>
    <t>1e66fd77-2d04-4957-b8b1-3179e4ecc1b7</t>
  </si>
  <si>
    <t>902a48ec6237b5bcc1e1f1a38e6be987ca1726da</t>
  </si>
  <si>
    <t>CA-MOUNTAIN FIRE-10-26-2003</t>
  </si>
  <si>
    <t>2003-11-02T00:00:00.000Z</t>
  </si>
  <si>
    <t>https://www.fema.gov/disaster/2507</t>
  </si>
  <si>
    <t>33e70fe8-6c7b-487a-b00e-26176439d678</t>
  </si>
  <si>
    <t>2f097f6191ffcc71a456a364ca47eeaed2409d63</t>
  </si>
  <si>
    <t>PARADISE FIRE</t>
  </si>
  <si>
    <t>https://www.fema.gov/disaster/2506</t>
  </si>
  <si>
    <t>ded42be2-a50f-44bd-8b9a-16b4fd7fdfaa</t>
  </si>
  <si>
    <t>6bced823c7740b38c4571f15d5a0575f89bc535d</t>
  </si>
  <si>
    <t>CA-CEDAR FIRE-10-26-2003</t>
  </si>
  <si>
    <t>2003-10-25T00:00:00.000Z</t>
  </si>
  <si>
    <t>https://www.fema.gov/disaster/2505</t>
  </si>
  <si>
    <t>14d75095-39d4-4557-a5eb-5b438c672e41</t>
  </si>
  <si>
    <t>eb2d8ad535eb29534c7ffe54fb60f1637b075756</t>
  </si>
  <si>
    <t xml:space="preserve">SIMI FIRE </t>
  </si>
  <si>
    <t>2003-10-24T00:00:00.000Z</t>
  </si>
  <si>
    <t>https://www.fema.gov/disaster/2504</t>
  </si>
  <si>
    <t>4d5adc36-c21a-4028-85be-18eaeedbfb0f</t>
  </si>
  <si>
    <t>a1ff4255ee3f240af77e22b5fd30d641d0e70cbe</t>
  </si>
  <si>
    <t xml:space="preserve">OLD FIRE </t>
  </si>
  <si>
    <t>https://www.fema.gov/disaster/2503</t>
  </si>
  <si>
    <t>f75aeb1f-5ee4-4329-9647-c08ee6237b54</t>
  </si>
  <si>
    <t>4ea0ba52d1defe53db4da60a32a3a865e5274c44</t>
  </si>
  <si>
    <t>CA-VERDALE FIRE 10-25-2003</t>
  </si>
  <si>
    <t>https://www.fema.gov/disaster/2502</t>
  </si>
  <si>
    <t>46ca913f-7cc1-4f5a-8fd4-8a4ef3db7ab6</t>
  </si>
  <si>
    <t>e27530665debcf7225547b0a294742c33d6eb1b4</t>
  </si>
  <si>
    <t>CA-GRAND PRIX FIRE-10-23-2003</t>
  </si>
  <si>
    <t>https://www.fema.gov/disaster/2501</t>
  </si>
  <si>
    <t>44fbdf8b-bffb-49fe-8752-dc6009f34323</t>
  </si>
  <si>
    <t>6e1eab467525f52555a630c1e6b3eaedd92d13d3</t>
  </si>
  <si>
    <t>PASS FIRE</t>
  </si>
  <si>
    <t>2003-10-22T00:00:00.000Z</t>
  </si>
  <si>
    <t>https://www.fema.gov/disaster/2500</t>
  </si>
  <si>
    <t>88bc96e5-68a0-48f3-bc7b-7218faf235f4</t>
  </si>
  <si>
    <t>0e002ee9fd2ea33eddead8ae1dde0772ea6ff43c</t>
  </si>
  <si>
    <t>2003-09-29T00:00:00.000Z</t>
  </si>
  <si>
    <t>NV - VOLTAIRE-2 FIRE - 09-29-2003</t>
  </si>
  <si>
    <t>2003-09-30T00:00:00.000Z</t>
  </si>
  <si>
    <t>2003-10-01T00:00:00.000Z</t>
  </si>
  <si>
    <t>2005-09-16T00:00:00.000Z</t>
  </si>
  <si>
    <t>https://www.fema.gov/disaster/2499</t>
  </si>
  <si>
    <t>d0cd89de-6e28-4484-bec0-7cfc81d82bcf</t>
  </si>
  <si>
    <t>320a4cbbfced0111db56512e2052ea6631e9aa3f</t>
  </si>
  <si>
    <t>2003-09-26T00:00:00.000Z</t>
  </si>
  <si>
    <t>TROPICAL STORMS HENRI AND ISABEL AND RELATED SEVERE STORMS AND FLOODING</t>
  </si>
  <si>
    <t>2003-09-15T00:00:00.000Z</t>
  </si>
  <si>
    <t>2003-09-23T00:00:00.000Z</t>
  </si>
  <si>
    <t>https://www.fema.gov/disaster/1497</t>
  </si>
  <si>
    <t>0c91a65f-88c6-4553-9c57-2950a8ed9bc0</t>
  </si>
  <si>
    <t>39c3a85994387a8dcd38e125ce68391a240710b5</t>
  </si>
  <si>
    <t>2003-08-14T00:00:00.000Z</t>
  </si>
  <si>
    <t>2003-08-17T00:00:00.000Z</t>
  </si>
  <si>
    <t>2003-09-02T00:00:00.000Z</t>
  </si>
  <si>
    <t>https://www.fema.gov/disaster/3189</t>
  </si>
  <si>
    <t>9dd0b504-e390-42d6-afa2-24063abaa307</t>
  </si>
  <si>
    <t>e3530e8ba542f8fc483c2d9ca3bd5aa5b2aed6d9</t>
  </si>
  <si>
    <t>2003-08-16T00:00:00.000Z</t>
  </si>
  <si>
    <t>2003-08-26T00:00:00.000Z</t>
  </si>
  <si>
    <t>2003-08-21T00:00:00.000Z</t>
  </si>
  <si>
    <t>https://www.fema.gov/disaster/3188</t>
  </si>
  <si>
    <t>97f11c47-07df-414b-b21e-57a0a2e56c9f</t>
  </si>
  <si>
    <t>2ba1474dbe94207a28e85b4c171c3ebc2d36fb92</t>
  </si>
  <si>
    <t>2003-08-20T00:00:00.000Z</t>
  </si>
  <si>
    <t>https://www.fema.gov/disaster/3187</t>
  </si>
  <si>
    <t>e9e08426-8bec-4d79-91f8-7d4ad1a6c374</t>
  </si>
  <si>
    <t>35e9ece97ec3a93fa2661077a1fc96a582e3b462</t>
  </si>
  <si>
    <t>HURRICANE ISABEL</t>
  </si>
  <si>
    <t>2003-09-21T00:00:00.000Z</t>
  </si>
  <si>
    <t>https://www.fema.gov/disaster/1496</t>
  </si>
  <si>
    <t>a7fd02bc-c277-45e3-9316-78c2a5a4eacf</t>
  </si>
  <si>
    <t>acd2903a1b6153de194c174d2bef428c5adad0b4</t>
  </si>
  <si>
    <t>https://www.fema.gov/disaster/1495</t>
  </si>
  <si>
    <t>f2cd4086-5099-43bf-9b90-207dcf5fbedc</t>
  </si>
  <si>
    <t>eb06cdd59bfaf44efeafc0ff8b04220a365debb3</t>
  </si>
  <si>
    <t>2003-09-20T00:00:00.000Z</t>
  </si>
  <si>
    <t>2003-09-19T00:00:00.000Z</t>
  </si>
  <si>
    <t>https://www.fema.gov/disaster/1494</t>
  </si>
  <si>
    <t>65d4b771-40e9-479a-b7b8-28b419367891</t>
  </si>
  <si>
    <t>28a2ce7f553fe2e9f0d5a81614ea450de307e1f2</t>
  </si>
  <si>
    <t>https://www.fema.gov/disaster/1493</t>
  </si>
  <si>
    <t>c8bc70be-bb65-47df-8930-42427c543c4b</t>
  </si>
  <si>
    <t>1b968b9542890ae48043a91f796bba87ced91c63</t>
  </si>
  <si>
    <t>https://www.fema.gov/disaster/1492</t>
  </si>
  <si>
    <t>998e6adc-8b99-4afb-86cc-bd3e84527d07</t>
  </si>
  <si>
    <t>ac3857128febdd5984f445eed25b142a0bbfaa7f</t>
  </si>
  <si>
    <t>https://www.fema.gov/disaster/1491</t>
  </si>
  <si>
    <t>d53d2b99-be0a-45ce-90d1-604e1316c746</t>
  </si>
  <si>
    <t>d4ee6079fa075f95c8440bdae5d950726c3b9e9f</t>
  </si>
  <si>
    <t>https://www.fema.gov/disaster/1490</t>
  </si>
  <si>
    <t>fa152a31-f885-4615-b523-6269b48c1553</t>
  </si>
  <si>
    <t>17cc172ed6582b83a688c1de49fc4a1dfcbf144b</t>
  </si>
  <si>
    <t>2003-07-21T00:00:00.000Z</t>
  </si>
  <si>
    <t>2003-08-18T00:00:00.000Z</t>
  </si>
  <si>
    <t>2003-09-11T00:00:00.000Z</t>
  </si>
  <si>
    <t>2008-04-07T00:00:00.000Z</t>
  </si>
  <si>
    <t>https://www.fema.gov/disaster/1489</t>
  </si>
  <si>
    <t>19f9d023-87da-4024-ba7f-4b9414762bc3</t>
  </si>
  <si>
    <t>75f107e8d3506f91471f83c2763337fe0dc0464f</t>
  </si>
  <si>
    <t>https://www.fema.gov/disaster/1488</t>
  </si>
  <si>
    <t>bedbd4af-fba6-4a1c-aae1-500109b2e0b6</t>
  </si>
  <si>
    <t>b6dc40197339950222ce262f5ad356882fea8585</t>
  </si>
  <si>
    <t>2003-09-06T00:00:00.000Z</t>
  </si>
  <si>
    <t>WA-NEEDLE FIRE-09-06-2003</t>
  </si>
  <si>
    <t>2003-09-05T00:00:00.000Z</t>
  </si>
  <si>
    <t>2003-09-17T00:00:00.000Z</t>
  </si>
  <si>
    <t>2003-09-10T00:00:00.000Z</t>
  </si>
  <si>
    <t>2005-03-03T00:00:00.000Z</t>
  </si>
  <si>
    <t>https://www.fema.gov/disaster/2498</t>
  </si>
  <si>
    <t>cf924897-42c0-4573-9193-a0d6333b4280</t>
  </si>
  <si>
    <t>cd739bddb8314e6bf3e4e77cfac8d6327391d760</t>
  </si>
  <si>
    <t>CA-BRIDGE FIRE-09-05-2003</t>
  </si>
  <si>
    <t>2003-09-08T00:00:00.000Z</t>
  </si>
  <si>
    <t>https://www.fema.gov/disaster/2497</t>
  </si>
  <si>
    <t>d6d7cb0a-123e-4cd0-a63f-07c09a854df1</t>
  </si>
  <si>
    <t>a3ab416b5369f385865f2f8c447ab6705e0013c9</t>
  </si>
  <si>
    <t>OR-COVE ROAD FIRE-09-05-2003</t>
  </si>
  <si>
    <t>https://www.fema.gov/disaster/2496</t>
  </si>
  <si>
    <t>b72c47c5-3da2-4da3-82e0-67701b3dc897</t>
  </si>
  <si>
    <t>6dff60ae55849b8fb074731fabb51e9821f750df</t>
  </si>
  <si>
    <t>2003-09-04T00:00:00.000Z</t>
  </si>
  <si>
    <t>2003-09-03T00:00:00.000Z</t>
  </si>
  <si>
    <t>https://www.fema.gov/disaster/1487</t>
  </si>
  <si>
    <t>61ed4085-47ff-4c9c-a6de-15d5d60a3b46</t>
  </si>
  <si>
    <t>14804c5aa44d667ddf7542c42adc3481104d17bf</t>
  </si>
  <si>
    <t>OR-WYETH/HERMAN CREEK FIRE 09-02-2003</t>
  </si>
  <si>
    <t>https://www.fema.gov/disaster/2495</t>
  </si>
  <si>
    <t>64332a90-8c76-4dd1-9487-f54ef7cbe3ed</t>
  </si>
  <si>
    <t>e66e2e8ea5950e597bd28edbf37d604c3a3af0c8</t>
  </si>
  <si>
    <t>2003-08-12T00:00:00.000Z</t>
  </si>
  <si>
    <t>https://www.fema.gov/disaster/1486</t>
  </si>
  <si>
    <t>0f51361a-ee9e-4d74-8ad0-e302e6e86982</t>
  </si>
  <si>
    <t>72a709628bb82e59112ef5acb0623f7d0641d494</t>
  </si>
  <si>
    <t>2003-08-23T00:00:00.000Z</t>
  </si>
  <si>
    <t>2003-08-15T00:00:00.000Z</t>
  </si>
  <si>
    <t>https://www.fema.gov/disaster/3186</t>
  </si>
  <si>
    <t>e5babfbe-17ed-4975-8ac4-71f0f40adf92</t>
  </si>
  <si>
    <t>75984fac5c1d41bffa55301c26df801d1542bbac</t>
  </si>
  <si>
    <t>2010-09-30T00:00:00.000Z</t>
  </si>
  <si>
    <t>2003-08-06T00:00:00.000Z</t>
  </si>
  <si>
    <t>https://www.fema.gov/disaster/1485</t>
  </si>
  <si>
    <t>92816193-5e3f-4c42-8ddf-2990082e46bc</t>
  </si>
  <si>
    <t>424d6a14545f71a8e619749eb806c8e6ef4bf372</t>
  </si>
  <si>
    <t>MT-FLATHEAD FIRE ZONE-8/20/03</t>
  </si>
  <si>
    <t>https://www.fema.gov/disaster/2494</t>
  </si>
  <si>
    <t>e502f1d7-5edd-4c7b-94bd-2174f13398a8</t>
  </si>
  <si>
    <t>3e0a0e929b69df1d208ec9768e0e98485e5958dd</t>
  </si>
  <si>
    <t>OR-BOOTH FIRE-8-19-2003</t>
  </si>
  <si>
    <t>2003-08-27T00:00:00.000Z</t>
  </si>
  <si>
    <t>2005-03-02T00:00:00.000Z</t>
  </si>
  <si>
    <t>https://www.fema.gov/disaster/2493</t>
  </si>
  <si>
    <t>505a26f9-797b-4ee0-8ff2-f69ab49744fe</t>
  </si>
  <si>
    <t>6db40f90730afc09ae96f95c52cf23c3d5638020</t>
  </si>
  <si>
    <t>MT-LINCOLN FIRE COMPLEX - 08/14/2003</t>
  </si>
  <si>
    <t>https://www.fema.gov/disaster/2492</t>
  </si>
  <si>
    <t>b7d78dd9-0602-4edb-b104-dbad9bc6c40a</t>
  </si>
  <si>
    <t>597ae0edd05c59c496abbb4c5872ffc5c85e6238</t>
  </si>
  <si>
    <t>2003-08-19T00:00:00.000Z</t>
  </si>
  <si>
    <t>CA-LOCUST  WILDFIRE-08-19-2003</t>
  </si>
  <si>
    <t>https://www.fema.gov/disaster/2491</t>
  </si>
  <si>
    <t>2e64d394-2d06-49d1-9da1-5705c0d5bd1b</t>
  </si>
  <si>
    <t>74a71ec73bba29dceb7afa26f97265416aa6db11</t>
  </si>
  <si>
    <t>MT-MISSOULA/MINERAL FIRE ZONE-08/08/03</t>
  </si>
  <si>
    <t>https://www.fema.gov/disaster/2490</t>
  </si>
  <si>
    <t>3036b855-6e25-4685-9674-99aaff61e73c</t>
  </si>
  <si>
    <t>0777570017e0fba623164927a6b9547fa95da12f</t>
  </si>
  <si>
    <t>MT-CHERRY CREEK FIRE -08/06/03</t>
  </si>
  <si>
    <t>2003-08-10T00:00:00.000Z</t>
  </si>
  <si>
    <t>2003-08-24T00:00:00.000Z</t>
  </si>
  <si>
    <t>https://www.fema.gov/disaster/2489</t>
  </si>
  <si>
    <t>a0967643-5a2a-421b-a61f-17e854581cbe</t>
  </si>
  <si>
    <t>6bb5a2d30e604f8a52b7278584fc9990e5ac83b0</t>
  </si>
  <si>
    <t>2003-08-11T00:00:00.000Z</t>
  </si>
  <si>
    <t>MT-HOBBLE FIRE-08/07/2003</t>
  </si>
  <si>
    <t>2003-09-09T00:00:00.000Z</t>
  </si>
  <si>
    <t>https://www.fema.gov/disaster/2488</t>
  </si>
  <si>
    <t>6c2e1145-6373-4727-8fae-62d7baaea6d4</t>
  </si>
  <si>
    <t>6b3dc27a03fc17ce8354717c0494256cd4ba3855</t>
  </si>
  <si>
    <t>2003-08-01T00:00:00.000Z</t>
  </si>
  <si>
    <t>TORNADOES, FLOODING, SEVERE STORMS, AND HIGH WINDS</t>
  </si>
  <si>
    <t>2003-08-25T00:00:00.000Z</t>
  </si>
  <si>
    <t>2003-07-30T00:00:00.000Z</t>
  </si>
  <si>
    <t>2012-07-18T00:00:00.000Z</t>
  </si>
  <si>
    <t>2003-07-29T00:00:00.000Z</t>
  </si>
  <si>
    <t>https://www.fema.gov/disaster/1484</t>
  </si>
  <si>
    <t>3ef73f79-b5db-407e-8682-e345707a21d0</t>
  </si>
  <si>
    <t>35b8355821d5984c20b7a94dc1985295d2724ff1</t>
  </si>
  <si>
    <t>2003-06-24T00:00:00.000Z</t>
  </si>
  <si>
    <t>2003-06-25T00:00:00.000Z</t>
  </si>
  <si>
    <t>2003-07-25T00:00:00.000Z</t>
  </si>
  <si>
    <t>2010-08-23T00:00:00.000Z</t>
  </si>
  <si>
    <t>2010-08-16T00:00:00.000Z</t>
  </si>
  <si>
    <t>2003-07-23T00:00:00.000Z</t>
  </si>
  <si>
    <t>https://www.fema.gov/disaster/1483</t>
  </si>
  <si>
    <t>2815b953-de4c-4424-a049-66221f7e0e63</t>
  </si>
  <si>
    <t>5a4dd5ee84f270c33729bd12e4ee4127c93f6fdf</t>
  </si>
  <si>
    <t>2003-06-13T00:00:00.000Z</t>
  </si>
  <si>
    <t>2003-07-22T00:00:00.000Z</t>
  </si>
  <si>
    <t>https://www.fema.gov/disaster/1481</t>
  </si>
  <si>
    <t>707d67be-9243-4dfc-97a2-46dcdc57a4ba</t>
  </si>
  <si>
    <t>10f124516f9952d972fa78d78bd7d86c07e69eea</t>
  </si>
  <si>
    <t>SEVERE STORMS, HIGH WINDS, AND HEAVY RAIN</t>
  </si>
  <si>
    <t>2003-07-28T00:00:00.000Z</t>
  </si>
  <si>
    <t>2012-04-23T00:00:00.000Z</t>
  </si>
  <si>
    <t>https://www.fema.gov/disaster/1482</t>
  </si>
  <si>
    <t>72f388f4-f409-4bc7-825a-6ea993db0894</t>
  </si>
  <si>
    <t>c372a527b7145a163efce3f46b239857581517b9</t>
  </si>
  <si>
    <t>https://www.fema.gov/disaster/2487</t>
  </si>
  <si>
    <t>1bd7ad35-4bd0-441d-995a-9cf2956d85c4</t>
  </si>
  <si>
    <t>c9568e57d9d39b85eec4838fa0f51543f020563a</t>
  </si>
  <si>
    <t>CO-CLOUDY PASS FIRE-07/25/2003</t>
  </si>
  <si>
    <t>2003-07-27T00:00:00.000Z</t>
  </si>
  <si>
    <t>https://www.fema.gov/disaster/2486</t>
  </si>
  <si>
    <t>4d31fa06-abca-4e6b-bdcb-6e6b3dac5986</t>
  </si>
  <si>
    <t>faf9f9a766385b21a7fa24d1b68e89423033bb2b</t>
  </si>
  <si>
    <t>MT-WEDGE CANYON FIRE-07/18/2003</t>
  </si>
  <si>
    <t>https://www.fema.gov/disaster/2485</t>
  </si>
  <si>
    <t>0aed8cf8-b66d-45c4-8e10-dcbaa2b33e8c</t>
  </si>
  <si>
    <t>a505fccc60077ec7e0fa64d1c88c4e6d5a622573</t>
  </si>
  <si>
    <t>MT-ROBERT FIRE-07-23-03</t>
  </si>
  <si>
    <t>https://www.fema.gov/disaster/2484</t>
  </si>
  <si>
    <t>eb8b0c50-2684-4610-9cd8-568af82a729f</t>
  </si>
  <si>
    <t>fd427cbd0c7d1d7b20498e034f2510d94e4188cb</t>
  </si>
  <si>
    <t>MT - MISSOURI BREAKS COMPLEX FIRE 07/16/03</t>
  </si>
  <si>
    <t>2003-07-17T00:00:00.000Z</t>
  </si>
  <si>
    <t>2003-07-24T00:00:00.000Z</t>
  </si>
  <si>
    <t>https://www.fema.gov/disaster/2483</t>
  </si>
  <si>
    <t>4a721b12-cbd1-4d80-b07f-ac4b273c249e</t>
  </si>
  <si>
    <t>a9a62b33179feb5654f8248079d00b9b2bef6efe</t>
  </si>
  <si>
    <t>OK - BIG ROCK FIRE - 07/18/03</t>
  </si>
  <si>
    <t>2003-07-18T00:00:00.000Z</t>
  </si>
  <si>
    <t>2004-06-23T00:00:00.000Z</t>
  </si>
  <si>
    <t>https://www.fema.gov/disaster/2482</t>
  </si>
  <si>
    <t>67c847f4-0912-4bce-8f5a-5f41c81e087f</t>
  </si>
  <si>
    <t>59fed2492e004681b547a643cc8adc759b383c50</t>
  </si>
  <si>
    <t>2003-06-09T00:00:00.000Z</t>
  </si>
  <si>
    <t>2003-07-14T00:00:00.000Z</t>
  </si>
  <si>
    <t>2003-07-16T00:00:00.000Z</t>
  </si>
  <si>
    <t>https://www.fema.gov/disaster/1480</t>
  </si>
  <si>
    <t>a469ce6e-aab5-458e-b98c-f191665e039b</t>
  </si>
  <si>
    <t>b0f428f8131ae85c1f2acb38e165953c72cae61d</t>
  </si>
  <si>
    <t>HURRICANE CLAUDETTE</t>
  </si>
  <si>
    <t>2003-07-15T00:00:00.000Z</t>
  </si>
  <si>
    <t>2015-06-08T00:00:00.000Z</t>
  </si>
  <si>
    <t>https://www.fema.gov/disaster/1479</t>
  </si>
  <si>
    <t>f2325c81-e844-4319-9092-3462c6a8dde3</t>
  </si>
  <si>
    <t>979419e751cdfcd3edb4a57992c5271c96fc22eb</t>
  </si>
  <si>
    <t>WA-OKANOGAN CITY FIRE-07-16-2003</t>
  </si>
  <si>
    <t>https://www.fema.gov/disaster/2481</t>
  </si>
  <si>
    <t>89b921c8-3fc6-483f-b6b8-799f80287905</t>
  </si>
  <si>
    <t>0a6ff1d412296e852f6237c443bd5b41d42df796</t>
  </si>
  <si>
    <t>2003-07-04T00:00:00.000Z</t>
  </si>
  <si>
    <t>2003-07-11T00:00:00.000Z</t>
  </si>
  <si>
    <t>https://www.fema.gov/disaster/1478</t>
  </si>
  <si>
    <t>676e4630-bbee-4875-96a6-5e9103920d46</t>
  </si>
  <si>
    <t>65032f12c400e9ec4292d23e222e3342b6311038</t>
  </si>
  <si>
    <t>UT-CAUSEY FIRE 07/14/2003</t>
  </si>
  <si>
    <t>https://www.fema.gov/disaster/2480</t>
  </si>
  <si>
    <t>b308600e-08c6-41d4-81e8-d87b60b9fa2d</t>
  </si>
  <si>
    <t>db2501afe438d302f5dd4d3f64f1ab5f73b9c48d</t>
  </si>
  <si>
    <t>NV-ROBB WILDFIRE-7-14-2003</t>
  </si>
  <si>
    <t>https://www.fema.gov/disaster/2479</t>
  </si>
  <si>
    <t>0030ac38-5293-4708-8115-bfe45defa48d</t>
  </si>
  <si>
    <t>79b0b5fe21c49d74e7b795487c0efe94fb626fe0</t>
  </si>
  <si>
    <t>ASPEN FIRE</t>
  </si>
  <si>
    <t>2003-06-17T00:00:00.000Z</t>
  </si>
  <si>
    <t>2003-06-26T00:00:00.000Z</t>
  </si>
  <si>
    <t>2011-07-19T00:00:00.000Z</t>
  </si>
  <si>
    <t>https://www.fema.gov/disaster/1477</t>
  </si>
  <si>
    <t>47fc26d4-79a7-48d1-a962-e472de533c49</t>
  </si>
  <si>
    <t>a22e96e4fa11ef7e851b4eb95eb2a63909da48d7</t>
  </si>
  <si>
    <t>KINISHBA FIRE</t>
  </si>
  <si>
    <t>2003-07-13T00:00:00.000Z</t>
  </si>
  <si>
    <t>https://www.fema.gov/disaster/2478</t>
  </si>
  <si>
    <t>cd29bcd9-2dee-4f20-bb15-99118472c16a</t>
  </si>
  <si>
    <t>8729e8d1d0bd50d08b5ebb74600bd68b87b1f60c</t>
  </si>
  <si>
    <t>2003-07-12T00:00:00.000Z</t>
  </si>
  <si>
    <t>WA-MIDDLE FORK FIRE-07-12-2003</t>
  </si>
  <si>
    <t>2003-07-19T00:00:00.000Z</t>
  </si>
  <si>
    <t>2003-08-04T00:00:00.000Z</t>
  </si>
  <si>
    <t>https://www.fema.gov/disaster/2477</t>
  </si>
  <si>
    <t>09272647-b971-4aad-8e55-6cbb4fc1adbe</t>
  </si>
  <si>
    <t>c65b56e0429724c125b42252577a173548dfe00f</t>
  </si>
  <si>
    <t>2003-07-10T00:00:00.000Z</t>
  </si>
  <si>
    <t>2003-07-08T00:00:00.000Z</t>
  </si>
  <si>
    <t>https://www.fema.gov/disaster/1476</t>
  </si>
  <si>
    <t>50998500-5822-4e61-85fb-507dab13ab7a</t>
  </si>
  <si>
    <t>f98f31f9891699c584cac7668b34cf0d994e529c</t>
  </si>
  <si>
    <t>NV-RED ROCK FIRE 7-11-03</t>
  </si>
  <si>
    <t>https://www.fema.gov/disaster/2476</t>
  </si>
  <si>
    <t>419d32f5-7b09-4f5f-ad9d-1b1b1121a2ba</t>
  </si>
  <si>
    <t>db58a2f3ebce0b9dd32e9adfa3e45560e29dbec1</t>
  </si>
  <si>
    <t>2003-07-03T00:00:00.000Z</t>
  </si>
  <si>
    <t>CA-RAILROAD FIRE-07-03-2003</t>
  </si>
  <si>
    <t>https://www.fema.gov/disaster/2475</t>
  </si>
  <si>
    <t>38f8ed3e-09dd-45e6-8c57-f33b3d018334</t>
  </si>
  <si>
    <t>4d4c3d380d61af86700807aba518740edad43101</t>
  </si>
  <si>
    <t>2003-07-02T00:00:00.000Z</t>
  </si>
  <si>
    <t>SEVERE STORMS, FLOODING, MUD AND ROCK SLIDES, AND TORNADOES</t>
  </si>
  <si>
    <t>2003-06-14T00:00:00.000Z</t>
  </si>
  <si>
    <t>2003-06-27T00:00:00.000Z</t>
  </si>
  <si>
    <t>https://www.fema.gov/disaster/1475</t>
  </si>
  <si>
    <t>5a52b060-79d0-4c28-92a2-20fe04295fd3</t>
  </si>
  <si>
    <t>47c8a66e0c4b8a080e3cd801a3f10fd56fb14dee</t>
  </si>
  <si>
    <t>CA - TEJON FIRE - 06-30-2003</t>
  </si>
  <si>
    <t>2009-07-07T00:00:00.000Z</t>
  </si>
  <si>
    <t>https://www.fema.gov/disaster/2474</t>
  </si>
  <si>
    <t>2e8bdf2b-0615-467b-83b0-cce69b2cdde8</t>
  </si>
  <si>
    <t>11cce9a92aae4bebab6800dd88810844e15be1f2</t>
  </si>
  <si>
    <t>2003-06-28T00:00:00.000Z</t>
  </si>
  <si>
    <t>CA - SAWMILL FIRE - 06-27-2003</t>
  </si>
  <si>
    <t>https://www.fema.gov/disaster/2473</t>
  </si>
  <si>
    <t>c276c8d3-cd78-4b02-a2aa-7f012a0b780b</t>
  </si>
  <si>
    <t>e885c89bc3cc2bbb82b8f8ff7ed1b1769f3e4a24</t>
  </si>
  <si>
    <t>NM-BOSQUE FIRE-06-25-2003</t>
  </si>
  <si>
    <t>https://www.fema.gov/disaster/2472</t>
  </si>
  <si>
    <t>c13a47c6-6c80-4994-947e-85d9950362ac</t>
  </si>
  <si>
    <t>1c39f6cee894bc0d399bbf01d35115656e7371ed</t>
  </si>
  <si>
    <t>2003-06-21T00:00:00.000Z</t>
  </si>
  <si>
    <t>ASH FIRE</t>
  </si>
  <si>
    <t>2003-06-23T00:00:00.000Z</t>
  </si>
  <si>
    <t>https://www.fema.gov/disaster/2471</t>
  </si>
  <si>
    <t>78528b83-2b9e-47b4-8f57-ea91cf6c7a01</t>
  </si>
  <si>
    <t>923503278aff479df3ea4d721bf1e7d1e5ac33a6</t>
  </si>
  <si>
    <t>2003-06-11T00:00:00.000Z</t>
  </si>
  <si>
    <t>2003-06-19T00:00:00.000Z</t>
  </si>
  <si>
    <t>2010-08-19T00:00:00.000Z</t>
  </si>
  <si>
    <t>https://www.fema.gov/disaster/1474</t>
  </si>
  <si>
    <t>d3b023de-2fd8-46d9-89f2-41345a3e6516</t>
  </si>
  <si>
    <t>c683a6fbc7365547b907ca99e26abe87f3b0a691</t>
  </si>
  <si>
    <t>2003-06-18T00:00:00.000Z</t>
  </si>
  <si>
    <t>https://www.fema.gov/disaster/2470</t>
  </si>
  <si>
    <t>5b34fb03-4c68-4a15-b1dc-824b12dfcda2</t>
  </si>
  <si>
    <t>7ca042f0c85aef6500ad8e78c16ecbec6075744c</t>
  </si>
  <si>
    <t>NV - HIGHWAY-50 FIRE - 06/17/2003</t>
  </si>
  <si>
    <t>https://www.fema.gov/disaster/2469</t>
  </si>
  <si>
    <t>c20c340a-4261-44df-ad63-13f71276e800</t>
  </si>
  <si>
    <t>ca39d9a7718023ab49fb4135bc1711ed412734b5</t>
  </si>
  <si>
    <t>2003-06-06T00:00:00.000Z</t>
  </si>
  <si>
    <t>HEAVY RAINFALL, FLOODING, LANDSLIDES, AND MUDSLIDES</t>
  </si>
  <si>
    <t>2003-05-19T00:00:00.000Z</t>
  </si>
  <si>
    <t>2003-05-21T00:00:00.000Z</t>
  </si>
  <si>
    <t>2003-05-22T00:00:00.000Z</t>
  </si>
  <si>
    <t>https://www.fema.gov/disaster/1473</t>
  </si>
  <si>
    <t>b233b68b-ec1d-47de-9b9c-c88622321a89</t>
  </si>
  <si>
    <t>55dcb82bf77142924fc6a1aa6239f4245d1629ba</t>
  </si>
  <si>
    <t>2003-05-02T00:00:00.000Z</t>
  </si>
  <si>
    <t>2003-06-10T00:00:00.000Z</t>
  </si>
  <si>
    <t>2003-06-05T00:00:00.000Z</t>
  </si>
  <si>
    <t>https://www.fema.gov/disaster/1472</t>
  </si>
  <si>
    <t>ac2f5078-dd41-40d7-8377-4d7e7cd8f6c8</t>
  </si>
  <si>
    <t>fc0179bd8e3fcebface8a966649542fdc7895142</t>
  </si>
  <si>
    <t>2003-06-03T00:00:00.000Z</t>
  </si>
  <si>
    <t>2003-05-04T00:00:00.000Z</t>
  </si>
  <si>
    <t>2003-05-28T00:00:00.000Z</t>
  </si>
  <si>
    <t>https://www.fema.gov/disaster/1471</t>
  </si>
  <si>
    <t>7829d9b9-896f-4ce2-a215-b0b66789606d</t>
  </si>
  <si>
    <t>f57f0b48394710c4f8112cf5f73add0b2b91cc8c</t>
  </si>
  <si>
    <t>2003-05-23T00:00:00.000Z</t>
  </si>
  <si>
    <t>SEVERE STORMS, TORNADOES AND HIGH WINDS</t>
  </si>
  <si>
    <t>2003-05-05T00:00:00.000Z</t>
  </si>
  <si>
    <t>2003-05-08T00:00:00.000Z</t>
  </si>
  <si>
    <t>2003-05-20T00:00:00.000Z</t>
  </si>
  <si>
    <t>https://www.fema.gov/disaster/1470</t>
  </si>
  <si>
    <t>d84793b3-9519-4003-8208-ef64970abbd1</t>
  </si>
  <si>
    <t>43629453d9f3455c24e6741667d1ec6d93fc6d81</t>
  </si>
  <si>
    <t>2003-05-18T00:00:00.000Z</t>
  </si>
  <si>
    <t>HI - WAIKOLOA VILLAGE FIRE - 05/18/2003</t>
  </si>
  <si>
    <t>2004-01-22T00:00:00.000Z</t>
  </si>
  <si>
    <t>https://www.fema.gov/disaster/2468</t>
  </si>
  <si>
    <t>f159c3ad-e380-4eac-aae4-06a0f56a1b45</t>
  </si>
  <si>
    <t>42128d1e41022c59f8cf910d7f06f874ba40591e</t>
  </si>
  <si>
    <t>2003-05-15T00:00:00.000Z</t>
  </si>
  <si>
    <t>2003-05-06T00:00:00.000Z</t>
  </si>
  <si>
    <t>2003-05-11T00:00:00.000Z</t>
  </si>
  <si>
    <t>https://www.fema.gov/disaster/1469</t>
  </si>
  <si>
    <t>0fc9eec0-4b46-4ea4-945f-c2f64c096fe0</t>
  </si>
  <si>
    <t>647175d76e8020e60927f92b1ca42c94b51bf7c0</t>
  </si>
  <si>
    <t>SEVERE WINTER COLD AND FROST</t>
  </si>
  <si>
    <t>2002-12-17T00:00:00.000Z</t>
  </si>
  <si>
    <t>2003-06-01T00:00:00.000Z</t>
  </si>
  <si>
    <t>2003-05-01T00:00:00.000Z</t>
  </si>
  <si>
    <t>https://www.fema.gov/disaster/1468</t>
  </si>
  <si>
    <t>edc5cae4-4d77-4f2d-9e39-0f282fef5037</t>
  </si>
  <si>
    <t>c42bfb0ec23f1b051bfe5cfb29f3f076c992af34</t>
  </si>
  <si>
    <t>2003-05-12T00:00:00.000Z</t>
  </si>
  <si>
    <t>2003-04-03T00:00:00.000Z</t>
  </si>
  <si>
    <t>2003-04-05T00:00:00.000Z</t>
  </si>
  <si>
    <t>2010-11-22T00:00:00.000Z</t>
  </si>
  <si>
    <t>2003-04-14T00:00:00.000Z</t>
  </si>
  <si>
    <t>https://www.fema.gov/disaster/1467</t>
  </si>
  <si>
    <t>e9d65451-f60a-4919-801b-2b4c9771a9a2</t>
  </si>
  <si>
    <t>664e2ef780a9aed405095d53f695654bbb2c1dee</t>
  </si>
  <si>
    <t>2003-05-30T00:00:00.000Z</t>
  </si>
  <si>
    <t>2003-05-10T00:00:00.000Z</t>
  </si>
  <si>
    <t>https://www.fema.gov/disaster/1466</t>
  </si>
  <si>
    <t>dc891e70-fd22-4cca-9cc0-9920ae29621c</t>
  </si>
  <si>
    <t>beb35cbee1b8256921a5a00f7ea5daf8cdf05bbe</t>
  </si>
  <si>
    <t>NM-WALKER FIRE-05-09-03</t>
  </si>
  <si>
    <t>2003-05-09T00:00:00.000Z</t>
  </si>
  <si>
    <t>https://www.fema.gov/disaster/2467</t>
  </si>
  <si>
    <t>da23e4e1-afa9-44b8-9fee-1dcbb7b24d11</t>
  </si>
  <si>
    <t>576c96b83f72227c330a83374ae1df19aebc28a4</t>
  </si>
  <si>
    <t>2013-05-21T00:00:00.000Z</t>
  </si>
  <si>
    <t>https://www.fema.gov/disaster/1465</t>
  </si>
  <si>
    <t>1e3a951f-30bc-4cba-b687-e2bb0031a9ce</t>
  </si>
  <si>
    <t>ce0dcc9f235b871d79804d8b38a56debf294f753</t>
  </si>
  <si>
    <t>2003-05-07T00:00:00.000Z</t>
  </si>
  <si>
    <t>2012-01-18T00:00:00.000Z</t>
  </si>
  <si>
    <t>https://www.fema.gov/disaster/1464</t>
  </si>
  <si>
    <t>ff2011d6-b50d-4f68-b702-1384731d94ed</t>
  </si>
  <si>
    <t>ea090a7e4e332b0b982aa6f66b8ddeca3d80bfd5</t>
  </si>
  <si>
    <t>https://www.fema.gov/disaster/1463</t>
  </si>
  <si>
    <t>c657bcc8-ea59-4e41-b8d8-8863d9289260</t>
  </si>
  <si>
    <t>56a732fe94fbd03a579855d336f6efdea5684085</t>
  </si>
  <si>
    <t>https://www.fema.gov/disaster/1462</t>
  </si>
  <si>
    <t>286d8e68-1d5a-4e0b-862c-7f35b446f498</t>
  </si>
  <si>
    <t>5c82805eccebd78e17cb2fdfcada1e4bd0bb7ce1</t>
  </si>
  <si>
    <t>2003-04-26T00:00:00.000Z</t>
  </si>
  <si>
    <t>SEVERE WINTER STORM, INCLUDING HIGH WINDS AND FREEZING TEMPERATURES</t>
  </si>
  <si>
    <t>2003-03-06T00:00:00.000Z</t>
  </si>
  <si>
    <t>2003-03-14T00:00:00.000Z</t>
  </si>
  <si>
    <t>2010-08-12T00:00:00.000Z</t>
  </si>
  <si>
    <t>2003-04-08T00:00:00.000Z</t>
  </si>
  <si>
    <t>https://www.fema.gov/disaster/1461</t>
  </si>
  <si>
    <t>655fe857-4073-4b34-9465-65bd800bd174</t>
  </si>
  <si>
    <t>1095b37c45919b3af798c1b1d53b5fbf38ca139c</t>
  </si>
  <si>
    <t>2003-03-27T00:00:00.000Z</t>
  </si>
  <si>
    <t>2003-04-02T00:00:00.000Z</t>
  </si>
  <si>
    <t>https://www.fema.gov/disaster/1460</t>
  </si>
  <si>
    <t>07b98b67-3da2-421c-9613-9dc3bdc26bfa</t>
  </si>
  <si>
    <t>20015409eddbf68572d87fc83c78bedb82e9a8d1</t>
  </si>
  <si>
    <t>2003-04-24T00:00:00.000Z</t>
  </si>
  <si>
    <t>SEVERE STORMS, TORNADOES, FLOODS</t>
  </si>
  <si>
    <t>2003-04-06T00:00:00.000Z</t>
  </si>
  <si>
    <t>2003-04-15T00:00:00.000Z</t>
  </si>
  <si>
    <t>2014-01-27T00:00:00.000Z</t>
  </si>
  <si>
    <t>https://www.fema.gov/disaster/1459</t>
  </si>
  <si>
    <t>8e4e7db1-8798-4b5d-b1ba-7ccf726b2260</t>
  </si>
  <si>
    <t>0268833428eb0371ea82fc4179fafa69227a39c9</t>
  </si>
  <si>
    <t>2003-03-17T00:00:00.000Z</t>
  </si>
  <si>
    <t>2003-03-26T00:00:00.000Z</t>
  </si>
  <si>
    <t>https://www.fema.gov/disaster/3185</t>
  </si>
  <si>
    <t>5b3da424-3ca0-4bcf-8876-50e37ccea6e9</t>
  </si>
  <si>
    <t>77339e840ec9dfa387ab87024e4d408822f93d11</t>
  </si>
  <si>
    <t>2003-02-17T00:00:00.000Z</t>
  </si>
  <si>
    <t>2003-02-18T00:00:00.000Z</t>
  </si>
  <si>
    <t>2003-03-18T00:00:00.000Z</t>
  </si>
  <si>
    <t>2003-03-05T00:00:00.000Z</t>
  </si>
  <si>
    <t>https://www.fema.gov/disaster/3184</t>
  </si>
  <si>
    <t>eb6103c3-806e-4f33-8dd8-9a549c43daa7</t>
  </si>
  <si>
    <t>c7a0ab2403b34cd9fe24fb9932f4729243fbe947</t>
  </si>
  <si>
    <t>2003-03-13T00:00:00.000Z</t>
  </si>
  <si>
    <t>https://www.fema.gov/disaster/3182</t>
  </si>
  <si>
    <t>264eeef9-e15f-4c97-ad03-75a154c8fbbb</t>
  </si>
  <si>
    <t>758a0d4fe58cd2d351e6754c787eb732b5c2616b</t>
  </si>
  <si>
    <t>SEVERE WINTER STORM, RECORD/NEAR RECORD SNOWFALL, HEAVY RAIN,FLOODIND, AND MUDSLIDE</t>
  </si>
  <si>
    <t>2003-02-15T00:00:00.000Z</t>
  </si>
  <si>
    <t>2003-03-04T00:00:00.000Z</t>
  </si>
  <si>
    <t>https://www.fema.gov/disaster/1458</t>
  </si>
  <si>
    <t>139c1f49-f5c3-4c5c-b4c1-8ea4e1989132</t>
  </si>
  <si>
    <t>28adae3648832f965f2600c41db3a8b7b5fbd13b</t>
  </si>
  <si>
    <t>2003-02-27T00:00:00.000Z</t>
  </si>
  <si>
    <t>2012-01-09T00:00:00.000Z</t>
  </si>
  <si>
    <t>2003-03-07T00:00:00.000Z</t>
  </si>
  <si>
    <t>https://www.fema.gov/disaster/1457</t>
  </si>
  <si>
    <t>9d0bff62-9f38-4763-943d-e56fccc510ce</t>
  </si>
  <si>
    <t>4e98d17f0e40f242e5c7fbca2a76da2bde135244</t>
  </si>
  <si>
    <t>2003-02-26T00:00:00.000Z</t>
  </si>
  <si>
    <t>2003-03-10T00:00:00.000Z</t>
  </si>
  <si>
    <t>https://www.fema.gov/disaster/1456</t>
  </si>
  <si>
    <t>b3c7db90-2e54-4ce8-ad0c-8b2250d4c890</t>
  </si>
  <si>
    <t>96bd039a0e81da1752922ccff22ba550b76b2a33</t>
  </si>
  <si>
    <t>2003-02-19T00:00:00.000Z</t>
  </si>
  <si>
    <t>2006-03-21T00:00:00.000Z</t>
  </si>
  <si>
    <t>https://www.fema.gov/disaster/3183</t>
  </si>
  <si>
    <t>89f099f3-746e-4753-8e11-cf21f90c6616</t>
  </si>
  <si>
    <t>6d803f1f7a9312d78f7af74251e07e751b910026</t>
  </si>
  <si>
    <t>2003-02-16T00:00:00.000Z</t>
  </si>
  <si>
    <t>https://www.fema.gov/disaster/3181</t>
  </si>
  <si>
    <t>856b3bfe-dc5c-48df-a162-fcf75952c3ee</t>
  </si>
  <si>
    <t>64f851c936a39f97660271e03f8b4def1be5eb21</t>
  </si>
  <si>
    <t>2005-10-13T00:00:00.000Z</t>
  </si>
  <si>
    <t>https://www.fema.gov/disaster/3180</t>
  </si>
  <si>
    <t>91385965-6c75-484b-9bdd-75899024de51</t>
  </si>
  <si>
    <t>0e4274d1f3ba2faba74ae76a3b6121bcf8633acd</t>
  </si>
  <si>
    <t>2003-02-23T00:00:00.000Z</t>
  </si>
  <si>
    <t>https://www.fema.gov/disaster/3179</t>
  </si>
  <si>
    <t>aaa49c1e-3c4c-4127-81c7-82e3bb9a7e7f</t>
  </si>
  <si>
    <t>7c927e1316572c190305cda576f0ac67c3e852c3</t>
  </si>
  <si>
    <t>https://www.fema.gov/disaster/3178</t>
  </si>
  <si>
    <t>53f33f03-5241-4e2a-8fbe-f1bf4459ef96</t>
  </si>
  <si>
    <t>f3aecc63821657e9d6a0b207e1fe091e387f977e</t>
  </si>
  <si>
    <t>SEVERE WINTER STORM, RECORD/NEAR RECORD SNOW, HEAVY RAINS, FLOODING AND LANDSLIDES</t>
  </si>
  <si>
    <t>2003-03-28T00:00:00.000Z</t>
  </si>
  <si>
    <t>https://www.fema.gov/disaster/1455</t>
  </si>
  <si>
    <t>ab7c25bb-1b66-46bc-87aa-e760b36d523f</t>
  </si>
  <si>
    <t>52041ee26b373ae6c994bb62dc19fba7b6c6db8a</t>
  </si>
  <si>
    <t xml:space="preserve">SEVERE WINTER ICE AND SNOW STORMS, HEAVY RAIN, FLOODING, TORNADOES, AND MUD AND </t>
  </si>
  <si>
    <t>2016-09-08T00:00:00.000Z</t>
  </si>
  <si>
    <t>2003-03-03T00:00:00.000Z</t>
  </si>
  <si>
    <t>https://www.fema.gov/disaster/1454</t>
  </si>
  <si>
    <t>29ee141f-c975-491d-b68e-744ba194028a</t>
  </si>
  <si>
    <t>81dccb3c633f84d60e49ce8a191968a7f6e3f71f</t>
  </si>
  <si>
    <t>SEVERE WINTER STORM AND RECORD/NEAR RECORD SNOW</t>
  </si>
  <si>
    <t>https://www.fema.gov/disaster/1453</t>
  </si>
  <si>
    <t>7711d822-3e73-4e43-acc0-14641be989cf</t>
  </si>
  <si>
    <t>32140be312a6974f620294a0ed362651f2f4349f</t>
  </si>
  <si>
    <t>2003-03-11T00:00:00.000Z</t>
  </si>
  <si>
    <t>https://www.fema.gov/disaster/3177</t>
  </si>
  <si>
    <t>93f9e583-52fd-45d4-b4a1-511d06757064</t>
  </si>
  <si>
    <t>b33b49010e0a82f8a61b21549e8ee59ed8f451a9</t>
  </si>
  <si>
    <t>2003-02-21T00:00:00.000Z</t>
  </si>
  <si>
    <t>https://www.fema.gov/disaster/3176</t>
  </si>
  <si>
    <t>6290b7d4-a0c4-4c31-a16a-62f90906b124</t>
  </si>
  <si>
    <t>2cd1ad7a7b94e663c7f2bb0e6face6e7c157dac1</t>
  </si>
  <si>
    <t>https://www.fema.gov/disaster/3175</t>
  </si>
  <si>
    <t>39ffc2f8-e596-4c71-957f-2826a149082d</t>
  </si>
  <si>
    <t>9a5792fa2805091f6906810974445f93ff578ed3</t>
  </si>
  <si>
    <t>2003-02-02T00:00:00.000Z</t>
  </si>
  <si>
    <t>2003-02-04T00:00:00.000Z</t>
  </si>
  <si>
    <t>2003-02-12T00:00:00.000Z</t>
  </si>
  <si>
    <t>2005-04-29T00:00:00.000Z</t>
  </si>
  <si>
    <t>2005-04-15T00:00:00.000Z</t>
  </si>
  <si>
    <t>2003-02-10T00:00:00.000Z</t>
  </si>
  <si>
    <t>https://www.fema.gov/disaster/3174</t>
  </si>
  <si>
    <t>094dab44-44ca-4c1d-b1d3-f09c34bce826</t>
  </si>
  <si>
    <t>e8f0e903bbb5c5449ce4aed8a88b05f3b9dabd58</t>
  </si>
  <si>
    <t>2003-02-25T00:00:00.000Z</t>
  </si>
  <si>
    <t>2002-12-25T00:00:00.000Z</t>
  </si>
  <si>
    <t>2003-01-04T00:00:00.000Z</t>
  </si>
  <si>
    <t>2003-01-29T00:00:00.000Z</t>
  </si>
  <si>
    <t>2003-01-22T00:00:00.000Z</t>
  </si>
  <si>
    <t>https://www.fema.gov/disaster/3173</t>
  </si>
  <si>
    <t>f88f9c9c-35d9-4cc2-a25d-add9e0456505</t>
  </si>
  <si>
    <t>0fc7c1fd9c43983f5c2d5fc064496d6a696ade30</t>
  </si>
  <si>
    <t>2002-12-03T00:00:00.000Z</t>
  </si>
  <si>
    <t>2002-12-04T00:00:00.000Z</t>
  </si>
  <si>
    <t>2003-01-14T00:00:00.000Z</t>
  </si>
  <si>
    <t>2003-01-13T00:00:00.000Z</t>
  </si>
  <si>
    <t>https://www.fema.gov/disaster/1452</t>
  </si>
  <si>
    <t>4d2ea05e-acf2-497f-8a5c-8689779b3a70</t>
  </si>
  <si>
    <t>30a6ea985d73744625f098a39b359f9f3d78dca0</t>
  </si>
  <si>
    <t>2003-02-01T00:00:00.000Z</t>
  </si>
  <si>
    <t>LOSS OF SPACE SHUTTLE COLUMBIA</t>
  </si>
  <si>
    <t>https://www.fema.gov/disaster/3172</t>
  </si>
  <si>
    <t>4a7e679b-81a2-4cd4-b34c-42b12dfb159f</t>
  </si>
  <si>
    <t>5bc6224732221dfb0f066c6cd63ecb1751b7b854</t>
  </si>
  <si>
    <t>LOSS OF THE SPACE SHUTTLE COLUMBIA</t>
  </si>
  <si>
    <t>https://www.fema.gov/disaster/3171</t>
  </si>
  <si>
    <t>2ceb39e5-5567-4cae-a393-fb5481daa10d</t>
  </si>
  <si>
    <t>b29e34fc868ed4efa78443a03f34b1500c774d09</t>
  </si>
  <si>
    <t>2002-12-06T00:00:00.000Z</t>
  </si>
  <si>
    <t>2002-12-31T00:00:00.000Z</t>
  </si>
  <si>
    <t>2002-12-30T00:00:00.000Z</t>
  </si>
  <si>
    <t>https://www.fema.gov/disaster/1451</t>
  </si>
  <si>
    <t>be7b7ba6-2784-491e-b0cc-fe43d4cd3032</t>
  </si>
  <si>
    <t>38e581e88748cf9e0d0dcbc5695aeb379b9a776b</t>
  </si>
  <si>
    <t>2003-01-07T00:00:00.000Z</t>
  </si>
  <si>
    <t>CA - WILDFIRE (PACIFIC FIRE) - 01-06-2003</t>
  </si>
  <si>
    <t>2003-01-06T00:00:00.000Z</t>
  </si>
  <si>
    <t>2003-01-10T00:00:00.000Z</t>
  </si>
  <si>
    <t>https://www.fema.gov/disaster/2466</t>
  </si>
  <si>
    <t>a91cf211-e654-4afd-8b57-b9ba2d988fcd</t>
  </si>
  <si>
    <t>c4b9be03cca44af071a6b000c25281137c95ecaa</t>
  </si>
  <si>
    <t>TYPHOON PONGSONA</t>
  </si>
  <si>
    <t>2002-12-05T00:00:00.000Z</t>
  </si>
  <si>
    <t>2002-12-07T00:00:00.000Z</t>
  </si>
  <si>
    <t>2003-01-03T00:00:00.000Z</t>
  </si>
  <si>
    <t>2012-10-01T00:00:00.000Z</t>
  </si>
  <si>
    <t>2002-12-27T00:00:00.000Z</t>
  </si>
  <si>
    <t>https://www.fema.gov/disaster/1449</t>
  </si>
  <si>
    <t>c39c2618-06a6-489e-98cd-10865a82a2fe</t>
  </si>
  <si>
    <t>06ca1eb2db7bf002ab7e311037e79bf2e5fc98d1</t>
  </si>
  <si>
    <t>2002-12-26T00:00:00.000Z</t>
  </si>
  <si>
    <t>2013-05-15T00:00:00.000Z</t>
  </si>
  <si>
    <t>2002-12-20T00:00:00.000Z</t>
  </si>
  <si>
    <t>https://www.fema.gov/disaster/1450</t>
  </si>
  <si>
    <t>8e857035-3a86-45e5-82f2-aa1e1dec874c</t>
  </si>
  <si>
    <t>c4ad157eb9123c85978ca78648d7cb1b831a72b8</t>
  </si>
  <si>
    <t>2002-12-12T00:00:00.000Z</t>
  </si>
  <si>
    <t>2002-12-09T00:00:00.000Z</t>
  </si>
  <si>
    <t>https://www.fema.gov/disaster/1448</t>
  </si>
  <si>
    <t>1f99a31e-8f2c-48e0-8ff5-68eda59dc5ad</t>
  </si>
  <si>
    <t>bf06faba322a69b6bcaa2fdf38699be2cc311705</t>
  </si>
  <si>
    <t>SUPER TYPHOON PONGSONA</t>
  </si>
  <si>
    <t>2002-12-08T00:00:00.000Z</t>
  </si>
  <si>
    <t>2002-12-16T00:00:00.000Z</t>
  </si>
  <si>
    <t>2016-02-11T00:00:00.000Z</t>
  </si>
  <si>
    <t>https://www.fema.gov/disaster/1447</t>
  </si>
  <si>
    <t>de311035-b515-466e-a124-731b069cc4cf</t>
  </si>
  <si>
    <t>d6a524bd31526513a0053b3b54968c377433ce7f</t>
  </si>
  <si>
    <t>https://www.fema.gov/disaster/1446</t>
  </si>
  <si>
    <t>e29796b6-da91-4a89-b7c2-c067742b659b</t>
  </si>
  <si>
    <t>8d094c0c423d4d9907a22df0aa2cf7b8d3ebf545</t>
  </si>
  <si>
    <t>SEVERE WINTER STORMS, FLOODING, COASTAL EROSION AND TIDAL SURGE</t>
  </si>
  <si>
    <t>2002-10-23T00:00:00.000Z</t>
  </si>
  <si>
    <t>2002-11-27T00:00:00.000Z</t>
  </si>
  <si>
    <t>2002-11-13T00:00:00.000Z</t>
  </si>
  <si>
    <t>https://www.fema.gov/disaster/1445</t>
  </si>
  <si>
    <t>63ec795d-acac-4ce3-b846-3ab59f1a82fc</t>
  </si>
  <si>
    <t>dfa234446c8978f416eab226f3a3f4978be235ad</t>
  </si>
  <si>
    <t>2002-11-10T00:00:00.000Z</t>
  </si>
  <si>
    <t>2002-11-15T00:00:00.000Z</t>
  </si>
  <si>
    <t>https://www.fema.gov/disaster/1444</t>
  </si>
  <si>
    <t>8d3ee2bf-65fe-4c72-8315-cb408fae285f</t>
  </si>
  <si>
    <t>c60c747a1364606fb2f4aa2e2f16657be0eed6f0</t>
  </si>
  <si>
    <t>2002-11-14T00:00:00.000Z</t>
  </si>
  <si>
    <t>2002-11-11T00:00:00.000Z</t>
  </si>
  <si>
    <t>https://www.fema.gov/disaster/1443</t>
  </si>
  <si>
    <t>1c166ead-b2d1-4fbd-b418-d70bfdbe4846</t>
  </si>
  <si>
    <t>5b5fdac9132aaf675c2a03b3deebd38427e73461</t>
  </si>
  <si>
    <t>2002-11-05T00:00:00.000Z</t>
  </si>
  <si>
    <t>2002-11-12T00:00:00.000Z</t>
  </si>
  <si>
    <t>2010-10-19T00:00:00.000Z</t>
  </si>
  <si>
    <t>https://www.fema.gov/disaster/1442</t>
  </si>
  <si>
    <t>fb44aeeb-a718-450b-8c69-1b757a02e401</t>
  </si>
  <si>
    <t>c91754c26b536e585c2e46eef45c1e8f687201ca</t>
  </si>
  <si>
    <t>SEVERE STORMS AND TORNADOS</t>
  </si>
  <si>
    <t>2002-11-09T00:00:00.000Z</t>
  </si>
  <si>
    <t>https://www.fema.gov/disaster/1441</t>
  </si>
  <si>
    <t>bbd58d2b-ed2d-482a-bbb5-9871b4c16c27</t>
  </si>
  <si>
    <t>5ba415f8e72ec988019016962a6e33589b239ec4</t>
  </si>
  <si>
    <t>2002-11-08T00:00:00.000Z</t>
  </si>
  <si>
    <t>2002-11-03T00:00:00.000Z</t>
  </si>
  <si>
    <t>2002-11-06T00:00:00.000Z</t>
  </si>
  <si>
    <t>https://www.fema.gov/disaster/1440</t>
  </si>
  <si>
    <t>ca752bed-56b2-40d4-94b7-da02138d354d</t>
  </si>
  <si>
    <t>8c036b2df624c4f4436861d407110ac5c815e80d</t>
  </si>
  <si>
    <t>2002-10-24T00:00:00.000Z</t>
  </si>
  <si>
    <t>2002-10-31T00:00:00.000Z</t>
  </si>
  <si>
    <t>2002-10-29T00:00:00.000Z</t>
  </si>
  <si>
    <t>https://www.fema.gov/disaster/1439</t>
  </si>
  <si>
    <t>06ac363f-e4ca-4bd3-9296-4cedc5ffe86b</t>
  </si>
  <si>
    <t>255fae054aa9a6222bf6cc42c3ca2be4fb414525</t>
  </si>
  <si>
    <t>2002-10-09T00:00:00.000Z</t>
  </si>
  <si>
    <t>TROPICAL STORM ISIDORE</t>
  </si>
  <si>
    <t>2002-09-23T00:00:00.000Z</t>
  </si>
  <si>
    <t>2002-10-01T00:00:00.000Z</t>
  </si>
  <si>
    <t>2002-10-02T00:00:00.000Z</t>
  </si>
  <si>
    <t>https://www.fema.gov/disaster/1438</t>
  </si>
  <si>
    <t>22e31ec4-819b-49b8-bb06-b99dceeba913</t>
  </si>
  <si>
    <t>20cd014f0ab783d8b8ef8225067da002e8de055a</t>
  </si>
  <si>
    <t>2002-10-03T00:00:00.000Z</t>
  </si>
  <si>
    <t>HURRICANE LILI</t>
  </si>
  <si>
    <t>2002-10-16T00:00:00.000Z</t>
  </si>
  <si>
    <t>https://www.fema.gov/disaster/1437</t>
  </si>
  <si>
    <t>b45368cb-a0f8-4927-8a69-2c48aeb907fc</t>
  </si>
  <si>
    <t>702000acf86132656fa6629d9b5e73278ba5a54f</t>
  </si>
  <si>
    <t>2002-10-06T00:00:00.000Z</t>
  </si>
  <si>
    <t>2002-09-30T00:00:00.000Z</t>
  </si>
  <si>
    <t>https://www.fema.gov/disaster/1436</t>
  </si>
  <si>
    <t>3e258bb5-0766-4bf9-a130-24bf8d791cb9</t>
  </si>
  <si>
    <t>9e78da5d51f5bb5a38d609db862e76f864e4e08a</t>
  </si>
  <si>
    <t>https://www.fema.gov/disaster/1435</t>
  </si>
  <si>
    <t>0fd8dfa1-bbcd-4f3b-b905-c08fdd9635a1</t>
  </si>
  <si>
    <t>a982709e51ab6e55f7069fe03946fbf27c62e6f2</t>
  </si>
  <si>
    <t>2002-09-06T00:00:00.000Z</t>
  </si>
  <si>
    <t>2002-09-16T00:00:00.000Z</t>
  </si>
  <si>
    <t>https://www.fema.gov/disaster/1434</t>
  </si>
  <si>
    <t>60637250-0a94-437d-b09b-0f1542c56f47</t>
  </si>
  <si>
    <t>11a2779e07b38fceaa5710d3f097ae2aaad8485a</t>
  </si>
  <si>
    <t>2002-09-25T00:00:00.000Z</t>
  </si>
  <si>
    <t>CROY FIRE</t>
  </si>
  <si>
    <t>2002-10-05T00:00:00.000Z</t>
  </si>
  <si>
    <t>Fire Suppression</t>
  </si>
  <si>
    <t>2007-04-03T00:00:00.000Z</t>
  </si>
  <si>
    <t>https://www.fema.gov/disaster/2465</t>
  </si>
  <si>
    <t>3bc0b0db-9c6b-4500-b786-65965a5188be</t>
  </si>
  <si>
    <t>9b99fc816d7a3a3ac102861ddd02af24ccc2b60b</t>
  </si>
  <si>
    <t>2002-09-20T00:00:00.000Z</t>
  </si>
  <si>
    <t>2002-09-24T00:00:00.000Z</t>
  </si>
  <si>
    <t>https://www.fema.gov/disaster/1433</t>
  </si>
  <si>
    <t>b2901c3b-f64f-4406-9154-46fb091bd209</t>
  </si>
  <si>
    <t>6ade0fba6897a7ff05dc9d2d96535c4436dc2245</t>
  </si>
  <si>
    <t>WILLIAMS FIRE</t>
  </si>
  <si>
    <t>2002-09-22T00:00:00.000Z</t>
  </si>
  <si>
    <t>2002-09-29T00:00:00.000Z</t>
  </si>
  <si>
    <t>https://www.fema.gov/disaster/2464</t>
  </si>
  <si>
    <t>13a1bf3f-9a93-4ea0-acad-be5a3dd624d4</t>
  </si>
  <si>
    <t>69072f586826b9dd156c5c9d6899df86152f735d</t>
  </si>
  <si>
    <t>2002-09-19T00:00:00.000Z</t>
  </si>
  <si>
    <t>https://www.fema.gov/disaster/2463</t>
  </si>
  <si>
    <t>3cec3631-dda9-44a2-87fc-d4028ee142a7</t>
  </si>
  <si>
    <t>57a47e1abd16f1b013af63b794bfae008739ff81</t>
  </si>
  <si>
    <t>2002-09-10T00:00:00.000Z</t>
  </si>
  <si>
    <t>2002-09-02T00:00:00.000Z</t>
  </si>
  <si>
    <t>2002-09-09T00:00:00.000Z</t>
  </si>
  <si>
    <t>2011-01-03T00:00:00.000Z</t>
  </si>
  <si>
    <t>https://www.fema.gov/disaster/1432</t>
  </si>
  <si>
    <t>da8091c1-dae6-47a6-9390-da239a544340</t>
  </si>
  <si>
    <t>1b83f4d23114fa55381e20bc84fe81a9810aacca</t>
  </si>
  <si>
    <t>2002-06-08T00:00:00.000Z</t>
  </si>
  <si>
    <t>2002-08-11T00:00:00.000Z</t>
  </si>
  <si>
    <t>2002-08-19T00:00:00.000Z</t>
  </si>
  <si>
    <t>https://www.fema.gov/disaster/1431</t>
  </si>
  <si>
    <t>ad641f8e-3d8d-4856-97a1-909feb1a0312</t>
  </si>
  <si>
    <t>3e2f90e0438518a15f57dace19f41b0a48d06a57</t>
  </si>
  <si>
    <t>2002-09-04T00:00:00.000Z</t>
  </si>
  <si>
    <t>LEONA FIRE</t>
  </si>
  <si>
    <t>2002-09-03T00:00:00.000Z</t>
  </si>
  <si>
    <t>2002-09-12T00:00:00.000Z</t>
  </si>
  <si>
    <t>2002-09-11T00:00:00.000Z</t>
  </si>
  <si>
    <t>https://www.fema.gov/disaster/2462</t>
  </si>
  <si>
    <t>e796d207-4684-4e85-adaf-b7766e4721d7</t>
  </si>
  <si>
    <t>f1daeddb1c61e36576833208f26237d239ebbf16</t>
  </si>
  <si>
    <t>SQUIRREL FIRE</t>
  </si>
  <si>
    <t>https://www.fema.gov/disaster/2461</t>
  </si>
  <si>
    <t>27bf234a-f82e-4e5c-a5d5-22141b2d13fa</t>
  </si>
  <si>
    <t>85a3a8842a8164e891be204e9d7710325a08310b</t>
  </si>
  <si>
    <t>2002-08-31T00:00:00.000Z</t>
  </si>
  <si>
    <t>WY - COMMISSARY RIDGE FIRE - 08/31/02</t>
  </si>
  <si>
    <t>2002-08-29T00:00:00.000Z</t>
  </si>
  <si>
    <t>2002-09-15T00:00:00.000Z</t>
  </si>
  <si>
    <t>https://www.fema.gov/disaster/2460</t>
  </si>
  <si>
    <t>cf5d5d3e-38cf-4602-93f1-9edf60797008</t>
  </si>
  <si>
    <t>2be90aca6d3d631d0fd1ac0631f41ffe7bbffe9a</t>
  </si>
  <si>
    <t>NM - LAKES FIRE COMPLEX - 08/26/02</t>
  </si>
  <si>
    <t>https://www.fema.gov/disaster/2459</t>
  </si>
  <si>
    <t>d9ef170c-3916-4c9c-8abf-4ae32e07e6eb</t>
  </si>
  <si>
    <t>d6d818dc608bf2306e9eb3768833ea8fe3eb1a67</t>
  </si>
  <si>
    <t>2002-08-18T00:00:00.000Z</t>
  </si>
  <si>
    <t>SD - BATTLE CREEK FIRE - 08/18/02</t>
  </si>
  <si>
    <t>2001-08-18T00:00:00.000Z</t>
  </si>
  <si>
    <t>https://www.fema.gov/disaster/2458</t>
  </si>
  <si>
    <t>5612838b-94b6-4458-9570-32f5123c3b03</t>
  </si>
  <si>
    <t>12965204a71ef88c5bc0dd794d3ec894c0d6b42a</t>
  </si>
  <si>
    <t>TYPHOON CHATA'AN</t>
  </si>
  <si>
    <t>2002-07-04T00:00:00.000Z</t>
  </si>
  <si>
    <t>2002-07-05T00:00:00.000Z</t>
  </si>
  <si>
    <t>2002-07-26T00:00:00.000Z</t>
  </si>
  <si>
    <t>https://www.fema.gov/disaster/1430</t>
  </si>
  <si>
    <t>c20b73d3-54a3-43c7-bd9a-976adfbe16c2</t>
  </si>
  <si>
    <t>9a86efbd0f2ab463c43dd7ce58861c9144b7df21</t>
  </si>
  <si>
    <t>2002-07-31T00:00:00.000Z</t>
  </si>
  <si>
    <t>CO - PANORAMA FIRE - 07/31/02</t>
  </si>
  <si>
    <t>2002-08-04T00:00:00.000Z</t>
  </si>
  <si>
    <t>https://www.fema.gov/disaster/2457</t>
  </si>
  <si>
    <t>35575778-7a3f-41a0-8c1a-d1cec00aa120</t>
  </si>
  <si>
    <t>d247b1edc7e412e29aca9cd705d76116a3069dd4</t>
  </si>
  <si>
    <t>2002-07-30T00:00:00.000Z</t>
  </si>
  <si>
    <t>CA - PINES FIRE - 07/30/02</t>
  </si>
  <si>
    <t>2002-08-22T00:00:00.000Z</t>
  </si>
  <si>
    <t>https://www.fema.gov/disaster/2456</t>
  </si>
  <si>
    <t>2863f1b2-3a46-4602-86c8-04373586332f</t>
  </si>
  <si>
    <t>5b9a8c2fe000a5a4e19ab60e8b9cf3d6007ef6fe</t>
  </si>
  <si>
    <t>OR - CACHE MOUNTAIN FIRE - 07/28/02</t>
  </si>
  <si>
    <t>2002-07-28T00:00:00.000Z</t>
  </si>
  <si>
    <t>2002-08-09T00:00:00.000Z</t>
  </si>
  <si>
    <t>https://www.fema.gov/disaster/2455</t>
  </si>
  <si>
    <t>0153da57-55a9-45ab-9dbf-6f5ad40b6027</t>
  </si>
  <si>
    <t>afd6410efb51ceed2983199d66a25ba3d00aa28a</t>
  </si>
  <si>
    <t>TIMBERED ROCK FIRE</t>
  </si>
  <si>
    <t>2002-07-27T00:00:00.000Z</t>
  </si>
  <si>
    <t>https://www.fema.gov/disaster/2454</t>
  </si>
  <si>
    <t>7647b314-08d8-4d08-a66a-66d1b39a878d</t>
  </si>
  <si>
    <t>875de55ba6341665d45fc781bbe98c576e1e9803</t>
  </si>
  <si>
    <t>OR - BISCUIT FIRE - 07/28/02</t>
  </si>
  <si>
    <t>https://www.fema.gov/disaster/2453</t>
  </si>
  <si>
    <t>245388aa-6b01-4eaa-8232-492f10c719df</t>
  </si>
  <si>
    <t>ffc55345b2a31854a8724781cd09e8e5c4dbca6e</t>
  </si>
  <si>
    <t>OR - SHELDON RIDGE FIRE - 07/25/02</t>
  </si>
  <si>
    <t>2002-07-25T00:00:00.000Z</t>
  </si>
  <si>
    <t>https://www.fema.gov/disaster/2452</t>
  </si>
  <si>
    <t>c3bca486-e26c-49dd-bef0-79067947f712</t>
  </si>
  <si>
    <t>c00f9e89aadb19681fc5a70174b36a66a962e379</t>
  </si>
  <si>
    <t>WA - PICKENS FIRE - 07/24/02</t>
  </si>
  <si>
    <t>2002-07-24T00:00:00.000Z</t>
  </si>
  <si>
    <t>https://www.fema.gov/disaster/2451</t>
  </si>
  <si>
    <t>b8e844c2-31aa-4e11-817c-4520c3152f7d</t>
  </si>
  <si>
    <t>1b497ef4ca9aa6bf7df6f951d2ae98a6332ac0e0</t>
  </si>
  <si>
    <t>2002-07-22T00:00:00.000Z</t>
  </si>
  <si>
    <t>DEER FIRE</t>
  </si>
  <si>
    <t>2002-07-21T00:00:00.000Z</t>
  </si>
  <si>
    <t>https://www.fema.gov/disaster/2450</t>
  </si>
  <si>
    <t>cbcea325-9f80-441e-b0d5-47b44127c1c1</t>
  </si>
  <si>
    <t>3a3f0104ac5b85a8250cda739cea5621b9782679</t>
  </si>
  <si>
    <t>2002-07-20T00:00:00.000Z</t>
  </si>
  <si>
    <t>WA - DEER POINT FIRE - 07/20/02</t>
  </si>
  <si>
    <t>https://www.fema.gov/disaster/2449</t>
  </si>
  <si>
    <t>80994d03-5f95-4097-bbb7-10dfd447987a</t>
  </si>
  <si>
    <t>2795026cd34ef07fd7d2b6c129e05d10ae807b72</t>
  </si>
  <si>
    <t>2002-06-21T00:00:00.000Z</t>
  </si>
  <si>
    <t>2002-06-25T00:00:00.000Z</t>
  </si>
  <si>
    <t>https://www.fema.gov/disaster/1429</t>
  </si>
  <si>
    <t>32e71c94-8dcb-4301-a695-ebe04a487c82</t>
  </si>
  <si>
    <t>da092fca04d404690dd2aa55db3b2043109bc620</t>
  </si>
  <si>
    <t>OR - FLAGTAIL FIRE - 07/19/02</t>
  </si>
  <si>
    <t>2002-07-18T00:00:00.000Z</t>
  </si>
  <si>
    <t>https://www.fema.gov/disaster/2448</t>
  </si>
  <si>
    <t>ff5f41c5-fda5-4ac3-95a7-e088275b8683</t>
  </si>
  <si>
    <t>a35d5fe786630ee9b7203d1585bfbd7df8c5ee3e</t>
  </si>
  <si>
    <t>BIG ELK FIRE</t>
  </si>
  <si>
    <t>2002-07-17T00:00:00.000Z</t>
  </si>
  <si>
    <t>https://www.fema.gov/disaster/2447</t>
  </si>
  <si>
    <t>940318f0-260b-45e1-ac9b-c38969bc2ec2</t>
  </si>
  <si>
    <t>649fda221737ca9915c1eca56596bba1916b97d5</t>
  </si>
  <si>
    <t>NV - LOST CABIN FIRE - 07/17/02</t>
  </si>
  <si>
    <t>2002-07-14T00:00:00.000Z</t>
  </si>
  <si>
    <t>https://www.fema.gov/disaster/2446</t>
  </si>
  <si>
    <t>44502b51-2033-4447-9883-d5930ae9c122</t>
  </si>
  <si>
    <t>c431b28e8e5e400f2e346c45b3fab7f78548d7f0</t>
  </si>
  <si>
    <t>OR - SQUIRE PEAK/WALL CREEK FIRE - 07/17/02</t>
  </si>
  <si>
    <t>2002-07-16T00:00:00.000Z</t>
  </si>
  <si>
    <t>https://www.fema.gov/disaster/2445</t>
  </si>
  <si>
    <t>dca1a11d-334b-4acf-a180-dc9958252d24</t>
  </si>
  <si>
    <t>01648adaca743eea4b135ae17f0dc72b41839bbe</t>
  </si>
  <si>
    <t>OR - WINTER FIRE - 07/15/2002</t>
  </si>
  <si>
    <t>https://www.fema.gov/disaster/2444</t>
  </si>
  <si>
    <t>14ee6d12-fd6b-46c8-abaa-a7d50686926c</t>
  </si>
  <si>
    <t>6a15e9e31ef2b1db5d55d838bad26249288f45c7</t>
  </si>
  <si>
    <t>OR - EYERLY FIRE - 07/13/2002</t>
  </si>
  <si>
    <t>2002-07-13T00:00:00.000Z</t>
  </si>
  <si>
    <t>https://www.fema.gov/disaster/2443</t>
  </si>
  <si>
    <t>52260230-7dc9-4a09-922a-d5c12e2bf34f</t>
  </si>
  <si>
    <t>1690993bf94aca0d52ad0e59bcb5ae1861e755ca</t>
  </si>
  <si>
    <t>CO - BURN CANYON FIRE - 07/15/02</t>
  </si>
  <si>
    <t>https://www.fema.gov/disaster/2442</t>
  </si>
  <si>
    <t>0a3f3af3-7588-44b0-b58c-3309a01b0c87</t>
  </si>
  <si>
    <t>6358c5e6c6b1817fdfa87123dd47d64b9e52bdef</t>
  </si>
  <si>
    <t>NV - GATE FIRE COMPLEX - 07/15/02</t>
  </si>
  <si>
    <t>https://www.fema.gov/disaster/2441</t>
  </si>
  <si>
    <t>d52f1160-0bca-4611-a752-6b105b4a5af9</t>
  </si>
  <si>
    <t>834201b5199a4b3d35674a5eab38e829a4300af4</t>
  </si>
  <si>
    <t>AZ - ORACLE HILLS FIRE - 07/14/2002</t>
  </si>
  <si>
    <t>2002-07-12T00:00:00.000Z</t>
  </si>
  <si>
    <t>2004-08-24T00:00:00.000Z</t>
  </si>
  <si>
    <t>https://www.fema.gov/disaster/2439</t>
  </si>
  <si>
    <t>27ebb1b3-5552-4213-85f4-617d6e4f080d</t>
  </si>
  <si>
    <t>f9cd23f4c67e836705769318bcaf0deb3dc1f74e</t>
  </si>
  <si>
    <t>2002-06-13T00:00:00.000Z</t>
  </si>
  <si>
    <t>2002-06-28T00:00:00.000Z</t>
  </si>
  <si>
    <t>2002-06-27T00:00:00.000Z</t>
  </si>
  <si>
    <t>https://www.fema.gov/disaster/1428</t>
  </si>
  <si>
    <t>918df12c-574b-4f53-a7ba-7eb2794933bb</t>
  </si>
  <si>
    <t>ab444dbdeb4e2a789f7da328ff6da450d38a4a30</t>
  </si>
  <si>
    <t>2002-07-11T00:00:00.000Z</t>
  </si>
  <si>
    <t>TS CHATA'AN, INC FLOODING, MUDSLIDES AND LANDSLIDES</t>
  </si>
  <si>
    <t>2002-07-02T00:00:00.000Z</t>
  </si>
  <si>
    <t>https://www.fema.gov/disaster/1427</t>
  </si>
  <si>
    <t>e6fa184e-91a2-49d8-8fc6-d3a399ce0899</t>
  </si>
  <si>
    <t>4435cf3f6932a869111f4362902b8207ec8f81ba</t>
  </si>
  <si>
    <t>https://www.fema.gov/disaster/1426</t>
  </si>
  <si>
    <t>7e463368-3540-451b-9e75-9c1ea31be464</t>
  </si>
  <si>
    <t>399769bd9418ec659d59471e8648d4ff696a59ec</t>
  </si>
  <si>
    <t>2002-06-29T00:00:00.000Z</t>
  </si>
  <si>
    <t>2002-07-03T00:00:00.000Z</t>
  </si>
  <si>
    <t>https://www.fema.gov/disaster/1425</t>
  </si>
  <si>
    <t>93b11ffb-6bf6-441c-8f5b-e407cb280df2</t>
  </si>
  <si>
    <t>4d411dd7a3ceb512704d57a7596dd4bc132250aa</t>
  </si>
  <si>
    <t>NV - GONDOLA FIRE - 07/03/2002</t>
  </si>
  <si>
    <t>2005-04-11T00:00:00.000Z</t>
  </si>
  <si>
    <t>https://www.fema.gov/disaster/2438</t>
  </si>
  <si>
    <t>ca6d02e6-02cd-414c-9eac-e859b3c8d613</t>
  </si>
  <si>
    <t>27f74e650acce4b0700501d50b59967e29a5b492</t>
  </si>
  <si>
    <t>2002-06-24T00:00:00.000Z</t>
  </si>
  <si>
    <t>https://www.fema.gov/disaster/1424</t>
  </si>
  <si>
    <t>ad4f6146-bbb0-4f1e-91ee-628d844c108c</t>
  </si>
  <si>
    <t>0e3195df804f7f60f18812f07dc72d2e429192aa</t>
  </si>
  <si>
    <t>UT - MUSTANG FIRE - 07/01/2002</t>
  </si>
  <si>
    <t>2002-06-30T00:00:00.000Z</t>
  </si>
  <si>
    <t>https://www.fema.gov/disaster/2437</t>
  </si>
  <si>
    <t>2aeff287-865d-4493-9914-a8c6f0315ff2</t>
  </si>
  <si>
    <t>0c73d00912fb1d79bde3203cc63d2428d6ee9d98</t>
  </si>
  <si>
    <t>WY - REESE MOUNTAIN FIRE - 07/01/02</t>
  </si>
  <si>
    <t>https://www.fema.gov/disaster/2436</t>
  </si>
  <si>
    <t>83764f95-052b-4bdc-9ef2-bb1bf55bb80e</t>
  </si>
  <si>
    <t>7abde43d2a7472584e8f290bc999a7a367c71567</t>
  </si>
  <si>
    <t>ND - AGAIN FIRE - 06/29/2002</t>
  </si>
  <si>
    <t>https://www.fema.gov/disaster/2435</t>
  </si>
  <si>
    <t>1d039b12-5b7b-4e30-ad50-8794d5364e3d</t>
  </si>
  <si>
    <t>7117184f1fc43074560dff50a201e42b6a1c8646</t>
  </si>
  <si>
    <t>GRIZZLY GULCH FIRE</t>
  </si>
  <si>
    <t>https://www.fema.gov/disaster/2434</t>
  </si>
  <si>
    <t>ec8bc87e-20ec-429c-8786-c50820993fc9</t>
  </si>
  <si>
    <t>1c624617ed0d1f9db006ce9f093d6414880cdb19</t>
  </si>
  <si>
    <t>LOUISIANA FIRE</t>
  </si>
  <si>
    <t>2002-06-26T00:00:00.000Z</t>
  </si>
  <si>
    <t>https://www.fema.gov/disaster/2433</t>
  </si>
  <si>
    <t>d7197158-b75f-409b-a29c-0f2e9b4e399a</t>
  </si>
  <si>
    <t>a1ec06db33ba1c48641aabcfae72a5930f2b42d8</t>
  </si>
  <si>
    <t>2002-04-27T00:00:00.000Z</t>
  </si>
  <si>
    <t>2002-05-30T00:00:00.000Z</t>
  </si>
  <si>
    <t>2002-06-07T00:00:00.000Z</t>
  </si>
  <si>
    <t>https://www.fema.gov/disaster/1423</t>
  </si>
  <si>
    <t>372a7620-6988-470b-9a80-38c0850b8a77</t>
  </si>
  <si>
    <t>6b4fb47b0f8b7d6cba547d1e2af0bfbe75f4fc29</t>
  </si>
  <si>
    <t>VALLEY FIRE</t>
  </si>
  <si>
    <t>https://www.fema.gov/disaster/2432</t>
  </si>
  <si>
    <t>c7925f61-e019-43b3-84a5-6adbb222006b</t>
  </si>
  <si>
    <t>a2b370c5d3a7a8218ca5f2fe7c0751def10625df</t>
  </si>
  <si>
    <t>2002-06-18T00:00:00.000Z</t>
  </si>
  <si>
    <t>2002-07-07T00:00:00.000Z</t>
  </si>
  <si>
    <t>2002-06-23T00:00:00.000Z</t>
  </si>
  <si>
    <t>https://www.fema.gov/disaster/1422</t>
  </si>
  <si>
    <t>d70062f2-c5c1-4ed0-8ed8-3f0405f0a09f</t>
  </si>
  <si>
    <t>bdaf828db6ae5d3430b09cec4e3873480445cfda</t>
  </si>
  <si>
    <t>CO-WILEY RIDGE FIRE-06/23/02</t>
  </si>
  <si>
    <t>https://www.fema.gov/disaster/2431</t>
  </si>
  <si>
    <t>798347f9-0759-47ff-b97f-b4047e0222ef</t>
  </si>
  <si>
    <t>592f4675e22f4e6c62fcd7d17757e9b1dfd616f6</t>
  </si>
  <si>
    <t>AZ - CHEDISKI FARMS FIRE - 06/21/2002</t>
  </si>
  <si>
    <t>2002-06-20T00:00:00.000Z</t>
  </si>
  <si>
    <t>2003-01-31T00:00:00.000Z</t>
  </si>
  <si>
    <t>https://www.fema.gov/disaster/2430</t>
  </si>
  <si>
    <t>64f66e0b-ac05-4246-8d4b-fd0773d0e789</t>
  </si>
  <si>
    <t>1c8e1bd5195fc73b72b706304a29772618dca634</t>
  </si>
  <si>
    <t>2002-06-19T00:00:00.000Z</t>
  </si>
  <si>
    <t>RODEO FIRE</t>
  </si>
  <si>
    <t>https://www.fema.gov/disaster/2429</t>
  </si>
  <si>
    <t>1be9dadd-4b6e-4eb1-8b67-a47337402a6a</t>
  </si>
  <si>
    <t>caa32e3b5483516096176232b02f9c466730b424</t>
  </si>
  <si>
    <t>MILLION FIRE</t>
  </si>
  <si>
    <t>2002-08-03T00:00:00.000Z</t>
  </si>
  <si>
    <t>https://www.fema.gov/disaster/2428</t>
  </si>
  <si>
    <t>53abdf55-e738-46b6-a2f5-c1687a0e0d2d</t>
  </si>
  <si>
    <t>2c6b5d4c7367a480cb75b2e88ab7ca154df98619</t>
  </si>
  <si>
    <t>2002-06-11T00:00:00.000Z</t>
  </si>
  <si>
    <t>2002-06-10T00:00:00.000Z</t>
  </si>
  <si>
    <t>https://www.fema.gov/disaster/1420</t>
  </si>
  <si>
    <t>60cfe8c5-9fc3-4c7a-8347-df1d9ce0b525</t>
  </si>
  <si>
    <t>c66efb198f910e393b85bf282398610b4acf3cc0</t>
  </si>
  <si>
    <t>2002-04-23T00:00:00.000Z</t>
  </si>
  <si>
    <t>2010-04-07T00:00:00.000Z</t>
  </si>
  <si>
    <t>https://www.fema.gov/disaster/1421</t>
  </si>
  <si>
    <t>ef07e5c5-059a-462b-9bfd-da9d916ecbda</t>
  </si>
  <si>
    <t>81c13a23b380e0fd4a1246feec4e584bc87609fe</t>
  </si>
  <si>
    <t>SC-LEGENDS FIRE</t>
  </si>
  <si>
    <t>2004-02-24T00:00:00.000Z</t>
  </si>
  <si>
    <t>https://www.fema.gov/disaster/2426</t>
  </si>
  <si>
    <t>675ce29e-ccf6-450e-96d4-6af4b567daff</t>
  </si>
  <si>
    <t>4a6ee4926d800ade7bd9982fd0e471c11e42b0db</t>
  </si>
  <si>
    <t xml:space="preserve">WY-HENSEL FIRE-06/07/02 </t>
  </si>
  <si>
    <t>https://www.fema.gov/disaster/2427</t>
  </si>
  <si>
    <t>1377c332-c5fb-4c1d-b73e-bba04cbbf815</t>
  </si>
  <si>
    <t>762da0fe9a7ef00d57826adf07f53ea7ddbda8c6</t>
  </si>
  <si>
    <t>BLUECUT FIRE</t>
  </si>
  <si>
    <t>2002-06-16T00:00:00.000Z</t>
  </si>
  <si>
    <t>2002-06-22T00:00:00.000Z</t>
  </si>
  <si>
    <t>2007-04-04T00:00:00.000Z</t>
  </si>
  <si>
    <t>https://www.fema.gov/disaster/2425</t>
  </si>
  <si>
    <t>275035c1-45c2-47f7-8d76-9eba6dc40ed7</t>
  </si>
  <si>
    <t>143b04615577b5f234f93f699b4e9498b8e09360</t>
  </si>
  <si>
    <t>2002-06-14T00:00:00.000Z</t>
  </si>
  <si>
    <t>2002-06-09T00:00:00.000Z</t>
  </si>
  <si>
    <t>2012-04-25T00:00:00.000Z</t>
  </si>
  <si>
    <t>https://www.fema.gov/disaster/1419</t>
  </si>
  <si>
    <t>f318a2ad-b64c-44e6-9aa3-ef2aab521a8b</t>
  </si>
  <si>
    <t>9a3f1cd04f9c93fe2bf64ee7af573904fcb608d4</t>
  </si>
  <si>
    <t>NM - ROYBAL FIRE - 06/13/02</t>
  </si>
  <si>
    <t>2005-01-05T00:00:00.000Z</t>
  </si>
  <si>
    <t>https://www.fema.gov/disaster/2424</t>
  </si>
  <si>
    <t>55a54618-a445-419d-88fa-801ec25fbf05</t>
  </si>
  <si>
    <t>6dffc1d88b8cdc1344da69ec68930946d207d1e5</t>
  </si>
  <si>
    <t>2002-04-28T00:00:00.000Z</t>
  </si>
  <si>
    <t>https://www.fema.gov/disaster/1418</t>
  </si>
  <si>
    <t>4bec5079-e59f-4c2d-9df4-56527d7ca5ff</t>
  </si>
  <si>
    <t>4e618f7126001b6b46f9730569cc0696b819e87d</t>
  </si>
  <si>
    <t>MISSIONARY RIDGE FIRE</t>
  </si>
  <si>
    <t>2002-06-12T00:00:00.000Z</t>
  </si>
  <si>
    <t>https://www.fema.gov/disaster/2423</t>
  </si>
  <si>
    <t>c6545459-b3c2-4496-b32e-ef4fb6a6479d</t>
  </si>
  <si>
    <t>012937fb746bb1ed2e55db4dc341594851dbcf34</t>
  </si>
  <si>
    <t>CO - DIERICH FIRE - 06/10/02</t>
  </si>
  <si>
    <t>https://www.fema.gov/disaster/2422</t>
  </si>
  <si>
    <t>a195a7aa-f317-4fe7-aa99-0913564c5e0b</t>
  </si>
  <si>
    <t>2ef34498c40d65de3d6f28c426b0be2f64b48485</t>
  </si>
  <si>
    <t>CO - HAYMEN FIRE - 06/09/02</t>
  </si>
  <si>
    <t>https://www.fema.gov/disaster/2421</t>
  </si>
  <si>
    <t>580c3a9e-7bbd-49ee-93d4-0ac9caf35996</t>
  </si>
  <si>
    <t>7a5088a1f8a2f47caa421df092a9e049d1311323</t>
  </si>
  <si>
    <t>NV WILDFIRE (PIOCHE) 06-08-2002</t>
  </si>
  <si>
    <t>https://www.fema.gov/disaster/2420</t>
  </si>
  <si>
    <t>eed1ea92-42d2-4dc6-b1ab-2ef2274f19b7</t>
  </si>
  <si>
    <t>6691a1ead63804343b9f9cf9fde0605d32a4112c</t>
  </si>
  <si>
    <t>COAL SEAM FIRE</t>
  </si>
  <si>
    <t>https://www.fema.gov/disaster/2419</t>
  </si>
  <si>
    <t>4c4ae27a-115a-4813-932a-3d500ae7fdd1</t>
  </si>
  <si>
    <t>24cadeb62f088122c6ec29d49dc1fef3f3a14f3d</t>
  </si>
  <si>
    <t>UTE PASS FIRE</t>
  </si>
  <si>
    <t>2002-06-06T00:00:00.000Z</t>
  </si>
  <si>
    <t>https://www.fema.gov/disaster/2418</t>
  </si>
  <si>
    <t>3d04198d-a883-41c6-90e0-97a33f1cb6cf</t>
  </si>
  <si>
    <t>825bbe30a65b1b6a766e9ceba570dfbc56b81a7a</t>
  </si>
  <si>
    <t>CA - COPPER FIRE - 06-06-2002</t>
  </si>
  <si>
    <t>https://www.fema.gov/disaster/2417</t>
  </si>
  <si>
    <t>5f6732a4-8d0b-4df7-8c1b-1acf690e3d8b</t>
  </si>
  <si>
    <t>22dc9a3fe904fe4783a64295b230ee50c78c5dae</t>
  </si>
  <si>
    <t>NM-PONIL FIRE-06/02/02</t>
  </si>
  <si>
    <t>2002-06-02T00:00:00.000Z</t>
  </si>
  <si>
    <t>https://www.fema.gov/disaster/2416</t>
  </si>
  <si>
    <t>bd64b3a3-9222-4b14-8561-67b05f33f0b2</t>
  </si>
  <si>
    <t>1d485898f01fe13811b297884532c824c0c3e71d</t>
  </si>
  <si>
    <t>NM-CERRO PELADO-6-2-02</t>
  </si>
  <si>
    <t>https://www.fema.gov/disaster/2415</t>
  </si>
  <si>
    <t>60d8af2a-c262-4ee7-97b1-23e2c09feaee</t>
  </si>
  <si>
    <t>9fc508dd5cee178d016ac227faf3d5883136be1e</t>
  </si>
  <si>
    <t>NM-TURKEY FIRE-6-2-02</t>
  </si>
  <si>
    <t>https://www.fema.gov/disaster/2414</t>
  </si>
  <si>
    <t>25ad6279-b04f-44d0-a452-6aacbb56756a</t>
  </si>
  <si>
    <t>47b86985459748e813e6b8fcfd63912a056ec947</t>
  </si>
  <si>
    <t>CO - JAMES JOHN / FISHER - 06/03/02</t>
  </si>
  <si>
    <t>2005-03-24T00:00:00.000Z</t>
  </si>
  <si>
    <t>https://www.fema.gov/disaster/2413</t>
  </si>
  <si>
    <t>8620a086-d9fa-4041-8b4e-2338adb0d4b3</t>
  </si>
  <si>
    <t>821d10f4c434ec23d2f4ca6ef5fc2c8fe91b1c87</t>
  </si>
  <si>
    <t>CO - SPRING FIRE - 06/03/02</t>
  </si>
  <si>
    <t>https://www.fema.gov/disaster/2412</t>
  </si>
  <si>
    <t>3123590c-8a4e-48f6-9f5d-b237bc8f2db4</t>
  </si>
  <si>
    <t>270ed68867f903e7e536f788a527137764e8c7ba</t>
  </si>
  <si>
    <t>NJ - DOUBLE TROUBLE WILDFIRE - 6/02/02</t>
  </si>
  <si>
    <t>2003-10-10T00:00:00.000Z</t>
  </si>
  <si>
    <t>https://www.fema.gov/disaster/2411</t>
  </si>
  <si>
    <t>0f2a393b-3ff5-48e0-88ba-c00cddb18192</t>
  </si>
  <si>
    <t>6ed8aae1bebdd93d8784e3db61013f634e605cd5</t>
  </si>
  <si>
    <t>IRON MOUNTAIN FIRE</t>
  </si>
  <si>
    <t>2000-06-02T00:00:00.000Z</t>
  </si>
  <si>
    <t>https://www.fema.gov/disaster/2410</t>
  </si>
  <si>
    <t>199e1af3-31ed-4360-8e35-e8fb05e4fd26</t>
  </si>
  <si>
    <t>8d7ee1d8c98088269d588bd67433d49d679e4989</t>
  </si>
  <si>
    <t>MN - BY-PASS FIRE - 05/31/2002</t>
  </si>
  <si>
    <t>2002-05-31T00:00:00.000Z</t>
  </si>
  <si>
    <t>2005-03-17T00:00:00.000Z</t>
  </si>
  <si>
    <t>https://www.fema.gov/disaster/2409</t>
  </si>
  <si>
    <t>dffc8353-184c-414b-b0a0-0740b24222b2</t>
  </si>
  <si>
    <t>0ce8d4592b5be23c79e3c69706d0ae4b89df319b</t>
  </si>
  <si>
    <t>2002-05-29T00:00:00.000Z</t>
  </si>
  <si>
    <t>TYPHOON MITAG</t>
  </si>
  <si>
    <t>2002-03-03T00:00:00.000Z</t>
  </si>
  <si>
    <t>2002-05-15T00:00:00.000Z</t>
  </si>
  <si>
    <t>2002-05-01T00:00:00.000Z</t>
  </si>
  <si>
    <t>https://www.fema.gov/disaster/1417</t>
  </si>
  <si>
    <t>4e1ea26f-9f97-4db8-acf0-f143a1bc65c2</t>
  </si>
  <si>
    <t>101f2109bcbba12f02af4f596a4e0a9fccc72023</t>
  </si>
  <si>
    <t>2002-05-23T00:00:00.000Z</t>
  </si>
  <si>
    <t>NM - BORREGO FIRE - 5-23-02</t>
  </si>
  <si>
    <t>2002-05-22T00:00:00.000Z</t>
  </si>
  <si>
    <t>2005-05-18T00:00:00.000Z</t>
  </si>
  <si>
    <t>2005-05-05T00:00:00.000Z</t>
  </si>
  <si>
    <t>https://www.fema.gov/disaster/2408</t>
  </si>
  <si>
    <t>6f7e5f8d-d7b5-4ce7-8a5f-6696518ed673</t>
  </si>
  <si>
    <t>5c23f14636f067696effa5120aea85b77ab18e71</t>
  </si>
  <si>
    <t>CO - SCHOONOVER FIRE - 05/23/02</t>
  </si>
  <si>
    <t>2002-05-21T00:00:00.000Z</t>
  </si>
  <si>
    <t>https://www.fema.gov/disaster/2407</t>
  </si>
  <si>
    <t>370e6198-5d97-4558-8f03-c2bda0241450</t>
  </si>
  <si>
    <t>3d7412c932f8dcb4d585b3c29c994cc17a9876c0</t>
  </si>
  <si>
    <t>2002-05-16T00:00:00.000Z</t>
  </si>
  <si>
    <t>2002-04-20T00:00:00.000Z</t>
  </si>
  <si>
    <t>2002-05-13T00:00:00.000Z</t>
  </si>
  <si>
    <t>2002-05-08T00:00:00.000Z</t>
  </si>
  <si>
    <t>https://www.fema.gov/disaster/1415</t>
  </si>
  <si>
    <t>06307694-cd2b-404d-b6bc-3eec2ed21a30</t>
  </si>
  <si>
    <t>30ad57a515c75d31dcaed49e923b1475e08dad47</t>
  </si>
  <si>
    <t>AZ - INDIAN FIRE - 5/15/2002</t>
  </si>
  <si>
    <t>2002-05-18T00:00:00.000Z</t>
  </si>
  <si>
    <t>2002-05-17T00:00:00.000Z</t>
  </si>
  <si>
    <t>https://www.fema.gov/disaster/2406</t>
  </si>
  <si>
    <t>adfc2553-0f58-44ed-9fda-7f9aa69ec6ba</t>
  </si>
  <si>
    <t>634595b3a17aac705c14487b3ae03720b2c3bfd6</t>
  </si>
  <si>
    <t>2002-05-14T00:00:00.000Z</t>
  </si>
  <si>
    <t>ANTONIO FIRE</t>
  </si>
  <si>
    <t>https://www.fema.gov/disaster/2405</t>
  </si>
  <si>
    <t>2db0b300-40a2-4f01-91fa-397211494c77</t>
  </si>
  <si>
    <t>be2beda30c332da2175222287909e05d494f7a65</t>
  </si>
  <si>
    <t>2002-05-10T00:00:00.000Z</t>
  </si>
  <si>
    <t>2002-05-06T00:00:00.000Z</t>
  </si>
  <si>
    <t>2015-02-02T00:00:00.000Z</t>
  </si>
  <si>
    <t>2002-05-03T00:00:00.000Z</t>
  </si>
  <si>
    <t>https://www.fema.gov/disaster/1414</t>
  </si>
  <si>
    <t>ab12c216-9568-4dd4-a59b-252c52d3168d</t>
  </si>
  <si>
    <t>6cbce49390e6acc8cbe4dfd3f9ddb056309b0c31</t>
  </si>
  <si>
    <t>NM - DALTON FIRE - 05/06/02</t>
  </si>
  <si>
    <t>https://www.fema.gov/disaster/2404</t>
  </si>
  <si>
    <t>8d64b063-5c5a-4c14-97e6-41c42358e16a</t>
  </si>
  <si>
    <t>d8a8a71d144ced9c7b7bedcc1855d60005e26b50</t>
  </si>
  <si>
    <t>2002-04-10T00:00:00.000Z</t>
  </si>
  <si>
    <t>2002-05-09T00:00:00.000Z</t>
  </si>
  <si>
    <t>2002-05-02T00:00:00.000Z</t>
  </si>
  <si>
    <t>2002-04-30T00:00:00.000Z</t>
  </si>
  <si>
    <t>https://www.fema.gov/disaster/1413</t>
  </si>
  <si>
    <t>fff29398-983a-441b-8dfa-75dc0643c5d1</t>
  </si>
  <si>
    <t>ace28eabc7c283e08f366610374514ac358928ed</t>
  </si>
  <si>
    <t>2002-04-24T00:00:00.000Z</t>
  </si>
  <si>
    <t>https://www.fema.gov/disaster/1412</t>
  </si>
  <si>
    <t>dba5f014-8366-44d9-8d7e-514abab11911</t>
  </si>
  <si>
    <t>23bca5938039e2a79244986a74cdbbedbdb8bd47</t>
  </si>
  <si>
    <t>2002-05-05T00:00:00.000Z</t>
  </si>
  <si>
    <t>BLACK MOUNTAIN FIRE</t>
  </si>
  <si>
    <t>2002-05-12T00:00:00.000Z</t>
  </si>
  <si>
    <t>https://www.fema.gov/disaster/2403</t>
  </si>
  <si>
    <t>f705eef9-312d-478b-ae0e-48707448c2b2</t>
  </si>
  <si>
    <t>19b11f541e4adfef83d1c38f9c9c31b209fb304b</t>
  </si>
  <si>
    <t>https://www.fema.gov/disaster/1411</t>
  </si>
  <si>
    <t>2ff05222-4f41-4b79-b8fd-e3f0a7c25b37</t>
  </si>
  <si>
    <t>19a1c634eea417abc2a3a294cf02830625fe1fd8</t>
  </si>
  <si>
    <t>https://www.fema.gov/disaster/1409</t>
  </si>
  <si>
    <t>d59394f5-4cde-4807-8d79-77ff38b3fe0d</t>
  </si>
  <si>
    <t>604dea3cac5c8faba7e1783ff4650c5886292437</t>
  </si>
  <si>
    <t>NM - PENASCO FIRE - 05-01-02</t>
  </si>
  <si>
    <t>https://www.fema.gov/disaster/2402</t>
  </si>
  <si>
    <t>32f51390-5acd-407b-8c80-686f2c36fc25</t>
  </si>
  <si>
    <t>787fb394a2cb34b160e308efad7cba7921a73f93</t>
  </si>
  <si>
    <t>CUERNO VERDE FIRE</t>
  </si>
  <si>
    <t>https://www.fema.gov/disaster/2401</t>
  </si>
  <si>
    <t>933187f4-fc00-4cdd-b752-29fdaafe58ce</t>
  </si>
  <si>
    <t>8945cb3548534caa1b35f47a8443187cef93f17e</t>
  </si>
  <si>
    <t>AZ-RYAN-WILDFIRE-4/30/2002</t>
  </si>
  <si>
    <t>2002-04-29T00:00:00.000Z</t>
  </si>
  <si>
    <t>https://www.fema.gov/disaster/2400</t>
  </si>
  <si>
    <t>003dcacb-cbf5-4480-98a1-ac53d64412ff</t>
  </si>
  <si>
    <t>c84a02a32862de5a11e457d4848cffbe203e42ec</t>
  </si>
  <si>
    <t>CO - SNAKING FIRE - 4/23/2002</t>
  </si>
  <si>
    <t>https://www.fema.gov/disaster/2399</t>
  </si>
  <si>
    <t>5ef52337-1a77-4b0c-9630-b1302b5f7f62</t>
  </si>
  <si>
    <t>c88eecec355678fd420f3687d5d9f53ff00decdb</t>
  </si>
  <si>
    <t>2002-04-05T00:00:00.000Z</t>
  </si>
  <si>
    <t>2002-03-20T00:00:00.000Z</t>
  </si>
  <si>
    <t>2010-08-25T00:00:00.000Z</t>
  </si>
  <si>
    <t>2002-04-02T00:00:00.000Z</t>
  </si>
  <si>
    <t>https://www.fema.gov/disaster/1408</t>
  </si>
  <si>
    <t>8522a80c-1f1e-428e-bbfd-4434935670af</t>
  </si>
  <si>
    <t>d886599873167e0f2a3424dccffc918e91f9b9f1</t>
  </si>
  <si>
    <t>2002-04-04T00:00:00.000Z</t>
  </si>
  <si>
    <t>2002-03-17T00:00:00.000Z</t>
  </si>
  <si>
    <t>2002-03-21T00:00:00.000Z</t>
  </si>
  <si>
    <t>2002-03-29T00:00:00.000Z</t>
  </si>
  <si>
    <t>https://www.fema.gov/disaster/1407</t>
  </si>
  <si>
    <t>63ea3b1d-c599-4d12-a5f4-0b435a8f0717</t>
  </si>
  <si>
    <t>fdcf5a11d84f9b841b921a2c65d4fcc39d12e4d8</t>
  </si>
  <si>
    <t>2002-03-25T00:00:00.000Z</t>
  </si>
  <si>
    <t>https://www.fema.gov/disaster/1406</t>
  </si>
  <si>
    <t>373b44fb-b87c-4126-98ec-4b862897dcb1</t>
  </si>
  <si>
    <t>7bc204300b33bed3fa931bde6b6f84e20a00aa75</t>
  </si>
  <si>
    <t>2002-03-23T00:00:00.000Z</t>
  </si>
  <si>
    <t>NM-KOKOPELLI FIRE COMPLEX-3-23-02</t>
  </si>
  <si>
    <t>2002-03-28T00:00:00.000Z</t>
  </si>
  <si>
    <t>https://www.fema.gov/disaster/2398</t>
  </si>
  <si>
    <t>7ef852e3-0199-4273-bf26-e9716bc66daa</t>
  </si>
  <si>
    <t>7e3299e8781fbb68fb2de27a7d344263f8c1f273</t>
  </si>
  <si>
    <t>2002-03-12T00:00:00.000Z</t>
  </si>
  <si>
    <t>SEVERE WINTER STORM WITH HIGH WINDS</t>
  </si>
  <si>
    <t>2002-02-07T00:00:00.000Z</t>
  </si>
  <si>
    <t>2002-02-08T00:00:00.000Z</t>
  </si>
  <si>
    <t>2002-03-11T00:00:00.000Z</t>
  </si>
  <si>
    <t>2002-02-28T00:00:00.000Z</t>
  </si>
  <si>
    <t>https://www.fema.gov/disaster/1405</t>
  </si>
  <si>
    <t>e7eb722b-5f4b-4dd6-87ec-2273c657504c</t>
  </si>
  <si>
    <t>7738c046c1d7888bb9408b332a9a14df18c7073c</t>
  </si>
  <si>
    <t>2001-12-24T00:00:00.000Z</t>
  </si>
  <si>
    <t>2001-12-29T00:00:00.000Z</t>
  </si>
  <si>
    <t>2002-02-12T00:00:00.000Z</t>
  </si>
  <si>
    <t>https://www.fema.gov/disaster/1404</t>
  </si>
  <si>
    <t>b5dedc0f-e530-4c1a-934a-a3415d52fff9</t>
  </si>
  <si>
    <t>b17891e533aaf04e6b667741f482481061e53a28</t>
  </si>
  <si>
    <t>VA - FULTZ RUN FIRE - 02-28-2002</t>
  </si>
  <si>
    <t>2002-02-27T00:00:00.000Z</t>
  </si>
  <si>
    <t>2002-03-02T00:00:00.000Z</t>
  </si>
  <si>
    <t>2002-03-06T00:00:00.000Z</t>
  </si>
  <si>
    <t>https://www.fema.gov/disaster/2397</t>
  </si>
  <si>
    <t>8ce05003-52e1-4e46-be3d-2939ce684942</t>
  </si>
  <si>
    <t>3a7ebc4df12d2751ba63499b065d6a37ade6aa53</t>
  </si>
  <si>
    <t>2002-02-11T00:00:00.000Z</t>
  </si>
  <si>
    <t>GAVILAN FIRE</t>
  </si>
  <si>
    <t>2002-02-10T00:00:00.000Z</t>
  </si>
  <si>
    <t>https://www.fema.gov/disaster/2396</t>
  </si>
  <si>
    <t>bb135308-f6af-4245-bd26-adb3387898bc</t>
  </si>
  <si>
    <t>2c4b94135031ba597cfd02a34bc22b9082e6ed81</t>
  </si>
  <si>
    <t>SEVERE WINTER ICE STORM</t>
  </si>
  <si>
    <t>2002-01-29T00:00:00.000Z</t>
  </si>
  <si>
    <t>2002-02-05T00:00:00.000Z</t>
  </si>
  <si>
    <t>2002-02-04T00:00:00.000Z</t>
  </si>
  <si>
    <t>https://www.fema.gov/disaster/1402</t>
  </si>
  <si>
    <t>779674f3-da77-459f-ba0f-f9b8439fa31f</t>
  </si>
  <si>
    <t>caa9b1f9cf5ba72942bfeac3eb8a5f4a8c96b67e</t>
  </si>
  <si>
    <t>2002-02-13T00:00:00.000Z</t>
  </si>
  <si>
    <t>https://www.fema.gov/disaster/1403</t>
  </si>
  <si>
    <t>01e3883a-e10c-4f34-89ca-71d10ce229d7</t>
  </si>
  <si>
    <t>feb079b003777994606732ba7a58e531e4674510</t>
  </si>
  <si>
    <t>2002-02-01T00:00:00.000Z</t>
  </si>
  <si>
    <t>2002-01-30T00:00:00.000Z</t>
  </si>
  <si>
    <t>https://www.fema.gov/disaster/1401</t>
  </si>
  <si>
    <t>c5d1105f-1aa1-442c-a06a-d4f20e73db57</t>
  </si>
  <si>
    <t>212937da09b76ca7683234291da6085b01e3dea8</t>
  </si>
  <si>
    <t>2002-01-24T00:00:00.000Z</t>
  </si>
  <si>
    <t>2001-12-15T00:00:00.000Z</t>
  </si>
  <si>
    <t>2002-01-16T00:00:00.000Z</t>
  </si>
  <si>
    <t>2002-01-11T00:00:00.000Z</t>
  </si>
  <si>
    <t>https://www.fema.gov/disaster/1400</t>
  </si>
  <si>
    <t>afdc04cf-9755-40af-9595-966f77c21eed</t>
  </si>
  <si>
    <t>9a59a275464b70742cec72d7da8b9b49102db6aa</t>
  </si>
  <si>
    <t>2001-12-31T00:00:00.000Z</t>
  </si>
  <si>
    <t>2002-01-03T00:00:00.000Z</t>
  </si>
  <si>
    <t>https://www.fema.gov/disaster/3170</t>
  </si>
  <si>
    <t>f40ec3b8-ac54-497b-8032-88c4487bac12</t>
  </si>
  <si>
    <t>c9a6553dfcfde35b295d7b78d669b4ae3600595a</t>
  </si>
  <si>
    <t>2001-12-07T00:00:00.000Z</t>
  </si>
  <si>
    <t>2001-11-24T00:00:00.000Z</t>
  </si>
  <si>
    <t>2001-12-17T00:00:00.000Z</t>
  </si>
  <si>
    <t>2001-11-28T00:00:00.000Z</t>
  </si>
  <si>
    <t>https://www.fema.gov/disaster/1398</t>
  </si>
  <si>
    <t>05f82255-5ae1-4153-9ed4-01faa400900c</t>
  </si>
  <si>
    <t>02c155983e021fcf19af77166c28f82a74351375</t>
  </si>
  <si>
    <t>2001-11-25T00:00:00.000Z</t>
  </si>
  <si>
    <t>2001-11-29T00:00:00.000Z</t>
  </si>
  <si>
    <t>https://www.fema.gov/disaster/1399</t>
  </si>
  <si>
    <t>579a9a6d-b458-4a9b-bd90-65adc4a40468</t>
  </si>
  <si>
    <t>22bb245ab0c6996d08d12a851f33f0c813380e41</t>
  </si>
  <si>
    <t>2001-12-05T00:00:00.000Z</t>
  </si>
  <si>
    <t>2010-06-21T00:00:00.000Z</t>
  </si>
  <si>
    <t>2001-11-12T00:00:00.000Z</t>
  </si>
  <si>
    <t>https://www.fema.gov/disaster/1397</t>
  </si>
  <si>
    <t>d8d130b4-be3f-4aaa-898f-ad6394511a1d</t>
  </si>
  <si>
    <t>98be21e21a4e2838fadece160711b047dc70e723</t>
  </si>
  <si>
    <t>2001-11-20T00:00:00.000Z</t>
  </si>
  <si>
    <t>AL - NORTH EAST ALABAMA FIRE COMPLEX - 11/20/2001</t>
  </si>
  <si>
    <t>2001-11-23T00:00:00.000Z</t>
  </si>
  <si>
    <t>2001-12-19T00:00:00.000Z</t>
  </si>
  <si>
    <t>2005-02-14T00:00:00.000Z</t>
  </si>
  <si>
    <t>https://www.fema.gov/disaster/2395</t>
  </si>
  <si>
    <t>ec752a75-34de-4cc6-a94c-249d5640c002</t>
  </si>
  <si>
    <t>a3c1b4ead72658a876f26dc7486ce8144d1c954c</t>
  </si>
  <si>
    <t>VA - HEARD MOUNTAIN FIRE COMPLEX - 11/20/2001</t>
  </si>
  <si>
    <t>2001-11-19T00:00:00.000Z</t>
  </si>
  <si>
    <t>2001-12-09T00:00:00.000Z</t>
  </si>
  <si>
    <t>2001-12-20T00:00:00.000Z</t>
  </si>
  <si>
    <t>https://www.fema.gov/disaster/2394</t>
  </si>
  <si>
    <t>26cfec56-8928-46ed-92e8-5fd67cef2d40</t>
  </si>
  <si>
    <t>de1d55d17a4e245d86eb8aeb5363c011cd27fc8b</t>
  </si>
  <si>
    <t>VA - SHENANDOAH GAP FIRE COMPLEX - 11/20/01</t>
  </si>
  <si>
    <t>2002-03-07T00:00:00.000Z</t>
  </si>
  <si>
    <t>2003-05-29T00:00:00.000Z</t>
  </si>
  <si>
    <t>https://www.fema.gov/disaster/2393</t>
  </si>
  <si>
    <t>790d9f01-27d3-44f2-bd3c-5a8b537d7c18</t>
  </si>
  <si>
    <t>6158493ba967be9fcbc955faf1f2d9606402aec5</t>
  </si>
  <si>
    <t>2001-11-16T00:00:00.000Z</t>
  </si>
  <si>
    <t>WV - TROUGH AND SMOKE HOLE FIRE COMPLEX - 11/16/2001</t>
  </si>
  <si>
    <t>https://www.fema.gov/disaster/2392</t>
  </si>
  <si>
    <t>958c711d-f646-466d-8677-57af21533fb3</t>
  </si>
  <si>
    <t>422306ef8fda9ba8edd8e5229b53bf0bc14babd5</t>
  </si>
  <si>
    <t>SEVERE STORMS AND FLOODING ASSOCIATED WITH TROPICAL DEPRESSION FRANCES</t>
  </si>
  <si>
    <t>https://www.fema.gov/disaster/1555</t>
  </si>
  <si>
    <t>9d82b865-0ab6-4235-9c9c-2a5f3f8a9578</t>
  </si>
  <si>
    <t>0b389e62ac46650ddefe0cfb8a10fa4720c9ab97</t>
  </si>
  <si>
    <t>2004-06-10T00:00:00.000Z</t>
  </si>
  <si>
    <t>SEVERE STORMS, TORNADOES, FLOODING, AND MUDSLIDES</t>
  </si>
  <si>
    <t>M,F,T</t>
  </si>
  <si>
    <t>2004-06-04T00:00:00.000Z</t>
  </si>
  <si>
    <t>https://www.fema.gov/disaster/1523</t>
  </si>
  <si>
    <t>a1943975-a8b7-4e85-a236-658f305a1e6a</t>
  </si>
  <si>
    <t>04a66d989dd64f64192e5c62f5edde58dbdfe8e5</t>
  </si>
  <si>
    <t>2004-01-16T00:00:00.000Z</t>
  </si>
  <si>
    <t>https://www.fema.gov/disaster/1507</t>
  </si>
  <si>
    <t>59f21220-1f1b-4c07-a687-9ab7a66951d2</t>
  </si>
  <si>
    <t>6c28225f00f8681ee9d07130e356075eafde3299</t>
  </si>
  <si>
    <t>2003-11-10T00:00:00.000Z</t>
  </si>
  <si>
    <t>2003-11-16T00:00:00.000Z</t>
  </si>
  <si>
    <t>2003-11-25T00:00:00.000Z</t>
  </si>
  <si>
    <t>https://www.fema.gov/disaster/1503</t>
  </si>
  <si>
    <t>ce3c04f1-175e-4ea2-983e-d6e5dbb43944</t>
  </si>
  <si>
    <t>2c021570ab09cffb83bfc8b5b350200b45d685d0</t>
  </si>
  <si>
    <t>2003-11-23T00:00:00.000Z</t>
  </si>
  <si>
    <t>https://www.fema.gov/disaster/1501</t>
  </si>
  <si>
    <t>b9ad966d-addc-41be-b02c-27ee3440f565</t>
  </si>
  <si>
    <t>8e0b9a7b3c93fc01f33eeee660bd1c4c80ccaa95</t>
  </si>
  <si>
    <t>2003-11-30T00:00:00.000Z</t>
  </si>
  <si>
    <t>https://www.fema.gov/disaster/1500</t>
  </si>
  <si>
    <t>8335e5d0-9759-4bfd-af8e-303ab7806cd0</t>
  </si>
  <si>
    <t>ee2ef8ebc27a7e2e310b3d8e144fdc4ea1889c4d</t>
  </si>
  <si>
    <t>https://www.fema.gov/disaster/1416</t>
  </si>
  <si>
    <t>24576c32-4400-4749-9dc3-f26ceddd4024</t>
  </si>
  <si>
    <t>d7e62bc578fef684b7c2be7f88319d1bde7cdef5</t>
  </si>
  <si>
    <t>SEVERE STORMS, FLOODING AND LANDSLIDES</t>
  </si>
  <si>
    <t>2002-05-20T00:00:00.000Z</t>
  </si>
  <si>
    <t>https://www.fema.gov/disaster/1410</t>
  </si>
  <si>
    <t>fefd6f3e-81a2-460e-b923-d4644a407135</t>
  </si>
  <si>
    <t>ef975239b52db21a6624321ba573ecfa8f2ed9a4</t>
  </si>
  <si>
    <t>SEVERE STORMS, FLOODING, MUDSLIDES AND LANDSLIDES</t>
  </si>
  <si>
    <t>2001-11-09T00:00:00.000Z</t>
  </si>
  <si>
    <t>2001-11-13T00:00:00.000Z</t>
  </si>
  <si>
    <t>https://www.fema.gov/disaster/1396</t>
  </si>
  <si>
    <t>b4f6dcc2-4199-4481-ad82-6321a6dac71a</t>
  </si>
  <si>
    <t>2e8dd57554af11ec34990df060805c00feb0ebce</t>
  </si>
  <si>
    <t>2001-08-16T00:00:00.000Z</t>
  </si>
  <si>
    <t>SEVERE STORMS, FLOODING AND MUDSLIDES</t>
  </si>
  <si>
    <t>2001-08-10T00:00:00.000Z</t>
  </si>
  <si>
    <t>2001-08-12T00:00:00.000Z</t>
  </si>
  <si>
    <t>2001-08-15T00:00:00.000Z</t>
  </si>
  <si>
    <t>https://www.fema.gov/disaster/1389</t>
  </si>
  <si>
    <t>dd4002b0-0f3a-4686-b1c5-1ce0b370f510</t>
  </si>
  <si>
    <t>db76b756dd0a41aa46949574838d9cc5b428f8c1</t>
  </si>
  <si>
    <t>2001-06-03T00:00:00.000Z</t>
  </si>
  <si>
    <t>2001-05-15T00:00:00.000Z</t>
  </si>
  <si>
    <t>2001-09-04T00:00:00.000Z</t>
  </si>
  <si>
    <t>2001-05-31T00:00:00.000Z</t>
  </si>
  <si>
    <t>2001-05-29T00:00:00.000Z</t>
  </si>
  <si>
    <t>https://www.fema.gov/disaster/1378</t>
  </si>
  <si>
    <t>00c62968-9593-4116-b128-9d5379741a51</t>
  </si>
  <si>
    <t>4013e965cc34a3808f3040a574337ced7e37b544</t>
  </si>
  <si>
    <t>2001-05-16T00:00:00.000Z</t>
  </si>
  <si>
    <t>SEVERE WINTER STORMS, FLOODING, AND TORNADOES</t>
  </si>
  <si>
    <t>2001-03-23T00:00:00.000Z</t>
  </si>
  <si>
    <t>2001-07-03T00:00:00.000Z</t>
  </si>
  <si>
    <t>2001-05-10T00:00:00.000Z</t>
  </si>
  <si>
    <t>O,S,W,F,T</t>
  </si>
  <si>
    <t>2001-05-09T00:00:00.000Z</t>
  </si>
  <si>
    <t>https://www.fema.gov/disaster/1370</t>
  </si>
  <si>
    <t>f56be74f-6ab9-479b-992b-442bf2c5d1aa</t>
  </si>
  <si>
    <t>994d1e0c7ad70e8f5ab9870b3e0959ff736f8137</t>
  </si>
  <si>
    <t>2001-05-11T00:00:00.000Z</t>
  </si>
  <si>
    <t>FLOODING, SEVERE STORMS AND TORNADOES</t>
  </si>
  <si>
    <t>2001-04-10T00:00:00.000Z</t>
  </si>
  <si>
    <t>2001-07-06T00:00:00.000Z</t>
  </si>
  <si>
    <t>2001-05-07T00:00:00.000Z</t>
  </si>
  <si>
    <t>S,W,F</t>
  </si>
  <si>
    <t>2001-05-03T00:00:00.000Z</t>
  </si>
  <si>
    <t>https://www.fema.gov/disaster/1369</t>
  </si>
  <si>
    <t>c86debc4-0793-4240-8a4c-56fade6ce1f3</t>
  </si>
  <si>
    <t>3909fffaf82fed802df4da2bca0e63d10ef6e493</t>
  </si>
  <si>
    <t>2000-12-29T00:00:00.000Z</t>
  </si>
  <si>
    <t>2000-12-12T00:00:00.000Z</t>
  </si>
  <si>
    <t>2001-01-08T00:00:00.000Z</t>
  </si>
  <si>
    <t>2017-06-21T00:00:00.000Z</t>
  </si>
  <si>
    <t>O,G</t>
  </si>
  <si>
    <t>https://www.fema.gov/disaster/1354</t>
  </si>
  <si>
    <t>6d812516-6095-488c-8bf5-1f6d8f318cdd</t>
  </si>
  <si>
    <t>f1158738ba96d9b38761dd11bac7fdd88b036598</t>
  </si>
  <si>
    <t>2000-08-21T00:00:00.000Z</t>
  </si>
  <si>
    <t>https://www.fema.gov/disaster/1337</t>
  </si>
  <si>
    <t>2298a7b7-f68e-4f1e-9941-c8756dda0295</t>
  </si>
  <si>
    <t>e0ec47797214cd6366e2a081fabd6a858816dabd</t>
  </si>
  <si>
    <t>SEVERE WINTER STORM, FLOODING, LANDSLIDES AND MUDSLIDES</t>
  </si>
  <si>
    <t>2000-04-18T00:00:00.000Z</t>
  </si>
  <si>
    <t>2000-04-20T00:00:00.000Z</t>
  </si>
  <si>
    <t>2000-05-09T00:00:00.000Z</t>
  </si>
  <si>
    <t>https://www.fema.gov/disaster/1330</t>
  </si>
  <si>
    <t>7bdb82ce-3b95-4b15-996d-b357aa2e6e2a</t>
  </si>
  <si>
    <t>b3de0d8d7e34ffe72f4c8c47a205491b4110a899</t>
  </si>
  <si>
    <t>2000-04-07T00:00:00.000Z</t>
  </si>
  <si>
    <t>2000-03-28T00:00:00.000Z</t>
  </si>
  <si>
    <t>2000-03-29T00:00:00.000Z</t>
  </si>
  <si>
    <t>2000-04-06T00:00:00.000Z</t>
  </si>
  <si>
    <t>https://www.fema.gov/disaster/1323</t>
  </si>
  <si>
    <t>18bdf546-10bb-4d6f-947d-92753ccdcf1b</t>
  </si>
  <si>
    <t>7558e6ca8ac92224ab98cdc969c8023e65f55ddd</t>
  </si>
  <si>
    <t>2000-01-10T00:00:00.000Z</t>
  </si>
  <si>
    <t>TORNADOES, SEVERE STORMS, TORRENTIAL RAINS, AND FLASH FLOODING</t>
  </si>
  <si>
    <t>2000-01-03T00:00:00.000Z</t>
  </si>
  <si>
    <t>2000-01-04T00:00:00.000Z</t>
  </si>
  <si>
    <t>2012-05-14T00:00:00.000Z</t>
  </si>
  <si>
    <t>2000-01-09T00:00:00.000Z</t>
  </si>
  <si>
    <t>https://www.fema.gov/disaster/1310</t>
  </si>
  <si>
    <t>40f67d8f-f7bd-41ac-9f3d-b0c70d8802bc</t>
  </si>
  <si>
    <t>f09b105bf24a9dad9a450bde98196ee6852c1dd2</t>
  </si>
  <si>
    <t>1999-11-18T00:00:00.000Z</t>
  </si>
  <si>
    <t>HURRICANE FLOYD MAJOR DISASTER DECLARATIONS</t>
  </si>
  <si>
    <t>1999-09-19T00:00:00.000Z</t>
  </si>
  <si>
    <t>2006-04-17T00:00:00.000Z</t>
  </si>
  <si>
    <t>2006-03-24T00:00:00.000Z</t>
  </si>
  <si>
    <t>1999-11-04T00:00:00.000Z</t>
  </si>
  <si>
    <t>https://www.fema.gov/disaster/1308</t>
  </si>
  <si>
    <t>062acfa9-bbe5-4b62-9ec2-6dbcaba658d9</t>
  </si>
  <si>
    <t>604d27b0e2954ca2c2aa3e746c62c7208aa5ccc8</t>
  </si>
  <si>
    <t>1999-06-08T00:00:00.000Z</t>
  </si>
  <si>
    <t>SEVERE STORMS, FLOODING, SNOW, ICE, GROUND SATURATION, LANSLIDES, MUDSLIDES, AND TOR</t>
  </si>
  <si>
    <t>1999-07-19T00:00:00.000Z</t>
  </si>
  <si>
    <t>1999-06-07T00:00:00.000Z</t>
  </si>
  <si>
    <t>1999-06-01T00:00:00.000Z</t>
  </si>
  <si>
    <t>https://www.fema.gov/disaster/1279</t>
  </si>
  <si>
    <t>a252675e-ddf0-4fd1-a2b9-d6d2faa35531</t>
  </si>
  <si>
    <t>dbe75ca16efa27e79d94bbcf52b71b6d9104f965</t>
  </si>
  <si>
    <t>CO-FLOODING 4/30/99</t>
  </si>
  <si>
    <t>1999-04-29T00:00:00.000Z</t>
  </si>
  <si>
    <t>1999-05-19T00:00:00.000Z</t>
  </si>
  <si>
    <t>1999-05-14T00:00:00.000Z</t>
  </si>
  <si>
    <t>1999-05-11T00:00:00.000Z</t>
  </si>
  <si>
    <t>https://www.fema.gov/disaster/1276</t>
  </si>
  <si>
    <t>86d841c8-bd2d-400b-8126-644c84a3330c</t>
  </si>
  <si>
    <t>4baf50c9689f23c44d8a8984cae3e8323e705224</t>
  </si>
  <si>
    <t>1999-01-23T00:00:00.000Z</t>
  </si>
  <si>
    <t>AR SEVERE WEATHER 1-21-99</t>
  </si>
  <si>
    <t>1999-01-21T00:00:00.000Z</t>
  </si>
  <si>
    <t>1999-01-31T00:00:00.000Z</t>
  </si>
  <si>
    <t>Z,T</t>
  </si>
  <si>
    <t>1999-01-22T00:00:00.000Z</t>
  </si>
  <si>
    <t>https://www.fema.gov/disaster/1266</t>
  </si>
  <si>
    <t>c0c6dbdd-b094-4ff3-a49f-c314de60e1a2</t>
  </si>
  <si>
    <t>a334dc0cc78ec55e1bc1222b0f09452b532cbb0b</t>
  </si>
  <si>
    <t>ME - FLOODING 10/16/98</t>
  </si>
  <si>
    <t>1998-10-08T00:00:00.000Z</t>
  </si>
  <si>
    <t>1998-10-11T00:00:00.000Z</t>
  </si>
  <si>
    <t>1999-01-27T00:00:00.000Z</t>
  </si>
  <si>
    <t>2004-10-08T00:00:00.000Z</t>
  </si>
  <si>
    <t>Z,F</t>
  </si>
  <si>
    <t>https://www.fema.gov/disaster/1263</t>
  </si>
  <si>
    <t>818e0392-3610-4066-9b25-f0068236572a</t>
  </si>
  <si>
    <t>36e140ed88554cf3ae26ba355119fddc523055ea</t>
  </si>
  <si>
    <t>1999-01-19T00:00:00.000Z</t>
  </si>
  <si>
    <t>1999-01-17T00:00:00.000Z</t>
  </si>
  <si>
    <t>1999-02-01T00:00:00.000Z</t>
  </si>
  <si>
    <t>1999-01-18T00:00:00.000Z</t>
  </si>
  <si>
    <t>https://www.fema.gov/disaster/1262</t>
  </si>
  <si>
    <t>2c7d1941-9a5f-4dd9-9124-7fe5a724fdfd</t>
  </si>
  <si>
    <t>e0369862a843398949e2bc8beb860167f280d24b</t>
  </si>
  <si>
    <t>1998-11-05T00:00:00.000Z</t>
  </si>
  <si>
    <t>KS-FLOODING  10/31/98</t>
  </si>
  <si>
    <t>1998-10-30T00:00:00.000Z</t>
  </si>
  <si>
    <t>1998-11-15T00:00:00.000Z</t>
  </si>
  <si>
    <t>1999-03-02T00:00:00.000Z</t>
  </si>
  <si>
    <t>https://www.fema.gov/disaster/1258</t>
  </si>
  <si>
    <t>9fce3b41-14a3-4e2e-814e-0a7cb26453d3</t>
  </si>
  <si>
    <t>9fa6fefd72a71299f7bbb569d1ecfa678227f40e</t>
  </si>
  <si>
    <t>1998-08-05T00:00:00.000Z</t>
  </si>
  <si>
    <t>1998-08-15T00:00:00.000Z</t>
  </si>
  <si>
    <t>1998-08-13T00:00:00.000Z</t>
  </si>
  <si>
    <t>S,F</t>
  </si>
  <si>
    <t>1998-08-11T00:00:00.000Z</t>
  </si>
  <si>
    <t>https://www.fema.gov/disaster/1238</t>
  </si>
  <si>
    <t>e14a23cd-a3e2-45c2-8eec-2cee0f57c1ce</t>
  </si>
  <si>
    <t>5958f915656266591d10792e8867e10bce6a0503</t>
  </si>
  <si>
    <t>1998-07-24T00:00:00.000Z</t>
  </si>
  <si>
    <t>SEVERE STORMS,STRAIGH LINE WINDS, TORNADOES,RAIN,AND FLOODI</t>
  </si>
  <si>
    <t>1998-06-18T00:00:00.000Z</t>
  </si>
  <si>
    <t>1998-06-30T00:00:00.000Z</t>
  </si>
  <si>
    <t>1998-08-03T00:00:00.000Z</t>
  </si>
  <si>
    <t>2022-11-17T00:00:00.000Z</t>
  </si>
  <si>
    <t>Z,F,T</t>
  </si>
  <si>
    <t>https://www.fema.gov/disaster/1236</t>
  </si>
  <si>
    <t>9c4687b3-60ce-4429-b038-5f07c62f6962</t>
  </si>
  <si>
    <t>0efbb47a12c9d2922d84153cb8df121a88cd785f</t>
  </si>
  <si>
    <t>1998-07-02T00:00:00.000Z</t>
  </si>
  <si>
    <t>1998-06-13T00:00:00.000Z</t>
  </si>
  <si>
    <t>1998-07-01T00:00:00.000Z</t>
  </si>
  <si>
    <t>1998-07-06T00:00:00.000Z</t>
  </si>
  <si>
    <t>https://www.fema.gov/disaster/1232</t>
  </si>
  <si>
    <t>6b7bbffa-eb0f-4d3a-bb1f-657a32659c91</t>
  </si>
  <si>
    <t>11a162c2ee6108bccf4d430c046117f5b1ed95ef</t>
  </si>
  <si>
    <t>1998-06-26T00:00:00.000Z</t>
  </si>
  <si>
    <t>1998-07-27T00:00:00.000Z</t>
  </si>
  <si>
    <t>https://www.fema.gov/disaster/1229</t>
  </si>
  <si>
    <t>5cbf8086-997d-400f-8c4b-0613d260cc7f</t>
  </si>
  <si>
    <t>ce20d3ac40be31cd67f0bcf5b5d919a099f2045e</t>
  </si>
  <si>
    <t>FLOODING, SEVERE STORMS, TORNADOES</t>
  </si>
  <si>
    <t>1998-04-25T00:00:00.000Z</t>
  </si>
  <si>
    <t>1998-06-22T00:00:00.000Z</t>
  </si>
  <si>
    <t>1998-05-29T00:00:00.000Z</t>
  </si>
  <si>
    <t>https://www.fema.gov/disaster/1218</t>
  </si>
  <si>
    <t>21f17639-72d9-4972-9f29-0a5684305f05</t>
  </si>
  <si>
    <t>7308ef4d9fccb659cb2f0ec7fc02b2c81b96c0b3</t>
  </si>
  <si>
    <t>1998-02-09T00:00:00.000Z</t>
  </si>
  <si>
    <t>1998-02-02T00:00:00.000Z</t>
  </si>
  <si>
    <t>1998-04-30T00:00:00.000Z</t>
  </si>
  <si>
    <t>1998-02-10T00:00:00.000Z</t>
  </si>
  <si>
    <t>1998-02-08T00:00:00.000Z</t>
  </si>
  <si>
    <t>https://www.fema.gov/disaster/1203</t>
  </si>
  <si>
    <t>ce4de6c5-afb4-42d0-8cd9-cf3fcff96b41</t>
  </si>
  <si>
    <t>8486b599b238c74216ca646f0283c4a50dd2a787</t>
  </si>
  <si>
    <t>SEVERE STORMS, SNOWMELT, LAND/MUD SLIDES, FLOODING</t>
  </si>
  <si>
    <t>1997-03-14T00:00:00.000Z</t>
  </si>
  <si>
    <t>1997-06-30T00:00:00.000Z</t>
  </si>
  <si>
    <t>1997-05-07T00:00:00.000Z</t>
  </si>
  <si>
    <t>https://www.fema.gov/disaster/1177</t>
  </si>
  <si>
    <t>ad070740-433d-4b1b-8351-702fbd16aaab</t>
  </si>
  <si>
    <t>f8a7157b1317dfdbab0171d7577707ac068d3322</t>
  </si>
  <si>
    <t>1997-01-23T00:00:00.000Z</t>
  </si>
  <si>
    <t>SEVERE WINTER STORMS, LAND AND MUDSLIDES, FLOODING</t>
  </si>
  <si>
    <t>1996-12-25T00:00:00.000Z</t>
  </si>
  <si>
    <t>1997-01-06T00:00:00.000Z</t>
  </si>
  <si>
    <t>1997-01-24T00:00:00.000Z</t>
  </si>
  <si>
    <t>M,S,F</t>
  </si>
  <si>
    <t>1997-01-17T00:00:00.000Z</t>
  </si>
  <si>
    <t>https://www.fema.gov/disaster/1160</t>
  </si>
  <si>
    <t>00c55ea0-d20f-46ec-a1e4-bd82999df34c</t>
  </si>
  <si>
    <t>72f3852789b2463dc6ec62e29fa0dc02eb795a81</t>
  </si>
  <si>
    <t>SEVERE WINTER STORMS, LAND &amp; MUDS SLIDES,FLOODING</t>
  </si>
  <si>
    <t>1997-02-10T00:00:00.000Z</t>
  </si>
  <si>
    <t>2006-04-26T00:00:00.000Z</t>
  </si>
  <si>
    <t>1997-01-10T00:00:00.000Z</t>
  </si>
  <si>
    <t>https://www.fema.gov/disaster/1159</t>
  </si>
  <si>
    <t>d5d3ae9d-f831-426c-91b1-fab6e06b6d8c</t>
  </si>
  <si>
    <t>fa9d26d7254485986c71c6e9bfecbdaf80caf816</t>
  </si>
  <si>
    <t>1997-01-04T00:00:00.000Z</t>
  </si>
  <si>
    <t>SEVERE STORMS, FLOODING, MUD AND LANDSLIDES</t>
  </si>
  <si>
    <t>1996-12-28T00:00:00.000Z</t>
  </si>
  <si>
    <t>https://www.fema.gov/disaster/1155</t>
  </si>
  <si>
    <t>546da872-cddb-40a4-bda8-1580971804b9</t>
  </si>
  <si>
    <t>f623c9fbccbbc3cc470158524ffde5204db75655</t>
  </si>
  <si>
    <t>1996-11-16T00:00:00.000Z</t>
  </si>
  <si>
    <t>https://www.fema.gov/disaster/1154</t>
  </si>
  <si>
    <t>6f320496-798f-40ad-bfa7-694ce842b00b</t>
  </si>
  <si>
    <t>0d8b2c935e25a387494e93938c891912d63332c1</t>
  </si>
  <si>
    <t>1996-12-20T00:00:00.000Z</t>
  </si>
  <si>
    <t>https://www.fema.gov/disaster/1153</t>
  </si>
  <si>
    <t>bf419050-1934-4f21-8475-366dac66ddfe</t>
  </si>
  <si>
    <t>d4401c393d6b49dd8c5c058f1bd31fc4947f5d53</t>
  </si>
  <si>
    <t>1996-09-11T00:00:00.000Z</t>
  </si>
  <si>
    <t>HURRICANE FRAN AND ASSOCIATED HEAVY RAINS,FLOODING HIGHWIND</t>
  </si>
  <si>
    <t>1996-09-10T00:00:00.000Z</t>
  </si>
  <si>
    <t>https://www.fema.gov/disaster/1137</t>
  </si>
  <si>
    <t>33b15915-7830-4775-bbef-6195bf89e5bc</t>
  </si>
  <si>
    <t>0244a3a0a504d6893c4e7ef6fbbacec48b4cb45b</t>
  </si>
  <si>
    <t>1996-08-02T00:00:00.000Z</t>
  </si>
  <si>
    <t>1996-07-22T00:00:00.000Z</t>
  </si>
  <si>
    <t>1996-08-05T00:00:00.000Z</t>
  </si>
  <si>
    <t>https://www.fema.gov/disaster/1131</t>
  </si>
  <si>
    <t>d763b0d9-af04-4c53-9937-7115cdd8f2e3</t>
  </si>
  <si>
    <t>ce5c5f49e41dfa74a89d153cfb5a67d8db57ed13</t>
  </si>
  <si>
    <t>1995-12-20T00:00:00.000Z</t>
  </si>
  <si>
    <t>1995-11-07T00:00:00.000Z</t>
  </si>
  <si>
    <t>1995-11-08T00:00:00.000Z</t>
  </si>
  <si>
    <t>1996-01-16T00:00:00.000Z</t>
  </si>
  <si>
    <t>F,W,T</t>
  </si>
  <si>
    <t>1995-11-09T00:00:00.000Z</t>
  </si>
  <si>
    <t>https://www.fema.gov/disaster/1076</t>
  </si>
  <si>
    <t>9d224129-eb3c-4d9c-abae-86adedac458e</t>
  </si>
  <si>
    <t>f1d0777f480532b89f8032a8ad57d80c57fa872e</t>
  </si>
  <si>
    <t>1995-08-18T00:00:00.000Z</t>
  </si>
  <si>
    <t>SEVERE THUNDERSTORMS, WINDS, FLOODING, TORNADOES, AND HEAT</t>
  </si>
  <si>
    <t>1995-07-09T00:00:00.000Z</t>
  </si>
  <si>
    <t>1995-07-14T00:00:00.000Z</t>
  </si>
  <si>
    <t>1995-08-21T00:00:00.000Z</t>
  </si>
  <si>
    <t>2001-10-18T00:00:00.000Z</t>
  </si>
  <si>
    <t>2001-09-18T00:00:00.000Z</t>
  </si>
  <si>
    <t>F,Z,T</t>
  </si>
  <si>
    <t>1995-08-04T00:00:00.000Z</t>
  </si>
  <si>
    <t>https://www.fema.gov/disaster/1064</t>
  </si>
  <si>
    <t>fcc02e0d-6406-4633-bb6b-40bc08410a10</t>
  </si>
  <si>
    <t>db2a41273f9ed3d89f1162da96f426209ddf95c5</t>
  </si>
  <si>
    <t>1995-06-13T00:00:00.000Z</t>
  </si>
  <si>
    <t>SEVERE STORMS, HAIL, FLOODING, AND TORNADOES</t>
  </si>
  <si>
    <t>1995-05-28T00:00:00.000Z</t>
  </si>
  <si>
    <t>1995-05-31T00:00:00.000Z</t>
  </si>
  <si>
    <t>1995-06-14T00:00:00.000Z</t>
  </si>
  <si>
    <t>2004-05-17T00:00:00.000Z</t>
  </si>
  <si>
    <t>https://www.fema.gov/disaster/1056</t>
  </si>
  <si>
    <t>063e774a-ea10-4793-8495-42b40bdbd81f</t>
  </si>
  <si>
    <t>f72ca453835a5a3f7a5738c67bbfc4e83d0f7766</t>
  </si>
  <si>
    <t>1979-04-14T00:00:00.000Z</t>
  </si>
  <si>
    <t>STORMS, TORNADOES, FLOODS</t>
  </si>
  <si>
    <t>https://www.fema.gov/disaster/3077</t>
  </si>
  <si>
    <t>3e471a56-7c87-42d6-bb1d-b12b75e25dc8</t>
  </si>
  <si>
    <t>2b8d155605db8ad728f9c1fbd449367f5f386436</t>
  </si>
  <si>
    <t>1974-11-14T00:00:00.000Z</t>
  </si>
  <si>
    <t>SEVERE STORMS, LANDSLIDES &amp; FLOODING</t>
  </si>
  <si>
    <t>1984-10-24T00:00:00.000Z</t>
  </si>
  <si>
    <t>W,M</t>
  </si>
  <si>
    <t>1974-11-09T00:00:00.000Z</t>
  </si>
  <si>
    <t>https://www.fema.gov/disaster/451</t>
  </si>
  <si>
    <t>d822e9cc-8bc1-4bcf-82c2-116dd6f860af</t>
  </si>
  <si>
    <t>b3a24cbf3d8806d6d17d2d44688f5497d6dcd016</t>
  </si>
  <si>
    <t>1974-01-29T00:00:00.000Z</t>
  </si>
  <si>
    <t>SEVERE STORMS, FLOODING &amp; LANDSLIDES</t>
  </si>
  <si>
    <t>1977-01-25T00:00:00.000Z</t>
  </si>
  <si>
    <t>1974-01-23T00:00:00.000Z</t>
  </si>
  <si>
    <t>https://www.fema.gov/disaster/417</t>
  </si>
  <si>
    <t>7220ed14-6dff-4080-ab8f-a721d937ebf3</t>
  </si>
  <si>
    <t>f9d4f7b2207a5ddb59e904938d3dcf51f0b16375</t>
  </si>
  <si>
    <t>SEVERE STORMS, FLOODING, &amp; LANDSLIDES</t>
  </si>
  <si>
    <t>1976-11-12T00:00:00.000Z</t>
  </si>
  <si>
    <t>1973-07-01T00:00:00.000Z</t>
  </si>
  <si>
    <t>https://www.fema.gov/disaster/397</t>
  </si>
  <si>
    <t>97710b92-a7a8-41c7-aec4-ffe228e967fb</t>
  </si>
  <si>
    <t>68c5653420ecaaa86eb41b9108daed516febc73c</t>
  </si>
  <si>
    <t>2017-02-11T00:00:00.000Z</t>
  </si>
  <si>
    <t>https://www.fema.gov/disaster/4312</t>
  </si>
  <si>
    <t>https://gis.fema.gov/maps/dec_4312.zip</t>
  </si>
  <si>
    <t>https://gis.fema.gov/maps/dec_4312.kmz</t>
  </si>
  <si>
    <t>https://gis.fema.gov/geoserver/FEMA/ows?service=WFS&amp;version=1.0.0&amp;request=GetFeature&amp;typeName=FEMA%3ACURRENT_DISASTER_DECLARATIONS&amp;maxFeatures=500&amp;outputFormat=application%2Fjson&amp;CQL_FILTER=dec_number%3D%27DR-4312%27</t>
  </si>
  <si>
    <t>c013734c-3849-4f59-98c0-a98c4b0f2f81</t>
  </si>
  <si>
    <t>f950395027557d26fa498151d22d1465d83cf58f</t>
  </si>
  <si>
    <t>2025-03-26T20:21:48.360Z</t>
  </si>
  <si>
    <t>https://www.fema.gov/disaster/4251</t>
  </si>
  <si>
    <t>https://gis.fema.gov/maps/dec_4251.zip</t>
  </si>
  <si>
    <t>https://gis.fema.gov/maps/dec_4251.kmz</t>
  </si>
  <si>
    <t>https://gis.fema.gov/geoserver/FEMA/ows?service=WFS&amp;version=1.0.0&amp;request=GetFeature&amp;typeName=FEMA%3ACURRENT_DISASTER_DECLARATIONS&amp;maxFeatures=500&amp;outputFormat=application%2Fjson&amp;CQL_FILTER=dec_number%3D%27DR-4251%27</t>
  </si>
  <si>
    <t>6f375892-7e09-48a7-8536-40a6f29e282f</t>
  </si>
  <si>
    <t>20fc2df9b91ae11cccc82c22ab4f35cf2df782bc</t>
  </si>
  <si>
    <t>2025-03-27T12:22:02.797Z</t>
  </si>
  <si>
    <t>https://www.fema.gov/disaster/4529</t>
  </si>
  <si>
    <t>https://gis.fema.gov/maps/dec_4529.zip</t>
  </si>
  <si>
    <t>https://gis.fema.gov/maps/dec_4529.kmz</t>
  </si>
  <si>
    <t>https://gis.fema.gov/geoserver/FEMA/ows?service=WFS&amp;version=1.0.0&amp;request=GetFeature&amp;typeName=FEMA%3ACURRENT_DISASTER_DECLARATIONS&amp;maxFeatures=500&amp;outputFormat=application%2Fjson&amp;CQL_FILTER=dec_number%3D%27DR-4529%27</t>
  </si>
  <si>
    <t>30326f6c-bf8d-40c8-b09d-4c580f578312</t>
  </si>
  <si>
    <t>c0ff2fc5778d77d28224c767fc7f79ca7c0adebc</t>
  </si>
  <si>
    <t>2025-04-01T15:02:01.968Z</t>
  </si>
  <si>
    <t>https://www.fema.gov/disaster/3500</t>
  </si>
  <si>
    <t>https://gis.fema.gov/maps/em_3500.zip</t>
  </si>
  <si>
    <t>https://gis.fema.gov/maps/em_3500.kmz</t>
  </si>
  <si>
    <t>https://gis.fema.gov/geoserver/FEMA/ows?service=WFS&amp;version=1.0.0&amp;request=GetFeature&amp;typeName=FEMA%3ACURRENT_DISASTER_DECLARATIONS&amp;maxFeatures=500&amp;outputFormat=application%2Fjson&amp;CQL_FILTER=dec_number%3D%27EM-3500%27</t>
  </si>
  <si>
    <t>9577c6a8-ce7a-41eb-aa67-f610d7b5475a</t>
  </si>
  <si>
    <t>e9d198795e505c92102d180d5e8ec139fc78fd96</t>
  </si>
  <si>
    <t>2025-04-03T16:01:53.047Z</t>
  </si>
  <si>
    <t>https://www.fema.gov/disaster/4259</t>
  </si>
  <si>
    <t>https://gis.fema.gov/maps/dec_4259.zip</t>
  </si>
  <si>
    <t>https://gis.fema.gov/maps/dec_4259.kmz</t>
  </si>
  <si>
    <t>https://gis.fema.gov/geoserver/FEMA/ows?service=WFS&amp;version=1.0.0&amp;request=GetFeature&amp;typeName=FEMA%3ACURRENT_DISASTER_DECLARATIONS&amp;maxFeatures=500&amp;outputFormat=application%2Fjson&amp;CQL_FILTER=dec_number%3D%27DR-4259%27</t>
  </si>
  <si>
    <t>8ac70859-94e8-427a-acd2-a5b046394f93</t>
  </si>
  <si>
    <t>e4562e9058f58cd02ba4ef90dbf9a0a7968db055</t>
  </si>
  <si>
    <t>2020-04-18T00:00:00.000Z</t>
  </si>
  <si>
    <t>https://www.fema.gov/disaster/3519</t>
  </si>
  <si>
    <t>https://gis.fema.gov/maps/em_3519.zip</t>
  </si>
  <si>
    <t>https://gis.fema.gov/maps/em_3519.kmz</t>
  </si>
  <si>
    <t>https://gis.fema.gov/geoserver/FEMA/ows?service=WFS&amp;version=1.0.0&amp;request=GetFeature&amp;typeName=FEMA%3ACURRENT_DISASTER_DECLARATIONS&amp;maxFeatures=500&amp;outputFormat=application%2Fjson&amp;CQL_FILTER=dec_number%3D%27EM-3519%27</t>
  </si>
  <si>
    <t>c96133ed-6dce-4b58-8fdf-6198867fb6f1</t>
  </si>
  <si>
    <t>1d95da5a61e34c83abdb2b39c5b2c1187dd88739</t>
  </si>
  <si>
    <t>2025-04-03T17:21:51.008Z</t>
  </si>
  <si>
    <t>https://www.fema.gov/disaster/3506</t>
  </si>
  <si>
    <t>https://gis.fema.gov/maps/em_3506.zip</t>
  </si>
  <si>
    <t>https://gis.fema.gov/maps/em_3506.kmz</t>
  </si>
  <si>
    <t>https://gis.fema.gov/geoserver/FEMA/ows?service=WFS&amp;version=1.0.0&amp;request=GetFeature&amp;typeName=FEMA%3ACURRENT_DISASTER_DECLARATIONS&amp;maxFeatures=500&amp;outputFormat=application%2Fjson&amp;CQL_FILTER=dec_number%3D%27EM-3506%27</t>
  </si>
  <si>
    <t>42d13f5e-9076-4b78-88a1-c2f5f7ce6d5b</t>
  </si>
  <si>
    <t>e5e539d5133dab870f69d9efd4a86ab9827c0dbd</t>
  </si>
  <si>
    <t>2025-04-16T00:00:00.000Z</t>
  </si>
  <si>
    <t>https://www.fema.gov/disaster/3486</t>
  </si>
  <si>
    <t>https://gis.fema.gov/maps/em_3486.zip</t>
  </si>
  <si>
    <t>https://gis.fema.gov/maps/em_3486.kmz</t>
  </si>
  <si>
    <t>https://gis.fema.gov/geoserver/FEMA/ows?service=WFS&amp;version=1.0.0&amp;request=GetFeature&amp;typeName=FEMA%3ACURRENT_DISASTER_DECLARATIONS&amp;maxFeatures=500&amp;outputFormat=application%2Fjson&amp;CQL_FILTER=dec_number%3D%27EM-3486%27</t>
  </si>
  <si>
    <t>cc156af0-02fb-44b0-93e4-7322adc1429a</t>
  </si>
  <si>
    <t>b3dc2d4383cc0b762d4124d303e5b71632cc89de</t>
  </si>
  <si>
    <t>2025-04-17T11:21:20.646Z</t>
  </si>
  <si>
    <t>https://www.fema.gov/disaster/4300</t>
  </si>
  <si>
    <t>https://gis.fema.gov/maps/dec_4300.zip</t>
  </si>
  <si>
    <t>https://gis.fema.gov/maps/dec_4300.kmz</t>
  </si>
  <si>
    <t>https://gis.fema.gov/geoserver/FEMA/ows?service=WFS&amp;version=1.0.0&amp;request=GetFeature&amp;typeName=FEMA%3ACURRENT_DISASTER_DECLARATIONS&amp;maxFeatures=500&amp;outputFormat=application%2Fjson&amp;CQL_FILTER=dec_number%3D%27DR-4300%27</t>
  </si>
  <si>
    <t>6faff492-8e6c-416f-9eee-53609400e46a</t>
  </si>
  <si>
    <t>9cfeab17887c3261ca28c44e8988116c1227d380</t>
  </si>
  <si>
    <t>2025-04-22T15:21:30.970Z</t>
  </si>
  <si>
    <t>EARTHQUAKE,TSUNAMI, AND FLOODING</t>
  </si>
  <si>
    <t>2025-04-23T00:00:00.000Z</t>
  </si>
  <si>
    <t>A</t>
  </si>
  <si>
    <t>https://www.fema.gov/disaster/1859</t>
  </si>
  <si>
    <t>b6d45ca0-372f-4c31-9e39-f89e3988987e</t>
  </si>
  <si>
    <t>7f3e2daab63713c91d32988ee05d915f73583228</t>
  </si>
  <si>
    <t>2025-04-25T11:41:31.563Z</t>
  </si>
  <si>
    <t>AVONDALE FIRE</t>
  </si>
  <si>
    <t>https://www.fema.gov/disaster/5315</t>
  </si>
  <si>
    <t>872e7cf0-b50b-4c49-9463-54c4d78bf359</t>
  </si>
  <si>
    <t>29448034d7fd0ba9f13c6da0df89b47e225ae632</t>
  </si>
  <si>
    <t>2025-04-25T12:01:36.045Z</t>
  </si>
  <si>
    <t>AQUILA FIRE</t>
  </si>
  <si>
    <t>2020-06-24T00:00:00.000Z</t>
  </si>
  <si>
    <t>https://www.fema.gov/disaster/5314</t>
  </si>
  <si>
    <t>d43cd8dc-5348-49db-a569-410d9c790c52</t>
  </si>
  <si>
    <t>9db99c97308c79f97f9c7980e66f4e103818e962</t>
  </si>
  <si>
    <t>2020-06-11T00:00:00.000Z</t>
  </si>
  <si>
    <t>BIG HORN FIRE</t>
  </si>
  <si>
    <t>https://www.fema.gov/disaster/5312</t>
  </si>
  <si>
    <t>73ff7b6f-5d3d-4a91-8c39-0c5cde67e95f</t>
  </si>
  <si>
    <t>de4f6bf723002580c6cceaa9f38ada4a20acc863</t>
  </si>
  <si>
    <t>2020-05-30T00:00:00.000Z</t>
  </si>
  <si>
    <t>OCOTILLO FIRE</t>
  </si>
  <si>
    <t>https://www.fema.gov/disaster/5311</t>
  </si>
  <si>
    <t>0a4cabc5-8458-4ce7-8e3c-98d32b227e88</t>
  </si>
  <si>
    <t>91b3ca22e336b907a3d90fe8ceed4612c054433b</t>
  </si>
  <si>
    <t>89 EAST FIRE</t>
  </si>
  <si>
    <t>https://www.fema.gov/disaster/5238</t>
  </si>
  <si>
    <t>b231cfbb-a9bd-4e3d-9704-7a2823aa4778</t>
  </si>
  <si>
    <t>548e9d1b56135009aa85546aafc2ca2e85d1d684</t>
  </si>
  <si>
    <t>CEDAR FIRE</t>
  </si>
  <si>
    <t>https://www.fema.gov/disaster/5150</t>
  </si>
  <si>
    <t>99feb888-9081-45e5-bb3f-48dd7bf5a7e9</t>
  </si>
  <si>
    <t>b6d5091d2f4081e80cfc906299143a9ca7e1eb86</t>
  </si>
  <si>
    <t>2025-04-29T14:21:22.976Z</t>
  </si>
  <si>
    <t>CLAYTON FIRE</t>
  </si>
  <si>
    <t>https://www.fema.gov/disaster/5145</t>
  </si>
  <si>
    <t>09624425-e3e4-4634-8d39-b58ef97be2ae</t>
  </si>
  <si>
    <t>515a9ccec7c34d4cdf0d8cdb57aa1d0c5187fc22</t>
  </si>
  <si>
    <t>PILOT FIRE</t>
  </si>
  <si>
    <t>https://www.fema.gov/disaster/5144</t>
  </si>
  <si>
    <t>01bd9335-596c-41ae-a310-d176cd77f216</t>
  </si>
  <si>
    <t>1e233ae0e73981e66e7ec9602db9193d4bb78ecc</t>
  </si>
  <si>
    <t>SOBERANES FIRE</t>
  </si>
  <si>
    <t>https://www.fema.gov/disaster/5137</t>
  </si>
  <si>
    <t>13910e61-c890-4669-bd92-ba572e6d0baa</t>
  </si>
  <si>
    <t>cbdc586259d360389f983271815294a76729aa84</t>
  </si>
  <si>
    <t>2016-07-23T00:00:00.000Z</t>
  </si>
  <si>
    <t>SAND FIRE</t>
  </si>
  <si>
    <t>https://www.fema.gov/disaster/5135</t>
  </si>
  <si>
    <t>2d6dfd8b-05d2-479b-a952-1c786ddcb0a3</t>
  </si>
  <si>
    <t>f9f07b432d1dd48c71bb6aa0a47187ca3ffab99f</t>
  </si>
  <si>
    <t>2016-06-19T00:00:00.000Z</t>
  </si>
  <si>
    <t>BORDER 3 FIRE</t>
  </si>
  <si>
    <t>https://www.fema.gov/disaster/5128</t>
  </si>
  <si>
    <t>94467c42-1278-4fc8-bb0d-e6caef62d45b</t>
  </si>
  <si>
    <t>e0ed05b2c73bd3e029d64a075f5e565a56e95239</t>
  </si>
  <si>
    <t>2016-06-05T00:00:00.000Z</t>
  </si>
  <si>
    <t>OLD FIRE</t>
  </si>
  <si>
    <t>2016-06-04T00:00:00.000Z</t>
  </si>
  <si>
    <t>2016-06-10T00:00:00.000Z</t>
  </si>
  <si>
    <t>https://www.fema.gov/disaster/5124</t>
  </si>
  <si>
    <t>74dd62bf-46db-47ed-ab95-c38cb9634477</t>
  </si>
  <si>
    <t>26ab16c7c89e9a2888d74a43c02afa845519934b</t>
  </si>
  <si>
    <t>https://www.fema.gov/disaster/5112</t>
  </si>
  <si>
    <t>4e6fde99-25c7-4892-ac6a-ff757936fbf4</t>
  </si>
  <si>
    <t>2c97ee31b606a08d789b5b30b679b36f86608e41</t>
  </si>
  <si>
    <t>2015-07-23T00:00:00.000Z</t>
  </si>
  <si>
    <t>WRAGG FIRE</t>
  </si>
  <si>
    <t>https://www.fema.gov/disaster/5091</t>
  </si>
  <si>
    <t>ea7338f2-8ab2-46da-8693-ef04ed705579</t>
  </si>
  <si>
    <t>40f0889586a6cb7a403946fe28a3c3d90e98e25b</t>
  </si>
  <si>
    <t>ZOGG FIRE</t>
  </si>
  <si>
    <t>https://www.fema.gov/disaster/5377</t>
  </si>
  <si>
    <t>91c1ddeb-1a25-4298-b0e5-c060675c32b3</t>
  </si>
  <si>
    <t>81687a5f5984516ef73cec94f424993a0171e117</t>
  </si>
  <si>
    <t>2025-04-29T14:41:28.065Z</t>
  </si>
  <si>
    <t>2020-09-27T00:00:00.000Z</t>
  </si>
  <si>
    <t>GLASS FIRE</t>
  </si>
  <si>
    <t>https://www.fema.gov/disaster/5376</t>
  </si>
  <si>
    <t>666d6f8c-9036-4a77-bdfa-2f9554230d6c</t>
  </si>
  <si>
    <t>81fd444482733c4772077f3373c780ec2a22d2a8</t>
  </si>
  <si>
    <t>SQF FIRE COMPLEX</t>
  </si>
  <si>
    <t>https://www.fema.gov/disaster/5373</t>
  </si>
  <si>
    <t>93927f4b-2822-450d-9a64-bc2243814326</t>
  </si>
  <si>
    <t>0d2669887e6990eb876e31d88daf387b4865f613</t>
  </si>
  <si>
    <t>BEAR FIRE</t>
  </si>
  <si>
    <t>https://www.fema.gov/disaster/5363</t>
  </si>
  <si>
    <t>01c5caad-9e89-4c86-a53f-2ee460571206</t>
  </si>
  <si>
    <t>17ffbfbc6d8613e53a1604ef45547ddb43310e86</t>
  </si>
  <si>
    <t>https://www.fema.gov/disaster/5361</t>
  </si>
  <si>
    <t>0713ab31-d20b-4d37-8b35-96d71263f6ef</t>
  </si>
  <si>
    <t>85404af1d28678fe380e72ed161eece09600aea3</t>
  </si>
  <si>
    <t>EL DORADO FIRE</t>
  </si>
  <si>
    <t>https://www.fema.gov/disaster/5350</t>
  </si>
  <si>
    <t>8fb0f293-5767-44a1-8b13-a3c873953773</t>
  </si>
  <si>
    <t>4ccfcf1a3f6fb4f578d8070045c0053248903ae1</t>
  </si>
  <si>
    <t>https://www.fema.gov/disaster/5348</t>
  </si>
  <si>
    <t>96e6cfd7-72e1-4169-829a-eb400352156a</t>
  </si>
  <si>
    <t>e6a1e78f98f42e570c8e2cc39d7f898ae6b010e9</t>
  </si>
  <si>
    <t>https://www.fema.gov/disaster/5339</t>
  </si>
  <si>
    <t>2c728c9c-9d2f-4b7d-aece-db50dc431566</t>
  </si>
  <si>
    <t>92d656b02ed74a580b590d5974793ee9f0ae585c</t>
  </si>
  <si>
    <t>2025-04-29T15:01:34.644Z</t>
  </si>
  <si>
    <t>SCU LIGTNING COMPLEX FIRE</t>
  </si>
  <si>
    <t>https://www.fema.gov/disaster/5338</t>
  </si>
  <si>
    <t>9a7b97e4-8c08-4807-89d1-d862e4584db5</t>
  </si>
  <si>
    <t>ebb507ee1d1f3c3a796ae13666375888764d0fa9</t>
  </si>
  <si>
    <t>CZU LIGHTNING FIRE COMPLEX</t>
  </si>
  <si>
    <t>https://www.fema.gov/disaster/5336</t>
  </si>
  <si>
    <t>0bafcc39-f42d-4964-89a8-7fcf88207d10</t>
  </si>
  <si>
    <t>0279f1dee22e4ba641d300c5346122413f2ae8ed</t>
  </si>
  <si>
    <t>CARMEL FIRE</t>
  </si>
  <si>
    <t>https://www.fema.gov/disaster/5333</t>
  </si>
  <si>
    <t>52cf0022-25d2-41ea-9106-a0cb95dc57e0</t>
  </si>
  <si>
    <t>22c3e1f9e122d6c58cd07924bd18d2813d807b37</t>
  </si>
  <si>
    <t>LNU LIGHTNING FIRE COMPLEX</t>
  </si>
  <si>
    <t>https://www.fema.gov/disaster/5331</t>
  </si>
  <si>
    <t>22dd30f8-a6af-4aab-a5f2-2590abf23a29</t>
  </si>
  <si>
    <t>b562ae48b2611c59ead04001342ce374373f6516</t>
  </si>
  <si>
    <t>https://www.fema.gov/disaster/5329</t>
  </si>
  <si>
    <t>61f53c94-a5d5-4376-b93b-c917859346d8</t>
  </si>
  <si>
    <t>c9806684f6e1b23d5b9d1cb5c61260858d23aadd</t>
  </si>
  <si>
    <t>https://www.fema.gov/disaster/5245</t>
  </si>
  <si>
    <t>3cc50ab0-d193-49e3-b51e-935f77e4b28e</t>
  </si>
  <si>
    <t>f7680841b7aa3cdc2abbe30780ff5ee0fa34decf</t>
  </si>
  <si>
    <t>https://www.fema.gov/disaster/5225</t>
  </si>
  <si>
    <t>8b2f8ef8-fb79-47dc-b2a7-bcd244b00c38</t>
  </si>
  <si>
    <t>f52a6404580eb31673b34696742ae63392640ffb</t>
  </si>
  <si>
    <t>CANYON 2 FIRE</t>
  </si>
  <si>
    <t>https://www.fema.gov/disaster/5223</t>
  </si>
  <si>
    <t>8606ee9d-a694-4b9f-9bae-72357d05138c</t>
  </si>
  <si>
    <t>922feb16b60568b068c7681a3d9076abc6941f90</t>
  </si>
  <si>
    <t>https://www.fema.gov/disaster/5213</t>
  </si>
  <si>
    <t>e27b1745-0b15-483b-8536-f4f12f9fc55c</t>
  </si>
  <si>
    <t>d0874231d2188f804d50fffb29a4512915c49ebf</t>
  </si>
  <si>
    <t>MISSION FIRE</t>
  </si>
  <si>
    <t>https://www.fema.gov/disaster/5204</t>
  </si>
  <si>
    <t>ed393343-865e-4225-b39b-95713c7cc923</t>
  </si>
  <si>
    <t>e120a072b24a1a669bed04967fc5ba332ba1cd55</t>
  </si>
  <si>
    <t>RAILROAD FIRE</t>
  </si>
  <si>
    <t>https://www.fema.gov/disaster/5202</t>
  </si>
  <si>
    <t>04e9e50c-f3a5-4be3-9c72-bd274d5f7baa</t>
  </si>
  <si>
    <t>b002be5779e0afc5d6e0d99b9e66d33d6d4a81f1</t>
  </si>
  <si>
    <t>LA TUNA FIRE</t>
  </si>
  <si>
    <t>https://www.fema.gov/disaster/5201</t>
  </si>
  <si>
    <t>01f60946-d7d5-4872-bf2d-fab81ac555d1</t>
  </si>
  <si>
    <t>956d56f680b14ebfdd8b2085727b4ef4ee7388bb</t>
  </si>
  <si>
    <t>https://www.fema.gov/disaster/3402</t>
  </si>
  <si>
    <t>https://gis.fema.gov/maps/em_3402.zip</t>
  </si>
  <si>
    <t>https://gis.fema.gov/maps/em_3402.kmz</t>
  </si>
  <si>
    <t>https://gis.fema.gov/geoserver/FEMA/ows?service=WFS&amp;version=1.0.0&amp;request=GetFeature&amp;typeName=FEMA%3ACURRENT_DISASTER_DECLARATIONS&amp;maxFeatures=500&amp;outputFormat=application%2Fjson&amp;CQL_FILTER=dec_number%3D%27EM-3402%27</t>
  </si>
  <si>
    <t>0e2e0336-f105-4e07-bddb-0b4caa3c0f9b</t>
  </si>
  <si>
    <t>af73a18e6d6e21eacaf26ace28142595206c083e</t>
  </si>
  <si>
    <t>2025-04-29T17:41:28.725Z</t>
  </si>
  <si>
    <t>2019-04-14T00:00:00.000Z</t>
  </si>
  <si>
    <t>https://www.fema.gov/disaster/4450</t>
  </si>
  <si>
    <t>https://gis.fema.gov/maps/dec_4450.zip</t>
  </si>
  <si>
    <t>https://gis.fema.gov/maps/dec_4450.kmz</t>
  </si>
  <si>
    <t>https://gis.fema.gov/geoserver/FEMA/ows?service=WFS&amp;version=1.0.0&amp;request=GetFeature&amp;typeName=FEMA%3ACURRENT_DISASTER_DECLARATIONS&amp;maxFeatures=500&amp;outputFormat=application%2Fjson&amp;CQL_FILTER=dec_number%3D%27DR-4450%27</t>
  </si>
  <si>
    <t>a5662f60-8fd6-4e12-9994-6225d5e04f87</t>
  </si>
  <si>
    <t>6702cec3729039f2b19fd99bd8df56afed450144</t>
  </si>
  <si>
    <t>2025-05-13T15:21:43.771Z</t>
  </si>
  <si>
    <t>2016-03-22T00:00:00.000Z</t>
  </si>
  <si>
    <t>https://www.fema.gov/disaster/4268</t>
  </si>
  <si>
    <t>https://gis.fema.gov/maps/dec_4268.zip</t>
  </si>
  <si>
    <t>https://gis.fema.gov/maps/dec_4268.kmz</t>
  </si>
  <si>
    <t>https://gis.fema.gov/geoserver/FEMA/ows?service=WFS&amp;version=1.0.0&amp;request=GetFeature&amp;typeName=FEMA%3ACURRENT_DISASTER_DECLARATIONS&amp;maxFeatures=500&amp;outputFormat=application%2Fjson&amp;CQL_FILTER=dec_number%3D%27DR-4268%27</t>
  </si>
  <si>
    <t>053bfec1-bc31-4375-b566-3922a852f545</t>
  </si>
  <si>
    <t>92b2c6bc6d81b311b8acddd105230b3c5a845ea6</t>
  </si>
  <si>
    <t>2016-01-24T00:00:00.000Z</t>
  </si>
  <si>
    <t>https://www.fema.gov/disaster/4264</t>
  </si>
  <si>
    <t>https://gis.fema.gov/maps/dec_4264.zip</t>
  </si>
  <si>
    <t>https://gis.fema.gov/maps/dec_4264.kmz</t>
  </si>
  <si>
    <t>https://gis.fema.gov/geoserver/FEMA/ows?service=WFS&amp;version=1.0.0&amp;request=GetFeature&amp;typeName=FEMA%3ACURRENT_DISASTER_DECLARATIONS&amp;maxFeatures=500&amp;outputFormat=application%2Fjson&amp;CQL_FILTER=dec_number%3D%27DR-4264%27</t>
  </si>
  <si>
    <t>2f25db48-a7c9-4ffb-8611-ae7f64d7ce89</t>
  </si>
  <si>
    <t>61672b81a4e4cbd27dedf2a3c8523903c35e04a1</t>
  </si>
  <si>
    <t>2025-05-15T00:00:00.000Z</t>
  </si>
  <si>
    <t>https://www.fema.gov/disaster/4262</t>
  </si>
  <si>
    <t>https://gis.fema.gov/maps/dec_4262.zip</t>
  </si>
  <si>
    <t>https://gis.fema.gov/maps/dec_4262.kmz</t>
  </si>
  <si>
    <t>https://gis.fema.gov/geoserver/FEMA/ows?service=WFS&amp;version=1.0.0&amp;request=GetFeature&amp;typeName=FEMA%3ACURRENT_DISASTER_DECLARATIONS&amp;maxFeatures=500&amp;outputFormat=application%2Fjson&amp;CQL_FILTER=dec_number%3D%27DR-4262%27</t>
  </si>
  <si>
    <t>968802e8-5593-4610-9d2f-e2399bd2b126</t>
  </si>
  <si>
    <t>23d696cf8909f6e5279abd69b35c93a3001b049e</t>
  </si>
  <si>
    <t>2025-05-15T15:01:29.819Z</t>
  </si>
  <si>
    <t>https://www.fema.gov/disaster/1935</t>
  </si>
  <si>
    <t>d3da7c7d-f188-4aae-9306-73b7eaabe45c</t>
  </si>
  <si>
    <t>044ff93c37d2fda9c74d6b63a09dddd045e8084c</t>
  </si>
  <si>
    <t>https://www.fema.gov/disaster/4323</t>
  </si>
  <si>
    <t>https://gis.fema.gov/maps/dec_4323.zip</t>
  </si>
  <si>
    <t>https://gis.fema.gov/maps/dec_4323.kmz</t>
  </si>
  <si>
    <t>https://gis.fema.gov/geoserver/FEMA/ows?service=WFS&amp;version=1.0.0&amp;request=GetFeature&amp;typeName=FEMA%3ACURRENT_DISASTER_DECLARATIONS&amp;maxFeatures=500&amp;outputFormat=application%2Fjson&amp;CQL_FILTER=dec_number%3D%27DR-4323%27</t>
  </si>
  <si>
    <t>1bf23a14-0a2c-4dbf-89b5-d0dcf97a231f</t>
  </si>
  <si>
    <t>267d6e0d758195a975915a21bc9cbdf641a37f35</t>
  </si>
  <si>
    <t>2025-05-15T17:01:20.260Z</t>
  </si>
  <si>
    <t>https://www.fema.gov/disaster/4371</t>
  </si>
  <si>
    <t>https://gis.fema.gov/maps/dec_4371.zip</t>
  </si>
  <si>
    <t>https://gis.fema.gov/maps/dec_4371.kmz</t>
  </si>
  <si>
    <t>https://gis.fema.gov/geoserver/FEMA/ows?service=WFS&amp;version=1.0.0&amp;request=GetFeature&amp;typeName=FEMA%3ACURRENT_DISASTER_DECLARATIONS&amp;maxFeatures=500&amp;outputFormat=application%2Fjson&amp;CQL_FILTER=dec_number%3D%27DR-4371%27</t>
  </si>
  <si>
    <t>10e11030-29c4-4f1b-909d-f38ac66a8ca6</t>
  </si>
  <si>
    <t>b5f41782f9716048b44504a181b8d6c89c03202a</t>
  </si>
  <si>
    <t>2025-05-21T11:41:16.471Z</t>
  </si>
  <si>
    <t>KAHANA RIDGE FIRE</t>
  </si>
  <si>
    <t>https://www.fema.gov/disaster/5294</t>
  </si>
  <si>
    <t>1d0774bb-ad60-41e4-844c-e6ff5ab31d79</t>
  </si>
  <si>
    <t>06c8ecf3fafe8b07d6243896218d055e43d07554</t>
  </si>
  <si>
    <t>2012-12-15T00:00:00.000Z</t>
  </si>
  <si>
    <t>2013-01-21T00:00:00.000Z</t>
  </si>
  <si>
    <t>2013-02-19T00:00:00.000Z</t>
  </si>
  <si>
    <t>https://www.fema.gov/disaster/4104</t>
  </si>
  <si>
    <t>https://gis.fema.gov/maps/dec_4104.zip</t>
  </si>
  <si>
    <t>https://gis.fema.gov/maps/dec_4104.kmz</t>
  </si>
  <si>
    <t>https://gis.fema.gov/geoserver/FEMA/ows?service=WFS&amp;version=1.0.0&amp;request=GetFeature&amp;typeName=FEMA%3ACURRENT_DISASTER_DECLARATIONS&amp;maxFeatures=500&amp;outputFormat=application%2Fjson&amp;CQL_FILTER=dec_number%3D%27DR-4104%27</t>
  </si>
  <si>
    <t>7b15e886-ee43-4618-8db3-61814d6b7b9c</t>
  </si>
  <si>
    <t>b2ca9e8b41e5f6b2f39667ea9006bcb0451b436a</t>
  </si>
  <si>
    <t>2025-06-04T00:00:00.000Z</t>
  </si>
  <si>
    <t>https://www.fema.gov/disaster/3559</t>
  </si>
  <si>
    <t>https://gis.fema.gov/maps/em_3559.zip</t>
  </si>
  <si>
    <t>https://gis.fema.gov/maps/em_3559.kmz</t>
  </si>
  <si>
    <t>https://gis.fema.gov/geoserver/FEMA/ows?service=WFS&amp;version=1.0.0&amp;request=GetFeature&amp;typeName=FEMA%3ACURRENT_DISASTER_DECLARATIONS&amp;maxFeatures=500&amp;outputFormat=application%2Fjson&amp;CQL_FILTER=dec_number%3D%27EM-3559%27</t>
  </si>
  <si>
    <t>ad0deefc-c77b-4612-8cab-07184d4692b0</t>
  </si>
  <si>
    <t>cb1f5cbe339a4544b557b61744fb0040adbf1e70</t>
  </si>
  <si>
    <t>2025-06-05T14:01:25.280Z</t>
  </si>
  <si>
    <t>2014-04-02T00:00:00.000Z</t>
  </si>
  <si>
    <t>2025-06-06T00:00:00.000Z</t>
  </si>
  <si>
    <t>https://www.fema.gov/disaster/4168</t>
  </si>
  <si>
    <t>https://gis.fema.gov/maps/dec_4168.zip</t>
  </si>
  <si>
    <t>https://gis.fema.gov/maps/dec_4168.kmz</t>
  </si>
  <si>
    <t>https://gis.fema.gov/geoserver/FEMA/ows?service=WFS&amp;version=1.0.0&amp;request=GetFeature&amp;typeName=FEMA%3ACURRENT_DISASTER_DECLARATIONS&amp;maxFeatures=500&amp;outputFormat=application%2Fjson&amp;CQL_FILTER=dec_number%3D%27DR-4168%27</t>
  </si>
  <si>
    <t>f9eb5797-d163-4e25-9667-bfd29eb06700</t>
  </si>
  <si>
    <t>32b07153477584baed9d82579dd52d39a69e6774</t>
  </si>
  <si>
    <t>2025-06-10T11:41:23.229Z</t>
  </si>
  <si>
    <t>https://www.fema.gov/disaster/4369</t>
  </si>
  <si>
    <t>https://gis.fema.gov/maps/dec_4369.zip</t>
  </si>
  <si>
    <t>https://gis.fema.gov/maps/dec_4369.kmz</t>
  </si>
  <si>
    <t>https://gis.fema.gov/geoserver/FEMA/ows?service=WFS&amp;version=1.0.0&amp;request=GetFeature&amp;typeName=FEMA%3ACURRENT_DISASTER_DECLARATIONS&amp;maxFeatures=500&amp;outputFormat=application%2Fjson&amp;CQL_FILTER=dec_number%3D%27DR-4369%27</t>
  </si>
  <si>
    <t>ba1518f8-ae44-4dff-9962-6272d855e2ad</t>
  </si>
  <si>
    <t>6480031ae6ec3fe2df6ce5845955ae147ac1478a</t>
  </si>
  <si>
    <t>2025-06-10T12:01:20.163Z</t>
  </si>
  <si>
    <t>2015-05-06T00:00:00.000Z</t>
  </si>
  <si>
    <t>2015-06-12T00:00:00.000Z</t>
  </si>
  <si>
    <t>https://www.fema.gov/disaster/4225</t>
  </si>
  <si>
    <t>https://gis.fema.gov/maps/dec_4225.zip</t>
  </si>
  <si>
    <t>https://gis.fema.gov/maps/dec_4225.kmz</t>
  </si>
  <si>
    <t>https://gis.fema.gov/geoserver/FEMA/ows?service=WFS&amp;version=1.0.0&amp;request=GetFeature&amp;typeName=FEMA%3ACURRENT_DISASTER_DECLARATIONS&amp;maxFeatures=500&amp;outputFormat=application%2Fjson&amp;CQL_FILTER=dec_number%3D%27DR-4225%27</t>
  </si>
  <si>
    <t>323d5946-0489-4013-8dc7-75e488df3483</t>
  </si>
  <si>
    <t>b1be729f858d51b24885b6a28b5b933fc1f46b2e</t>
  </si>
  <si>
    <t>2025-06-16T13:02:12.236Z</t>
  </si>
  <si>
    <t>2008-08-24T00:00:00.000Z</t>
  </si>
  <si>
    <t>https://www.fema.gov/disaster/1785</t>
  </si>
  <si>
    <t>6c131920-e804-4a47-999f-d0242a4641ff</t>
  </si>
  <si>
    <t>26aaf4cde4c9b222c912d563476c032036edb95d</t>
  </si>
  <si>
    <t>https://www.fema.gov/disaster/4176</t>
  </si>
  <si>
    <t>https://gis.fema.gov/maps/dec_4176.zip</t>
  </si>
  <si>
    <t>https://gis.fema.gov/maps/dec_4176.kmz</t>
  </si>
  <si>
    <t>https://gis.fema.gov/geoserver/FEMA/ows?service=WFS&amp;version=1.0.0&amp;request=GetFeature&amp;typeName=FEMA%3ACURRENT_DISASTER_DECLARATIONS&amp;maxFeatures=500&amp;outputFormat=application%2Fjson&amp;CQL_FILTER=dec_number%3D%27DR-4176%27</t>
  </si>
  <si>
    <t>84dc19d7-0c25-4e19-b282-42c9df96b730</t>
  </si>
  <si>
    <t>7a96cbd861ebc4834860450ac20657d4f7b7d16c</t>
  </si>
  <si>
    <t>2025-06-18T11:42:12.165Z</t>
  </si>
  <si>
    <t>2018-05-25T00:00:00.000Z</t>
  </si>
  <si>
    <t>https://www.fema.gov/disaster/4373</t>
  </si>
  <si>
    <t>https://gis.fema.gov/maps/dec_4373.zip</t>
  </si>
  <si>
    <t>https://gis.fema.gov/maps/dec_4373.kmz</t>
  </si>
  <si>
    <t>https://gis.fema.gov/geoserver/FEMA/ows?service=WFS&amp;version=1.0.0&amp;request=GetFeature&amp;typeName=FEMA%3ACURRENT_DISASTER_DECLARATIONS&amp;maxFeatures=500&amp;outputFormat=application%2Fjson&amp;CQL_FILTER=dec_number%3D%27DR-4373%27</t>
  </si>
  <si>
    <t>c80d901f-7f17-4157-82cd-4b670591e5f2</t>
  </si>
  <si>
    <t>686218f4ec003231884cd0dfc9c6eaf658ea6997</t>
  </si>
  <si>
    <t>2025-06-18T15:42:12.720Z</t>
  </si>
  <si>
    <t>https://www.fema.gov/disaster/3504</t>
  </si>
  <si>
    <t>https://gis.fema.gov/maps/em_3504.zip</t>
  </si>
  <si>
    <t>https://gis.fema.gov/maps/em_3504.kmz</t>
  </si>
  <si>
    <t>https://gis.fema.gov/geoserver/FEMA/ows?service=WFS&amp;version=1.0.0&amp;request=GetFeature&amp;typeName=FEMA%3ACURRENT_DISASTER_DECLARATIONS&amp;maxFeatures=500&amp;outputFormat=application%2Fjson&amp;CQL_FILTER=dec_number%3D%27EM-3504%27</t>
  </si>
  <si>
    <t>e8833dbe-0b0c-4f12-8900-2b7ae5fb0160</t>
  </si>
  <si>
    <t>d9b61a745d007f74c7145a7dd219429e102236e0</t>
  </si>
  <si>
    <t>2025-06-23T17:22:09.245Z</t>
  </si>
  <si>
    <t xml:space="preserve">HIGHWAY 50 FIRE  </t>
  </si>
  <si>
    <t>https://www.fema.gov/disaster/5304</t>
  </si>
  <si>
    <t>361882d2-1e34-4eff-a7e7-b8d96e8032af</t>
  </si>
  <si>
    <t>667a7e0583edbfd00f3306a315306b9ef143b457</t>
  </si>
  <si>
    <t>2025-07-08T11:02:06.107Z</t>
  </si>
  <si>
    <t>2016-09-16T00:00:00.000Z</t>
  </si>
  <si>
    <t>2025-07-09T00:00:00.000Z</t>
  </si>
  <si>
    <t>https://www.fema.gov/disaster/4279</t>
  </si>
  <si>
    <t>https://gis.fema.gov/maps/dec_4279.zip</t>
  </si>
  <si>
    <t>https://gis.fema.gov/maps/dec_4279.kmz</t>
  </si>
  <si>
    <t>https://gis.fema.gov/geoserver/FEMA/ows?service=WFS&amp;version=1.0.0&amp;request=GetFeature&amp;typeName=FEMA%3ACURRENT_DISASTER_DECLARATIONS&amp;maxFeatures=500&amp;outputFormat=application%2Fjson&amp;CQL_FILTER=dec_number%3D%27DR-4279%27</t>
  </si>
  <si>
    <t>8601a25c-7a4a-430f-8a41-39bde519786f</t>
  </si>
  <si>
    <t>32f5eea274b240446037879c84213156b6f9adb0</t>
  </si>
  <si>
    <t>2025-07-09T15:41:58.166Z</t>
  </si>
  <si>
    <t>2019-06-07T00:00:00.000Z</t>
  </si>
  <si>
    <t>2019-09-24T00:00:00.000Z</t>
  </si>
  <si>
    <t>https://www.fema.gov/disaster/4463</t>
  </si>
  <si>
    <t>https://gis.fema.gov/maps/dec_4463.zip</t>
  </si>
  <si>
    <t>https://gis.fema.gov/maps/dec_4463.kmz</t>
  </si>
  <si>
    <t>https://gis.fema.gov/geoserver/FEMA/ows?service=WFS&amp;version=1.0.0&amp;request=GetFeature&amp;typeName=FEMA%3ACURRENT_DISASTER_DECLARATIONS&amp;maxFeatures=500&amp;outputFormat=application%2Fjson&amp;CQL_FILTER=dec_number%3D%27DR-4463%27</t>
  </si>
  <si>
    <t>61fc2777-3670-4dce-9f13-a7605ffff9e3</t>
  </si>
  <si>
    <t>4cef4823d80f1bc930f669127252ad28f5839960</t>
  </si>
  <si>
    <t>2025-07-29T16:21:35.176Z</t>
  </si>
  <si>
    <t>2019-04-26T00:00:00.000Z</t>
  </si>
  <si>
    <t>https://www.fema.gov/disaster/4440</t>
  </si>
  <si>
    <t>https://gis.fema.gov/maps/dec_4440.zip</t>
  </si>
  <si>
    <t>https://gis.fema.gov/maps/dec_4440.kmz</t>
  </si>
  <si>
    <t>https://gis.fema.gov/geoserver/FEMA/ows?service=WFS&amp;version=1.0.0&amp;request=GetFeature&amp;typeName=FEMA%3ACURRENT_DISASTER_DECLARATIONS&amp;maxFeatures=500&amp;outputFormat=application%2Fjson&amp;CQL_FILTER=dec_number%3D%27DR-4440%27</t>
  </si>
  <si>
    <t>ed467b05-c706-4da7-91c0-bea16fab76c5</t>
  </si>
  <si>
    <t>f7c5193a8db75e1461f815a5fc4b57d91c16b60c</t>
  </si>
  <si>
    <t>2025-07-30T00:00:00.000Z</t>
  </si>
  <si>
    <t>https://www.fema.gov/disaster/3507</t>
  </si>
  <si>
    <t>https://gis.fema.gov/maps/em_3507.zip</t>
  </si>
  <si>
    <t>https://gis.fema.gov/maps/em_3507.kmz</t>
  </si>
  <si>
    <t>https://gis.fema.gov/geoserver/FEMA/ows?service=WFS&amp;version=1.0.0&amp;request=GetFeature&amp;typeName=FEMA%3ACURRENT_DISASTER_DECLARATIONS&amp;maxFeatures=500&amp;outputFormat=application%2Fjson&amp;CQL_FILTER=dec_number%3D%27EM-3507%27</t>
  </si>
  <si>
    <t>87ddc822-9fcf-4be6-9cb8-a04eb15da341</t>
  </si>
  <si>
    <t>7f38530ecdb1c1b1bd45585553f3580df977d6bd</t>
  </si>
  <si>
    <t>2025-07-30T19:41:51.056Z</t>
  </si>
  <si>
    <t>https://www.fema.gov/disaster/1734</t>
  </si>
  <si>
    <t>2d01b813-0c90-4eae-9392-56c451763582</t>
  </si>
  <si>
    <t>dbc00ba2bc8a010b678549e80ced76bfd51459e1</t>
  </si>
  <si>
    <t>2025-08-14T14:42:09.198Z</t>
  </si>
  <si>
    <t>2017-08-18T00:00:00.000Z</t>
  </si>
  <si>
    <t>2017-08-11T00:00:00.000Z</t>
  </si>
  <si>
    <t>https://www.fema.gov/disaster/4331</t>
  </si>
  <si>
    <t>https://gis.fema.gov/maps/dec_4331.zip</t>
  </si>
  <si>
    <t>https://gis.fema.gov/maps/dec_4331.kmz</t>
  </si>
  <si>
    <t>https://gis.fema.gov/geoserver/FEMA/ows?service=WFS&amp;version=1.0.0&amp;request=GetFeature&amp;typeName=FEMA%3ACURRENT_DISASTER_DECLARATIONS&amp;maxFeatures=500&amp;outputFormat=application%2Fjson&amp;CQL_FILTER=dec_number%3D%27DR-4331%27</t>
  </si>
  <si>
    <t>4427286a-f9fe-4f56-84a5-f5061ed8b6fc</t>
  </si>
  <si>
    <t>874d2ed573720e92ffa499082f36f2aea4caf215</t>
  </si>
  <si>
    <t>2025-08-15T11:02:13.461Z</t>
  </si>
  <si>
    <t>CAMERON PEAK FIRE</t>
  </si>
  <si>
    <t>2020-11-02T00:00:00.000Z</t>
  </si>
  <si>
    <t>https://www.fema.gov/disaster/5349</t>
  </si>
  <si>
    <t>38c61c27-9733-4463-951e-7ec4bd431b5a</t>
  </si>
  <si>
    <t>69f5d6cf8832b181c7b23d4c50e06d3a0dc53dbf</t>
  </si>
  <si>
    <t>2025-09-17T18:01:26.198Z</t>
  </si>
  <si>
    <t>https://www.fema.gov/disaster/1711</t>
  </si>
  <si>
    <t>125ad391-f84b-49be-becc-9a812c1000a4</t>
  </si>
  <si>
    <t>b7fdfde5ee2dceb88edf5032a95d2779e9d3c20e</t>
  </si>
  <si>
    <t>https://www.fema.gov/disaster/1688</t>
  </si>
  <si>
    <t>a108ce30-a0d6-48db-95f1-2fdcb7259d41</t>
  </si>
  <si>
    <t>8a86356bed56193828a06295466811ee47d9e82e</t>
  </si>
  <si>
    <t>2025-12-03T00:00:00.000Z</t>
  </si>
  <si>
    <t>2025-12-01T00:00:00.000Z</t>
  </si>
  <si>
    <t>https://www.fema.gov/disaster/4022</t>
  </si>
  <si>
    <t>https://gis.fema.gov/maps/dec_4022.zip</t>
  </si>
  <si>
    <t>https://gis.fema.gov/maps/dec_4022.kmz</t>
  </si>
  <si>
    <t>https://gis.fema.gov/geoserver/FEMA/ows?service=WFS&amp;version=1.0.0&amp;request=GetFeature&amp;typeName=FEMA%3ACURRENT_DISASTER_DECLARATIONS&amp;maxFeatures=500&amp;outputFormat=application%2Fjson&amp;CQL_FILTER=dec_number%3D%27DR-4022%27</t>
  </si>
  <si>
    <t>a77f0550-d7a3-4fad-b9ea-120a78008ca7</t>
  </si>
  <si>
    <t>8a24db85120e96fd05f52d02735ffa85074e7572</t>
  </si>
  <si>
    <t>2025-12-03T12:41:27.138Z</t>
  </si>
  <si>
    <t>2025-11-24T00:00:00.000Z</t>
  </si>
  <si>
    <t>https://www.fema.gov/disaster/3512</t>
  </si>
  <si>
    <t>https://gis.fema.gov/maps/em_3512.zip</t>
  </si>
  <si>
    <t>https://gis.fema.gov/maps/em_3512.kmz</t>
  </si>
  <si>
    <t>https://gis.fema.gov/geoserver/FEMA/ows?service=WFS&amp;version=1.0.0&amp;request=GetFeature&amp;typeName=FEMA%3ACURRENT_DISASTER_DECLARATIONS&amp;maxFeatures=500&amp;outputFormat=application%2Fjson&amp;CQL_FILTER=dec_number%3D%27EM-3512%27</t>
  </si>
  <si>
    <t>6a7cb157-353b-4b7e-b08d-0527b3f590a6</t>
  </si>
  <si>
    <t>9e39a89041d5f710eb6cc37e794d528db1c0781e</t>
  </si>
  <si>
    <t>2025-12-09T15:21:12.688Z</t>
  </si>
  <si>
    <t>ETHER HOLLOW FIRE</t>
  </si>
  <si>
    <t>https://www.fema.gov/disaster/5353</t>
  </si>
  <si>
    <t>d7b2b226-034e-484a-be6d-45cab50937f5</t>
  </si>
  <si>
    <t>7062341afd1e235b056f805b9866f5aefaee8836</t>
  </si>
  <si>
    <t>VEYO WEST FIRE</t>
  </si>
  <si>
    <t>https://www.fema.gov/disaster/5321</t>
  </si>
  <si>
    <t>739df2ad-62f5-4fd1-9ffb-ab75fa4cd0cc</t>
  </si>
  <si>
    <t>2bb6bd1f90027cc66bfbdb870a5b5a59aaee6eee</t>
  </si>
  <si>
    <t>KNOLLS FIRE</t>
  </si>
  <si>
    <t>https://www.fema.gov/disaster/5318</t>
  </si>
  <si>
    <t>756eae1a-0ee1-451e-b4ec-1c24feb46b25</t>
  </si>
  <si>
    <t>26fd7d72cce9da372d522a1ca28e36540a955529</t>
  </si>
  <si>
    <t>2025-12-11T15:21:20.278Z</t>
  </si>
  <si>
    <t>PARTY ROCK FIRE</t>
  </si>
  <si>
    <t>2025-12-08T00:00:00.000Z</t>
  </si>
  <si>
    <t>https://www.fema.gov/disaster/5161</t>
  </si>
  <si>
    <t>95f8969a-854f-4ff6-a0b0-dfd07a9882cf</t>
  </si>
  <si>
    <t>00f0a42da19d9e41f408b786792c9466f976af11</t>
  </si>
  <si>
    <t>2025-12-16T15:21:25.677Z</t>
  </si>
  <si>
    <t>2017-11-16T00:00:00.000Z</t>
  </si>
  <si>
    <t>2017-11-17T00:00:00.000Z</t>
  </si>
  <si>
    <t>https://www.fema.gov/disaster/4349</t>
  </si>
  <si>
    <t>https://gis.fema.gov/maps/dec_4349.zip</t>
  </si>
  <si>
    <t>https://gis.fema.gov/maps/dec_4349.kmz</t>
  </si>
  <si>
    <t>https://gis.fema.gov/geoserver/FEMA/ows?service=WFS&amp;version=1.0.0&amp;request=GetFeature&amp;typeName=FEMA%3ACURRENT_DISASTER_DECLARATIONS&amp;maxFeatures=500&amp;outputFormat=application%2Fjson&amp;CQL_FILTER=dec_number%3D%27DR-4349%27</t>
  </si>
  <si>
    <t>965d12a9-9649-4d36-a841-0ca69f4c74a6</t>
  </si>
  <si>
    <t>21951da4b971c3dcc83e0d3afca59c3421d30716</t>
  </si>
  <si>
    <t>2025-12-16T16:01:21.844Z</t>
  </si>
  <si>
    <t>https://www.fema.gov/disaster/4345</t>
  </si>
  <si>
    <t>https://gis.fema.gov/maps/dec_4345.zip</t>
  </si>
  <si>
    <t>https://gis.fema.gov/maps/dec_4345.kmz</t>
  </si>
  <si>
    <t>https://gis.fema.gov/geoserver/FEMA/ows?service=WFS&amp;version=1.0.0&amp;request=GetFeature&amp;typeName=FEMA%3ACURRENT_DISASTER_DECLARATIONS&amp;maxFeatures=500&amp;outputFormat=application%2Fjson&amp;CQL_FILTER=dec_number%3D%27DR-4345%27</t>
  </si>
  <si>
    <t>718596f3-0e53-492b-9e9f-d56c9fa172ca</t>
  </si>
  <si>
    <t>6d74f405b169267fe74d617ff6b2d0b5fcf310ac</t>
  </si>
  <si>
    <t>TROPICAL STORM NATE</t>
  </si>
  <si>
    <t>2017-10-05T00:00:00.000Z</t>
  </si>
  <si>
    <t>https://www.fema.gov/disaster/3392</t>
  </si>
  <si>
    <t>https://gis.fema.gov/maps/em_3392.zip</t>
  </si>
  <si>
    <t>https://gis.fema.gov/maps/em_3392.kmz</t>
  </si>
  <si>
    <t>https://gis.fema.gov/geoserver/FEMA/ows?service=WFS&amp;version=1.0.0&amp;request=GetFeature&amp;typeName=FEMA%3ACURRENT_DISASTER_DECLARATIONS&amp;maxFeatures=500&amp;outputFormat=application%2Fjson&amp;CQL_FILTER=dec_number%3D%27EM-3392%27</t>
  </si>
  <si>
    <t>cd11e6c2-7bb0-4310-850e-993438d0d0b5</t>
  </si>
  <si>
    <t>bb6f883ca0562318d9c10a8272c1732cb29851bb</t>
  </si>
  <si>
    <t>2013-05-18T00:00:00.000Z</t>
  </si>
  <si>
    <t>https://www.fema.gov/disaster/4117</t>
  </si>
  <si>
    <t>https://gis.fema.gov/maps/dec_4117.zip</t>
  </si>
  <si>
    <t>https://gis.fema.gov/maps/dec_4117.kmz</t>
  </si>
  <si>
    <t>https://gis.fema.gov/geoserver/FEMA/ows?service=WFS&amp;version=1.0.0&amp;request=GetFeature&amp;typeName=FEMA%3ACURRENT_DISASTER_DECLARATIONS&amp;maxFeatures=500&amp;outputFormat=application%2Fjson&amp;CQL_FILTER=dec_number%3D%27DR-4117%27</t>
  </si>
  <si>
    <t>c65342e9-1a32-4e53-940e-e5d154ae9ac2</t>
  </si>
  <si>
    <t>bae0f42ec6e2003b99bdc290527e20c925d48c23</t>
  </si>
  <si>
    <t>2007-10-24T00:00:00.000Z</t>
  </si>
  <si>
    <t>WILDFIRES, FLOODING, MUD FLOWS, AND DEBRIS FLOWS</t>
  </si>
  <si>
    <t>https://www.fema.gov/disaster/1731</t>
  </si>
  <si>
    <t>ab121532-93a2-41e0-94ea-f32b4ac02203</t>
  </si>
  <si>
    <t>9a9d0374decaeb40f8f361c39445bd79a225f5e6</t>
  </si>
  <si>
    <t>2015-11-04T00:00:00.000Z</t>
  </si>
  <si>
    <t>https://www.fema.gov/disaster/1546</t>
  </si>
  <si>
    <t>5d62603a-924f-4558-9bdb-e40086e52771</t>
  </si>
  <si>
    <t>79f2f21f612fa3e19f414c4f8a7aa4c0abcd4060</t>
  </si>
  <si>
    <t>HURRICANE FRANCES</t>
  </si>
  <si>
    <t>https://www.fema.gov/disaster/1545</t>
  </si>
  <si>
    <t>9e17da17-ec00-40c3-9687-8b8fb135376f</t>
  </si>
  <si>
    <t>732314c8e1a6e173b2b7db3275b8b0eeb315d8ea</t>
  </si>
  <si>
    <t>TROPICAL STORM BONNIE AND HURRICANE CHARLEY</t>
  </si>
  <si>
    <t>https://www.fema.gov/disaster/1539</t>
  </si>
  <si>
    <t>a39fd00f-966a-4874-a85e-e87e3006cc8d</t>
  </si>
  <si>
    <t>06d9fb74026d820207dd797c4511f2787f4c313e</t>
  </si>
  <si>
    <t>2016-11-12T00:00:00.000Z</t>
  </si>
  <si>
    <t>PINNACLE MOUNTAIN FIRE</t>
  </si>
  <si>
    <t>https://www.fema.gov/disaster/5162</t>
  </si>
  <si>
    <t>1a84ef3b-3135-4da2-8570-3355fb978540</t>
  </si>
  <si>
    <t>5834564c5fecbc7b180ea7a3bf52e3c42c290e90</t>
  </si>
  <si>
    <t>https://www.fema.gov/disaster/4195</t>
  </si>
  <si>
    <t>https://gis.fema.gov/maps/dec_4195.zip</t>
  </si>
  <si>
    <t>https://gis.fema.gov/maps/dec_4195.kmz</t>
  </si>
  <si>
    <t>https://gis.fema.gov/geoserver/FEMA/ows?service=WFS&amp;version=1.0.0&amp;request=GetFeature&amp;typeName=FEMA%3ACURRENT_DISASTER_DECLARATIONS&amp;maxFeatures=500&amp;outputFormat=application%2Fjson&amp;CQL_FILTER=dec_number%3D%27DR-4195%27</t>
  </si>
  <si>
    <t>6a04df7c-33e6-437b-94b1-1733ee8bfd58</t>
  </si>
  <si>
    <t>293a533f910d0bc91cf2c96830fd9087e101fe6a</t>
  </si>
  <si>
    <t>https://www.fema.gov/disaster/4069</t>
  </si>
  <si>
    <t>https://gis.fema.gov/maps/dec_4069.zip</t>
  </si>
  <si>
    <t>https://gis.fema.gov/maps/dec_4069.kmz</t>
  </si>
  <si>
    <t>https://gis.fema.gov/geoserver/FEMA/ows?service=WFS&amp;version=1.0.0&amp;request=GetFeature&amp;typeName=FEMA%3ACURRENT_DISASTER_DECLARATIONS&amp;maxFeatures=500&amp;outputFormat=application%2Fjson&amp;CQL_FILTER=dec_number%3D%27DR-4069%27</t>
  </si>
  <si>
    <t>725c96d8-9a49-4dac-a58f-b192e80a5932</t>
  </si>
  <si>
    <t>6aa55ed03d623b8584385cbeb3548fea029e44ad</t>
  </si>
  <si>
    <t>https://www.fema.gov/disaster/4021</t>
  </si>
  <si>
    <t>https://gis.fema.gov/maps/dec_4021.zip</t>
  </si>
  <si>
    <t>https://gis.fema.gov/maps/dec_4021.kmz</t>
  </si>
  <si>
    <t>https://gis.fema.gov/geoserver/FEMA/ows?service=WFS&amp;version=1.0.0&amp;request=GetFeature&amp;typeName=FEMA%3ACURRENT_DISASTER_DECLARATIONS&amp;maxFeatures=500&amp;outputFormat=application%2Fjson&amp;CQL_FILTER=dec_number%3D%27DR-4021%27</t>
  </si>
  <si>
    <t>f239dac5-5579-40b7-a217-675b00eea6e2</t>
  </si>
  <si>
    <t>e2efad266fb032f491ef0bdcf9c7f859b2ea43c4</t>
  </si>
  <si>
    <t>https://www.fema.gov/disaster/4019</t>
  </si>
  <si>
    <t>https://gis.fema.gov/maps/dec_4019.zip</t>
  </si>
  <si>
    <t>https://gis.fema.gov/maps/dec_4019.kmz</t>
  </si>
  <si>
    <t>https://gis.fema.gov/geoserver/FEMA/ows?service=WFS&amp;version=1.0.0&amp;request=GetFeature&amp;typeName=FEMA%3ACURRENT_DISASTER_DECLARATIONS&amp;maxFeatures=500&amp;outputFormat=application%2Fjson&amp;CQL_FILTER=dec_number%3D%27DR-4019%27</t>
  </si>
  <si>
    <t>d1d75ead-299f-4924-9915-1c1099ba3b72</t>
  </si>
  <si>
    <t>40ab8736be2b9f36bb832296cc584f40bee4cb40</t>
  </si>
  <si>
    <t>2010-07-17T00:00:00.000Z</t>
  </si>
  <si>
    <t>https://www.fema.gov/disaster/1925</t>
  </si>
  <si>
    <t>a89bec7e-6d2c-469f-a775-38eb2a1d513d</t>
  </si>
  <si>
    <t>c7efb969252e238a4982a3654e33863663503cc1</t>
  </si>
  <si>
    <t>HURRICANE WILMA</t>
  </si>
  <si>
    <t>https://www.fema.gov/disaster/1609</t>
  </si>
  <si>
    <t>472573bf-6837-4d9e-9ae3-0b412e536a36</t>
  </si>
  <si>
    <t>abd466befa79cc6be08248cd49edc53603bb02a9</t>
  </si>
  <si>
    <t>https://www.fema.gov/disaster/1553</t>
  </si>
  <si>
    <t>ad7da03e-5d4d-4743-8b82-4fdeb3bd0210</t>
  </si>
  <si>
    <t>6d8c24ea399091e1024e2dc07898f9bf41872023</t>
  </si>
  <si>
    <t>https://www.fema.gov/disaster/1549</t>
  </si>
  <si>
    <t>f643978c-cd6e-4562-9d87-f69e355b1f25</t>
  </si>
  <si>
    <t>ca7214b789bdebcecb25fb1ff7ba7b986bd4dcac</t>
  </si>
  <si>
    <t>https://www.fema.gov/disaster/1792</t>
  </si>
  <si>
    <t>7cde42fc-d787-4ece-9cbf-4ec0ca001fcf</t>
  </si>
  <si>
    <t>c6078495b5afdb413686a5cc3259e7b115fc89a6</t>
  </si>
  <si>
    <t>2025-12-23T20:41:27.158Z</t>
  </si>
  <si>
    <t>HARBOR BAY FIRE</t>
  </si>
  <si>
    <t>https://www.fema.gov/disaster/5233</t>
  </si>
  <si>
    <t>9476a4da-5ce8-45cd-a8ca-c719d26a27f7</t>
  </si>
  <si>
    <t>a92f7d3e1dd1897242de67cc0169de1d1877bc78</t>
  </si>
  <si>
    <t>2026-01-06T13:01:20.933Z</t>
  </si>
  <si>
    <t>2017-06-23T00:00:00.000Z</t>
  </si>
  <si>
    <t>2017-05-28T00:00:00.000Z</t>
  </si>
  <si>
    <t>2026-01-09T00:00:00.000Z</t>
  </si>
  <si>
    <t>https://www.fema.gov/disaster/4320</t>
  </si>
  <si>
    <t>https://gis.fema.gov/maps/dec_4320.zip</t>
  </si>
  <si>
    <t>https://gis.fema.gov/maps/dec_4320.kmz</t>
  </si>
  <si>
    <t>https://gis.fema.gov/geoserver/FEMA/ows?service=WFS&amp;version=1.0.0&amp;request=GetFeature&amp;typeName=FEMA%3ACURRENT_DISASTER_DECLARATIONS&amp;maxFeatures=500&amp;outputFormat=application%2Fjson&amp;CQL_FILTER=dec_number%3D%27DR-4320%27</t>
  </si>
  <si>
    <t>75ae10ad-9417-45c7-8747-9e34a7063d4a</t>
  </si>
  <si>
    <t>17fa66d0e93f429e5e6d15e0edaa506397a9c974</t>
  </si>
  <si>
    <t>2026-01-09T12:01:24.626Z</t>
  </si>
  <si>
    <t>2026-01-20T00:00:00.000Z</t>
  </si>
  <si>
    <t>https://www.fema.gov/disaster/3384</t>
  </si>
  <si>
    <t>https://gis.fema.gov/maps/em_3384.zip</t>
  </si>
  <si>
    <t>https://gis.fema.gov/maps/em_3384.kmz</t>
  </si>
  <si>
    <t>https://gis.fema.gov/geoserver/FEMA/ows?service=WFS&amp;version=1.0.0&amp;request=GetFeature&amp;typeName=FEMA%3ACURRENT_DISASTER_DECLARATIONS&amp;maxFeatures=500&amp;outputFormat=application%2Fjson&amp;CQL_FILTER=dec_number%3D%27EM-3384%27</t>
  </si>
  <si>
    <t>bcc05500-56ae-414f-8bd7-e00c35e5322b</t>
  </si>
  <si>
    <t>03dfe9948da69dc3f9ae2b8c5c00cb79ffb0edc2</t>
  </si>
  <si>
    <t>2026-01-20T12:21:16.198Z</t>
  </si>
  <si>
    <t>2017-01-02T00:00:00.000Z</t>
  </si>
  <si>
    <t>2017-01-09T00:00:00.000Z</t>
  </si>
  <si>
    <t>https://www.fema.gov/disaster/4294</t>
  </si>
  <si>
    <t>https://gis.fema.gov/maps/dec_4294.zip</t>
  </si>
  <si>
    <t>https://gis.fema.gov/maps/dec_4294.kmz</t>
  </si>
  <si>
    <t>https://gis.fema.gov/geoserver/FEMA/ows?service=WFS&amp;version=1.0.0&amp;request=GetFeature&amp;typeName=FEMA%3ACURRENT_DISASTER_DECLARATIONS&amp;maxFeatures=500&amp;outputFormat=application%2Fjson&amp;CQL_FILTER=dec_number%3D%27DR-4294%27</t>
  </si>
  <si>
    <t>295044fd-2e65-4bd6-b03a-aaed64b6a260</t>
  </si>
  <si>
    <t>a52dfbc9a9c63deabaa1a6888883ef4dcaac8629</t>
  </si>
  <si>
    <t>2026-01-30T01:41:15.948Z</t>
  </si>
  <si>
    <t>2018-03-07T00:00:00.000Z</t>
  </si>
  <si>
    <t>2026-02-09T00:00:00.000Z</t>
  </si>
  <si>
    <t>https://www.fema.gov/disaster/4368</t>
  </si>
  <si>
    <t>https://gis.fema.gov/maps/dec_4368.zip</t>
  </si>
  <si>
    <t>https://gis.fema.gov/maps/dec_4368.kmz</t>
  </si>
  <si>
    <t>https://gis.fema.gov/geoserver/FEMA/ows?service=WFS&amp;version=1.0.0&amp;request=GetFeature&amp;typeName=FEMA%3ACURRENT_DISASTER_DECLARATIONS&amp;maxFeatures=500&amp;outputFormat=application%2Fjson&amp;CQL_FILTER=dec_number%3D%27DR-4368%27</t>
  </si>
  <si>
    <t>fcc00cbe-d23d-43b9-899e-7aac4a3aa130</t>
  </si>
  <si>
    <t>698095a4117cca5dc4ffa2a246cfea344ac2f30a</t>
  </si>
  <si>
    <t>2026-02-09T14:01:27.344Z</t>
  </si>
  <si>
    <t xml:space="preserve">SEVERE STORMS, TORNADOES, AND STRAIGHT-LINE WINDS </t>
  </si>
  <si>
    <t>2026-02-11T00:00:00.000Z</t>
  </si>
  <si>
    <t>2026-02-05T00:00:00.000Z</t>
  </si>
  <si>
    <t>https://www.fema.gov/disaster/4385</t>
  </si>
  <si>
    <t>https://gis.fema.gov/maps/dec_4385.zip</t>
  </si>
  <si>
    <t>https://gis.fema.gov/maps/dec_4385.kmz</t>
  </si>
  <si>
    <t>https://gis.fema.gov/geoserver/FEMA/ows?service=WFS&amp;version=1.0.0&amp;request=GetFeature&amp;typeName=FEMA%3ACURRENT_DISASTER_DECLARATIONS&amp;maxFeatures=500&amp;outputFormat=application%2Fjson&amp;CQL_FILTER=dec_number%3D%27DR-4385%27</t>
  </si>
  <si>
    <t>15f1c8ce-8f2f-44f6-8e6d-e4f55e29707d</t>
  </si>
  <si>
    <t>f851868bdfa1bb5f9a485b56f8700a114c8c4000</t>
  </si>
  <si>
    <t>2026-02-11T18:21:27.260Z</t>
  </si>
  <si>
    <t>2018-03-04T00:00:00.000Z</t>
  </si>
  <si>
    <t>https://www.fema.gov/disaster/4363</t>
  </si>
  <si>
    <t>https://gis.fema.gov/maps/dec_4363.zip</t>
  </si>
  <si>
    <t>https://gis.fema.gov/maps/dec_4363.kmz</t>
  </si>
  <si>
    <t>https://gis.fema.gov/geoserver/FEMA/ows?service=WFS&amp;version=1.0.0&amp;request=GetFeature&amp;typeName=FEMA%3ACURRENT_DISASTER_DECLARATIONS&amp;maxFeatures=500&amp;outputFormat=application%2Fjson&amp;CQL_FILTER=dec_number%3D%27DR-4363%27</t>
  </si>
  <si>
    <t>cf68b352-03bb-4aa7-a862-7de66f53c682</t>
  </si>
  <si>
    <t>1c14e0a57e1edb960bc79c87ebbd4f4929a87e2c</t>
  </si>
  <si>
    <t>2026-02-17T18:41:19.395Z</t>
  </si>
  <si>
    <t>https://www.fema.gov/disaster/4182</t>
  </si>
  <si>
    <t>https://gis.fema.gov/maps/dec_4182.zip</t>
  </si>
  <si>
    <t>https://gis.fema.gov/maps/dec_4182.kmz</t>
  </si>
  <si>
    <t>https://gis.fema.gov/geoserver/FEMA/ows?service=WFS&amp;version=1.0.0&amp;request=GetFeature&amp;typeName=FEMA%3ACURRENT_DISASTER_DECLARATIONS&amp;maxFeatures=500&amp;outputFormat=application%2Fjson&amp;CQL_FILTER=dec_number%3D%27DR-4182%27</t>
  </si>
  <si>
    <t>b1ad8c8a-9bcf-4b72-88a7-6cfb77c07d97</t>
  </si>
  <si>
    <t>579361c1ee3b15cc2b8cd7d29ea495215b3f32b6</t>
  </si>
  <si>
    <t>2026-02-18T16:41:19.537Z</t>
  </si>
  <si>
    <t>2016-08-09T00:00:00.000Z</t>
  </si>
  <si>
    <t>https://www.fema.gov/disaster/4276</t>
  </si>
  <si>
    <t>https://gis.fema.gov/maps/dec_4276.zip</t>
  </si>
  <si>
    <t>https://gis.fema.gov/maps/dec_4276.kmz</t>
  </si>
  <si>
    <t>https://gis.fema.gov/geoserver/FEMA/ows?service=WFS&amp;version=1.0.0&amp;request=GetFeature&amp;typeName=FEMA%3ACURRENT_DISASTER_DECLARATIONS&amp;maxFeatures=500&amp;outputFormat=application%2Fjson&amp;CQL_FILTER=dec_number%3D%27DR-4276%27</t>
  </si>
  <si>
    <t>44b8a160-03c7-4a6a-8711-7a1ac4c46c22</t>
  </si>
  <si>
    <t>508a52fd7cc9dbb60c2fb1ee5448039002e63fc0</t>
  </si>
  <si>
    <t>2009-09-23T00:00:00.000Z</t>
  </si>
  <si>
    <t>https://www.fema.gov/disaster/1858</t>
  </si>
  <si>
    <t>2d7e34c4-c9bb-4f79-8269-744990e58bf2</t>
  </si>
  <si>
    <t>49aebfdc52419291feea325523bbca1ee036d92a</t>
  </si>
  <si>
    <t>https://www.fema.gov/disaster/3542</t>
  </si>
  <si>
    <t>https://gis.fema.gov/maps/em_3542.zip</t>
  </si>
  <si>
    <t>https://gis.fema.gov/maps/em_3542.kmz</t>
  </si>
  <si>
    <t>https://gis.fema.gov/geoserver/FEMA/ows?service=WFS&amp;version=1.0.0&amp;request=GetFeature&amp;typeName=FEMA%3ACURRENT_DISASTER_DECLARATIONS&amp;maxFeatures=500&amp;outputFormat=application%2Fjson&amp;CQL_FILTER=dec_number%3D%27EM-3542%27</t>
  </si>
  <si>
    <t>27b912ae-9587-4d83-b5d5-e60523c5b5b3</t>
  </si>
  <si>
    <t>3c81527e78c81bbec24e59182fe86eea88c215db</t>
  </si>
  <si>
    <t>2018-06-06T00:00:00.000Z</t>
  </si>
  <si>
    <t>https://www.fema.gov/disaster/4386</t>
  </si>
  <si>
    <t>https://gis.fema.gov/maps/dec_4386.zip</t>
  </si>
  <si>
    <t>https://gis.fema.gov/maps/dec_4386.kmz</t>
  </si>
  <si>
    <t>https://gis.fema.gov/geoserver/FEMA/ows?service=WFS&amp;version=1.0.0&amp;request=GetFeature&amp;typeName=FEMA%3ACURRENT_DISASTER_DECLARATIONS&amp;maxFeatures=500&amp;outputFormat=application%2Fjson&amp;CQL_FILTER=dec_number%3D%27DR-4386%27</t>
  </si>
  <si>
    <t>68374be1-11de-4eb1-aff2-3eb2db464405</t>
  </si>
  <si>
    <t>471aba463d7409e162e58a135304763454ae0914</t>
  </si>
  <si>
    <t>WV - SOUTHEAST FIRE COMPLEX - 11/16/2001</t>
  </si>
  <si>
    <t>2003-10-02T00:00:00.000Z</t>
  </si>
  <si>
    <t>https://www.fema.gov/disaster/2391</t>
  </si>
  <si>
    <t>6694a8b6-0795-4336-bcaa-01083f5a3c48</t>
  </si>
  <si>
    <t>6219322412169f495b1ba0294860eed85b395497</t>
  </si>
  <si>
    <t>VA - FAR SOUTHWEST FIRE COMPLEX - 11/16/2001</t>
  </si>
  <si>
    <t>2001-11-14T00:00:00.000Z</t>
  </si>
  <si>
    <t>https://www.fema.gov/disaster/2390</t>
  </si>
  <si>
    <t>4ec669bc-64b3-46bc-be8a-0fd0d63273f9</t>
  </si>
  <si>
    <t>fe0a0c9652e503993512f7aab6e2c5773784c11e</t>
  </si>
  <si>
    <t>TN - RIDGE CREST FIRE - 11/14/2001</t>
  </si>
  <si>
    <t>2004-03-22T00:00:00.000Z</t>
  </si>
  <si>
    <t>https://www.fema.gov/disaster/2389</t>
  </si>
  <si>
    <t>41d3313a-d084-4b16-9123-e470749930d8</t>
  </si>
  <si>
    <t>fc3df17ea1a8a0775b280d25069ff7c8a3c3104f</t>
  </si>
  <si>
    <t>SC - LONG BAY FIRE - 11/09/2001</t>
  </si>
  <si>
    <t>2001-11-26T00:00:00.000Z</t>
  </si>
  <si>
    <t>2001-11-08T00:00:00.000Z</t>
  </si>
  <si>
    <t>https://www.fema.gov/disaster/2388</t>
  </si>
  <si>
    <t>9935cd2a-a1e9-453a-a5fe-69f57fa93c35</t>
  </si>
  <si>
    <t>91db0e5fc72ed1d34b78b18d117572cf236696b6</t>
  </si>
  <si>
    <t>2001-11-03T00:00:00.000Z</t>
  </si>
  <si>
    <t>TN - CHATTANOOGA FIRE COMPLEX - 11/03/01</t>
  </si>
  <si>
    <t>https://www.fema.gov/disaster/2387</t>
  </si>
  <si>
    <t>59bac860-d824-4e4f-ad46-e2cb28022224</t>
  </si>
  <si>
    <t>01ee10540a773183e111a5f14872612f2045aa14</t>
  </si>
  <si>
    <t>2001-11-02T00:00:00.000Z</t>
  </si>
  <si>
    <t>KY - EASTERN FIRE COMPLEX - 11/02/2001</t>
  </si>
  <si>
    <t>2001-11-21T00:00:00.000Z</t>
  </si>
  <si>
    <t>2003-10-14T00:00:00.000Z</t>
  </si>
  <si>
    <t>https://www.fema.gov/disaster/2386</t>
  </si>
  <si>
    <t>66917b0b-a46d-4d9e-b65c-3f345fb4ad91</t>
  </si>
  <si>
    <t>7d341944b4328d6a68f4c29ecb6f3083a61f80e6</t>
  </si>
  <si>
    <t>KY - SOUTHEASTERN FIRE COMPLEX - 11/02/01</t>
  </si>
  <si>
    <t>https://www.fema.gov/disaster/2385</t>
  </si>
  <si>
    <t>c03c031b-a541-4f98-895f-eab69942eeac</t>
  </si>
  <si>
    <t>bb093e6259c14fafe4cd6bf1ba6f2904cbe20881</t>
  </si>
  <si>
    <t>KY - KENTUCKY RIVER COMPLEX - 11/02/01</t>
  </si>
  <si>
    <t>https://www.fema.gov/disaster/2384</t>
  </si>
  <si>
    <t>a735cae5-f9c5-4e21-b345-6148eb6d54d8</t>
  </si>
  <si>
    <t>3e52688c9b7b92739614ced5940c545853999e34</t>
  </si>
  <si>
    <t>2001-11-01T00:00:00.000Z</t>
  </si>
  <si>
    <t>CO - ARMAGEDDON FIRE - 11/01/01</t>
  </si>
  <si>
    <t>https://www.fema.gov/disaster/2383</t>
  </si>
  <si>
    <t>6f81657e-dd9e-4aa4-beb9-b345f297d834</t>
  </si>
  <si>
    <t>a7c9bb460ee82b1940e144fc7906418e769b5c9f</t>
  </si>
  <si>
    <t>2001-10-09T00:00:00.000Z</t>
  </si>
  <si>
    <t>2001-10-10T00:00:00.000Z</t>
  </si>
  <si>
    <t>2001-10-19T00:00:00.000Z</t>
  </si>
  <si>
    <t>https://www.fema.gov/disaster/1395</t>
  </si>
  <si>
    <t>a00b9c76-0a83-4140-97b0-08958dee3e0d</t>
  </si>
  <si>
    <t>12280b91608ac9eb00cdc7267af7c474f803641d</t>
  </si>
  <si>
    <t>SEVERE STORMS AND A TORNADO</t>
  </si>
  <si>
    <t>2001-08-17T00:00:00.000Z</t>
  </si>
  <si>
    <t>2010-05-28T00:00:00.000Z</t>
  </si>
  <si>
    <t>2001-09-12T00:00:00.000Z</t>
  </si>
  <si>
    <t>https://www.fema.gov/disaster/1394</t>
  </si>
  <si>
    <t>4a9b53f1-7db2-47d9-8db7-f3bd3f3d878e</t>
  </si>
  <si>
    <t>db01a42eb0e920a3d9cbb0537deafc7f08be7fd3</t>
  </si>
  <si>
    <t>2001-09-28T00:00:00.000Z</t>
  </si>
  <si>
    <t>SEVERE STORMS, TORNADOES AND FLOODING ASSOCIATED WITH TROPICAL STORM GABRIELLE</t>
  </si>
  <si>
    <t>2001-09-13T00:00:00.000Z</t>
  </si>
  <si>
    <t>2001-09-21T00:00:00.000Z</t>
  </si>
  <si>
    <t>C,F,T</t>
  </si>
  <si>
    <t>2001-09-20T00:00:00.000Z</t>
  </si>
  <si>
    <t>https://www.fema.gov/disaster/1393</t>
  </si>
  <si>
    <t>562d5ccd-5527-42ea-a0e4-5f9630cae0f0</t>
  </si>
  <si>
    <t>079777630bf2b6e547aa867dd11a04fc120af184</t>
  </si>
  <si>
    <t>FIRES AND EXPLOSIONS</t>
  </si>
  <si>
    <t>https://www.fema.gov/disaster/1392</t>
  </si>
  <si>
    <t>9630c594-6237-4b70-ab8c-68bf0d0976d1</t>
  </si>
  <si>
    <t>a298fbc0d0a013e10444492e67cabb3a8f055653</t>
  </si>
  <si>
    <t>2001-09-19T00:00:00.000Z</t>
  </si>
  <si>
    <t>2001-09-17T00:00:00.000Z</t>
  </si>
  <si>
    <t>2012-02-27T00:00:00.000Z</t>
  </si>
  <si>
    <t>2001-09-14T00:00:00.000Z</t>
  </si>
  <si>
    <t>https://www.fema.gov/disaster/3169</t>
  </si>
  <si>
    <t>bb9586d0-134e-40ec-afda-831c3705cafd</t>
  </si>
  <si>
    <t>7aec5048d52c808cc39ccd9c670cd06ba7effe13</t>
  </si>
  <si>
    <t>I</t>
  </si>
  <si>
    <t>https://www.fema.gov/disaster/3168</t>
  </si>
  <si>
    <t>9601fca2-0ee8-443f-95f0-a785632c3335</t>
  </si>
  <si>
    <t>7f4d31e2c1c2e8ae95a54de77ec2c368751edf1b</t>
  </si>
  <si>
    <t>https://www.fema.gov/disaster/1391</t>
  </si>
  <si>
    <t>19f1b324-f53a-45f8-a1dc-e4f186664415</t>
  </si>
  <si>
    <t>8217c1a52dff4758e27792d73d2f0f0e84204775</t>
  </si>
  <si>
    <t>2001-09-06T00:00:00.000Z</t>
  </si>
  <si>
    <t>WY - MCFARLAND DIVIDE FIRE - 09/06/01</t>
  </si>
  <si>
    <t>2001-09-05T00:00:00.000Z</t>
  </si>
  <si>
    <t>2001-09-08T00:00:00.000Z</t>
  </si>
  <si>
    <t>https://www.fema.gov/disaster/2382</t>
  </si>
  <si>
    <t>139cb448-43b5-4102-a8c4-f63f43f47489</t>
  </si>
  <si>
    <t>eaebb2f7829831757ba64d7b50396bfb62216f76</t>
  </si>
  <si>
    <t>2001-07-17T00:00:00.000Z</t>
  </si>
  <si>
    <t>2001-07-18T00:00:00.000Z</t>
  </si>
  <si>
    <t>https://www.fema.gov/disaster/1390</t>
  </si>
  <si>
    <t>36289931-e323-4ce8-a7f9-a79eee61bba2</t>
  </si>
  <si>
    <t>99630b332eeba7d28e910c6a88da9cb322ba60a9</t>
  </si>
  <si>
    <t>2001-08-19T00:00:00.000Z</t>
  </si>
  <si>
    <t>UT - MOLLIE FIRE - 08/19/01</t>
  </si>
  <si>
    <t>2001-08-22T00:00:00.000Z</t>
  </si>
  <si>
    <t>https://www.fema.gov/disaster/2381</t>
  </si>
  <si>
    <t>7f2585a1-9515-48b4-b37f-b0b25cdf69ad</t>
  </si>
  <si>
    <t>bc3cc1ac91173100e77c9e2571751434ed2b58ed</t>
  </si>
  <si>
    <t>OR MONUMENT COMPLEX 2380</t>
  </si>
  <si>
    <t>2002-03-19T00:00:00.000Z</t>
  </si>
  <si>
    <t>2004-03-29T00:00:00.000Z</t>
  </si>
  <si>
    <t>https://www.fema.gov/disaster/2380</t>
  </si>
  <si>
    <t>fd92cc55-932c-4f23-bcf8-49ec223f8658</t>
  </si>
  <si>
    <t>55e448826e128677ef4e57b811f42b81fddcc673</t>
  </si>
  <si>
    <t>WA - REX CREEK FIRE COMPLEX - 2379</t>
  </si>
  <si>
    <t>2001-08-13T00:00:00.000Z</t>
  </si>
  <si>
    <t>2001-08-31T00:00:00.000Z</t>
  </si>
  <si>
    <t>https://www.fema.gov/disaster/2379</t>
  </si>
  <si>
    <t>0c7c45e7-fccb-4a8b-9a2c-c1cdebf6ec2f</t>
  </si>
  <si>
    <t>542b4147b7737c4edab84d3d9504d79e5adc94c0</t>
  </si>
  <si>
    <t>WA - MT LEONA FIRE COMPLEX - 2378</t>
  </si>
  <si>
    <t>2001-08-25T00:00:00.000Z</t>
  </si>
  <si>
    <t>https://www.fema.gov/disaster/2378</t>
  </si>
  <si>
    <t>0c526554-28e8-4aaf-b78c-3326cfef38b5</t>
  </si>
  <si>
    <t>841ce3ace73dfc269f92b5e39254efd026ef3770</t>
  </si>
  <si>
    <t>WA SPRUCE DOME FIRE COMPLEX 2377</t>
  </si>
  <si>
    <t>2001-08-23T00:00:00.000Z</t>
  </si>
  <si>
    <t>https://www.fema.gov/disaster/2377</t>
  </si>
  <si>
    <t>16e0048b-4b51-4f12-a886-6ca4c7d06756</t>
  </si>
  <si>
    <t>bf4b66217dc1f17f1c1b7c02376cf4c66332343e</t>
  </si>
  <si>
    <t>WA TONASKET FIRE COMPLEX 2376</t>
  </si>
  <si>
    <t>2001-08-29T00:00:00.000Z</t>
  </si>
  <si>
    <t>https://www.fema.gov/disaster/2376</t>
  </si>
  <si>
    <t>b3bd9071-29c1-47a8-bc8d-b1e7d7bbb33f</t>
  </si>
  <si>
    <t>3d1c8e78c735bb1bc8a003a3fb86a323da9f540c</t>
  </si>
  <si>
    <t>OR  BRIDGE CREEK FIRES 2375</t>
  </si>
  <si>
    <t>https://www.fema.gov/disaster/2375</t>
  </si>
  <si>
    <t>4872d7c9-b887-4f08-bbf1-b83b4cb095c9</t>
  </si>
  <si>
    <t>e0c73d1c5572575acb770d0cc4c64658ff885812</t>
  </si>
  <si>
    <t>2001-07-27T00:00:00.000Z</t>
  </si>
  <si>
    <t>2001-08-21T00:00:00.000Z</t>
  </si>
  <si>
    <t>2001-08-08T00:00:00.000Z</t>
  </si>
  <si>
    <t>https://www.fema.gov/disaster/1388</t>
  </si>
  <si>
    <t>3fb87c0d-9d39-4258-ac1f-2cdaa762657d</t>
  </si>
  <si>
    <t>ae80e7583841a653f3d1d22f352082cde5cad2e6</t>
  </si>
  <si>
    <t>https://www.fema.gov/disaster/1387</t>
  </si>
  <si>
    <t>a65c9065-a31a-48e1-97e5-f704a4317e6b</t>
  </si>
  <si>
    <t>3ba3156a2a198455328745afc3b4fbcd285d0522</t>
  </si>
  <si>
    <t>WA - ICICLE FIRE COMPLEX - 2374</t>
  </si>
  <si>
    <t>https://www.fema.gov/disaster/2374</t>
  </si>
  <si>
    <t>d63811c6-47a6-40c8-b237-c2cd2a1128e1</t>
  </si>
  <si>
    <t>49ec5361d2cced15144d50a57ad4d24a96157099</t>
  </si>
  <si>
    <t>WA BREWSTER FIRE COMPLEX 2373</t>
  </si>
  <si>
    <t>https://www.fema.gov/disaster/2373</t>
  </si>
  <si>
    <t>889dfa11-f641-4c20-901b-2132a1b5bf04</t>
  </si>
  <si>
    <t>08e40afcec061c291907e29583e669acad2914e9</t>
  </si>
  <si>
    <t>WA - VIRGINIA LAKES COMPLEX - 2372</t>
  </si>
  <si>
    <t>https://www.fema.gov/disaster/2372</t>
  </si>
  <si>
    <t>734d35d3-b2ec-42df-827c-ef1bcfdb165f</t>
  </si>
  <si>
    <t>2e785892ad035fd9d7e800e8c3b1ac17b8455070</t>
  </si>
  <si>
    <t>2001-08-09T00:00:00.000Z</t>
  </si>
  <si>
    <t>NV - ANTELOPE FIRE - 08/09/2001</t>
  </si>
  <si>
    <t>2002-10-10T00:00:00.000Z</t>
  </si>
  <si>
    <t>https://www.fema.gov/disaster/2371</t>
  </si>
  <si>
    <t>1c1f719e-887e-4f82-8e04-b414c2cf768b</t>
  </si>
  <si>
    <t>f2e5ddda5fc5c961c4d2c85b5cbbbf66d6993525</t>
  </si>
  <si>
    <t>2001-08-01T00:00:00.000Z</t>
  </si>
  <si>
    <t>WY- ELK MOUNTAIN FIRE COMPLEX - 08/01/01</t>
  </si>
  <si>
    <t>2001-07-31T00:00:00.000Z</t>
  </si>
  <si>
    <t>https://www.fema.gov/disaster/2370</t>
  </si>
  <si>
    <t>da9b909d-ce14-4f50-b9e6-2a5ebea21219</t>
  </si>
  <si>
    <t>8cac00e479fabfca90f06356bcdcfb8f3d0434f6</t>
  </si>
  <si>
    <t>SD - ELK MOUNTAIN FIRE COMPLEX - 08/01/01</t>
  </si>
  <si>
    <t>2001-07-30T00:00:00.000Z</t>
  </si>
  <si>
    <t>https://www.fema.gov/disaster/2369</t>
  </si>
  <si>
    <t>71facba9-231c-465d-8561-782d32045f47</t>
  </si>
  <si>
    <t>9e1b78229016f2e2382e6e3ba257870b85233c36</t>
  </si>
  <si>
    <t>2001-07-28T00:00:00.000Z</t>
  </si>
  <si>
    <t>WA - UNION VALLEY FIRE - 07/28/01</t>
  </si>
  <si>
    <t>2001-08-04T00:00:00.000Z</t>
  </si>
  <si>
    <t>2002-03-22T00:00:00.000Z</t>
  </si>
  <si>
    <t>https://www.fema.gov/disaster/2368</t>
  </si>
  <si>
    <t>3050431f-3c57-4b22-afed-f5a15ff14ce8</t>
  </si>
  <si>
    <t>db2388839370e5e6124c1cdb88deb99c2501ed2d</t>
  </si>
  <si>
    <t>2001-07-26T00:00:00.000Z</t>
  </si>
  <si>
    <t>WY WILDFIRE -GREEN KNOLL- JULY 23, 2001</t>
  </si>
  <si>
    <t>2007-03-20T00:00:00.000Z</t>
  </si>
  <si>
    <t>https://www.fema.gov/disaster/2367</t>
  </si>
  <si>
    <t>3cbdf0c5-d2bd-4161-9d65-32c3baeeb98c</t>
  </si>
  <si>
    <t>cc843bf98d9d5981c354d6151596758a7bc52310</t>
  </si>
  <si>
    <t>2001-07-12T00:00:00.000Z</t>
  </si>
  <si>
    <t>2001-07-08T00:00:00.000Z</t>
  </si>
  <si>
    <t>2001-07-11T00:00:00.000Z</t>
  </si>
  <si>
    <t>https://www.fema.gov/disaster/1386</t>
  </si>
  <si>
    <t>a939ebd1-ad44-4d33-8969-7e0e2c8b8dcd</t>
  </si>
  <si>
    <t>6bb29e8fce8a7e260657aee9d5abb16823227725</t>
  </si>
  <si>
    <t>2001-07-07T00:00:00.000Z</t>
  </si>
  <si>
    <t>2001-06-14T00:00:00.000Z</t>
  </si>
  <si>
    <t>https://www.fema.gov/disaster/1385</t>
  </si>
  <si>
    <t>d3f11c43-595c-46e0-9e2a-d4bccf9cda24</t>
  </si>
  <si>
    <t>137efa3ce3c9ccf2b3fa8141ce39c4dbc51bfc5c</t>
  </si>
  <si>
    <t>2001-07-05T00:00:00.000Z</t>
  </si>
  <si>
    <t>NV - TEN MILE FIRE - 07/05/2001</t>
  </si>
  <si>
    <t>https://www.fema.gov/disaster/2366</t>
  </si>
  <si>
    <t>14906196-bf0f-4f25-affd-a9919f520c1f</t>
  </si>
  <si>
    <t>a7ca01182f68848646e761ef7ee3b2211328ece8</t>
  </si>
  <si>
    <t>2001-06-30T00:00:00.000Z</t>
  </si>
  <si>
    <t>AK - RED FOX FIRE - 06/30/01</t>
  </si>
  <si>
    <t>2001-06-29T00:00:00.000Z</t>
  </si>
  <si>
    <t>2002-04-13T00:00:00.000Z</t>
  </si>
  <si>
    <t>2002-11-19T00:00:00.000Z</t>
  </si>
  <si>
    <t>https://www.fema.gov/disaster/2365</t>
  </si>
  <si>
    <t>0aa09b2d-28cc-41b8-be33-41e6ebecf242</t>
  </si>
  <si>
    <t>f6e21806c86ef8c1edfcbcce81b90677163e08c8</t>
  </si>
  <si>
    <t>2001-05-27T00:00:00.000Z</t>
  </si>
  <si>
    <t>2001-06-25T00:00:00.000Z</t>
  </si>
  <si>
    <t>https://www.fema.gov/disaster/1384</t>
  </si>
  <si>
    <t>88ab3a85-d158-46a6-8ab0-2940dea70b43</t>
  </si>
  <si>
    <t>187071394d12765e4c28fd510c5b58bb3d2a00bb</t>
  </si>
  <si>
    <t>TROPICAL STORM ALLISON</t>
  </si>
  <si>
    <t>2001-06-06T00:00:00.000Z</t>
  </si>
  <si>
    <t>2001-06-13T00:00:00.000Z</t>
  </si>
  <si>
    <t>2001-06-20T00:00:00.000Z</t>
  </si>
  <si>
    <t>2001-06-18T00:00:00.000Z</t>
  </si>
  <si>
    <t>https://www.fema.gov/disaster/1382</t>
  </si>
  <si>
    <t>0d315ebd-51c0-4ce7-9ad0-870a562f76e1</t>
  </si>
  <si>
    <t>77ff3fb0e141d686f88d01ffc359971d8788f0c9</t>
  </si>
  <si>
    <t>2001-06-15T00:00:00.000Z</t>
  </si>
  <si>
    <t>2001-06-23T00:00:00.000Z</t>
  </si>
  <si>
    <t>https://www.fema.gov/disaster/1383</t>
  </si>
  <si>
    <t>b21e0649-75c8-4e9e-b1a5-ddb3428841e4</t>
  </si>
  <si>
    <t>f180cfdc6b580ca2640806c6f50858593791a63c</t>
  </si>
  <si>
    <t>2001-06-17T00:00:00.000Z</t>
  </si>
  <si>
    <t>2001-06-11T00:00:00.000Z</t>
  </si>
  <si>
    <t>https://www.fema.gov/disaster/1381</t>
  </si>
  <si>
    <t>fd637232-9b5e-4855-8346-f1302d91433e</t>
  </si>
  <si>
    <t>bf10578a43838233ab25cc3576d63c6e33a13efc</t>
  </si>
  <si>
    <t>2001-06-05T00:00:00.000Z</t>
  </si>
  <si>
    <t>2001-06-22T00:00:00.000Z</t>
  </si>
  <si>
    <t>2016-01-27T00:00:00.000Z</t>
  </si>
  <si>
    <t>2001-06-10T00:00:00.000Z</t>
  </si>
  <si>
    <t>https://www.fema.gov/disaster/1380</t>
  </si>
  <si>
    <t>3c277004-e7c9-4716-84e7-b70975b6b4c8</t>
  </si>
  <si>
    <t>38dc47104ac26d72e9a7a2fb1385fd8f67213230</t>
  </si>
  <si>
    <t>2001-06-09T00:00:00.000Z</t>
  </si>
  <si>
    <t>TX-TROPICAL STORM ALLISON-06-06-2001</t>
  </si>
  <si>
    <t>https://www.fema.gov/disaster/1379</t>
  </si>
  <si>
    <t>87b5ba97-5cce-4573-be77-a525d9c91993</t>
  </si>
  <si>
    <t>f38dbddeebe7263e8b389b532a5980d66c51ecca</t>
  </si>
  <si>
    <t>NM -TRAP AND SKEET FIRE - 06/02/2001</t>
  </si>
  <si>
    <t>2001-06-02T00:00:00.000Z</t>
  </si>
  <si>
    <t>https://www.fema.gov/disaster/2364</t>
  </si>
  <si>
    <t>f4155174-4714-4c3b-b742-1c5626afee04</t>
  </si>
  <si>
    <t>83782f8e1ab2ea381138181ed6dbff68e10b5cd6</t>
  </si>
  <si>
    <t>2001-05-28T00:00:00.000Z</t>
  </si>
  <si>
    <t>2001-04-08T00:00:00.000Z</t>
  </si>
  <si>
    <t>2001-04-09T00:00:00.000Z</t>
  </si>
  <si>
    <t>2001-05-24T00:00:00.000Z</t>
  </si>
  <si>
    <t>2011-10-27T00:00:00.000Z</t>
  </si>
  <si>
    <t>G</t>
  </si>
  <si>
    <t>2001-05-21T00:00:00.000Z</t>
  </si>
  <si>
    <t>https://www.fema.gov/disaster/1377</t>
  </si>
  <si>
    <t>fecd8dcd-f7d8-40e6-abf2-3be3b8723c9e</t>
  </si>
  <si>
    <t>776cded831143b58baa380fea638eab329608007</t>
  </si>
  <si>
    <t>SEVERE STORMS, FLOODING, &amp; GROUND SATURATION</t>
  </si>
  <si>
    <t>2001-03-01T00:00:00.000Z</t>
  </si>
  <si>
    <t>2001-05-22T00:00:00.000Z</t>
  </si>
  <si>
    <t>https://www.fema.gov/disaster/1376</t>
  </si>
  <si>
    <t>1679bcfe-ee9d-433c-a0d8-156f118a6488</t>
  </si>
  <si>
    <t>42a9f5d1bab9c91bab70609ae04b6e53d3a7f923</t>
  </si>
  <si>
    <t>2001-05-23T00:00:00.000Z</t>
  </si>
  <si>
    <t>PERRY FIRE COMPLEX</t>
  </si>
  <si>
    <t>2001-10-23T00:00:00.000Z</t>
  </si>
  <si>
    <t>https://www.fema.gov/disaster/2363</t>
  </si>
  <si>
    <t>253d9a84-a08f-453b-876f-a08063c6f31a</t>
  </si>
  <si>
    <t>cb686610926dec5aa7de53e0deb9b89ce35cfec1</t>
  </si>
  <si>
    <t>GA - BLOUNTS PASTURE FIRE</t>
  </si>
  <si>
    <t>2001-05-17T00:00:00.000Z</t>
  </si>
  <si>
    <t>2001-05-25T00:00:00.000Z</t>
  </si>
  <si>
    <t>2001-05-18T00:00:00.000Z</t>
  </si>
  <si>
    <t>https://www.fema.gov/disaster/2362</t>
  </si>
  <si>
    <t>af3dc8a5-c997-4ae4-ad35-37219979484e</t>
  </si>
  <si>
    <t>fc6f2986ac770fe1fdc20f1a1cc456460dffc133</t>
  </si>
  <si>
    <t>2001-04-11T00:00:00.000Z</t>
  </si>
  <si>
    <t>2001-04-22T00:00:00.000Z</t>
  </si>
  <si>
    <t>2001-05-14T00:00:00.000Z</t>
  </si>
  <si>
    <t>2001-05-08T00:00:00.000Z</t>
  </si>
  <si>
    <t>https://www.fema.gov/disaster/1374</t>
  </si>
  <si>
    <t>45188f83-f1f9-4754-b2c1-cbb58c470efe</t>
  </si>
  <si>
    <t>e81a03dba21858f465c48666c8adf6e2b8a2365c</t>
  </si>
  <si>
    <t>SEVERE WINTER STORMS, FLOODING, AND ICE JAMS</t>
  </si>
  <si>
    <t>2001-04-30T00:00:00.000Z</t>
  </si>
  <si>
    <t>https://www.fema.gov/disaster/1375</t>
  </si>
  <si>
    <t>79c6d3b1-9893-417b-b35e-644f78150adf</t>
  </si>
  <si>
    <t>5782eb05c7e72c0d2ae870cdac20db04427ba6d1</t>
  </si>
  <si>
    <t>SEVERE WINTER STORMS, FLOODING AND TORNADOES</t>
  </si>
  <si>
    <t>2001-04-23T00:00:00.000Z</t>
  </si>
  <si>
    <t>https://www.fema.gov/disaster/1373</t>
  </si>
  <si>
    <t>08b54707-6155-42e5-a99e-f731c4796f3b</t>
  </si>
  <si>
    <t>894afe175c70cfd0f9224d0c8f82f50e27580fa3</t>
  </si>
  <si>
    <t>FL - ESCAMBIA FIRE COMPLEX - 05/16/01</t>
  </si>
  <si>
    <t>2003-09-16T00:00:00.000Z</t>
  </si>
  <si>
    <t>https://www.fema.gov/disaster/2361</t>
  </si>
  <si>
    <t>127a846a-7b88-4efe-b380-5c859280c96e</t>
  </si>
  <si>
    <t>9914ae62d671118c4b001a9f36d90e5703a03b18</t>
  </si>
  <si>
    <t>2001-05-06T00:00:00.000Z</t>
  </si>
  <si>
    <t>https://www.fema.gov/disaster/1372</t>
  </si>
  <si>
    <t>8c252c15-9ddd-4d6a-8c45-7037adfe7935</t>
  </si>
  <si>
    <t>52cd0b1573bfae52ecce9043c7e2ccd5c3189e7d</t>
  </si>
  <si>
    <t>2001-03-05T00:00:00.000Z</t>
  </si>
  <si>
    <t>2001-03-31T00:00:00.000Z</t>
  </si>
  <si>
    <t>https://www.fema.gov/disaster/1371</t>
  </si>
  <si>
    <t>baeaf293-6216-4e51-8bf8-61627f91a2de</t>
  </si>
  <si>
    <t>5d00f4ec2c115da750df416e448e9327154767a5</t>
  </si>
  <si>
    <t>FL - CHIPOLA RIVER FIRE COMPLEX - 05/15/01</t>
  </si>
  <si>
    <t>https://www.fema.gov/disaster/2360</t>
  </si>
  <si>
    <t>a1319adb-b9ff-4abf-aaf8-9c665da4179a</t>
  </si>
  <si>
    <t>9613da16888a1c2ae3b39761345291f8c7ceb65f</t>
  </si>
  <si>
    <t>2001-04-18T00:00:00.000Z</t>
  </si>
  <si>
    <t>2001-05-01T00:00:00.000Z</t>
  </si>
  <si>
    <t>2001-04-27T00:00:00.000Z</t>
  </si>
  <si>
    <t>https://www.fema.gov/disaster/1368</t>
  </si>
  <si>
    <t>83318844-3e4f-4068-ba0c-30d5386751fa</t>
  </si>
  <si>
    <t>b561e71ad9afc033d0a8420e9c764369028ef34d</t>
  </si>
  <si>
    <t>2001-05-02T00:00:00.000Z</t>
  </si>
  <si>
    <t>2001-04-25T00:00:00.000Z</t>
  </si>
  <si>
    <t>2001-04-24T00:00:00.000Z</t>
  </si>
  <si>
    <t>https://www.fema.gov/disaster/1367</t>
  </si>
  <si>
    <t>94e92f1f-b2e1-4e8f-93b4-207d54f0dd51</t>
  </si>
  <si>
    <t>70010f0a3db3a9777976ddee39435049d6202067</t>
  </si>
  <si>
    <t>SEVERE STORMS, HAIL, FLOODING AND TORNADOES</t>
  </si>
  <si>
    <t>2001-04-21T00:00:00.000Z</t>
  </si>
  <si>
    <t>https://www.fema.gov/disaster/1366</t>
  </si>
  <si>
    <t>3b563d8a-6eb4-455b-904e-b39acd443a72</t>
  </si>
  <si>
    <t>14022b9a3cd9ec675bccf35eebd9c32f7b6ca08c</t>
  </si>
  <si>
    <t>FL - EVERGLADES FIRE COMPLEX - 04/25/01</t>
  </si>
  <si>
    <t>2001-04-17T00:00:00.000Z</t>
  </si>
  <si>
    <t>https://www.fema.gov/disaster/2359</t>
  </si>
  <si>
    <t>ab3a7157-3851-4e3b-aea2-368070b27515</t>
  </si>
  <si>
    <t>b98de4c716b3b0aafad35f41c09f210fa47705e0</t>
  </si>
  <si>
    <t>FL - MYAKKA COMPLEX FIRE</t>
  </si>
  <si>
    <t>https://www.fema.gov/disaster/2358</t>
  </si>
  <si>
    <t>6b3a7e57-4e38-4d46-a100-c34798131c8b</t>
  </si>
  <si>
    <t>fecad76e890959d77578aa9b1bc6baff0136a018</t>
  </si>
  <si>
    <t>FL - ORLANDO COMPLEX FIRE</t>
  </si>
  <si>
    <t>2001-04-16T00:00:00.000Z</t>
  </si>
  <si>
    <t>https://www.fema.gov/disaster/2357</t>
  </si>
  <si>
    <t>0d088ead-c927-4f1e-94c1-ac22d4fb1298</t>
  </si>
  <si>
    <t>b0009696426fcd77cd4f944a15d3952542de402c</t>
  </si>
  <si>
    <t>2001-04-05T00:00:00.000Z</t>
  </si>
  <si>
    <t>2001-04-13T00:00:00.000Z</t>
  </si>
  <si>
    <t>2012-02-23T00:00:00.000Z</t>
  </si>
  <si>
    <t>2001-04-12T00:00:00.000Z</t>
  </si>
  <si>
    <t>https://www.fema.gov/disaster/1365</t>
  </si>
  <si>
    <t>a8e14f9a-3ef8-4e5f-b268-2d79bf2deb6c</t>
  </si>
  <si>
    <t>64fd1316d0b076037e9c72c2752c64d37172e3c8</t>
  </si>
  <si>
    <t>2001-03-07T00:00:00.000Z</t>
  </si>
  <si>
    <t>2001-04-04T00:00:00.000Z</t>
  </si>
  <si>
    <t>2005-02-28T00:00:00.000Z</t>
  </si>
  <si>
    <t>https://www.fema.gov/disaster/3167</t>
  </si>
  <si>
    <t>f21961ce-41c8-492e-baa9-0ef73626238a</t>
  </si>
  <si>
    <t>128255e6f3dfc819ef948cbaf83e101646bf2d26</t>
  </si>
  <si>
    <t>2001-03-29T00:00:00.000Z</t>
  </si>
  <si>
    <t>https://www.fema.gov/disaster/1364</t>
  </si>
  <si>
    <t>e5ddb8cb-142c-421f-9820-a40a858abccf</t>
  </si>
  <si>
    <t>ffc5d9323a0e7904f8b35ec556c8968b79432430</t>
  </si>
  <si>
    <t>2001-03-28T00:00:00.000Z</t>
  </si>
  <si>
    <t>https://www.fema.gov/disaster/3166</t>
  </si>
  <si>
    <t>1c6a4caa-348b-4946-9341-b774461a6055</t>
  </si>
  <si>
    <t>2d9194995100ac5300afd0f12f608abe6cac2fe0</t>
  </si>
  <si>
    <t>2001-03-20T00:00:00.000Z</t>
  </si>
  <si>
    <t>2007-11-16T00:00:00.000Z</t>
  </si>
  <si>
    <t>2001-03-08T00:00:00.000Z</t>
  </si>
  <si>
    <t>https://www.fema.gov/disaster/3165</t>
  </si>
  <si>
    <t>372cd14d-c3e2-484c-84cd-62e397f29881</t>
  </si>
  <si>
    <t>80a5bad6c964b5f0044ab04378610b09ded4b2e2</t>
  </si>
  <si>
    <t>2001-03-14T00:00:00.000Z</t>
  </si>
  <si>
    <t>2003-01-09T00:00:00.000Z</t>
  </si>
  <si>
    <t>2001-03-13T00:00:00.000Z</t>
  </si>
  <si>
    <t>https://www.fema.gov/disaster/3164</t>
  </si>
  <si>
    <t>17a98eb2-387d-4989-b672-eae39ae4bef4</t>
  </si>
  <si>
    <t>df55004daa29652afa835ccb6e019aa8798247b4</t>
  </si>
  <si>
    <t>2001-03-18T00:00:00.000Z</t>
  </si>
  <si>
    <t>FL - LAKELAND COMPLEX FIRE</t>
  </si>
  <si>
    <t>2001-02-17T00:00:00.000Z</t>
  </si>
  <si>
    <t>2001-02-18T00:00:00.000Z</t>
  </si>
  <si>
    <t>https://www.fema.gov/disaster/2353</t>
  </si>
  <si>
    <t>ce8c3d2a-0429-412b-8a57-fb2454a279c6</t>
  </si>
  <si>
    <t>7b0b453079bc1d834bbc4c011e15e73d6be22c6f</t>
  </si>
  <si>
    <t>2001-03-06T00:00:00.000Z</t>
  </si>
  <si>
    <t>https://www.fema.gov/disaster/1363</t>
  </si>
  <si>
    <t>55421428-02b3-400f-8c5f-73466e92000e</t>
  </si>
  <si>
    <t>73caa466c5378f7c3d8b7f48169ad6fec9b28634</t>
  </si>
  <si>
    <t>2001-02-16T00:00:00.000Z</t>
  </si>
  <si>
    <t>2001-02-26T00:00:00.000Z</t>
  </si>
  <si>
    <t>https://www.fema.gov/disaster/1362</t>
  </si>
  <si>
    <t>0838c2ce-e89b-48a7-8209-c42d4b66b20d</t>
  </si>
  <si>
    <t>c822b1ab11c06998ad44f672d6eb4d3ede0662f5</t>
  </si>
  <si>
    <t>2001-02-28T00:00:00.000Z</t>
  </si>
  <si>
    <t>https://www.fema.gov/disaster/1361</t>
  </si>
  <si>
    <t>8dade79a-ee92-4cd5-85c4-843d5fad9518</t>
  </si>
  <si>
    <t>8991c94a37091a3c4f53527e010b302c3ba13be5</t>
  </si>
  <si>
    <t>2001-02-23T00:00:00.000Z</t>
  </si>
  <si>
    <t>2001-02-22T00:00:00.000Z</t>
  </si>
  <si>
    <t>2001-02-20T00:00:00.000Z</t>
  </si>
  <si>
    <t>https://www.fema.gov/disaster/1360</t>
  </si>
  <si>
    <t>1ce1b7b9-1847-4c3f-b1ea-6af5f3ec0ad2</t>
  </si>
  <si>
    <t>50d25305db8119c077bf1ec7d7f8a67682071f14</t>
  </si>
  <si>
    <t>2001-02-19T00:00:00.000Z</t>
  </si>
  <si>
    <t>FL - CALOOSAHATCHEE FIRE COMPLEX</t>
  </si>
  <si>
    <t>https://www.fema.gov/disaster/2355</t>
  </si>
  <si>
    <t>cb34098a-a7f9-4b9d-8f6e-b799ff39ca8c</t>
  </si>
  <si>
    <t>b9c6c30490f8c29e470e8a4fdcb6c1e66c011009</t>
  </si>
  <si>
    <t>FL - OKEECHOBEE COMPLEX FIRE</t>
  </si>
  <si>
    <t>https://www.fema.gov/disaster/2354</t>
  </si>
  <si>
    <t>f7b2fb5a-7961-4b18-a3bc-e3f82ddff988</t>
  </si>
  <si>
    <t>620449ef965ffc24176af0c631a3c63941549203</t>
  </si>
  <si>
    <t>2001-02-05T00:00:00.000Z</t>
  </si>
  <si>
    <t xml:space="preserve">SEVERE FREEZE </t>
  </si>
  <si>
    <t>2000-12-01T00:00:00.000Z</t>
  </si>
  <si>
    <t>2001-01-25T00:00:00.000Z</t>
  </si>
  <si>
    <t>https://www.fema.gov/disaster/1359</t>
  </si>
  <si>
    <t>e81ba503-186d-4a4f-9d9f-9ebfa4aef417</t>
  </si>
  <si>
    <t>d8be47a1faefe334c4db6ae201fbd0b88a94c964</t>
  </si>
  <si>
    <t>2001-01-24T00:00:00.000Z</t>
  </si>
  <si>
    <t>2000-12-11T00:00:00.000Z</t>
  </si>
  <si>
    <t>2000-12-31T00:00:00.000Z</t>
  </si>
  <si>
    <t>2001-01-18T00:00:00.000Z</t>
  </si>
  <si>
    <t>2001-01-12T00:00:00.000Z</t>
  </si>
  <si>
    <t>https://www.fema.gov/disaster/3163</t>
  </si>
  <si>
    <t>adfc49e4-cb61-4e65-8b98-4d97cf677967</t>
  </si>
  <si>
    <t>543dfaf496cfae7b92a071db9c541ed7099b7be6</t>
  </si>
  <si>
    <t>2001-01-17T00:00:00.000Z</t>
  </si>
  <si>
    <t>https://www.fema.gov/disaster/3162</t>
  </si>
  <si>
    <t>36c024ee-0695-4e76-abb8-ec3c9474c046</t>
  </si>
  <si>
    <t>4949e078e6b3a7b2142d1d571466cb46251a3ab8</t>
  </si>
  <si>
    <t>2000-12-18T00:00:00.000Z</t>
  </si>
  <si>
    <t>https://www.fema.gov/disaster/1358</t>
  </si>
  <si>
    <t>4431f4f7-3ee7-4884-9a86-16fb1bd4cc3a</t>
  </si>
  <si>
    <t>a35d6e39f41045bb01db73b921b8dc97739e90cd</t>
  </si>
  <si>
    <t>ILLINOIS WINTER SNOW STORMS</t>
  </si>
  <si>
    <t>2014-01-13T00:00:00.000Z</t>
  </si>
  <si>
    <t>https://www.fema.gov/disaster/3161</t>
  </si>
  <si>
    <t>b80c89c0-9380-4fc9-a254-72ad9244bb96</t>
  </si>
  <si>
    <t>da9080f48e0507d612a346a083084fede18c9778</t>
  </si>
  <si>
    <t>2001-01-03T00:00:00.000Z</t>
  </si>
  <si>
    <t>2001-01-11T00:00:00.000Z</t>
  </si>
  <si>
    <t>https://www.fema.gov/disaster/1357</t>
  </si>
  <si>
    <t>40fffbf2-5564-470a-ab4a-adf9206a54e2</t>
  </si>
  <si>
    <t>44e84386719e1ceed1469247753688126c36b61b</t>
  </si>
  <si>
    <t>2001-01-10T00:00:00.000Z</t>
  </si>
  <si>
    <t>2001-01-09T00:00:00.000Z</t>
  </si>
  <si>
    <t>2007-11-28T00:00:00.000Z</t>
  </si>
  <si>
    <t>2000-12-21T00:00:00.000Z</t>
  </si>
  <si>
    <t>https://www.fema.gov/disaster/3160</t>
  </si>
  <si>
    <t>b0ea626e-2200-42a8-98ad-ac0d7b82d449</t>
  </si>
  <si>
    <t>8b8b22d4067b8f430da8c1de947b65a69fa960fe</t>
  </si>
  <si>
    <t>2001-01-15T00:00:00.000Z</t>
  </si>
  <si>
    <t>2001-01-07T00:00:00.000Z</t>
  </si>
  <si>
    <t>https://www.fema.gov/disaster/1356</t>
  </si>
  <si>
    <t>d026cf31-e05d-433b-95fd-a279bc2f07ab</t>
  </si>
  <si>
    <t>4d9ae5cd018bc1dc70fd3b8ebcab70d085721a76</t>
  </si>
  <si>
    <t>2001-01-05T00:00:00.000Z</t>
  </si>
  <si>
    <t>TX - AMHURST STREET FIRE - 09/04/00</t>
  </si>
  <si>
    <t>2000-09-04T00:00:00.000Z</t>
  </si>
  <si>
    <t>2000-09-05T00:00:00.000Z</t>
  </si>
  <si>
    <t>2000-09-06T00:00:00.000Z</t>
  </si>
  <si>
    <t>https://www.fema.gov/disaster/2352</t>
  </si>
  <si>
    <t>605014f0-2366-45a4-b94c-015075099366</t>
  </si>
  <si>
    <t>de53de00a21de1ae97efbe6e9a5059badcf5ae1e</t>
  </si>
  <si>
    <t>TX - ALSBURY FIRE - 08/29/00</t>
  </si>
  <si>
    <t>2000-08-28T00:00:00.000Z</t>
  </si>
  <si>
    <t>2000-09-13T00:00:00.000Z</t>
  </si>
  <si>
    <t>2000-08-29T00:00:00.000Z</t>
  </si>
  <si>
    <t>https://www.fema.gov/disaster/2351</t>
  </si>
  <si>
    <t>58cb5bf6-34e1-4f43-8d5c-3d3fc55dd15f</t>
  </si>
  <si>
    <t>58dacb1035f97092e3d50b520f01e1433de2ff5f</t>
  </si>
  <si>
    <t>2000-12-25T00:00:00.000Z</t>
  </si>
  <si>
    <t>https://www.fema.gov/disaster/1355</t>
  </si>
  <si>
    <t>a2b33bff-f333-440a-8212-e9277f3c76d4</t>
  </si>
  <si>
    <t>a97baa67c535c59a8746555132d7b493c43203af</t>
  </si>
  <si>
    <t>SEVERE WINTER STORMS AND TORNADOES</t>
  </si>
  <si>
    <t>2000-11-01T00:00:00.000Z</t>
  </si>
  <si>
    <t>2000-11-20T00:00:00.000Z</t>
  </si>
  <si>
    <t>2000-12-27T00:00:00.000Z</t>
  </si>
  <si>
    <t>2000-12-19T00:00:00.000Z</t>
  </si>
  <si>
    <t>https://www.fema.gov/disaster/1353</t>
  </si>
  <si>
    <t>cf234dd7-2160-4067-8059-a56f07905472</t>
  </si>
  <si>
    <t>e15e9dd416deb22b7431d6f463daf61bdeb64f25</t>
  </si>
  <si>
    <t>2000-12-28T00:00:00.000Z</t>
  </si>
  <si>
    <t>2002-02-20T00:00:00.000Z</t>
  </si>
  <si>
    <t>https://www.fema.gov/disaster/3159</t>
  </si>
  <si>
    <t>ed6186ed-461e-4636-8d9c-a77c787742e1</t>
  </si>
  <si>
    <t>e010b829eb18762d0a98eea7a171d047b0b63cad</t>
  </si>
  <si>
    <t>SEVERE WINTER AND ICE STORM</t>
  </si>
  <si>
    <t>https://www.fema.gov/disaster/3158</t>
  </si>
  <si>
    <t>3708425d-ac2b-484f-8afe-9b3cef65ec4d</t>
  </si>
  <si>
    <t>648fc2295c13490d6079632bf79296f47c052f22</t>
  </si>
  <si>
    <t>2000-12-22T00:00:00.000Z</t>
  </si>
  <si>
    <t>https://www.fema.gov/disaster/1352</t>
  </si>
  <si>
    <t>b9a4f8fd-48d7-4a15-a764-46294b47eceb</t>
  </si>
  <si>
    <t>834160608aea251cc2377adb892712c609ebf773</t>
  </si>
  <si>
    <t>2000-12-13T00:00:00.000Z</t>
  </si>
  <si>
    <t>2000-10-31T00:00:00.000Z</t>
  </si>
  <si>
    <t>2000-11-13T00:00:00.000Z</t>
  </si>
  <si>
    <t>https://www.fema.gov/disaster/1351</t>
  </si>
  <si>
    <t>6d038785-b858-416c-a493-3fd816854ed5</t>
  </si>
  <si>
    <t>38a59252654509365775f8523bc2da1d96e28eb0</t>
  </si>
  <si>
    <t>2000-12-06T00:00:00.000Z</t>
  </si>
  <si>
    <t>https://www.fema.gov/disaster/1350</t>
  </si>
  <si>
    <t>55f73c00-4efc-4fc8-8f1d-fe366662b5b7</t>
  </si>
  <si>
    <t>7eb4bdf0841241f5aabce70df493ca005c61a30f</t>
  </si>
  <si>
    <t>2000-12-04T00:00:00.000Z</t>
  </si>
  <si>
    <t>2000-11-19T00:00:00.000Z</t>
  </si>
  <si>
    <t>2000-11-21T00:00:00.000Z</t>
  </si>
  <si>
    <t>2004-12-07T00:00:00.000Z</t>
  </si>
  <si>
    <t>https://www.fema.gov/disaster/3157</t>
  </si>
  <si>
    <t>38bab8ef-7ed7-433a-a7a4-af9185222beb</t>
  </si>
  <si>
    <t>2901662964ae4afd92ce9a2915427b8c26fa110c</t>
  </si>
  <si>
    <t>2000-11-27T00:00:00.000Z</t>
  </si>
  <si>
    <t>2000-10-21T00:00:00.000Z</t>
  </si>
  <si>
    <t>2000-10-29T00:00:00.000Z</t>
  </si>
  <si>
    <t>2000-11-02T00:00:00.000Z</t>
  </si>
  <si>
    <t>2000-10-30T00:00:00.000Z</t>
  </si>
  <si>
    <t>https://www.fema.gov/disaster/1349</t>
  </si>
  <si>
    <t>e52ae106-bbc3-4481-9467-7f0de8b54460</t>
  </si>
  <si>
    <t>5dd60ffa24508e911da8e8f1cd6494b3083b92f5</t>
  </si>
  <si>
    <t>2000-11-09T00:00:00.000Z</t>
  </si>
  <si>
    <t>2000-10-28T00:00:00.000Z</t>
  </si>
  <si>
    <t>2000-11-07T00:00:00.000Z</t>
  </si>
  <si>
    <t>2000-11-06T00:00:00.000Z</t>
  </si>
  <si>
    <t>https://www.fema.gov/disaster/1348</t>
  </si>
  <si>
    <t>6db9ec55-db20-410d-b853-d6f6d2aa1039</t>
  </si>
  <si>
    <t>3af7ef38420ef3297ec1fc2d7c584e02ee8966aa</t>
  </si>
  <si>
    <t>2000-11-04T00:00:00.000Z</t>
  </si>
  <si>
    <t>KY - EASTERN DISTRICT FIRE COMPLEX - 11/03/00</t>
  </si>
  <si>
    <t>2000-11-03T00:00:00.000Z</t>
  </si>
  <si>
    <t>https://www.fema.gov/disaster/2350</t>
  </si>
  <si>
    <t>7d050f13-11f8-4094-98f2-bb9c926639b1</t>
  </si>
  <si>
    <t>b071f809911e52015458f2800b720e93ef6acacf</t>
  </si>
  <si>
    <t>KY - SOUTHEASTERN DISTRICT FIRE COMPLEX - 11/03/00</t>
  </si>
  <si>
    <t>https://www.fema.gov/disaster/2349</t>
  </si>
  <si>
    <t>34a52836-97e0-45d1-9841-b6585f7011df</t>
  </si>
  <si>
    <t>f5e0116037532fca3c277cd9ee553619e5ab2f2a</t>
  </si>
  <si>
    <t>TN-GREENEVILLE FIRE COMPLEX-11/03/00</t>
  </si>
  <si>
    <t>https://www.fema.gov/disaster/2348</t>
  </si>
  <si>
    <t>bd50f29f-7ff2-4b42-84ab-d75916a13d67</t>
  </si>
  <si>
    <t>93dcf76ecb66712ff6d83256c4e4759d8dde21a2</t>
  </si>
  <si>
    <t>TN - COOKEVILLE FIRE COMPLEX - 11/03/00</t>
  </si>
  <si>
    <t>https://www.fema.gov/disaster/2347</t>
  </si>
  <si>
    <t>445acb1c-962a-4f47-960b-f24ab370f393</t>
  </si>
  <si>
    <t>56eed74ff96469879d3eec79a626330c8461c284</t>
  </si>
  <si>
    <t>TN - KNOXVILLE FIRE COMPLEX - 11/02/00</t>
  </si>
  <si>
    <t>https://www.fema.gov/disaster/2346</t>
  </si>
  <si>
    <t>19381558-79e6-44ad-9c44-441d9a01ca6e</t>
  </si>
  <si>
    <t>2cc7ec5f841a2b060a52f501c1b02c51ba0207f9</t>
  </si>
  <si>
    <t>WEST NILE VIRUS</t>
  </si>
  <si>
    <t>2000-05-30T00:00:00.000Z</t>
  </si>
  <si>
    <t>2002-04-08T00:00:00.000Z</t>
  </si>
  <si>
    <t>https://www.fema.gov/disaster/3156</t>
  </si>
  <si>
    <t>e0699c17-7946-4528-8fcc-70bcdf5d730e</t>
  </si>
  <si>
    <t>0cc55831196eb2222b5b1e3d12866c652d94d22a</t>
  </si>
  <si>
    <t>2000-10-27T00:00:00.000Z</t>
  </si>
  <si>
    <t>2000-11-08T00:00:00.000Z</t>
  </si>
  <si>
    <t>2000-10-26T00:00:00.000Z</t>
  </si>
  <si>
    <t>https://www.fema.gov/disaster/1347</t>
  </si>
  <si>
    <t>e302ce55-973f-48da-962c-11ddbfd55446</t>
  </si>
  <si>
    <t>548ca183279b4c62034b8fb8c1ef329ded36148a</t>
  </si>
  <si>
    <t>MN - CARLOS EDGE FIRE COMPLEX - 10/19/2000</t>
  </si>
  <si>
    <t>https://www.fema.gov/disaster/2345</t>
  </si>
  <si>
    <t>d67f1385-e268-49b9-8e52-1e53a1dfe5d2</t>
  </si>
  <si>
    <t>6e0c3883fad63045ac61c61e4a59fbe1c52d7ac9</t>
  </si>
  <si>
    <t>2000-10-17T00:00:00.000Z</t>
  </si>
  <si>
    <t>2014-03-27T00:00:00.000Z</t>
  </si>
  <si>
    <t>2000-10-02T00:00:00.000Z</t>
  </si>
  <si>
    <t>https://www.fema.gov/disaster/1346</t>
  </si>
  <si>
    <t>8c741eb8-9b19-4ba7-8d74-241a6247b151</t>
  </si>
  <si>
    <t>d6e88966376fd5a88fc72536ae5bbd34338865a0</t>
  </si>
  <si>
    <t>2000-05-22T00:00:00.000Z</t>
  </si>
  <si>
    <t>2000-08-18T00:00:00.000Z</t>
  </si>
  <si>
    <t>https://www.fema.gov/disaster/3155</t>
  </si>
  <si>
    <t>a4cc07f2-7795-40d1-bbb2-1ed3c6fff4b4</t>
  </si>
  <si>
    <t>f77ea5f1681056f61f3a7e728b613294be0a72e3</t>
  </si>
  <si>
    <t>2000-10-04T00:00:00.000Z</t>
  </si>
  <si>
    <t>2000-10-03T00:00:00.000Z</t>
  </si>
  <si>
    <t>2000-10-05T00:00:00.000Z</t>
  </si>
  <si>
    <t>https://www.fema.gov/disaster/1345</t>
  </si>
  <si>
    <t>8d9b125f-79a1-4ad5-b82a-26e5205c0fa7</t>
  </si>
  <si>
    <t>d0d3fc8fdaa9a67f9ec20366a65195c8e983800b</t>
  </si>
  <si>
    <t xml:space="preserve">TROPICAL STORM HELENE </t>
  </si>
  <si>
    <t>2000-09-28T00:00:00.000Z</t>
  </si>
  <si>
    <t>2012-05-15T00:00:00.000Z</t>
  </si>
  <si>
    <t>2000-09-27T00:00:00.000Z</t>
  </si>
  <si>
    <t>https://www.fema.gov/disaster/1344</t>
  </si>
  <si>
    <t>5b528d48-e4d1-4fc3-b1a6-4410fd39e92d</t>
  </si>
  <si>
    <t>ff6d3d0a37dc2bca6660d6a8b06186095ab545a0</t>
  </si>
  <si>
    <t>TX - QUAIL RUN FIRE - 10/03/00</t>
  </si>
  <si>
    <t>2005-06-03T00:00:00.000Z</t>
  </si>
  <si>
    <t>2005-05-25T00:00:00.000Z</t>
  </si>
  <si>
    <t>https://www.fema.gov/disaster/2344</t>
  </si>
  <si>
    <t>851236ce-87ad-43ea-892f-b869baac0d15</t>
  </si>
  <si>
    <t>f48774339b0e22362dc054252127d3bdc7a77951</t>
  </si>
  <si>
    <t>2000-09-26T00:00:00.000Z</t>
  </si>
  <si>
    <t xml:space="preserve">SEVERE STORMS AND TORNADO </t>
  </si>
  <si>
    <t>2000-09-25T00:00:00.000Z</t>
  </si>
  <si>
    <t>https://www.fema.gov/disaster/1343</t>
  </si>
  <si>
    <t>bc2f35b5-718b-4209-8d45-ddd9ed2398c7</t>
  </si>
  <si>
    <t>ea8327e74c2f7eec75334050bfe5a3f05f264655</t>
  </si>
  <si>
    <t>OK-BRISTOW FIRE COMPLEX-9/18/00</t>
  </si>
  <si>
    <t>2000-09-18T00:00:00.000Z</t>
  </si>
  <si>
    <t>2002-11-07T00:00:00.000Z</t>
  </si>
  <si>
    <t>https://www.fema.gov/disaster/2342</t>
  </si>
  <si>
    <t>5bca044d-a960-4b52-9082-233ad184e9e3</t>
  </si>
  <si>
    <t>48fc1a718abd5180a9953991b96b4f17f8282d60</t>
  </si>
  <si>
    <t>OK-OAKCLIFF FIRE COMPLEX-9/21/00</t>
  </si>
  <si>
    <t>2000-09-19T00:00:00.000Z</t>
  </si>
  <si>
    <t>https://www.fema.gov/disaster/2343</t>
  </si>
  <si>
    <t>395be655-9681-4db7-ba80-649f25fdd483</t>
  </si>
  <si>
    <t>86d3eaa986c087d99f4fde5ff75287b19fd27552</t>
  </si>
  <si>
    <t>OK-ARBUCKLE FIRE COMPLEX-9/18/00</t>
  </si>
  <si>
    <t>https://www.fema.gov/disaster/2341</t>
  </si>
  <si>
    <t>85083cd4-cbeb-4a11-8411-23767e8014b3</t>
  </si>
  <si>
    <t>6f79793600f0ebf732f0314c640f3f7f2407f0c7</t>
  </si>
  <si>
    <t>TX-PINE COVE FIRE-9/18/00</t>
  </si>
  <si>
    <t>2000-09-17T00:00:00.000Z</t>
  </si>
  <si>
    <t>https://www.fema.gov/disaster/2340</t>
  </si>
  <si>
    <t>3b7efe88-27ce-4927-8dca-7864485a4ed7</t>
  </si>
  <si>
    <t>a05b7c2ea202c980f65e89a343eb732594b48d23</t>
  </si>
  <si>
    <t>AL - COUNTY LINE FIRE - 09/17/2000</t>
  </si>
  <si>
    <t>https://www.fema.gov/disaster/2339</t>
  </si>
  <si>
    <t>ba4f0829-1af7-4be1-8bcb-b566e59bc7d0</t>
  </si>
  <si>
    <t>81ecd5de7378675a7f88c6fcc3aa8902ab2e5c6d</t>
  </si>
  <si>
    <t>2000-09-16T00:00:00.000Z</t>
  </si>
  <si>
    <t>CO - ELDORADO FIRE</t>
  </si>
  <si>
    <t>2006-09-20T00:00:00.000Z</t>
  </si>
  <si>
    <t>https://www.fema.gov/disaster/2338</t>
  </si>
  <si>
    <t>7010dc3b-3f48-41c2-bbb9-59ba7311fa5c</t>
  </si>
  <si>
    <t>f5d8dae4923e4d327c2c9aca42b6d75c239abaef</t>
  </si>
  <si>
    <t>2000-09-14T00:00:00.000Z</t>
  </si>
  <si>
    <t>2000-09-03T00:00:00.000Z</t>
  </si>
  <si>
    <t>2010-08-04T00:00:00.000Z</t>
  </si>
  <si>
    <t>https://www.fema.gov/disaster/1342</t>
  </si>
  <si>
    <t>d7851c5b-b171-44fb-8e25-2bc2231b2fd2</t>
  </si>
  <si>
    <t>6c92754ec68f365e9147b47d633386e5ce251034</t>
  </si>
  <si>
    <t>LA-WESTERN LOUISIANA FIRE COMPLEX-9/8/00</t>
  </si>
  <si>
    <t>2002-10-17T00:00:00.000Z</t>
  </si>
  <si>
    <t>2000-09-12T00:00:00.000Z</t>
  </si>
  <si>
    <t>https://www.fema.gov/disaster/2337</t>
  </si>
  <si>
    <t>5d5bcf5f-54ac-4161-a915-80d08ab09d85</t>
  </si>
  <si>
    <t>68695f48b90b52f840692622a81ced308b1d99e8</t>
  </si>
  <si>
    <t>TX-MILAM STREET FIRE-9/9/00</t>
  </si>
  <si>
    <t>https://www.fema.gov/disaster/2336</t>
  </si>
  <si>
    <t>a0e5b280-2f3f-4c9b-b6e7-87807804ee8f</t>
  </si>
  <si>
    <t>9d975a469f5b7cabc8b83ba51f11c632c11786ce</t>
  </si>
  <si>
    <t>TX-DEEP CREEK FIRE-9/8/00</t>
  </si>
  <si>
    <t>https://www.fema.gov/disaster/2335</t>
  </si>
  <si>
    <t>fbd8f53b-0cd2-4495-8a48-0d8b2b3c2216</t>
  </si>
  <si>
    <t>0ee173769f730d2c50d13d015e4251957971af22</t>
  </si>
  <si>
    <t>2000-09-07T00:00:00.000Z</t>
  </si>
  <si>
    <t>TX - FROST FIRE - 09/08/00</t>
  </si>
  <si>
    <t>https://www.fema.gov/disaster/2334</t>
  </si>
  <si>
    <t>5fa4ef4b-b004-44c1-b4b2-52640b6a0d21</t>
  </si>
  <si>
    <t>9a409c4f280a2b942d9f4b5bba0e3f90f056e597</t>
  </si>
  <si>
    <t>TX - MESQUITE CREEK FIRE - 09/08/00</t>
  </si>
  <si>
    <t>https://www.fema.gov/disaster/2333</t>
  </si>
  <si>
    <t>36b414b3-9464-4ac0-9aad-c5098dc147b9</t>
  </si>
  <si>
    <t>c43dc9f0de9bd1a06df8e69ea00355c874e9ef6b</t>
  </si>
  <si>
    <t>TX - WARREN CHAPEL FIRE - 09/04/00</t>
  </si>
  <si>
    <t>https://www.fema.gov/disaster/2332</t>
  </si>
  <si>
    <t>18d3ea47-870e-484d-b318-c6e5fcc294d2</t>
  </si>
  <si>
    <t>abc0550526aebed358931afdb087ca040caaaebb</t>
  </si>
  <si>
    <t>TX - PEACH CREEK FIRE - 09/04/00</t>
  </si>
  <si>
    <t>https://www.fema.gov/disaster/2331</t>
  </si>
  <si>
    <t>64e07016-26c5-4d82-afbf-2ea55ba97e79</t>
  </si>
  <si>
    <t>f0c76f7b16a50caedad13765e6ff52cc28f0650c</t>
  </si>
  <si>
    <t>TX - SHEPPARD REESE FIRE - 09/04/00</t>
  </si>
  <si>
    <t>https://www.fema.gov/disaster/2330</t>
  </si>
  <si>
    <t>e3852f31-aac3-4a0d-9247-893b6d38c770</t>
  </si>
  <si>
    <t>d40a727075dc898a78fa6f1ce65aa4c8c3ae27d1</t>
  </si>
  <si>
    <t>TX - STANLEY MAINLINE FIRE - 09/04/00</t>
  </si>
  <si>
    <t>https://www.fema.gov/disaster/2329</t>
  </si>
  <si>
    <t>cddb80dd-1d16-4e79-83bd-84e85dc2038f</t>
  </si>
  <si>
    <t>077be184a10a60e38f487dc6cdcd864e4c241a7f</t>
  </si>
  <si>
    <t>TX - MOORE BRANCH FIRE - 09/03/00</t>
  </si>
  <si>
    <t>https://www.fema.gov/disaster/2328</t>
  </si>
  <si>
    <t>2141740f-347f-461c-a16e-5511a491f609</t>
  </si>
  <si>
    <t>4f93111ee8d2c8de23f73d5cea8a38edf35cbc2a</t>
  </si>
  <si>
    <t>2000-09-01T00:00:00.000Z</t>
  </si>
  <si>
    <t>2003-12-30T00:00:00.000Z</t>
  </si>
  <si>
    <t>2000-08-30T00:00:00.000Z</t>
  </si>
  <si>
    <t>https://www.fema.gov/disaster/1341</t>
  </si>
  <si>
    <t>566ab336-8c99-411b-b2ec-337e8df088e4</t>
  </si>
  <si>
    <t>72d813e997fa71eba84d932bad53daec4ccf4e5a</t>
  </si>
  <si>
    <t>2000-08-31T00:00:00.000Z</t>
  </si>
  <si>
    <t>TX - RANGER HILL FIRE - 8/30/00</t>
  </si>
  <si>
    <t>https://www.fema.gov/disaster/2327</t>
  </si>
  <si>
    <t>d6cca735-9334-4311-95c4-ad424afeffff</t>
  </si>
  <si>
    <t>d594fda4336683fade6f54148017ab2a80925858</t>
  </si>
  <si>
    <t>2000-07-13T00:00:00.000Z</t>
  </si>
  <si>
    <t>https://www.fema.gov/disaster/1340</t>
  </si>
  <si>
    <t>b8fcbab0-476d-4f94-a41b-b851817579bf</t>
  </si>
  <si>
    <t>6d3d4947faecd8f727ed4029b6c954a98865563a</t>
  </si>
  <si>
    <t>MT - WILLIE FIRE</t>
  </si>
  <si>
    <t>https://www.fema.gov/disaster/2326</t>
  </si>
  <si>
    <t>5d86a2af-7bd5-4664-8cbc-1b0c601b2cf6</t>
  </si>
  <si>
    <t>13324f5e73107f6a1c612e79a2efb86da2c7dfb5</t>
  </si>
  <si>
    <t>2000-08-26T00:00:00.000Z</t>
  </si>
  <si>
    <t>TX - LIVE OAK LOOP FIRE</t>
  </si>
  <si>
    <t>https://www.fema.gov/disaster/2325</t>
  </si>
  <si>
    <t>6d30d334-8907-470c-a124-35af9f91c18f</t>
  </si>
  <si>
    <t>3a73b9fdc13013feb1d9c8898970560af8090ee0</t>
  </si>
  <si>
    <t>SD JASPER FIRE IR #3</t>
  </si>
  <si>
    <t>2000-08-24T00:00:00.000Z</t>
  </si>
  <si>
    <t>https://www.fema.gov/disaster/2324</t>
  </si>
  <si>
    <t>a41c77ef-b74f-4624-896b-1f458f2edbaf</t>
  </si>
  <si>
    <t>a78c8a615d303fadd944020abef13cd1bb717a48</t>
  </si>
  <si>
    <t>WA - MULE DRY FIRE - 2000</t>
  </si>
  <si>
    <t>2000-08-23T00:00:00.000Z</t>
  </si>
  <si>
    <t>2000-08-27T00:00:00.000Z</t>
  </si>
  <si>
    <t>https://www.fema.gov/disaster/2323</t>
  </si>
  <si>
    <t>42a5055d-e0da-4578-9acc-1b15774c86c1</t>
  </si>
  <si>
    <t>255700b0d8cfa55300b1be89d8b8ee1cde8a5d90</t>
  </si>
  <si>
    <t>TX-CHICKEN FIRE-0823-00</t>
  </si>
  <si>
    <t>2000-10-09T00:00:00.000Z</t>
  </si>
  <si>
    <t>https://www.fema.gov/disaster/2322</t>
  </si>
  <si>
    <t>26ceb2ed-b9e3-404b-a4f2-a720d571a06f</t>
  </si>
  <si>
    <t>08ccecbe8d491bfc70e1f63938db1a95280c6ab6</t>
  </si>
  <si>
    <t>2000-07-29T00:00:00.000Z</t>
  </si>
  <si>
    <t>2000-08-02T00:00:00.000Z</t>
  </si>
  <si>
    <t>2000-08-16T00:00:00.000Z</t>
  </si>
  <si>
    <t>https://www.fema.gov/disaster/1339</t>
  </si>
  <si>
    <t>a6ce4645-fb6a-48cb-aaea-8c6b33f2d832</t>
  </si>
  <si>
    <t>20428ccf2cfdb4bdf90c491e526d62007c7eb14d</t>
  </si>
  <si>
    <t>SEVERE THUNDERSTORMS</t>
  </si>
  <si>
    <t>2000-08-07T00:00:00.000Z</t>
  </si>
  <si>
    <t>https://www.fema.gov/disaster/1338</t>
  </si>
  <si>
    <t>19de90e5-6432-4bb7-881f-c4f3d2108752</t>
  </si>
  <si>
    <t>26682b6abc42fcf3ff07ba3eecf431d4cff6008a</t>
  </si>
  <si>
    <t>MT - SOUTH CENTRAL ZONE 4 FIRE COMPLEX</t>
  </si>
  <si>
    <t>https://www.fema.gov/disaster/2321</t>
  </si>
  <si>
    <t>0b818fd0-3330-49ac-a36f-958a1b233f1e</t>
  </si>
  <si>
    <t>33988b59b2c51c6d75dc85309878f854e37bb6e3</t>
  </si>
  <si>
    <t>2000-08-14T00:00:00.000Z</t>
  </si>
  <si>
    <t>MT - NORTHWESTERN ZONE 1 FIRE COMPLEX</t>
  </si>
  <si>
    <t>2003-04-10T00:00:00.000Z</t>
  </si>
  <si>
    <t>https://www.fema.gov/disaster/2320</t>
  </si>
  <si>
    <t>957cc638-e3a3-43af-b9a5-0ca18943debe</t>
  </si>
  <si>
    <t>e8ea854cafb691a31d071f52602b9cd0fbae48da</t>
  </si>
  <si>
    <t>2000-08-13T00:00:00.000Z</t>
  </si>
  <si>
    <t>FLAGPOLE FIRE COMPLEX</t>
  </si>
  <si>
    <t>2000-08-20T00:00:00.000Z</t>
  </si>
  <si>
    <t>2000-08-15T00:00:00.000Z</t>
  </si>
  <si>
    <t>https://www.fema.gov/disaster/2319</t>
  </si>
  <si>
    <t>990dbe44-a4f5-43fa-bd39-5a1d79411217</t>
  </si>
  <si>
    <t>efffe7a11dceae1a618466547c05c2eda3ada562</t>
  </si>
  <si>
    <t>2000-08-08T00:00:00.000Z</t>
  </si>
  <si>
    <t>MT - CENTRAL ZONE 3C FIRE COMPLEX</t>
  </si>
  <si>
    <t>2000-08-09T00:00:00.000Z</t>
  </si>
  <si>
    <t>https://www.fema.gov/disaster/2318</t>
  </si>
  <si>
    <t>9565e803-aa80-43de-9c9b-69b072b346ad</t>
  </si>
  <si>
    <t>580dab0b3f265c4700e9b40410e3f1d80a3e142c</t>
  </si>
  <si>
    <t>2000-08-05T00:00:00.000Z</t>
  </si>
  <si>
    <t>MT-SOUTHWESTERN ZONE TWO FIRE COMPLEX</t>
  </si>
  <si>
    <t>https://www.fema.gov/disaster/2317</t>
  </si>
  <si>
    <t>603dc632-491c-4053-aae4-5a27a35bf671</t>
  </si>
  <si>
    <t>034d71c4a5057ccbb5755c3c4868f3e48744dee0</t>
  </si>
  <si>
    <t>2000-08-01T00:00:00.000Z</t>
  </si>
  <si>
    <t>NV - ARROWCREEK FIRE</t>
  </si>
  <si>
    <t>2000-08-03T00:00:00.000Z</t>
  </si>
  <si>
    <t>https://www.fema.gov/disaster/2316</t>
  </si>
  <si>
    <t>b1cc675c-4e83-4ace-8478-b2a989da90d5</t>
  </si>
  <si>
    <t>58dbdacb2eb80716ead7ea1ce45405aaac44b63b</t>
  </si>
  <si>
    <t>2000-07-31T00:00:00.000Z</t>
  </si>
  <si>
    <t>WY - DEAD HORSE FIRE</t>
  </si>
  <si>
    <t>2000-07-30T00:00:00.000Z</t>
  </si>
  <si>
    <t>https://www.fema.gov/disaster/2315</t>
  </si>
  <si>
    <t>21e45e0f-f7fe-4786-ac91-17dd94d1815d</t>
  </si>
  <si>
    <t>662cd03c57a0e2ae7c6127d460f7c2750affab14</t>
  </si>
  <si>
    <t>2000-07-14T00:00:00.000Z</t>
  </si>
  <si>
    <t>2000-07-18T00:00:00.000Z</t>
  </si>
  <si>
    <t>2000-07-25T00:00:00.000Z</t>
  </si>
  <si>
    <t>https://www.fema.gov/disaster/1336</t>
  </si>
  <si>
    <t>200c0124-ac63-408f-867c-f2e7f4f52b0d</t>
  </si>
  <si>
    <t>372292c2f0a2cd5019aba5158ce4eae1681ff378</t>
  </si>
  <si>
    <t>2000-07-24T00:00:00.000Z</t>
  </si>
  <si>
    <t>MT - CENTRAL ZONE 3B FIRE COMPLEX</t>
  </si>
  <si>
    <t>https://www.fema.gov/disaster/2314</t>
  </si>
  <si>
    <t>f2810d92-c912-4503-9a89-513e342d55ae</t>
  </si>
  <si>
    <t>638cbe42adc9e2dd87090ca88b1f800c9265543d</t>
  </si>
  <si>
    <t>2000-07-22T00:00:00.000Z</t>
  </si>
  <si>
    <t>WA-WILDFIRE-07-24-2000</t>
  </si>
  <si>
    <t>https://www.fema.gov/disaster/2313</t>
  </si>
  <si>
    <t>bbcacf83-684b-4cb2-9c6b-088c51c9de40</t>
  </si>
  <si>
    <t>7004546e7f7d7ac81ad1aa7eea25bc25388d9bc3</t>
  </si>
  <si>
    <t>2000-07-21T00:00:00.000Z</t>
  </si>
  <si>
    <t>2000-06-01T00:00:00.000Z</t>
  </si>
  <si>
    <t>https://www.fema.gov/disaster/1335</t>
  </si>
  <si>
    <t>0fad7242-fd2a-4bf6-8f5e-901961000a81</t>
  </si>
  <si>
    <t>c8cae3583e36029af2dc84f7fc5d8166d41dd080</t>
  </si>
  <si>
    <t>2000-06-30T00:00:00.000Z</t>
  </si>
  <si>
    <t>RENO FIRE COMPLEX</t>
  </si>
  <si>
    <t>2000-06-28T00:00:00.000Z</t>
  </si>
  <si>
    <t>2000-07-11T00:00:00.000Z</t>
  </si>
  <si>
    <t>https://www.fema.gov/disaster/2312</t>
  </si>
  <si>
    <t>b0cf2371-9661-492d-8614-8ec0865e6a44</t>
  </si>
  <si>
    <t>2419e91902d36d510a0b9be56fcd6070711bfd55</t>
  </si>
  <si>
    <t>SEVERE STORMS, FLOODING AND GROUND SATURATION</t>
  </si>
  <si>
    <t>2000-04-05T00:00:00.000Z</t>
  </si>
  <si>
    <t>2000-06-26T00:00:00.000Z</t>
  </si>
  <si>
    <t>https://www.fema.gov/disaster/1334</t>
  </si>
  <si>
    <t>bc6c8c83-b632-4a15-97b0-f9a667029c43</t>
  </si>
  <si>
    <t>636cfd4c72cbf1e8fc6422a0474c22c9772e7e1e</t>
  </si>
  <si>
    <t>2000-05-17T00:00:00.000Z</t>
  </si>
  <si>
    <t>2000-07-26T00:00:00.000Z</t>
  </si>
  <si>
    <t>2000-06-22T00:00:00.000Z</t>
  </si>
  <si>
    <t>https://www.fema.gov/disaster/1333</t>
  </si>
  <si>
    <t>fff88018-04c7-4a5e-b679-08a3115b6e5e</t>
  </si>
  <si>
    <t>07f212870d20937e3ac5bfbedb9941211c1ab71c</t>
  </si>
  <si>
    <t>2000-06-24T00:00:00.000Z</t>
  </si>
  <si>
    <t>2000-07-19T00:00:00.000Z</t>
  </si>
  <si>
    <t>2000-06-13T00:00:00.000Z</t>
  </si>
  <si>
    <t>https://www.fema.gov/disaster/1332</t>
  </si>
  <si>
    <t>3c1af8ce-d2af-4c51-a933-f7b2fd39a850</t>
  </si>
  <si>
    <t>85f8b6981f495c20de5412ea261a908a72fa8fb3</t>
  </si>
  <si>
    <t>NM-LA CUEVA FIRE</t>
  </si>
  <si>
    <t>2000-06-20T00:00:00.000Z</t>
  </si>
  <si>
    <t>2000-06-19T00:00:00.000Z</t>
  </si>
  <si>
    <t>https://www.fema.gov/disaster/2310</t>
  </si>
  <si>
    <t>70b6b253-ced3-484d-8286-18c35de52b5e</t>
  </si>
  <si>
    <t>b567072ca00a717e2f4de32760b1e52dc5cb9116</t>
  </si>
  <si>
    <t>2000-06-12T00:00:00.000Z</t>
  </si>
  <si>
    <t xml:space="preserve">HIGH MEADOWS FIRE </t>
  </si>
  <si>
    <t>2000-06-25T00:00:00.000Z</t>
  </si>
  <si>
    <t>https://www.fema.gov/disaster/2309</t>
  </si>
  <si>
    <t>3cf9e34d-d896-4f23-a723-b5a7e3c42d2f</t>
  </si>
  <si>
    <t>554141f5d8ac73e7f616f7b96c6eaf8418cdfb7d</t>
  </si>
  <si>
    <t>2000-05-23T00:00:00.000Z</t>
  </si>
  <si>
    <t>2000-05-31T00:00:00.000Z</t>
  </si>
  <si>
    <t>2000-06-08T00:00:00.000Z</t>
  </si>
  <si>
    <t>https://www.fema.gov/disaster/1331</t>
  </si>
  <si>
    <t>33e65e60-7ea3-498c-a8af-6a42aac20752</t>
  </si>
  <si>
    <t>68918ff3bd170d4ba82680ef1c64e284c42f832e</t>
  </si>
  <si>
    <t xml:space="preserve">BOBCAT GULCH FIRE </t>
  </si>
  <si>
    <t>2006-05-31T00:00:00.000Z</t>
  </si>
  <si>
    <t>https://www.fema.gov/disaster/2308</t>
  </si>
  <si>
    <t>547fe8f7-3bb9-4f07-9562-e941701ce667</t>
  </si>
  <si>
    <t>6c260c10f9ec887088b9468cb01824e2c4c47748</t>
  </si>
  <si>
    <t>2000-06-09T00:00:00.000Z</t>
  </si>
  <si>
    <t>FL, PERRY FIRE COMPLEX</t>
  </si>
  <si>
    <t>https://www.fema.gov/disaster/2307</t>
  </si>
  <si>
    <t>deba2de9-e55b-4e6a-85ae-6ebe997e344e</t>
  </si>
  <si>
    <t>60c8742b515cf9effd1b69c40ba9f17a2dc3cc21</t>
  </si>
  <si>
    <t>FL, SUWANNEE FIRE COMPLEX</t>
  </si>
  <si>
    <t>https://www.fema.gov/disaster/2306</t>
  </si>
  <si>
    <t>f2377ff7-655d-41a1-83fa-2c198741f298</t>
  </si>
  <si>
    <t>0fe039debf12a533baa64372ed95300af695aeeb</t>
  </si>
  <si>
    <t>FL, JACKSONVILLE FIRE COMPLEX</t>
  </si>
  <si>
    <t>2004-05-16T00:00:00.000Z</t>
  </si>
  <si>
    <t>https://www.fema.gov/disaster/2305</t>
  </si>
  <si>
    <t>f5d1c71a-3308-4e2d-8571-379f29d9861f</t>
  </si>
  <si>
    <t>e0dc780b3a4d0e3159cd60fa7f7e1cb3729d59d6</t>
  </si>
  <si>
    <t>VIVEACH FIRE</t>
  </si>
  <si>
    <t>2000-05-29T00:00:00.000Z</t>
  </si>
  <si>
    <t>2000-06-16T00:00:00.000Z</t>
  </si>
  <si>
    <t>https://www.fema.gov/disaster/2304</t>
  </si>
  <si>
    <t>a8da1708-c00b-49a3-b45b-dc9f04c6a779</t>
  </si>
  <si>
    <t>ac23bac32cd497c7ab96f00fbbfef43a02392706</t>
  </si>
  <si>
    <t>FL, WACCASASSA FIRE COMPLEX</t>
  </si>
  <si>
    <t>https://www.fema.gov/disaster/2303</t>
  </si>
  <si>
    <t>455cced5-9de2-40ab-84f9-d59bf264e769</t>
  </si>
  <si>
    <t>3a13d37aaca76d0245a9837ae5ed3f9814d0d139</t>
  </si>
  <si>
    <t>2000-05-28T00:00:00.000Z</t>
  </si>
  <si>
    <t>FL, BUNNELL FIRE COMPLEX</t>
  </si>
  <si>
    <t>https://www.fema.gov/disaster/2302</t>
  </si>
  <si>
    <t>eec62be5-c1d7-416a-be6e-09a990a0e30b</t>
  </si>
  <si>
    <t>f5518fa2e15c04076768b2afdb66c247eecc8c4c</t>
  </si>
  <si>
    <t>FL, ORLANDO DISTRICT FIRE COMPLEX</t>
  </si>
  <si>
    <t>https://www.fema.gov/disaster/2301</t>
  </si>
  <si>
    <t>ff795a82-fc65-4c82-b3f9-a84b68c83313</t>
  </si>
  <si>
    <t>a68b8678e53a1bec480cc3561bac89303bbac8db</t>
  </si>
  <si>
    <t>2000-05-20T00:00:00.000Z</t>
  </si>
  <si>
    <t>LAKELAND DISTRICT FIRE</t>
  </si>
  <si>
    <t>https://www.fema.gov/disaster/2300</t>
  </si>
  <si>
    <t>19cdcb7d-9b78-47c3-acb3-9efc5c7aed6a</t>
  </si>
  <si>
    <t>d56b4ad54d248e7b96863b311bc77ec95e7bcd41</t>
  </si>
  <si>
    <t>WITHLACOOCHEE FIRE COMPLEX</t>
  </si>
  <si>
    <t>https://www.fema.gov/disaster/2299</t>
  </si>
  <si>
    <t>4b61e3a9-d41c-4aba-93d6-619454dd2962</t>
  </si>
  <si>
    <t>f9c7ff688a9609c1f12adf46ea5052c6e129f44c</t>
  </si>
  <si>
    <t>2000-05-16T00:00:00.000Z</t>
  </si>
  <si>
    <t>FLOWERS-MYAKKA FIRE COMPLEX</t>
  </si>
  <si>
    <t>2000-05-15T00:00:00.000Z</t>
  </si>
  <si>
    <t>https://www.fema.gov/disaster/2298</t>
  </si>
  <si>
    <t>978841cf-aa9c-4569-a2a4-1179effff635</t>
  </si>
  <si>
    <t>68bae44fd9b1d1d357d52a7e9627eec82b236435</t>
  </si>
  <si>
    <t>2000-05-14T00:00:00.000Z</t>
  </si>
  <si>
    <t>SCOTT ABLE FIRE</t>
  </si>
  <si>
    <t>2000-05-11T00:00:00.000Z</t>
  </si>
  <si>
    <t>https://www.fema.gov/disaster/2297</t>
  </si>
  <si>
    <t>64e80e13-5dfe-40d4-a14a-8011f92bdfd3</t>
  </si>
  <si>
    <t>d90cc5b259ad6fd4489af45b53290cff611a64a7</t>
  </si>
  <si>
    <t>2000-05-13T00:00:00.000Z</t>
  </si>
  <si>
    <t>SEVERE FOREST FIRE</t>
  </si>
  <si>
    <t>2013-05-08T00:00:00.000Z</t>
  </si>
  <si>
    <t>https://www.fema.gov/disaster/1329</t>
  </si>
  <si>
    <t>2298a169-1832-4d77-9964-7c8efee5d89f</t>
  </si>
  <si>
    <t>393bd3b23f53960e5fa62dc6126a750eaf8edbfc</t>
  </si>
  <si>
    <t>2000-05-12T00:00:00.000Z</t>
  </si>
  <si>
    <t>SEVERE THUNDERSTORMS AND FLASH FLOODING</t>
  </si>
  <si>
    <t>2000-05-07T00:00:00.000Z</t>
  </si>
  <si>
    <t>https://www.fema.gov/disaster/1328</t>
  </si>
  <si>
    <t>7da3ad8e-310d-4ab3-be7d-6a6c54c720f8</t>
  </si>
  <si>
    <t>7773932202f8cab3f2a2830603f537227b79c609</t>
  </si>
  <si>
    <t>SEVERE FIRE THREATS</t>
  </si>
  <si>
    <t>2000-07-07T00:00:00.000Z</t>
  </si>
  <si>
    <t>https://www.fema.gov/disaster/3154</t>
  </si>
  <si>
    <t>7c0a9a91-4a6e-4e57-89b9-e7f086229174</t>
  </si>
  <si>
    <t>ccb01046192369d83e33131677b506804ef0dd1c</t>
  </si>
  <si>
    <t>CREE FIRE</t>
  </si>
  <si>
    <t>https://www.fema.gov/disaster/2296</t>
  </si>
  <si>
    <t>c17c61ac-aa0f-4764-ae91-233b9ebd557c</t>
  </si>
  <si>
    <t>3e9ddf4eff288a19ad0944f39dec56f4731b82f9</t>
  </si>
  <si>
    <t>2000-04-19T00:00:00.000Z</t>
  </si>
  <si>
    <t>2000-05-02T00:00:00.000Z</t>
  </si>
  <si>
    <t>2000-04-28T00:00:00.000Z</t>
  </si>
  <si>
    <t>https://www.fema.gov/disaster/1327</t>
  </si>
  <si>
    <t>09a6dcff-cd19-4d86-b32f-94a9b554768d</t>
  </si>
  <si>
    <t>b6669257add679d26857a36b21ecf84b237b636e</t>
  </si>
  <si>
    <t>SEVERE STORMS, FLOODING, AND ICE JAMS</t>
  </si>
  <si>
    <t>2000-04-26T00:00:00.000Z</t>
  </si>
  <si>
    <t>https://www.fema.gov/disaster/1326</t>
  </si>
  <si>
    <t>00ed6d77-ec7c-4c9b-b458-8e078cf47200</t>
  </si>
  <si>
    <t>270c12e1987d75392d3719b905fb61348167b94a</t>
  </si>
  <si>
    <t>RIO GRANDE FIRE COMPLEX</t>
  </si>
  <si>
    <t>2000-04-30T00:00:00.000Z</t>
  </si>
  <si>
    <t>2000-04-21T00:00:00.000Z</t>
  </si>
  <si>
    <t>https://www.fema.gov/disaster/2295</t>
  </si>
  <si>
    <t>04dcbe04-5668-4c3b-b382-7c1c6ecdee62</t>
  </si>
  <si>
    <t>f300e09e2bdea646da081cf96970f9a38cf9e33b</t>
  </si>
  <si>
    <t>2000-04-11T00:00:00.000Z</t>
  </si>
  <si>
    <t>FL - MERRITT FIRE</t>
  </si>
  <si>
    <t>https://www.fema.gov/disaster/2294</t>
  </si>
  <si>
    <t>fce14f57-8dee-442c-8e6b-9dea3787cb6d</t>
  </si>
  <si>
    <t>db7d58783bd610b2d135a11671563ede870666b7</t>
  </si>
  <si>
    <t>2000-04-10T00:00:00.000Z</t>
  </si>
  <si>
    <t>2000-01-25T00:00:00.000Z</t>
  </si>
  <si>
    <t>2000-01-31T00:00:00.000Z</t>
  </si>
  <si>
    <t>2000-04-04T00:00:00.000Z</t>
  </si>
  <si>
    <t>2000-03-30T00:00:00.000Z</t>
  </si>
  <si>
    <t>https://www.fema.gov/disaster/1325</t>
  </si>
  <si>
    <t>02c1bfc7-90ae-4c39-97bb-cab96285bf83</t>
  </si>
  <si>
    <t>c0731accad5d865cb5e1f61f9587f54f72bdbd6f</t>
  </si>
  <si>
    <t>2000-03-23T00:00:00.000Z</t>
  </si>
  <si>
    <t>https://www.fema.gov/disaster/1324</t>
  </si>
  <si>
    <t>56fadff5-6af7-4760-af18-0c71b96bfe70</t>
  </si>
  <si>
    <t>a9bd4258386765583b2a252eee7e56f4e03e3f42</t>
  </si>
  <si>
    <t>2000-03-20T00:00:00.000Z</t>
  </si>
  <si>
    <t>HAWAII COUNTY FIRE COMPLEX</t>
  </si>
  <si>
    <t>2007-11-13T00:00:00.000Z</t>
  </si>
  <si>
    <t>2000-03-22T00:00:00.000Z</t>
  </si>
  <si>
    <t>https://www.fema.gov/disaster/2293</t>
  </si>
  <si>
    <t>bbb12869-6d5e-42e7-98c9-6828c36ccd93</t>
  </si>
  <si>
    <t>18a819cb30fce79a5ccc9d5065aa311732d165a8</t>
  </si>
  <si>
    <t>2000-03-10T00:00:00.000Z</t>
  </si>
  <si>
    <t>2000-03-11T00:00:00.000Z</t>
  </si>
  <si>
    <t>2000-03-15T00:00:00.000Z</t>
  </si>
  <si>
    <t>https://www.fema.gov/disaster/1322</t>
  </si>
  <si>
    <t>0941d8f5-1484-492b-bacf-7fe454bf656f</t>
  </si>
  <si>
    <t>6428dbd5091397bef7fe6564f855c7107e9b4ee2</t>
  </si>
  <si>
    <t>2000-03-09T00:00:00.000Z</t>
  </si>
  <si>
    <t>CAMDEN FIRE COMPLEX</t>
  </si>
  <si>
    <t>2000-03-07T00:00:00.000Z</t>
  </si>
  <si>
    <t>https://www.fema.gov/disaster/2292</t>
  </si>
  <si>
    <t>7daaf07f-6492-4a51-a898-8727031d3548</t>
  </si>
  <si>
    <t>f6c4409aab774ed4a008fa76ebda6fa8826dbc9a</t>
  </si>
  <si>
    <t>https://www.fema.gov/disaster/1321</t>
  </si>
  <si>
    <t>166469a1-801c-4f9d-8068-3149fbe2ba0e</t>
  </si>
  <si>
    <t>74fd73e3e2339e7b1a82c7a52256d755853e66d0</t>
  </si>
  <si>
    <t>2000-02-29T00:00:00.000Z</t>
  </si>
  <si>
    <t>TWO FORK FIRE</t>
  </si>
  <si>
    <t>2000-06-29T00:00:00.000Z</t>
  </si>
  <si>
    <t>2002-04-03T00:00:00.000Z</t>
  </si>
  <si>
    <t>https://www.fema.gov/disaster/2311</t>
  </si>
  <si>
    <t>4f515c96-605b-4053-b0e6-5a288747bd5a</t>
  </si>
  <si>
    <t>9761b074e55da53e006ef3a87cc29003b6bbd5a3</t>
  </si>
  <si>
    <t>2000-02-28T00:00:00.000Z</t>
  </si>
  <si>
    <t>https://www.fema.gov/disaster/1320</t>
  </si>
  <si>
    <t>a993a88c-267e-4a8c-ad65-cdcd9ee142b3</t>
  </si>
  <si>
    <t>26f953c8f2533b40a9e7b1f54d171ae03800d244</t>
  </si>
  <si>
    <t>FLOODING, SEVERE STORMS, AND LANDSLIDES</t>
  </si>
  <si>
    <t>2000-02-22T00:00:00.000Z</t>
  </si>
  <si>
    <t>M,W</t>
  </si>
  <si>
    <t>2000-02-23T00:00:00.000Z</t>
  </si>
  <si>
    <t>https://www.fema.gov/disaster/1319</t>
  </si>
  <si>
    <t>e441f98a-90d4-4154-a3d2-b5a07510139c</t>
  </si>
  <si>
    <t>272ad080c5bcd32fa39727bba60d2de67c306e4c</t>
  </si>
  <si>
    <t>https://www.fema.gov/disaster/1318</t>
  </si>
  <si>
    <t>1b497eaa-71f7-44cf-b662-90b5672d4780</t>
  </si>
  <si>
    <t>7d009aae32c369c0e8c613de7f49d5494c891cc3</t>
  </si>
  <si>
    <t>2000-01-22T00:00:00.000Z</t>
  </si>
  <si>
    <t>2000-01-29T00:00:00.000Z</t>
  </si>
  <si>
    <t>2000-02-15T00:00:00.000Z</t>
  </si>
  <si>
    <t>https://www.fema.gov/disaster/1317</t>
  </si>
  <si>
    <t>28455c68-a13a-4eef-a8f6-a00bb0e2ec5b</t>
  </si>
  <si>
    <t>816d52d672342ec669d976eeee2e2f9d2cfccd56</t>
  </si>
  <si>
    <t>2000-02-17T00:00:00.000Z</t>
  </si>
  <si>
    <t>SEVERE WINTER STORMS AND AVALANCHES</t>
  </si>
  <si>
    <t>1999-12-21T00:00:00.000Z</t>
  </si>
  <si>
    <t>2000-02-16T00:00:00.000Z</t>
  </si>
  <si>
    <t>2000-02-14T00:00:00.000Z</t>
  </si>
  <si>
    <t>https://www.fema.gov/disaster/1316</t>
  </si>
  <si>
    <t>57574300-befe-4608-9543-fe38334318cf</t>
  </si>
  <si>
    <t>15bf0afc03a83975c4aa5f0f220565f3a022c236</t>
  </si>
  <si>
    <t>2000-01-27T00:00:00.000Z</t>
  </si>
  <si>
    <t>2000-02-08T00:00:00.000Z</t>
  </si>
  <si>
    <t>https://www.fema.gov/disaster/1314</t>
  </si>
  <si>
    <t>3c1afb24-9695-4e0a-b8ec-9760f3359ebc</t>
  </si>
  <si>
    <t>7e0e6f7fffc63a23d8d8d8ab9f08fd38dfe489a8</t>
  </si>
  <si>
    <t xml:space="preserve">SEVERE STORMS/TORNADOS </t>
  </si>
  <si>
    <t>https://www.fema.gov/disaster/1315</t>
  </si>
  <si>
    <t>338b9ac5-1133-49e3-99ca-57263b2f55b5</t>
  </si>
  <si>
    <t>143f7634963437cbabf2dd304afa8a31b7a4af8d</t>
  </si>
  <si>
    <t>2000-02-01T00:00:00.000Z</t>
  </si>
  <si>
    <t>https://www.fema.gov/disaster/1313</t>
  </si>
  <si>
    <t>6b4532c9-3cc3-4fcc-92d4-e0f0c8d06f6d</t>
  </si>
  <si>
    <t>19eebd4c12b5fc6af24262c0215b4ee0cbadd6b3</t>
  </si>
  <si>
    <t>2000-01-24T00:00:00.000Z</t>
  </si>
  <si>
    <t>2000-01-28T00:00:00.000Z</t>
  </si>
  <si>
    <t>https://www.fema.gov/disaster/1312</t>
  </si>
  <si>
    <t>d7dffadc-cbc4-4993-b8f2-4adf2a341537</t>
  </si>
  <si>
    <t>2f6274a2317c9d9ed74793b3f5339f9c7a87dcce</t>
  </si>
  <si>
    <t>https://www.fema.gov/disaster/1311</t>
  </si>
  <si>
    <t>41818e41-5374-40e7-85de-353f90843115</t>
  </si>
  <si>
    <t>7e195e8df8b5a96bee0bd04d0c64652cf994da6d</t>
  </si>
  <si>
    <t>2000-01-13T00:00:00.000Z</t>
  </si>
  <si>
    <t>NV - SPRING CREEK FIRE - 1999</t>
  </si>
  <si>
    <t>1999-08-06T00:00:00.000Z</t>
  </si>
  <si>
    <t>1999-11-19T00:00:00.000Z</t>
  </si>
  <si>
    <t>https://www.fema.gov/disaster/2356</t>
  </si>
  <si>
    <t>34f2e264-5582-44e2-84e4-3ba6683d35a6</t>
  </si>
  <si>
    <t>aeee3a91eeb73e0f378eeda3e9430c31ff1b5337</t>
  </si>
  <si>
    <t>2000-01-05T00:00:00.000Z</t>
  </si>
  <si>
    <t>BOB'S TRAIL FIRE</t>
  </si>
  <si>
    <t>2000-01-18T00:00:00.000Z</t>
  </si>
  <si>
    <t>2000-11-15T00:00:00.000Z</t>
  </si>
  <si>
    <t>2000-01-06T00:00:00.000Z</t>
  </si>
  <si>
    <t>https://www.fema.gov/disaster/2291</t>
  </si>
  <si>
    <t>41a6531d-1696-4d28-a62b-cd2f26187bfe</t>
  </si>
  <si>
    <t>b7412c9df2effc928c00ed6a4ac3bb87783f7f06</t>
  </si>
  <si>
    <t>PURGATORY FIRE</t>
  </si>
  <si>
    <t>https://www.fema.gov/disaster/2290</t>
  </si>
  <si>
    <t>72505ce7-1fa7-4e66-b3db-a17e18ba554d</t>
  </si>
  <si>
    <t>c33a95ecd218c6d1f35625bee56840deb0ef0e27</t>
  </si>
  <si>
    <t>SADDLEBACK FIRE</t>
  </si>
  <si>
    <t>https://www.fema.gov/disaster/2289</t>
  </si>
  <si>
    <t>c333fc57-2834-4753-a044-3e0985b6ad78</t>
  </si>
  <si>
    <t>e23de0f5faf4b54ab2ae251af98fcdbaeb95a1f9</t>
  </si>
  <si>
    <t>1999-12-06T00:00:00.000Z</t>
  </si>
  <si>
    <t>WAREHOUSE FIRE.</t>
  </si>
  <si>
    <t>1999-12-03T00:00:00.000Z</t>
  </si>
  <si>
    <t>1999-12-13T00:00:00.000Z</t>
  </si>
  <si>
    <t>1999-12-07T00:00:00.000Z</t>
  </si>
  <si>
    <t>2003-05-16T00:00:00.000Z</t>
  </si>
  <si>
    <t>https://www.fema.gov/disaster/3153</t>
  </si>
  <si>
    <t>67734c3d-98f9-4d50-bcde-0bbe86ffe5e3</t>
  </si>
  <si>
    <t>dba3f7d845c2f66f364586ff1d4da67c674edacb</t>
  </si>
  <si>
    <t>1999-11-23T00:00:00.000Z</t>
  </si>
  <si>
    <t>HURRICANE LENNY MAJOR DECLARATION</t>
  </si>
  <si>
    <t>1999-11-17T00:00:00.000Z</t>
  </si>
  <si>
    <t>1999-11-20T00:00:00.000Z</t>
  </si>
  <si>
    <t>1999-11-21T00:00:00.000Z</t>
  </si>
  <si>
    <t>https://www.fema.gov/disaster/1309</t>
  </si>
  <si>
    <t>af23f2fe-13a9-484e-b1b2-7ee92defcd80</t>
  </si>
  <si>
    <t>902828fb9c75a031460843e38c4f254d1e7f3331</t>
  </si>
  <si>
    <t>1999-11-22T00:00:00.000Z</t>
  </si>
  <si>
    <t>JORDAN CREEK FIRE</t>
  </si>
  <si>
    <t>https://www.fema.gov/disaster/2287</t>
  </si>
  <si>
    <t>25847802-549f-43e7-a0bd-7811e5149448</t>
  </si>
  <si>
    <t>f588af2f5aa50acaaee9297e5d66aad848353580</t>
  </si>
  <si>
    <t>KY,  WILDFIRES #001</t>
  </si>
  <si>
    <t>1999-11-16T00:00:00.000Z</t>
  </si>
  <si>
    <t>1999-12-01T00:00:00.000Z</t>
  </si>
  <si>
    <t>1999-11-30T00:00:00.000Z</t>
  </si>
  <si>
    <t>https://www.fema.gov/disaster/2288</t>
  </si>
  <si>
    <t>c5409396-2c80-43e2-a130-69f0da12cbed</t>
  </si>
  <si>
    <t>8334c2f3151d2aea1bc746ad752ca7c27be1dd16</t>
  </si>
  <si>
    <t>HURRICANE LENNY</t>
  </si>
  <si>
    <t>2003-03-24T00:00:00.000Z</t>
  </si>
  <si>
    <t>https://www.fema.gov/disaster/3152</t>
  </si>
  <si>
    <t>180e85c5-ff9a-4636-9939-b6af0591b90e</t>
  </si>
  <si>
    <t>4b613a80cb190ca0ae1d443065e1abf209abc135</t>
  </si>
  <si>
    <t>https://www.fema.gov/disaster/3151</t>
  </si>
  <si>
    <t>4534e6fe-8f2a-433e-b72a-1c9bc478f1a1</t>
  </si>
  <si>
    <t>7e1c204c189d5bc633ad2d5a8bf8a78a61706c95</t>
  </si>
  <si>
    <t>1999-11-10T00:00:00.000Z</t>
  </si>
  <si>
    <t>TROPICAL STORM FLOYD</t>
  </si>
  <si>
    <t>1999-09-21T00:00:00.000Z</t>
  </si>
  <si>
    <t>1999-11-02T00:00:00.000Z</t>
  </si>
  <si>
    <t>1999-10-29T00:00:00.000Z</t>
  </si>
  <si>
    <t>https://www.fema.gov/disaster/1307</t>
  </si>
  <si>
    <t>395f1651-3f04-4935-924a-ac25d0a6c383</t>
  </si>
  <si>
    <t>c88db513900099f40892ae8dfcfc9d5fbb8a64bf</t>
  </si>
  <si>
    <t>1999-10-26T00:00:00.000Z</t>
  </si>
  <si>
    <t>BLUESTEM FIRE</t>
  </si>
  <si>
    <t>1999-12-09T00:00:00.000Z</t>
  </si>
  <si>
    <t>1999-10-28T00:00:00.000Z</t>
  </si>
  <si>
    <t>https://www.fema.gov/disaster/2286</t>
  </si>
  <si>
    <t>c15ecb6c-be94-4086-a1a4-cbbbbad5b069</t>
  </si>
  <si>
    <t>dae8647fc8509b6819aa9488ae1fbd194cf2393b</t>
  </si>
  <si>
    <t>1999-10-20T00:00:00.000Z</t>
  </si>
  <si>
    <t>FL-HURRICANE IRENE-DR-REQ</t>
  </si>
  <si>
    <t>1999-10-14T00:00:00.000Z</t>
  </si>
  <si>
    <t>1999-10-24T00:00:00.000Z</t>
  </si>
  <si>
    <t>1999-10-19T00:00:00.000Z</t>
  </si>
  <si>
    <t>https://www.fema.gov/disaster/1306</t>
  </si>
  <si>
    <t>6e60da90-03de-449c-aa5c-0761f0257125</t>
  </si>
  <si>
    <t>1edff3cf454a611f4ed8487389e83a79c4696ff6</t>
  </si>
  <si>
    <t>1999-10-18T00:00:00.000Z</t>
  </si>
  <si>
    <t xml:space="preserve">TROPICAL STORM FLOYD </t>
  </si>
  <si>
    <t>1999-09-18T00:00:00.000Z</t>
  </si>
  <si>
    <t>2006-04-25T00:00:00.000Z</t>
  </si>
  <si>
    <t>1999-10-12T00:00:00.000Z</t>
  </si>
  <si>
    <t>https://www.fema.gov/disaster/1305</t>
  </si>
  <si>
    <t>1b2463f5-4bad-4f0d-9f87-aaed8201b6a9</t>
  </si>
  <si>
    <t>15811070d96ea963c4faa66d7ba5b46f0ad127f6</t>
  </si>
  <si>
    <t>SEVERE STORMS, FLOODING, HIGH WINDS</t>
  </si>
  <si>
    <t>1999-09-23T00:00:00.000Z</t>
  </si>
  <si>
    <t>1999-10-05T00:00:00.000Z</t>
  </si>
  <si>
    <t>https://www.fema.gov/disaster/1304</t>
  </si>
  <si>
    <t>260c789d-c53c-4c1e-a65e-d13b32585467</t>
  </si>
  <si>
    <t>1e4f1c082e4ddcaf8f4102f0146f2849330f25ad</t>
  </si>
  <si>
    <t>TROPICAL STORM IRENE - FLORIDA</t>
  </si>
  <si>
    <t>https://www.fema.gov/disaster/3150</t>
  </si>
  <si>
    <t>6942772e-53b1-4f2a-8b4f-0ebf696b29f6</t>
  </si>
  <si>
    <t>355f79785ebda1b07e271094098dae3b29c59c7d</t>
  </si>
  <si>
    <t>1999-09-24T00:00:00.000Z</t>
  </si>
  <si>
    <t>1999-09-20T00:00:00.000Z</t>
  </si>
  <si>
    <t>1999-09-22T00:00:00.000Z</t>
  </si>
  <si>
    <t>https://www.fema.gov/disaster/1303</t>
  </si>
  <si>
    <t>04690762-ac1d-4fab-8ad3-307f758bec93</t>
  </si>
  <si>
    <t>e0af18809f6a6068f07b8987c181a2cab1ac1f31</t>
  </si>
  <si>
    <t>AL - MARTIN SCHOOL FIRE - 09/18/1999</t>
  </si>
  <si>
    <t>1998-09-16T00:00:00.000Z</t>
  </si>
  <si>
    <t>https://www.fema.gov/disaster/2283</t>
  </si>
  <si>
    <t>e28d323d-1cad-4f5a-8f44-9213dc27be73</t>
  </si>
  <si>
    <t>0eeda752a1954b86396d9f65ec0c486774dc4cb0</t>
  </si>
  <si>
    <t xml:space="preserve">HURRICANE FLOYD </t>
  </si>
  <si>
    <t>https://www.fema.gov/disaster/1302</t>
  </si>
  <si>
    <t>4f8f68ee-8570-4e02-b33f-0fbf186380e0</t>
  </si>
  <si>
    <t>0989c82fd11424c8c2dea2f70ca3683d18650f3a</t>
  </si>
  <si>
    <t>SEVERE ICE STORMS, FLOODING AND HEAVY RAINS</t>
  </si>
  <si>
    <t>1999-07-16T00:00:00.000Z</t>
  </si>
  <si>
    <t>1999-08-07T00:00:00.000Z</t>
  </si>
  <si>
    <t>1999-08-26T00:00:00.000Z</t>
  </si>
  <si>
    <t>https://www.fema.gov/disaster/1301</t>
  </si>
  <si>
    <t>9cad065e-c54d-4c56-892a-647086ec277c</t>
  </si>
  <si>
    <t>62e0e8dbf682c2181ea07d9b59edd74d55ef0415</t>
  </si>
  <si>
    <t>1999-09-13T00:00:00.000Z</t>
  </si>
  <si>
    <t>1999-09-25T00:00:00.000Z</t>
  </si>
  <si>
    <t>https://www.fema.gov/disaster/1300</t>
  </si>
  <si>
    <t>35ee4714-dd32-4fb4-85d1-925bb54f0a43</t>
  </si>
  <si>
    <t>5e44c0d23b74f0115fb77e6af2c0580cfeeeab24</t>
  </si>
  <si>
    <t>TROPICAL DEPRESSION DENNIS PA</t>
  </si>
  <si>
    <t>1999-09-06T00:00:00.000Z</t>
  </si>
  <si>
    <t>1999-09-07T00:00:00.000Z</t>
  </si>
  <si>
    <t>https://www.fema.gov/disaster/1298</t>
  </si>
  <si>
    <t>f30b473b-2b4f-4644-b58a-68e3045c1e24</t>
  </si>
  <si>
    <t>2e3263a378121f38cfaa12843c39c4a00bf14412</t>
  </si>
  <si>
    <t>2009-07-24T00:00:00.000Z</t>
  </si>
  <si>
    <t>2009-07-22T00:00:00.000Z</t>
  </si>
  <si>
    <t>https://www.fema.gov/disaster/1299</t>
  </si>
  <si>
    <t>2cbd2fa3-3876-4dab-b913-8310990d0bd3</t>
  </si>
  <si>
    <t>f19c884958e8e4a05deac30269d29852abc7e793</t>
  </si>
  <si>
    <t>1999-09-15T00:00:00.000Z</t>
  </si>
  <si>
    <t>https://www.fema.gov/disaster/1297</t>
  </si>
  <si>
    <t>73ca6057-deca-408d-a15f-b783a292d230</t>
  </si>
  <si>
    <t>25e06ee15533ccb50f5404248db603be82da91bc</t>
  </si>
  <si>
    <t>https://www.fema.gov/disaster/1296</t>
  </si>
  <si>
    <t>7fa72535-41c6-4c9a-96e4-e145201b91c9</t>
  </si>
  <si>
    <t>b3bb3427fb2925b9d34a764d3350a89a32e98bc4</t>
  </si>
  <si>
    <t>WILLIAMS RANCH FIRE</t>
  </si>
  <si>
    <t>1999-09-28T00:00:00.000Z</t>
  </si>
  <si>
    <t>2000-04-17T00:00:00.000Z</t>
  </si>
  <si>
    <t>2002-07-08T00:00:00.000Z</t>
  </si>
  <si>
    <t>1999-10-08T00:00:00.000Z</t>
  </si>
  <si>
    <t>https://www.fema.gov/disaster/2282</t>
  </si>
  <si>
    <t>41755e41-44e4-41d4-944e-4234d2452848</t>
  </si>
  <si>
    <t>a3fbccaea0e07b903346bef1aa8df17d0493e52b</t>
  </si>
  <si>
    <t>1999-09-29T00:00:00.000Z</t>
  </si>
  <si>
    <t>https://www.fema.gov/disaster/1294</t>
  </si>
  <si>
    <t>4bc9e343-92f7-426f-89d2-42467b524375</t>
  </si>
  <si>
    <t>520380a3d6493bd06c2e1c09b4c07bdbca4f3ee6</t>
  </si>
  <si>
    <t>AL - LOOKOUT MOUNTAIN FIRE - 09/18/99</t>
  </si>
  <si>
    <t>2002-10-25T00:00:00.000Z</t>
  </si>
  <si>
    <t>https://www.fema.gov/disaster/2281</t>
  </si>
  <si>
    <t>a7ca9056-d75f-401c-8567-b31720e91a4c</t>
  </si>
  <si>
    <t>c088be1572dfa4ff828fe2a9e0e5eab4b5df2023</t>
  </si>
  <si>
    <t>AL - MACINTOSH FIRE - 09/18/99</t>
  </si>
  <si>
    <t>https://www.fema.gov/disaster/2280</t>
  </si>
  <si>
    <t>5e9100a6-8cae-44e0-a99c-5bfc3e7768dd</t>
  </si>
  <si>
    <t>a4c2aee0c0ec65b952b346998bccd79367816300</t>
  </si>
  <si>
    <t>AL - FAYETTE FIRE - 09/18/99</t>
  </si>
  <si>
    <t>https://www.fema.gov/disaster/2279</t>
  </si>
  <si>
    <t>f0e85c89-981c-4e6b-bdf4-26d15fb45ed0</t>
  </si>
  <si>
    <t>337434e91b67cbe3ef7dd460e76882c85da790e3</t>
  </si>
  <si>
    <t>AL - CHELSEA FIRE - 09/18/99</t>
  </si>
  <si>
    <t>https://www.fema.gov/disaster/2278</t>
  </si>
  <si>
    <t>f73b5ecd-e5d6-49c2-9b5d-68bf45ede195</t>
  </si>
  <si>
    <t>1f798f2111510ac1cc2fea836f837ca91489441b</t>
  </si>
  <si>
    <t>AL - RUSSELLVILLE FIRE - 09/18/99</t>
  </si>
  <si>
    <t>1999-09-10T00:00:00.000Z</t>
  </si>
  <si>
    <t>https://www.fema.gov/disaster/2277</t>
  </si>
  <si>
    <t>7d680948-45c3-4194-8c57-edbb45ee2b33</t>
  </si>
  <si>
    <t>b8efa6207924b3a1d4e22c1f2b09d949b3287a43</t>
  </si>
  <si>
    <t>AL - JACKSON FARMS FIRE - 09/18/99</t>
  </si>
  <si>
    <t>https://www.fema.gov/disaster/2276</t>
  </si>
  <si>
    <t>53829187-55e0-48b1-b2f1-b6959f0e6b30</t>
  </si>
  <si>
    <t>6467de1dabd0f4aae572b4686fa9a65685eb8e5d</t>
  </si>
  <si>
    <t>https://www.fema.gov/disaster/1295</t>
  </si>
  <si>
    <t>b7176aa0-d2d8-4ba6-b8ce-6e508cc5e817</t>
  </si>
  <si>
    <t>bcdc94d2c9ea227310f06ba989d4198c7f9b99ba</t>
  </si>
  <si>
    <t>HURRICANE FLOYD EMERGENCY DECLARATIONS</t>
  </si>
  <si>
    <t>https://www.fema.gov/disaster/3149</t>
  </si>
  <si>
    <t>1406febb-a8ef-42a8-b1bf-eace8f27d549</t>
  </si>
  <si>
    <t>58b4384519037e4b7fd9d8ece979b4137af83ae1</t>
  </si>
  <si>
    <t>1999-09-26T00:00:00.000Z</t>
  </si>
  <si>
    <t>https://www.fema.gov/disaster/1293</t>
  </si>
  <si>
    <t>12f2b275-8a53-411c-9362-e6aa1b2ef79d</t>
  </si>
  <si>
    <t>1fd8b71fa9f964bbc60e8010c7097f00c7bc667e</t>
  </si>
  <si>
    <t>https://www.fema.gov/disaster/3148</t>
  </si>
  <si>
    <t>f303ad46-721d-45ee-9197-73826859e83e</t>
  </si>
  <si>
    <t>fec973afb42a1d3566ea3d06eaaa9146e344eeb3</t>
  </si>
  <si>
    <t>https://www.fema.gov/disaster/2275</t>
  </si>
  <si>
    <t>906e05c2-7612-464a-9612-4b5fb6b6cd13</t>
  </si>
  <si>
    <t>cf2b4e9578ae2a127e97e93775bf5a0b466f98dd</t>
  </si>
  <si>
    <t>https://www.fema.gov/disaster/3147</t>
  </si>
  <si>
    <t>cdefa8dc-168d-4b3c-9fe2-5bee008a85dd</t>
  </si>
  <si>
    <t>c77fad7258623819caa747cc37d7254e43ca7ea4</t>
  </si>
  <si>
    <t>https://www.fema.gov/disaster/1292</t>
  </si>
  <si>
    <t>19911966-dc3a-4ce3-a547-5f532b880f6f</t>
  </si>
  <si>
    <t>4861ac935b6b860633eb5c93a6036d152def8fc8</t>
  </si>
  <si>
    <t>1999-10-04T00:00:00.000Z</t>
  </si>
  <si>
    <t>https://www.fema.gov/disaster/3146</t>
  </si>
  <si>
    <t>7d4cc1ca-30f6-40bc-8844-d3fa2d039b4f</t>
  </si>
  <si>
    <t>a427754773e4374ce4de8b8b6d03590523fde6cc</t>
  </si>
  <si>
    <t>2003-10-16T00:00:00.000Z</t>
  </si>
  <si>
    <t>https://www.fema.gov/disaster/3145</t>
  </si>
  <si>
    <t>74406124-d786-484b-be2d-5763dcaff484</t>
  </si>
  <si>
    <t>667936391743e79b5989e22627b987f058f51968</t>
  </si>
  <si>
    <t>https://www.fema.gov/disaster/3144</t>
  </si>
  <si>
    <t>53ae36be-64d4-4f9f-b76c-8ee97c0a4f7b</t>
  </si>
  <si>
    <t>623756e422684aa36d4295003561bec80216efc1</t>
  </si>
  <si>
    <t>https://www.fema.gov/disaster/3143</t>
  </si>
  <si>
    <t>f08ba173-41d0-4d64-9360-36ddcd4d35e5</t>
  </si>
  <si>
    <t>d4782213491ddffec3e1b7ef8b2f85267da17e8e</t>
  </si>
  <si>
    <t>1999-09-09T00:00:00.000Z</t>
  </si>
  <si>
    <t xml:space="preserve">HURRICANE DENNIS </t>
  </si>
  <si>
    <t>1999-08-29T00:00:00.000Z</t>
  </si>
  <si>
    <t>1999-09-11T00:00:00.000Z</t>
  </si>
  <si>
    <t>1999-09-08T00:00:00.000Z</t>
  </si>
  <si>
    <t>https://www.fema.gov/disaster/1291</t>
  </si>
  <si>
    <t>0e2a8ccc-1112-4e2c-9f12-989e7cedc91f</t>
  </si>
  <si>
    <t>6aec9b189b4e07fb3a12edb0949adf7f9c00a4ae</t>
  </si>
  <si>
    <t>VIRGINIA TROPICAL STORM DENNIS 08/27/99</t>
  </si>
  <si>
    <t>1999-08-27T00:00:00.000Z</t>
  </si>
  <si>
    <t>1999-09-05T00:00:00.000Z</t>
  </si>
  <si>
    <t>https://www.fema.gov/disaster/1290</t>
  </si>
  <si>
    <t>6f25ba85-8de6-4294-b13e-6a714d7b4515</t>
  </si>
  <si>
    <t>22853f83a22b2085dd5c31a5456b1307f4eacbe9</t>
  </si>
  <si>
    <t>1999-09-01T00:00:00.000Z</t>
  </si>
  <si>
    <t>EXTREME FIRE HAZARDS</t>
  </si>
  <si>
    <t>1999-08-01T00:00:00.000Z</t>
  </si>
  <si>
    <t>1999-12-10T00:00:00.000Z</t>
  </si>
  <si>
    <t>https://www.fema.gov/disaster/3142</t>
  </si>
  <si>
    <t>f334f66a-a517-4f38-b051-be4bd403996e</t>
  </si>
  <si>
    <t>f47f633bd0971f2a954f8e1d5f47b4ed45de9e89</t>
  </si>
  <si>
    <t>CA-WILDFIRES-08/25/1999</t>
  </si>
  <si>
    <t>1999-11-29T00:00:00.000Z</t>
  </si>
  <si>
    <t>2010-12-13T00:00:00.000Z</t>
  </si>
  <si>
    <t>https://www.fema.gov/disaster/3140</t>
  </si>
  <si>
    <t>067a2164-2900-46dd-8abe-26185f6249ad</t>
  </si>
  <si>
    <t>e5423d074bcc3bc03390b1d9813fef67d95d8dd7</t>
  </si>
  <si>
    <t>1999-09-02T00:00:00.000Z</t>
  </si>
  <si>
    <t>2004-03-23T00:00:00.000Z</t>
  </si>
  <si>
    <t>https://www.fema.gov/disaster/3141</t>
  </si>
  <si>
    <t>1afcb4b8-7f6d-4bd9-ac0a-8a4ea1e57d9b</t>
  </si>
  <si>
    <t>44f8ec286da925300bad7f7b2dc0bbab96120d8d</t>
  </si>
  <si>
    <t>PA - FLOODING 8/20/99</t>
  </si>
  <si>
    <t>1999-08-20T00:00:00.000Z</t>
  </si>
  <si>
    <t>1999-08-21T00:00:00.000Z</t>
  </si>
  <si>
    <t>https://www.fema.gov/disaster/1289</t>
  </si>
  <si>
    <t>2cc438f7-b414-49cd-8dde-7237d35c45fe</t>
  </si>
  <si>
    <t>1dd4282c4f4d44b5d8793690ab99cbd9e33a0aab</t>
  </si>
  <si>
    <t>DALBY SPRINGS FIRE</t>
  </si>
  <si>
    <t>https://www.fema.gov/disaster/2274</t>
  </si>
  <si>
    <t>225bbb9a-2ab8-43fc-a724-b55a969dc6db</t>
  </si>
  <si>
    <t>1f3eeff41e4a0bd7a536a8783f0834f32fcecf7d</t>
  </si>
  <si>
    <t>MIDLOTHIAN FIRE</t>
  </si>
  <si>
    <t>https://www.fema.gov/disaster/2273</t>
  </si>
  <si>
    <t>355c3e2e-4c8f-48d3-8050-1530f42aa1e4</t>
  </si>
  <si>
    <t>f26fd4c49c91861e009b9ce1ba40bc8872c7b891</t>
  </si>
  <si>
    <t>TX-GREENVILLE FIRE</t>
  </si>
  <si>
    <t>1998-08-01T00:00:00.000Z</t>
  </si>
  <si>
    <t>https://www.fema.gov/disaster/2285</t>
  </si>
  <si>
    <t>4e655a4b-1a46-448b-8a5c-332a1d69ae43</t>
  </si>
  <si>
    <t>5280f54f57c59b7c1694a0ca41386ce1cd41b198</t>
  </si>
  <si>
    <t>TX-ALCOA FIRE</t>
  </si>
  <si>
    <t>1998-07-07T00:00:00.000Z</t>
  </si>
  <si>
    <t>1998-07-12T00:00:00.000Z</t>
  </si>
  <si>
    <t>https://www.fema.gov/disaster/2284</t>
  </si>
  <si>
    <t>58be6c8d-25bc-4287-b3bd-542abcfddb0e</t>
  </si>
  <si>
    <t>0c15ea77c710e45ccc98859efcf535ea41650677</t>
  </si>
  <si>
    <t>TOPEKA FIRE</t>
  </si>
  <si>
    <t>https://www.fema.gov/disaster/2272</t>
  </si>
  <si>
    <t>3fd9b63d-8318-4f92-b13f-68e7587c19f6</t>
  </si>
  <si>
    <t>7e18e5d52ea13600787712d43bb58955a72b97b5</t>
  </si>
  <si>
    <t>SEVERE ICE STORM AND FLOODING</t>
  </si>
  <si>
    <t>https://www.fema.gov/disaster/1288</t>
  </si>
  <si>
    <t>4c40de6d-f309-4649-8f4d-756bbd7bd3b9</t>
  </si>
  <si>
    <t>928038e8a96d47ae80c2ebcb99a9b2904702faf5</t>
  </si>
  <si>
    <t>1999-08-25T00:00:00.000Z</t>
  </si>
  <si>
    <t>1999-08-28T00:00:00.000Z</t>
  </si>
  <si>
    <t>https://www.fema.gov/disaster/2271</t>
  </si>
  <si>
    <t>1b99d303-2b66-4d2d-89b6-16281eeb8040</t>
  </si>
  <si>
    <t>91b2d150aba92e8f58b654560f7f58150b89ffd4</t>
  </si>
  <si>
    <t>1999-08-22T00:00:00.000Z</t>
  </si>
  <si>
    <t xml:space="preserve">HURRICANE BRET </t>
  </si>
  <si>
    <t>1999-08-23T00:00:00.000Z</t>
  </si>
  <si>
    <t>https://www.fema.gov/disaster/1287</t>
  </si>
  <si>
    <t>cfea2cfd-dccc-4c6e-94b9-62eae67fd51d</t>
  </si>
  <si>
    <t>cc911cfded821fd105bef7a7565d1ce2f695ae2a</t>
  </si>
  <si>
    <t>REESE CREEK FIRE</t>
  </si>
  <si>
    <t>1999-10-07T00:00:00.000Z</t>
  </si>
  <si>
    <t>https://www.fema.gov/disaster/2270</t>
  </si>
  <si>
    <t>e0a645e9-e413-4aae-aa5a-9933b25074c6</t>
  </si>
  <si>
    <t>32c2454da05f629755279f477523c50c634cc450</t>
  </si>
  <si>
    <t>1999-08-09T00:00:00.000Z</t>
  </si>
  <si>
    <t>1999-08-19T00:00:00.000Z</t>
  </si>
  <si>
    <t>1999-08-16T00:00:00.000Z</t>
  </si>
  <si>
    <t>https://www.fema.gov/disaster/1286</t>
  </si>
  <si>
    <t>6027ff47-4dad-4a9b-bd74-35eb32c47f20</t>
  </si>
  <si>
    <t>79cc6966b0bed1221add9e4ee5389a98efc7cfe9</t>
  </si>
  <si>
    <t>TORNADO, SEVERE THUNDERSTORMS, AND HAIL</t>
  </si>
  <si>
    <t>1999-08-11T00:00:00.000Z</t>
  </si>
  <si>
    <t>1999-08-13T00:00:00.000Z</t>
  </si>
  <si>
    <t>https://www.fema.gov/disaster/1285</t>
  </si>
  <si>
    <t>e47c68c8-b829-4444-960c-801bbde9c606</t>
  </si>
  <si>
    <t>aa99ca96b67291287f23b35a6d1b2785e5299afe</t>
  </si>
  <si>
    <t>WI-FLOOD-07/20/99</t>
  </si>
  <si>
    <t>1999-07-04T00:00:00.000Z</t>
  </si>
  <si>
    <t>1999-07-31T00:00:00.000Z</t>
  </si>
  <si>
    <t>https://www.fema.gov/disaster/1284</t>
  </si>
  <si>
    <t>0b7f909c-74bc-44c1-aef5-a74e230c29ad</t>
  </si>
  <si>
    <t>fdd15531fb57d34c9661bd74a12798de150a23c5</t>
  </si>
  <si>
    <t>WEST POINT FIRE COMPLEX</t>
  </si>
  <si>
    <t>https://www.fema.gov/disaster/2269</t>
  </si>
  <si>
    <t>65e659c0-4c44-4526-a8ed-67182cca184f</t>
  </si>
  <si>
    <t>bd193985afea75ac148f651ef21e0817259550b6</t>
  </si>
  <si>
    <t>OSINO FIRE</t>
  </si>
  <si>
    <t>https://www.fema.gov/disaster/2268</t>
  </si>
  <si>
    <t>c51fbb38-5365-42e5-b413-bc31be98d0ef</t>
  </si>
  <si>
    <t>1c6d7be97b4847e09321f8cfe3222fdeeebb1f95</t>
  </si>
  <si>
    <t>UNIONVILLE FIRE</t>
  </si>
  <si>
    <t>https://www.fema.gov/disaster/2267</t>
  </si>
  <si>
    <t>e68ede4f-555b-4651-9512-4063b1b5d7b7</t>
  </si>
  <si>
    <t>882d4a05f3bca1341555a4a464a8849fc7d6f59d</t>
  </si>
  <si>
    <t>1999-07-28T00:00:00.000Z</t>
  </si>
  <si>
    <t>SEVERE STORMS, WINDS, AND FLOODING</t>
  </si>
  <si>
    <t>1999-07-27T00:00:00.000Z</t>
  </si>
  <si>
    <t>1999-07-23T00:00:00.000Z</t>
  </si>
  <si>
    <t>https://www.fema.gov/disaster/1283</t>
  </si>
  <si>
    <t>0a593857-083e-42c1-bbca-e1dc32b7ee52</t>
  </si>
  <si>
    <t>165a19a951baafa84bf62ac8109c90985c1c045e</t>
  </si>
  <si>
    <t>1999-07-26T00:00:00.000Z</t>
  </si>
  <si>
    <t>FISHEL CREEK FIRE COMPLEX</t>
  </si>
  <si>
    <t>1999-07-24T00:00:00.000Z</t>
  </si>
  <si>
    <t>1999-10-06T00:00:00.000Z</t>
  </si>
  <si>
    <t>https://www.fema.gov/disaster/2266</t>
  </si>
  <si>
    <t>9ba4faef-068d-4e88-b3e9-b9f6600a33d4</t>
  </si>
  <si>
    <t>a548db8e1fc98e0064293e71bd7d62eba5a9707b</t>
  </si>
  <si>
    <t>1999-08-10T00:00:00.000Z</t>
  </si>
  <si>
    <t>https://www.fema.gov/disaster/1282</t>
  </si>
  <si>
    <t>f26aad77-f5b4-4886-8fd3-b1796b5c2eef</t>
  </si>
  <si>
    <t>5ce0d4f5fbad1c47f17d9d5718fe5b62734b2739</t>
  </si>
  <si>
    <t>NV - FLASH FLOODING 7/8/99</t>
  </si>
  <si>
    <t>1999-07-08T00:00:00.000Z</t>
  </si>
  <si>
    <t>https://www.fema.gov/disaster/1281</t>
  </si>
  <si>
    <t>28a80d25-1bcc-459c-8213-e6ccb89e074e</t>
  </si>
  <si>
    <t>ebfa8db5991df48c6d25c9ea07d9057bd914b224</t>
  </si>
  <si>
    <t>1999-07-03T00:00:00.000Z</t>
  </si>
  <si>
    <t>MIRA LOMA FIRE</t>
  </si>
  <si>
    <t>https://www.fema.gov/disaster/2265</t>
  </si>
  <si>
    <t>7692dfff-c84e-4f37-9b0b-766229516262</t>
  </si>
  <si>
    <t>844c7483d66611f7546bf3c305f507854411d56f</t>
  </si>
  <si>
    <t>1999-06-24T00:00:00.000Z</t>
  </si>
  <si>
    <t>RESERVOIR FIRE</t>
  </si>
  <si>
    <t>https://www.fema.gov/disaster/2264</t>
  </si>
  <si>
    <t>e32d43e7-2559-4e2a-a3e7-f26cd35639f4</t>
  </si>
  <si>
    <t>978d26c71c61901ab6645bf950f400f593060f28</t>
  </si>
  <si>
    <t>1999-06-12T00:00:00.000Z</t>
  </si>
  <si>
    <t>1999-06-17T00:00:00.000Z</t>
  </si>
  <si>
    <t>https://www.fema.gov/disaster/2263</t>
  </si>
  <si>
    <t>809db977-3699-480e-bb95-279f006325cb</t>
  </si>
  <si>
    <t>eae6cc90b4f42e5c8efadd8baaa7fcc00bc55969</t>
  </si>
  <si>
    <t>1999-06-04T00:00:00.000Z</t>
  </si>
  <si>
    <t>1999-06-18T00:00:00.000Z</t>
  </si>
  <si>
    <t>1999-06-05T00:00:00.000Z</t>
  </si>
  <si>
    <t>https://www.fema.gov/disaster/1280</t>
  </si>
  <si>
    <t>7233f89e-9149-4e8f-ad34-52023698ce09</t>
  </si>
  <si>
    <t>25d5791f687875c8364dfe4a76adb226c579c501</t>
  </si>
  <si>
    <t>1999-05-28T00:00:00.000Z</t>
  </si>
  <si>
    <t>1999-05-16T00:00:00.000Z</t>
  </si>
  <si>
    <t>1999-05-26T00:00:00.000Z</t>
  </si>
  <si>
    <t>https://www.fema.gov/disaster/1278</t>
  </si>
  <si>
    <t>255f0d6f-7204-4f1b-a7d8-c460c20d125e</t>
  </si>
  <si>
    <t>2c156ff84ef7b1047fd8e4eaa8160a93d6386696</t>
  </si>
  <si>
    <t>1999-05-21T00:00:00.000Z</t>
  </si>
  <si>
    <t>1999-05-29T00:00:00.000Z</t>
  </si>
  <si>
    <t>1999-05-20T00:00:00.000Z</t>
  </si>
  <si>
    <t>https://www.fema.gov/disaster/1277</t>
  </si>
  <si>
    <t>dbd92a9c-1db0-4497-8c04-1b9d9219546a</t>
  </si>
  <si>
    <t>c91b73ce8bf10723c04f0c30d19cee224ae9f502</t>
  </si>
  <si>
    <t>JACKSONVILLE DISTRICT FIRE</t>
  </si>
  <si>
    <t>1999-06-10T00:00:00.000Z</t>
  </si>
  <si>
    <t>https://www.fema.gov/disaster/2262</t>
  </si>
  <si>
    <t>ce206e0b-aab3-4dff-a25e-441d9df29df7</t>
  </si>
  <si>
    <t>2bef74c5b0dfbc68e506e4472aec1acff236edb9</t>
  </si>
  <si>
    <t>1999-05-12T00:00:00.000Z</t>
  </si>
  <si>
    <t>1999-05-05T00:00:00.000Z</t>
  </si>
  <si>
    <t>https://www.fema.gov/disaster/1275</t>
  </si>
  <si>
    <t>7a9f11f6-e6a2-438f-996b-06cfd34ced87</t>
  </si>
  <si>
    <t>61ca8f279631c7677204ad33298c58783f6e1578</t>
  </si>
  <si>
    <t>1999-05-06T00:00:00.000Z</t>
  </si>
  <si>
    <t>MI - TOWER LAKE MOUNTAIN FIRE - 05/06/1999</t>
  </si>
  <si>
    <t>1999-05-09T00:00:00.000Z</t>
  </si>
  <si>
    <t>1999-06-03T00:00:00.000Z</t>
  </si>
  <si>
    <t>https://www.fema.gov/disaster/2261</t>
  </si>
  <si>
    <t>f635b9f2-59c8-469f-bb92-ac07b2afdbe5</t>
  </si>
  <si>
    <t>d645a18889ce927cff987209cb264c2b69695ae3</t>
  </si>
  <si>
    <t>TX, TORNADO 5/4/99</t>
  </si>
  <si>
    <t>1999-05-04T00:00:00.000Z</t>
  </si>
  <si>
    <t>https://www.fema.gov/disaster/1274</t>
  </si>
  <si>
    <t>ca2d64d1-10d6-4ef0-91f0-2f45783d2484</t>
  </si>
  <si>
    <t>fd5d097a55d2a8ee6e0da48ccc865b527a957b4b</t>
  </si>
  <si>
    <t>1999-05-03T00:00:00.000Z</t>
  </si>
  <si>
    <t>https://www.fema.gov/disaster/1273</t>
  </si>
  <si>
    <t>de6bf9d7-f49a-4f35-ab88-bd2f44b18d6b</t>
  </si>
  <si>
    <t>8c06d2eb1a49012ff161414c35f5491cc17553c3</t>
  </si>
  <si>
    <t>OK, TORNADOES 5/3/99</t>
  </si>
  <si>
    <t>https://www.fema.gov/disaster/1272</t>
  </si>
  <si>
    <t>57688188-087a-42ff-801a-adb8c6ed2724</t>
  </si>
  <si>
    <t>b67e48a280152c2a4ca7cd140b13eca79ce4b7f0</t>
  </si>
  <si>
    <t>1999-04-27T00:00:00.000Z</t>
  </si>
  <si>
    <t>FL-FIRES 04/15/99</t>
  </si>
  <si>
    <t>1999-05-25T00:00:00.000Z</t>
  </si>
  <si>
    <t>1999-04-22T00:00:00.000Z</t>
  </si>
  <si>
    <t>https://www.fema.gov/disaster/3139</t>
  </si>
  <si>
    <t>d1c6cb2e-1833-4c6f-b60f-a5c3d596980d</t>
  </si>
  <si>
    <t>b2d9811b75c732203692fc2630369a3b56f23681</t>
  </si>
  <si>
    <t>1999-04-23T00:00:00.000Z</t>
  </si>
  <si>
    <t>FL-FIRES 04/13/99</t>
  </si>
  <si>
    <t>1999-04-13T00:00:00.000Z</t>
  </si>
  <si>
    <t>1999-04-30T00:00:00.000Z</t>
  </si>
  <si>
    <t>https://www.fema.gov/disaster/2260</t>
  </si>
  <si>
    <t>4c52dc11-cd11-4607-b64e-5696adb95f04</t>
  </si>
  <si>
    <t>b2e81a6719189a1211852fd303406ac61d42d34d</t>
  </si>
  <si>
    <t>1999-04-21T00:00:00.000Z</t>
  </si>
  <si>
    <t>https://www.fema.gov/disaster/2259</t>
  </si>
  <si>
    <t>523eb999-366c-471e-bbf5-81c90ef024e8</t>
  </si>
  <si>
    <t>b9c29100201acf5a84dd5d1ac77a4cfb8fcccda8</t>
  </si>
  <si>
    <t>1999-04-20T00:00:00.000Z</t>
  </si>
  <si>
    <t>1999-04-19T00:00:00.000Z</t>
  </si>
  <si>
    <t>1999-04-18T00:00:00.000Z</t>
  </si>
  <si>
    <t>https://www.fema.gov/disaster/1271</t>
  </si>
  <si>
    <t>2b96078a-1ef3-4a76-9744-2aa6f45e15a9</t>
  </si>
  <si>
    <t>9743188fb7179cc4bad0e659d8b59c25dead27f8</t>
  </si>
  <si>
    <t>1999-04-03T00:00:00.000Z</t>
  </si>
  <si>
    <t>1999-04-12T00:00:00.000Z</t>
  </si>
  <si>
    <t>https://www.fema.gov/disaster/1270</t>
  </si>
  <si>
    <t>7cd43e86-8e1e-44a1-9922-5e239e4896a0</t>
  </si>
  <si>
    <t>7c9ba3a7634f33f9b33ea543e5337e204ddc8b65</t>
  </si>
  <si>
    <t>https://www.fema.gov/disaster/2258</t>
  </si>
  <si>
    <t>349b32dc-c202-4bbc-9ab4-fae30e3f4931</t>
  </si>
  <si>
    <t>8fd62233842b7be52a6f467078a86bb9de7bbc8d</t>
  </si>
  <si>
    <t>https://www.fema.gov/disaster/2257</t>
  </si>
  <si>
    <t>dbff7741-2e8c-4e80-b384-49c7678d9714</t>
  </si>
  <si>
    <t>03959ce8865bad01f1d9fb7d5637dc7f184a224d</t>
  </si>
  <si>
    <t>https://www.fema.gov/disaster/2256</t>
  </si>
  <si>
    <t>da15ea3b-cf32-4169-bfd3-055565dc8667</t>
  </si>
  <si>
    <t>c652bdf66060c1a35a69231aa2d948e520602516</t>
  </si>
  <si>
    <t>1999-04-17T00:00:00.000Z</t>
  </si>
  <si>
    <t>https://www.fema.gov/disaster/2255</t>
  </si>
  <si>
    <t>55026848-cdd8-4b51-bccd-fd46a7d41dbf</t>
  </si>
  <si>
    <t>964b54f143f5fef5f1fc2c5a60ee76d29f34c8d8</t>
  </si>
  <si>
    <t>https://www.fema.gov/disaster/2252</t>
  </si>
  <si>
    <t>e9d409a4-f7f6-4618-9846-2960735adf9b</t>
  </si>
  <si>
    <t>1ea76757a21334bf1bade7701c0bd95cad56392f</t>
  </si>
  <si>
    <t>https://www.fema.gov/disaster/2251</t>
  </si>
  <si>
    <t>c71bf222-d601-4f5d-bb38-65e819258d45</t>
  </si>
  <si>
    <t>d978f9d3c699706bfa0cd45d5a293d60490b47c8</t>
  </si>
  <si>
    <t>https://www.fema.gov/disaster/2254</t>
  </si>
  <si>
    <t>abe90bb7-d890-4454-918d-ce6263d71113</t>
  </si>
  <si>
    <t>db5054ccf9b889a54403f126ca8bd295c72470df</t>
  </si>
  <si>
    <t>https://www.fema.gov/disaster/2253</t>
  </si>
  <si>
    <t>52c0b529-d6ac-4f92-8d59-df8b2ad4c6e2</t>
  </si>
  <si>
    <t>cb0dd6be27a6c6288ba125810459ab65eca86714</t>
  </si>
  <si>
    <t>TN - WILDFIRES 4/13/99</t>
  </si>
  <si>
    <t>2001-07-16T00:00:00.000Z</t>
  </si>
  <si>
    <t>https://www.fema.gov/disaster/2250</t>
  </si>
  <si>
    <t>8e8bc66d-cdb7-46f5-809f-3fe1f2958815</t>
  </si>
  <si>
    <t>50c0b6586e916fc4331f7ff0ab0b882be78bcc2f</t>
  </si>
  <si>
    <t>1999-04-07T00:00:00.000Z</t>
  </si>
  <si>
    <t>1999-04-08T00:00:00.000Z</t>
  </si>
  <si>
    <t>https://www.fema.gov/disaster/1269</t>
  </si>
  <si>
    <t>e37e19cf-214e-49b3-8fec-242fe9b5274d</t>
  </si>
  <si>
    <t>4c9b43c77264db38881ae1e57ee1e2f4c12748f4</t>
  </si>
  <si>
    <t>1999-03-10T00:00:00.000Z</t>
  </si>
  <si>
    <t>1999-03-03T00:00:00.000Z</t>
  </si>
  <si>
    <t>1999-03-06T00:00:00.000Z</t>
  </si>
  <si>
    <t>1999-03-15T00:00:00.000Z</t>
  </si>
  <si>
    <t>https://www.fema.gov/disaster/3138</t>
  </si>
  <si>
    <t>ce0f7371-96d5-454a-bfeb-473629b2bcb1</t>
  </si>
  <si>
    <t>895808081bc799764f982d907ac6fa8ef7885611</t>
  </si>
  <si>
    <t>FISCHER FIRE</t>
  </si>
  <si>
    <t>https://www.fema.gov/disaster/2249</t>
  </si>
  <si>
    <t>b9ead650-b8f8-4ff9-8fa8-bbcc714c8fc5</t>
  </si>
  <si>
    <t>4d18f8e73c03ec2ab995ba2e769ed0c025c959b0</t>
  </si>
  <si>
    <t>1999-02-17T00:00:00.000Z</t>
  </si>
  <si>
    <t>WY - WINTER STORM  10/5/98</t>
  </si>
  <si>
    <t>1998-10-09T00:00:00.000Z</t>
  </si>
  <si>
    <t>https://www.fema.gov/disaster/1268</t>
  </si>
  <si>
    <t>2f333cb5-d459-4ac5-bcce-4ca5036de712</t>
  </si>
  <si>
    <t>a9768e67b325073fe9538ed32f8697e541b34c44</t>
  </si>
  <si>
    <t>1999-02-09T00:00:00.000Z</t>
  </si>
  <si>
    <t>CA-CITRUS CROP DAMAGE 2/2/99</t>
  </si>
  <si>
    <t>1998-12-20T00:00:00.000Z</t>
  </si>
  <si>
    <t>1998-12-28T00:00:00.000Z</t>
  </si>
  <si>
    <t>https://www.fema.gov/disaster/1267</t>
  </si>
  <si>
    <t>3b738415-668b-480e-a2ea-dabd6bdd1ce6</t>
  </si>
  <si>
    <t>ce3320be3cde550005bb7e8e96f4fe9c5e5274ed</t>
  </si>
  <si>
    <t>MI - SEVERE WEATHER 1/2 /99</t>
  </si>
  <si>
    <t>1999-01-02T00:00:00.000Z</t>
  </si>
  <si>
    <t>1999-01-15T00:00:00.000Z</t>
  </si>
  <si>
    <t>1999-01-26T00:00:00.000Z</t>
  </si>
  <si>
    <t>https://www.fema.gov/disaster/3137</t>
  </si>
  <si>
    <t>0e38d103-63cf-4f48-9ee8-179dd64c0724</t>
  </si>
  <si>
    <t>18ea2ea60dd27256fe7b3ea8dc3016691f703dbc</t>
  </si>
  <si>
    <t>1999-01-25T00:00:00.000Z</t>
  </si>
  <si>
    <t>SEVERE WINTER STORMS, ICE AND FREEZING RAIN</t>
  </si>
  <si>
    <t>1998-12-23T00:00:00.000Z</t>
  </si>
  <si>
    <t>1998-12-26T00:00:00.000Z</t>
  </si>
  <si>
    <t>2010-09-21T00:00:00.000Z</t>
  </si>
  <si>
    <t>https://www.fema.gov/disaster/1265</t>
  </si>
  <si>
    <t>b461381d-81c4-40f1-97a4-bee260613543</t>
  </si>
  <si>
    <t>62a362a4a195ac93ba36816317a77983924822f1</t>
  </si>
  <si>
    <t>1998-12-22T00:00:00.000Z</t>
  </si>
  <si>
    <t>1999-01-20T00:00:00.000Z</t>
  </si>
  <si>
    <t>https://www.fema.gov/disaster/1264</t>
  </si>
  <si>
    <t>9608e9f5-b3ed-42a6-b9dd-0a450e3e3951</t>
  </si>
  <si>
    <t>e373a1c71d1d25614cf152523ed6b8a887878c15</t>
  </si>
  <si>
    <t>RIV-SEVERE WINTER WX 12/23/98</t>
  </si>
  <si>
    <t>1998-12-29T00:00:00.000Z</t>
  </si>
  <si>
    <t>S,Z</t>
  </si>
  <si>
    <t>1999-01-11T00:00:00.000Z</t>
  </si>
  <si>
    <t>https://www.fema.gov/disaster/1261</t>
  </si>
  <si>
    <t>5315eaec-5093-4ba7-bc0a-84c79dd378e4</t>
  </si>
  <si>
    <t>07f2562d12b0577590caccf072eee03b7e52646e</t>
  </si>
  <si>
    <t>1999-01-01T00:00:00.000Z</t>
  </si>
  <si>
    <t>https://www.fema.gov/disaster/3136</t>
  </si>
  <si>
    <t>ec25ca4e-2e47-4475-a8ca-14e3aa00c3be</t>
  </si>
  <si>
    <t>61718a3504fa3ead452e534947af2c9f84469ef2</t>
  </si>
  <si>
    <t>1998-10-20T00:00:00.000Z</t>
  </si>
  <si>
    <t>https://www.fema.gov/disaster/1260</t>
  </si>
  <si>
    <t>ccbf1925-0a6b-41f5-b494-47040f1a1ac8</t>
  </si>
  <si>
    <t>c6b5311a1f8ebbca1942dc5208f0f5dbe71b9cb7</t>
  </si>
  <si>
    <t>IN-WINTER STORM 12/23/98</t>
  </si>
  <si>
    <t>2001-02-01T00:00:00.000Z</t>
  </si>
  <si>
    <t>https://www.fema.gov/disaster/3135</t>
  </si>
  <si>
    <t>9778bbe5-6340-4552-92c4-1e5d9e74d06f</t>
  </si>
  <si>
    <t>8d9de16e1a0d3dff021bbfd88d47f716ba91786b</t>
  </si>
  <si>
    <t>IL-WINTER STORM  1/1/99</t>
  </si>
  <si>
    <t>https://www.fema.gov/disaster/3134</t>
  </si>
  <si>
    <t>836a539e-1d6f-4696-95fc-78dd77b27bcf</t>
  </si>
  <si>
    <t>cec69e1e861e0e17e2bce909ab30fd583e53898c</t>
  </si>
  <si>
    <t>1998-11-06T00:00:00.000Z</t>
  </si>
  <si>
    <t>TROPICAL STORM MITCH</t>
  </si>
  <si>
    <t>1998-11-04T00:00:00.000Z</t>
  </si>
  <si>
    <t>https://www.fema.gov/disaster/1259</t>
  </si>
  <si>
    <t>1b949712-7f4b-4822-bb46-c46f1388cdef</t>
  </si>
  <si>
    <t>74c6ebc330d8452aec75931a0b54250e4a02cf7b</t>
  </si>
  <si>
    <t>1998-10-21T00:00:00.000Z</t>
  </si>
  <si>
    <t>TX-FLOODING 10/18/98</t>
  </si>
  <si>
    <t>1998-10-17T00:00:00.000Z</t>
  </si>
  <si>
    <t>https://www.fema.gov/disaster/1257</t>
  </si>
  <si>
    <t>d0003fb4-0abb-4989-9a31-ace9b4811e6b</t>
  </si>
  <si>
    <t>9d7a3fcccf49027e008a4f30a5d055dd4ce30e0c</t>
  </si>
  <si>
    <t>1998-10-19T00:00:00.000Z</t>
  </si>
  <si>
    <t>1998-08-07T00:00:00.000Z</t>
  </si>
  <si>
    <t>https://www.fema.gov/disaster/1256</t>
  </si>
  <si>
    <t>293be542-f671-451f-bc9f-d0919b0cd1a6</t>
  </si>
  <si>
    <t>1961c53bf53e019288b271b9e670590d0a6b2cfc</t>
  </si>
  <si>
    <t>1998-10-16T00:00:00.000Z</t>
  </si>
  <si>
    <t>WA LANDSLIDE 3/6/98</t>
  </si>
  <si>
    <t>1998-03-06T00:00:00.000Z</t>
  </si>
  <si>
    <t>1998-11-19T00:00:00.000Z</t>
  </si>
  <si>
    <t>1998-08-21T00:00:00.000Z</t>
  </si>
  <si>
    <t>https://www.fema.gov/disaster/1255</t>
  </si>
  <si>
    <t>fd33c3ce-2860-4e3c-8f38-69190b5021be</t>
  </si>
  <si>
    <t>2d3ca58c410729e5c861d16ee8c90c3cd0fc9400</t>
  </si>
  <si>
    <t>1998-10-14T00:00:00.000Z</t>
  </si>
  <si>
    <t>1998-10-01T00:00:00.000Z</t>
  </si>
  <si>
    <t>https://www.fema.gov/disaster/1254</t>
  </si>
  <si>
    <t>b62c65b9-2ce7-42e1-bd20-20e4961a1db6</t>
  </si>
  <si>
    <t>c5fe33557ae83de0125d8d7837c0455754aa5633</t>
  </si>
  <si>
    <t>https://www.fema.gov/disaster/1253</t>
  </si>
  <si>
    <t>2dbb14fd-01a2-4a0c-80e8-86787d68e621</t>
  </si>
  <si>
    <t>fc56dac8660b70d45ba01ec634aeb17a6b14a0f1</t>
  </si>
  <si>
    <t>WA STORMS &amp; FLOODING 5/26/98</t>
  </si>
  <si>
    <t>1998-05-26T00:00:00.000Z</t>
  </si>
  <si>
    <t>https://www.fema.gov/disaster/1252</t>
  </si>
  <si>
    <t>e78402ca-e9b6-46e7-bb55-efedb461b1da</t>
  </si>
  <si>
    <t>2ed3d3669402f803e9aa59f0993f11a8bd0edba7</t>
  </si>
  <si>
    <t>HURRICANE GEORGES</t>
  </si>
  <si>
    <t>1998-09-25T00:00:00.000Z</t>
  </si>
  <si>
    <t>1998-09-30T00:00:00.000Z</t>
  </si>
  <si>
    <t>https://www.fema.gov/disaster/1251</t>
  </si>
  <si>
    <t>26eb1214-f954-4866-860b-e956bec6a3fb</t>
  </si>
  <si>
    <t>0247229534e13518af5eab851e2fec23d1e3924e</t>
  </si>
  <si>
    <t>HURRICANE GEORGES - 18 SEP 98</t>
  </si>
  <si>
    <t>1998-09-29T00:00:00.000Z</t>
  </si>
  <si>
    <t>https://www.fema.gov/disaster/1250</t>
  </si>
  <si>
    <t>8fb57af1-3675-4d61-9ede-339c404a5e18</t>
  </si>
  <si>
    <t>bdce95bda83b5c323a98dd6e7ef1e5112b12d17c</t>
  </si>
  <si>
    <t>1998-09-28T00:00:00.000Z</t>
  </si>
  <si>
    <t xml:space="preserve">HURRICANE GEORGES </t>
  </si>
  <si>
    <t>1998-10-07T00:00:00.000Z</t>
  </si>
  <si>
    <t>1998-09-27T00:00:00.000Z</t>
  </si>
  <si>
    <t>https://www.fema.gov/disaster/1249</t>
  </si>
  <si>
    <t>160c4d62-0384-49cc-a9dd-9058e77d2bbb</t>
  </si>
  <si>
    <t>2611acc8e3a2959c75a3b70f842c4ff5fd6dcb88</t>
  </si>
  <si>
    <t>https://www.fema.gov/disaster/3133</t>
  </si>
  <si>
    <t>815d256f-24fc-4a7c-8550-9a2cea4872a2</t>
  </si>
  <si>
    <t>e4de3a09a31ae592c7682d5b0fec9a26c9cb8b7c</t>
  </si>
  <si>
    <t>https://www.fema.gov/disaster/3132</t>
  </si>
  <si>
    <t>ad8ea9d5-1ef3-401e-9392-682caceb5edf</t>
  </si>
  <si>
    <t>a16a3eafa19f8745ff21c84c8b1bc0f15e89a90a</t>
  </si>
  <si>
    <t>HURRICANE GRORGES</t>
  </si>
  <si>
    <t>1998-10-02T00:00:00.000Z</t>
  </si>
  <si>
    <t>https://www.fema.gov/disaster/3131</t>
  </si>
  <si>
    <t>dad7c48b-df9c-4e7b-bb07-c75a9bbb1dfb</t>
  </si>
  <si>
    <t>a3561466bd6486e32d8a2a17b172c4c0bd59709e</t>
  </si>
  <si>
    <t>TUCANNON FIRE   (COLUMBIA)</t>
  </si>
  <si>
    <t>1998-11-20T00:00:00.000Z</t>
  </si>
  <si>
    <t>https://www.fema.gov/disaster/2248</t>
  </si>
  <si>
    <t>552b7224-a47a-4de0-8aba-2771d39d89f6</t>
  </si>
  <si>
    <t>72c30c6ca8518e1ba2c83b662bd38dea136f3963</t>
  </si>
  <si>
    <t>1998-09-24T00:00:00.000Z</t>
  </si>
  <si>
    <t>1998-09-19T00:00:00.000Z</t>
  </si>
  <si>
    <t>1998-09-22T00:00:00.000Z</t>
  </si>
  <si>
    <t>1999-02-25T00:00:00.000Z</t>
  </si>
  <si>
    <t>1998-09-20T00:00:00.000Z</t>
  </si>
  <si>
    <t>https://www.fema.gov/disaster/1248</t>
  </si>
  <si>
    <t>f898ae4f-5aa0-423f-82f2-e26dc676c2a5</t>
  </si>
  <si>
    <t>3d51e4c607804eb04bbdc0139b3c3777b47e0a16</t>
  </si>
  <si>
    <t>1998-10-27T00:00:00.000Z</t>
  </si>
  <si>
    <t>2017-10-24T00:00:00.000Z</t>
  </si>
  <si>
    <t>2017-10-23T00:00:00.000Z</t>
  </si>
  <si>
    <t>https://www.fema.gov/disaster/1247</t>
  </si>
  <si>
    <t>2186a5a8-6e4f-41e7-bccd-23cc6bfc67b8</t>
  </si>
  <si>
    <t>5ef321c6cb9615f52cc8ec45f7da67839167a182</t>
  </si>
  <si>
    <t>1998-09-23T00:00:00.000Z</t>
  </si>
  <si>
    <t>HURRICANE GEORGES/TS FRANCES</t>
  </si>
  <si>
    <t>1998-09-09T00:00:00.000Z</t>
  </si>
  <si>
    <t>https://www.fema.gov/disaster/1246</t>
  </si>
  <si>
    <t>61755638-a447-43a5-8ff5-c7f8cb3c8935</t>
  </si>
  <si>
    <t>bb665b2810d43aa5d1697fd21a37e430f349a2ec</t>
  </si>
  <si>
    <t>HURRICANE GEORGES - TEXAS</t>
  </si>
  <si>
    <t>1998-10-28T00:00:00.000Z</t>
  </si>
  <si>
    <t>https://www.fema.gov/disaster/1245</t>
  </si>
  <si>
    <t>45ffea94-f0e7-4d2d-b5a9-2d2800964ef3</t>
  </si>
  <si>
    <t>3cae30cb457f6eb78866c7e8e17b5ec65ca5bc5d</t>
  </si>
  <si>
    <t>HURRICANE GEORGES (DIRECT FEDERAL ASSIST FIRST 72 HRS)</t>
  </si>
  <si>
    <t>https://www.fema.gov/disaster/3130</t>
  </si>
  <si>
    <t>6a193ac2-7c02-4bf7-951b-a49a2c6ff19c</t>
  </si>
  <si>
    <t>2b2bc6933d2abb1be5ff42e73b34b4e77ec3db03</t>
  </si>
  <si>
    <t>https://www.fema.gov/disaster/3129</t>
  </si>
  <si>
    <t>0a7b94ee-bd27-4018-af37-20538c5999e6</t>
  </si>
  <si>
    <t>44c3cd6f8e0eee6fd9eeac0f4c2757c8555db32b</t>
  </si>
  <si>
    <t>1998-09-11T00:00:00.000Z</t>
  </si>
  <si>
    <t>NY - SEVERE WX, SEPT 7, 1998</t>
  </si>
  <si>
    <t>1998-09-07T00:00:00.000Z</t>
  </si>
  <si>
    <t>1998-09-08T00:00:00.000Z</t>
  </si>
  <si>
    <t>https://www.fema.gov/disaster/1244</t>
  </si>
  <si>
    <t>6731f5e3-49f6-467c-b89a-d80884f3ed6e</t>
  </si>
  <si>
    <t>d3f7435e7270a2ed2d472a2efac19bff23557f62</t>
  </si>
  <si>
    <t>SUGARLOAF CREEK FIRE   (LEFLORE)</t>
  </si>
  <si>
    <t>1998-09-12T00:00:00.000Z</t>
  </si>
  <si>
    <t>https://www.fema.gov/disaster/2247</t>
  </si>
  <si>
    <t>64cee724-4e52-4fcb-bb59-afd53843f71e</t>
  </si>
  <si>
    <t>303eee298a6f2985a4e2b27b92c91575dcb1fafe</t>
  </si>
  <si>
    <t>MEXICO FIRE</t>
  </si>
  <si>
    <t>1998-09-10T00:00:00.000Z</t>
  </si>
  <si>
    <t>2000-07-20T00:00:00.000Z</t>
  </si>
  <si>
    <t>https://www.fema.gov/disaster/2246</t>
  </si>
  <si>
    <t>044f9131-aaad-408f-8d33-4c598efa815f</t>
  </si>
  <si>
    <t>bdf91a2dde20f6bc1b77de9596957d1b362bea22</t>
  </si>
  <si>
    <t>POTOSI FIRE</t>
  </si>
  <si>
    <t>https://www.fema.gov/disaster/2245</t>
  </si>
  <si>
    <t>51c1c698-6615-4e5e-be99-c94c7f1dcbf0</t>
  </si>
  <si>
    <t>5c389ed6f82c97b54358211c519051a36a497e67</t>
  </si>
  <si>
    <t>1998-09-05T00:00:00.000Z</t>
  </si>
  <si>
    <t>SPEEGLEVILLE FIRE</t>
  </si>
  <si>
    <t>https://www.fema.gov/disaster/2244</t>
  </si>
  <si>
    <t>3aca543a-9d55-4749-8eb6-91685152c135</t>
  </si>
  <si>
    <t>ed8b503b29674c32804c24085609b0903788e640</t>
  </si>
  <si>
    <t>FRAZIER CREEK FIRE  (LEFLORE)</t>
  </si>
  <si>
    <t>https://www.fema.gov/disaster/2243</t>
  </si>
  <si>
    <t>aaf7c9ac-0bf3-492a-9f63-26dfd6646908</t>
  </si>
  <si>
    <t>73c932bc3f35d37d288279122486e5af41881918</t>
  </si>
  <si>
    <t>1998-09-04T00:00:00.000Z</t>
  </si>
  <si>
    <t>HURRICANE BONNIE</t>
  </si>
  <si>
    <t>1998-08-25T00:00:00.000Z</t>
  </si>
  <si>
    <t>1998-09-01T00:00:00.000Z</t>
  </si>
  <si>
    <t>1999-02-24T00:00:00.000Z</t>
  </si>
  <si>
    <t>https://www.fema.gov/disaster/1242</t>
  </si>
  <si>
    <t>dc081724-5c01-413d-9aba-16a7efd2d447</t>
  </si>
  <si>
    <t>93d5e12c6b42b7fd06ac7e86145217f34f4ae492</t>
  </si>
  <si>
    <t>WOOD BRANCH VILLAGE FIRE</t>
  </si>
  <si>
    <t>https://www.fema.gov/disaster/2242</t>
  </si>
  <si>
    <t>75352856-83e1-4670-80fd-a8a6c3afe0aa</t>
  </si>
  <si>
    <t>d75cc158919562903f7265302ccc26296dbf6977</t>
  </si>
  <si>
    <t>LINDALE FIRE</t>
  </si>
  <si>
    <t>https://www.fema.gov/disaster/2241</t>
  </si>
  <si>
    <t>8808303d-cd3f-464a-8e8a-bfe999c40bde</t>
  </si>
  <si>
    <t>30b08b0e5c98f4444c7d4b485738a5b82368e4f2</t>
  </si>
  <si>
    <t>https://www.fema.gov/disaster/2240</t>
  </si>
  <si>
    <t>197cf6a8-8eb0-4ce0-abcf-4c12985166ce</t>
  </si>
  <si>
    <t>ccb74bdd6d2622f0e3486193d840c9169aad3a50</t>
  </si>
  <si>
    <t xml:space="preserve">BLANTON FIRE </t>
  </si>
  <si>
    <t>https://www.fema.gov/disaster/2239</t>
  </si>
  <si>
    <t>2c428ae3-399c-4ce4-bd82-06cbc252b223</t>
  </si>
  <si>
    <t>16650ab0743b43d8eeb54c7bef469a83f0ad815b</t>
  </si>
  <si>
    <t>https://www.fema.gov/disaster/1243</t>
  </si>
  <si>
    <t>261d758a-8245-489f-83cb-914143a42762</t>
  </si>
  <si>
    <t>0d56a970e73b30a09a429ce5d1dd8b195fc4b487</t>
  </si>
  <si>
    <t xml:space="preserve"> HURRICANE EARL</t>
  </si>
  <si>
    <t>https://www.fema.gov/disaster/1241</t>
  </si>
  <si>
    <t>50da1a78-3ffa-4d7e-8840-ca540cd735f4</t>
  </si>
  <si>
    <t>cc49eea69b3cec7725dbca741a04aad89d2be423</t>
  </si>
  <si>
    <t>BALL PARK FIRE   (COWLITZ)</t>
  </si>
  <si>
    <t>https://www.fema.gov/disaster/2237</t>
  </si>
  <si>
    <t>c2f750b3-45f4-4091-ab51-f12a712f0091</t>
  </si>
  <si>
    <t>fa265b632acad00b01c54408d06d24c9f9a076c3</t>
  </si>
  <si>
    <t>FM 362 FIRE</t>
  </si>
  <si>
    <t>https://www.fema.gov/disaster/2238</t>
  </si>
  <si>
    <t>4eb13bf7-6ccf-416e-960f-891b15996906</t>
  </si>
  <si>
    <t>dafe7a372ba446f73e9dbe4dc19149ebc51a5e46</t>
  </si>
  <si>
    <t>1998-08-27T00:00:00.000Z</t>
  </si>
  <si>
    <t>1998-08-20T00:00:00.000Z</t>
  </si>
  <si>
    <t>2006-07-18T00:00:00.000Z</t>
  </si>
  <si>
    <t>1998-08-26T00:00:00.000Z</t>
  </si>
  <si>
    <t>https://www.fema.gov/disaster/1240</t>
  </si>
  <si>
    <t>67817997-d4ca-4ef3-a693-5d74b2992266</t>
  </si>
  <si>
    <t>355d328dd86c20aa5be8d709a26686728d96c821</t>
  </si>
  <si>
    <t>TROPICAL STORM CHARLEY</t>
  </si>
  <si>
    <t>1998-08-22T00:00:00.000Z</t>
  </si>
  <si>
    <t>1998-08-31T00:00:00.000Z</t>
  </si>
  <si>
    <t>https://www.fema.gov/disaster/1239</t>
  </si>
  <si>
    <t>33b91aba-5ee3-4def-98b2-d768032ec961</t>
  </si>
  <si>
    <t>b8074ed4c12eb6e1f2148870cd33485249efcce7</t>
  </si>
  <si>
    <t>MOLOKAI FIRE 98  (MAUI)</t>
  </si>
  <si>
    <t>https://www.fema.gov/disaster/2236</t>
  </si>
  <si>
    <t>1a64b247-f066-4ad6-aaa5-1a6f4a226990</t>
  </si>
  <si>
    <t>23e75e6493a98351e38865b33687efbdda1705e2</t>
  </si>
  <si>
    <t>DENSON SPRINGS FIRE</t>
  </si>
  <si>
    <t>https://www.fema.gov/disaster/2235</t>
  </si>
  <si>
    <t>39a8f188-80d1-4466-9111-0d33ecccf1a8</t>
  </si>
  <si>
    <t>f7f8247641efc7999e1ec5563d89e6f26e21e3b9</t>
  </si>
  <si>
    <t>1998-07-21T00:00:00.000Z</t>
  </si>
  <si>
    <t>2005-05-13T00:00:00.000Z</t>
  </si>
  <si>
    <t>1998-07-29T00:00:00.000Z</t>
  </si>
  <si>
    <t>https://www.fema.gov/disaster/1237</t>
  </si>
  <si>
    <t>51406915-d1b2-4c47-be1f-cf5eec43fed6</t>
  </si>
  <si>
    <t>3f3bd50ac14f7bca42ec1af8df15ac3a4986ebe2</t>
  </si>
  <si>
    <t>NORTH PACIFIC FIRE</t>
  </si>
  <si>
    <t>https://www.fema.gov/disaster/2234</t>
  </si>
  <si>
    <t>3792780a-598f-49bb-a587-f7a0f015354b</t>
  </si>
  <si>
    <t>9f22d06262c19a6c09f4fd3e11fa714924392dc3</t>
  </si>
  <si>
    <t>UNION CHAPEL II FIRE</t>
  </si>
  <si>
    <t>1998-08-04T00:00:00.000Z</t>
  </si>
  <si>
    <t>https://www.fema.gov/disaster/2233</t>
  </si>
  <si>
    <t>5de09435-045e-4155-aecf-910dc70f7325</t>
  </si>
  <si>
    <t>2596dfb0a86494e26df38acb05bd86331923e571</t>
  </si>
  <si>
    <t>1998-08-02T00:00:00.000Z</t>
  </si>
  <si>
    <t>HIGHWAY LAKE FIRE</t>
  </si>
  <si>
    <t>https://www.fema.gov/disaster/2232</t>
  </si>
  <si>
    <t>03d4a155-ca29-4ed2-960c-13dd069d36f3</t>
  </si>
  <si>
    <t>e4dbf9d7466d99b6a8309dbe316fc9f8a1f0add0</t>
  </si>
  <si>
    <t>CROSSROADS FIRE</t>
  </si>
  <si>
    <t>https://www.fema.gov/disaster/2231</t>
  </si>
  <si>
    <t>3c24f4cc-2280-4039-9fd1-0e519d60d944</t>
  </si>
  <si>
    <t>510bd04f754bf6adeb89b6a06d1fb7cc924468dd</t>
  </si>
  <si>
    <t>WEATHERFORD FIRE</t>
  </si>
  <si>
    <t>https://www.fema.gov/disaster/2230</t>
  </si>
  <si>
    <t>319d909d-d96c-4452-a1a4-3d38fab266e5</t>
  </si>
  <si>
    <t>4d9658cf81119c790c498aef224ac72bc1983056</t>
  </si>
  <si>
    <t>ROCKY BRANCH FIRE</t>
  </si>
  <si>
    <t>https://www.fema.gov/disaster/2229</t>
  </si>
  <si>
    <t>a3c8f412-f641-4837-b865-bc834b8f8839</t>
  </si>
  <si>
    <t>2b866cf09a3a63cf6c49fdac8545a4ff82ece6c0</t>
  </si>
  <si>
    <t>PINEY CREEK FIRE</t>
  </si>
  <si>
    <t>https://www.fema.gov/disaster/2228</t>
  </si>
  <si>
    <t>1b9d495d-1362-42e1-b54b-26f76431f7a5</t>
  </si>
  <si>
    <t>aed6cbcb86fb237ab2e81d5b868a880b2c3241b3</t>
  </si>
  <si>
    <t>1998-07-30T00:00:00.000Z</t>
  </si>
  <si>
    <t>WHITE BLUFF FIRE</t>
  </si>
  <si>
    <t>https://www.fema.gov/disaster/2227</t>
  </si>
  <si>
    <t>48539987-81c9-416b-9e51-def590ad6c8a</t>
  </si>
  <si>
    <t>dcfc15a90c9bada91e1381844db83f4b57654867</t>
  </si>
  <si>
    <t>BEAR MOUNTAIN FIRE COMPLEX  (MC CURTAIN)</t>
  </si>
  <si>
    <t>https://www.fema.gov/disaster/2226</t>
  </si>
  <si>
    <t>9080ce30-bae9-44ce-81b0-10a6b7918ef6</t>
  </si>
  <si>
    <t>709ef3d9c18e472388a8b16ee7e273cd723e625b</t>
  </si>
  <si>
    <t>1998-07-28T00:00:00.000Z</t>
  </si>
  <si>
    <t>WA - CLEVELAND FIRE - 07/28/98</t>
  </si>
  <si>
    <t>1999-12-14T00:00:00.000Z</t>
  </si>
  <si>
    <t>https://www.fema.gov/disaster/2225</t>
  </si>
  <si>
    <t>0b319a5f-4e2c-4e70-bb06-86ccccba9eb8</t>
  </si>
  <si>
    <t>aba7399bff3c621f923213981b2f974be642fc27</t>
  </si>
  <si>
    <t>LIVE OAK FIRE</t>
  </si>
  <si>
    <t>https://www.fema.gov/disaster/2224</t>
  </si>
  <si>
    <t>bb3d1c7d-7c3a-4116-8a40-dc0e6ff135c8</t>
  </si>
  <si>
    <t>09542a9ba067059b30613372f9cab0c09523779c</t>
  </si>
  <si>
    <t xml:space="preserve">HERRON FIRE </t>
  </si>
  <si>
    <t>https://www.fema.gov/disaster/2223</t>
  </si>
  <si>
    <t>bba240c9-6e80-4f63-a236-e84be8f44332</t>
  </si>
  <si>
    <t>4022e2ce3effaed7a4925d72ede386b2e66cc157</t>
  </si>
  <si>
    <t>BRAZELINE FIRE</t>
  </si>
  <si>
    <t>1998-07-25T00:00:00.000Z</t>
  </si>
  <si>
    <t>https://www.fema.gov/disaster/2222</t>
  </si>
  <si>
    <t>08ae8a82-691b-4079-858c-ed34181c802f</t>
  </si>
  <si>
    <t>28ea7d1239abe0e6322b6c32652f57d4221484bf</t>
  </si>
  <si>
    <t>ELM BRANCH FIRE</t>
  </si>
  <si>
    <t>https://www.fema.gov/disaster/2221</t>
  </si>
  <si>
    <t>f12bf799-4aaf-45f2-a490-61db712845d1</t>
  </si>
  <si>
    <t>05699caf5ebf708dd78f43c5be11e9f05d2da5b2</t>
  </si>
  <si>
    <t>1998-07-13T00:00:00.000Z</t>
  </si>
  <si>
    <t>1998-07-18T00:00:00.000Z</t>
  </si>
  <si>
    <t>https://www.fema.gov/disaster/1235</t>
  </si>
  <si>
    <t>b635ed07-ddb8-4c57-9fb4-112022e076a1</t>
  </si>
  <si>
    <t>7c3663261cb47df485d6fae455857f5a4722057c</t>
  </si>
  <si>
    <t>CITY LAKE FIRE</t>
  </si>
  <si>
    <t>1998-07-15T00:00:00.000Z</t>
  </si>
  <si>
    <t>https://www.fema.gov/disaster/2220</t>
  </si>
  <si>
    <t>40c1eb66-a08a-4751-9ddf-1104314f2cf5</t>
  </si>
  <si>
    <t>3cb121d4a2e1c0b0b269afe326391aaf4d689190</t>
  </si>
  <si>
    <t>SEVERE STORMS AND TORNADOES, AND FLOODING</t>
  </si>
  <si>
    <t>1998-06-11T00:00:00.000Z</t>
  </si>
  <si>
    <t>2004-03-18T00:00:00.000Z</t>
  </si>
  <si>
    <t>https://www.fema.gov/disaster/1234</t>
  </si>
  <si>
    <t>27dfb6bc-b372-4b22-8fef-053b61d5f339</t>
  </si>
  <si>
    <t>dce9c589dc083f2014881a53a8bc4c6084f96ce4</t>
  </si>
  <si>
    <t>MAZAMEC FIRE</t>
  </si>
  <si>
    <t>1998-07-14T00:00:00.000Z</t>
  </si>
  <si>
    <t>https://www.fema.gov/disaster/2219</t>
  </si>
  <si>
    <t>6460883d-f060-41c8-9ea1-bf8c024cbc32</t>
  </si>
  <si>
    <t>398b70000b5bfc007f4b106b40997bc2575147f9</t>
  </si>
  <si>
    <t xml:space="preserve">STERLING FIRE </t>
  </si>
  <si>
    <t>https://www.fema.gov/disaster/2218</t>
  </si>
  <si>
    <t>b9a78115-bee0-4112-aaa8-afa2a309b07b</t>
  </si>
  <si>
    <t>df4c4aa3ace9260e8d3bbfb87e7a83977288f255</t>
  </si>
  <si>
    <t>1998-06-25T00:00:00.000Z</t>
  </si>
  <si>
    <t>1998-07-08T00:00:00.000Z</t>
  </si>
  <si>
    <t>2004-12-08T00:00:00.000Z</t>
  </si>
  <si>
    <t>https://www.fema.gov/disaster/1233</t>
  </si>
  <si>
    <t>27bfaece-f8d5-4f5f-add5-42260e08c5e1</t>
  </si>
  <si>
    <t>968c3c85f697ed2215e6d1c6ca51f879a482ce85</t>
  </si>
  <si>
    <t>1998-06-29T00:00:00.000Z</t>
  </si>
  <si>
    <t>1998-10-15T00:00:00.000Z</t>
  </si>
  <si>
    <t>https://www.fema.gov/disaster/3128</t>
  </si>
  <si>
    <t>c30fbe1e-d544-4e52-9e2f-a39e5879aadc</t>
  </si>
  <si>
    <t>1842fe9b6c041db02fd5cdc04e34716b3a515ea8</t>
  </si>
  <si>
    <t>PARK LAKE FIRE</t>
  </si>
  <si>
    <t>1998-07-03T00:00:00.000Z</t>
  </si>
  <si>
    <t>https://www.fema.gov/disaster/2217</t>
  </si>
  <si>
    <t>2c33adfb-acdc-4453-8797-8bedf7074a4b</t>
  </si>
  <si>
    <t>05b56be3c9ff7940280ad36ea1afd5271c319141</t>
  </si>
  <si>
    <t>1998-06-12T00:00:00.000Z</t>
  </si>
  <si>
    <t>https://www.fema.gov/disaster/1231</t>
  </si>
  <si>
    <t>dad6ff5c-b6fe-4c06-915b-caa1907a0ff6</t>
  </si>
  <si>
    <t>5c4041ccc166b5f62e7fc63de1bfa47e4c41c596</t>
  </si>
  <si>
    <t>https://www.fema.gov/disaster/1230</t>
  </si>
  <si>
    <t>a1e6b247-ee27-4d66-8419-98600b18d3ec</t>
  </si>
  <si>
    <t>808d409c7b2612a1576e1c701f0027d30f0e985a</t>
  </si>
  <si>
    <t>1998-06-17T00:00:00.000Z</t>
  </si>
  <si>
    <t>1998-08-17T00:00:00.000Z</t>
  </si>
  <si>
    <t>https://www.fema.gov/disaster/1228</t>
  </si>
  <si>
    <t>3e8206d2-db1d-4976-8393-019d341c167c</t>
  </si>
  <si>
    <t>450f938c604d70907ec1ea066e9eac315c3c8560</t>
  </si>
  <si>
    <t>1998-06-24T00:00:00.000Z</t>
  </si>
  <si>
    <t>1998-07-05T00:00:00.000Z</t>
  </si>
  <si>
    <t>https://www.fema.gov/disaster/1227</t>
  </si>
  <si>
    <t>142e7d7f-dba7-46ac-ba2a-0fc8b3e7c3eb</t>
  </si>
  <si>
    <t>5c79180cba96bfa6a24e0003eef6f250418b3e6d</t>
  </si>
  <si>
    <t xml:space="preserve">CASH JOHNSON FIRE </t>
  </si>
  <si>
    <t>https://www.fema.gov/disaster/2216</t>
  </si>
  <si>
    <t>15711fd9-6753-4fef-ad36-01d65df9de04</t>
  </si>
  <si>
    <t>bfba357adc771504dc022907235307d3847a0cf6</t>
  </si>
  <si>
    <t>1998-06-28T00:00:00.000Z</t>
  </si>
  <si>
    <t>ORLANDO FIRE COMPLEX</t>
  </si>
  <si>
    <t>https://www.fema.gov/disaster/2215</t>
  </si>
  <si>
    <t>0c106934-f89f-4a29-993b-5067d34088d3</t>
  </si>
  <si>
    <t>50d5a552a197ed763fd5a72477cdc24d3d204342</t>
  </si>
  <si>
    <t>1998-06-27T00:00:00.000Z</t>
  </si>
  <si>
    <t>WITHLACOOTCHEE FIRE COMPLEX</t>
  </si>
  <si>
    <t>https://www.fema.gov/disaster/2214</t>
  </si>
  <si>
    <t>527ca269-ef08-4ec8-a036-8b00e312f406</t>
  </si>
  <si>
    <t>2bdc3f0943674bd9219fc82cdf421e3fc437c4cb</t>
  </si>
  <si>
    <t>OSHA CANYON COMPLEX  (COLFAX)</t>
  </si>
  <si>
    <t>2002-01-10T00:00:00.000Z</t>
  </si>
  <si>
    <t>https://www.fema.gov/disaster/2213</t>
  </si>
  <si>
    <t>8fd9bfb1-1193-411d-8a87-3e070d174c29</t>
  </si>
  <si>
    <t>206d580dd9b270dc4eea3d955c219c40d012d531</t>
  </si>
  <si>
    <t>https://www.fema.gov/disaster/1226</t>
  </si>
  <si>
    <t>f909ef2b-1455-40ce-808b-323eaa88b2d5</t>
  </si>
  <si>
    <t>229b2a167cf4ff8050af35fb35accefcd7ffc1ac</t>
  </si>
  <si>
    <t>1998-06-04T00:00:00.000Z</t>
  </si>
  <si>
    <t>https://www.fema.gov/disaster/3127</t>
  </si>
  <si>
    <t>69db09a2-2d6f-4841-92ff-03cf4695375a</t>
  </si>
  <si>
    <t>b8838786835bdd2c3026de013116cb0bb3dd7f1d</t>
  </si>
  <si>
    <t>SEVERE STORMS, STRAIGHT LINE WINDS, AND TORNADOES</t>
  </si>
  <si>
    <t>1998-05-15T00:00:00.000Z</t>
  </si>
  <si>
    <t>W,Z</t>
  </si>
  <si>
    <t>1998-06-10T00:00:00.000Z</t>
  </si>
  <si>
    <t>https://www.fema.gov/disaster/1225</t>
  </si>
  <si>
    <t>efc2a3c4-ed94-44ec-b3a8-7deb4762af03</t>
  </si>
  <si>
    <t>005064b292066d8c22687df96f889cce97126249</t>
  </si>
  <si>
    <t>2006-04-21T00:00:00.000Z</t>
  </si>
  <si>
    <t>2006-04-11T00:00:00.000Z</t>
  </si>
  <si>
    <t>https://www.fema.gov/disaster/1224</t>
  </si>
  <si>
    <t>b8f5673e-2b42-473b-9795-7847f3e28e4b</t>
  </si>
  <si>
    <t>0390a7db685e3a31abfbbcb55007d466cb9a6e62</t>
  </si>
  <si>
    <t>1998-06-21T00:00:00.000Z</t>
  </si>
  <si>
    <t>CALOOSHATTCHEE FIRE COMPLEX</t>
  </si>
  <si>
    <t>https://www.fema.gov/disaster/2212</t>
  </si>
  <si>
    <t>5742732a-5a2d-4ba2-a9b3-04e2b7d11838</t>
  </si>
  <si>
    <t>da37594825924fe42c9f267f33304da23fda8b8d</t>
  </si>
  <si>
    <t>CHIPPOLA RIVER DISTRICT-GULF COUNTY-DEPOT CREEK FIRE</t>
  </si>
  <si>
    <t>https://www.fema.gov/disaster/2211</t>
  </si>
  <si>
    <t>a9ce9a80-c3d5-4955-b291-08f78cb125e6</t>
  </si>
  <si>
    <t>234881468f116c9c502247063ac2b9a9ae5d662f</t>
  </si>
  <si>
    <t>1998-06-20T00:00:00.000Z</t>
  </si>
  <si>
    <t>PERRY FIRE</t>
  </si>
  <si>
    <t>https://www.fema.gov/disaster/2210</t>
  </si>
  <si>
    <t>b4e43456-f0e9-4057-a273-1d7bbe471e3f</t>
  </si>
  <si>
    <t>b9db77b47c73daa194060ccfedc95e31942b8c56</t>
  </si>
  <si>
    <t>SUWANEE FIRE COMPLEX</t>
  </si>
  <si>
    <t>https://www.fema.gov/disaster/2209</t>
  </si>
  <si>
    <t>5c6fab7d-9c7d-4d7d-9409-4c8625c08edc</t>
  </si>
  <si>
    <t>5ae80baf7ed746516d1cba2085497c5d7dc20852</t>
  </si>
  <si>
    <t>BUNNELLE FIRE COMPLEX</t>
  </si>
  <si>
    <t>https://www.fema.gov/disaster/2208</t>
  </si>
  <si>
    <t>23523bf4-4a7b-4e79-9dfe-34e37cb442bf</t>
  </si>
  <si>
    <t>fac8a32653e7a21175c7b4f0327d24a9ad9cb2eb</t>
  </si>
  <si>
    <t>1998-06-19T00:00:00.000Z</t>
  </si>
  <si>
    <t>WACCASSA FIRE COMPLEX</t>
  </si>
  <si>
    <t>https://www.fema.gov/disaster/2207</t>
  </si>
  <si>
    <t>5cc3b0ff-e53e-4cd5-8919-52d4ada09dbc</t>
  </si>
  <si>
    <t>73de3d973e9841d3222f54a581b222559d39820f</t>
  </si>
  <si>
    <t>SAN PEDRO DAY FIRE</t>
  </si>
  <si>
    <t>https://www.fema.gov/disaster/2206</t>
  </si>
  <si>
    <t>fc9fe0d7-ca11-45a4-93c5-02505b6b2905</t>
  </si>
  <si>
    <t>1cd18c50199d371462ed90f5427866e9156361f9</t>
  </si>
  <si>
    <t>WALDO SOUTHEAST FIRE</t>
  </si>
  <si>
    <t>https://www.fema.gov/disaster/2205</t>
  </si>
  <si>
    <t>3ae73557-4584-4796-baab-ce3bd7cecdda</t>
  </si>
  <si>
    <t>68179e2bdd36afcd8e5cf46c91db9356caa5d43d</t>
  </si>
  <si>
    <t>RACE TRACK - WALDO FIRE</t>
  </si>
  <si>
    <t>https://www.fema.gov/disaster/2204</t>
  </si>
  <si>
    <t>016037fc-2c38-41e6-b9d0-88abef59ff8b</t>
  </si>
  <si>
    <t>08e6307caa0ee1327f224dd777c74491802073ad</t>
  </si>
  <si>
    <t>https://www.fema.gov/disaster/2203</t>
  </si>
  <si>
    <t>e5a7d709-1a90-4d92-99b3-03c135f864bb</t>
  </si>
  <si>
    <t>1a68f48659e6abdd3dfca9af660f34a75c5e44e9</t>
  </si>
  <si>
    <t xml:space="preserve">PARADISE FIRE </t>
  </si>
  <si>
    <t>https://www.fema.gov/disaster/2202</t>
  </si>
  <si>
    <t>1e58b47b-ab1e-4217-8ab8-f0731a78ef7a</t>
  </si>
  <si>
    <t>e8508c38ef98f5f21431f2a742f5ab64fc8763f2</t>
  </si>
  <si>
    <t>EXTREME FIRE HAZARD</t>
  </si>
  <si>
    <t>1998-05-25T00:00:00.000Z</t>
  </si>
  <si>
    <t>1998-06-08T00:00:00.000Z</t>
  </si>
  <si>
    <t>https://www.fema.gov/disaster/1223</t>
  </si>
  <si>
    <t>33472da4-88a1-45f8-9164-ad959c06198c</t>
  </si>
  <si>
    <t>2780e03ad28763a205e518f968d6d636704c0741</t>
  </si>
  <si>
    <t>1998-06-16T00:00:00.000Z</t>
  </si>
  <si>
    <t>JACKSONVILLE FIRE COMPLEX</t>
  </si>
  <si>
    <t>https://www.fema.gov/disaster/2201</t>
  </si>
  <si>
    <t>ce365898-4e20-4778-92b3-15fb6947a8d8</t>
  </si>
  <si>
    <t>6d232c6a46eb80b4deedf648122fd6ea4da69657</t>
  </si>
  <si>
    <t>1998-06-02T00:00:00.000Z</t>
  </si>
  <si>
    <t>https://www.fema.gov/disaster/1222</t>
  </si>
  <si>
    <t>103540ad-2692-4ffa-b34b-813abb81b01a</t>
  </si>
  <si>
    <t>1a9f728af4e8844fdd740eeb4dae3845fc956c0a</t>
  </si>
  <si>
    <t>1998-06-15T00:00:00.000Z</t>
  </si>
  <si>
    <t>FLOODING, GROUND SATURATION,SEVERE STORMS</t>
  </si>
  <si>
    <t>1998-03-02T00:00:00.000Z</t>
  </si>
  <si>
    <t>1998-06-05T00:00:00.000Z</t>
  </si>
  <si>
    <t>https://www.fema.gov/disaster/1220</t>
  </si>
  <si>
    <t>f0d6460f-d8e7-4140-9ec1-6f8f225596d2</t>
  </si>
  <si>
    <t>bb19b41c6ee31652f919c561c7d8c22caf563532</t>
  </si>
  <si>
    <t>1998-05-28T00:00:00.000Z</t>
  </si>
  <si>
    <t>1998-06-03T00:00:00.000Z</t>
  </si>
  <si>
    <t>https://www.fema.gov/disaster/1221</t>
  </si>
  <si>
    <t>56cd41ba-e56f-458a-988a-7a385c6182b9</t>
  </si>
  <si>
    <t>b7646091c7acc1d8cf3b7b25ce1de3aaf3c97066</t>
  </si>
  <si>
    <t>1998-06-09T00:00:00.000Z</t>
  </si>
  <si>
    <t>DEBRUCE GRAIN ELEVATOR EXPLOSION  (SEDGWICK CTY)</t>
  </si>
  <si>
    <t>2003-10-09T00:00:00.000Z</t>
  </si>
  <si>
    <t>https://www.fema.gov/disaster/3126</t>
  </si>
  <si>
    <t>c9a5f00c-a25c-4943-b456-7681fb9fd1bc</t>
  </si>
  <si>
    <t>ae632100fe6cbd37504e7a1759d3c5f98fdd190a</t>
  </si>
  <si>
    <t>PALM COAST 98 FIRE COMPLEX   (ST.JOHNS, SEMINOLE &amp; FLAGER</t>
  </si>
  <si>
    <t>1998-06-06T00:00:00.000Z</t>
  </si>
  <si>
    <t>https://www.fema.gov/disaster/2200</t>
  </si>
  <si>
    <t>9eccc026-6bad-4467-a218-62865af9469b</t>
  </si>
  <si>
    <t>26462442d0ddf7d7483d1bb07ded3257b5612d45</t>
  </si>
  <si>
    <t>SEVERE STORMS, TORNADOES,AND FLOODING</t>
  </si>
  <si>
    <t>https://www.fema.gov/disaster/1219</t>
  </si>
  <si>
    <t>b69ac8ed-8450-4f18-86dd-75bef82284ba</t>
  </si>
  <si>
    <t>e51dbd3866c22e6953b24bcbc03580211c11e930</t>
  </si>
  <si>
    <t>CIBOLO CREEK FIRE</t>
  </si>
  <si>
    <t>1998-05-20T00:00:00.000Z</t>
  </si>
  <si>
    <t>1998-05-13T00:00:00.000Z</t>
  </si>
  <si>
    <t>https://www.fema.gov/disaster/2199</t>
  </si>
  <si>
    <t>d9f10689-8bfd-4584-9c93-96fad48086a3</t>
  </si>
  <si>
    <t>6ed603cad238273807fa74496e9e07c74e3157c2</t>
  </si>
  <si>
    <t>1998-05-11T00:00:00.000Z</t>
  </si>
  <si>
    <t>CAMP WOOD HILLS FIRE</t>
  </si>
  <si>
    <t>1998-05-10T00:00:00.000Z</t>
  </si>
  <si>
    <t>1998-05-14T00:00:00.000Z</t>
  </si>
  <si>
    <t>https://www.fema.gov/disaster/2198</t>
  </si>
  <si>
    <t>f15c9cbd-85cb-473a-91b1-8e339d5abd4b</t>
  </si>
  <si>
    <t>b0934d20422fdac0820a78f8bec11a50eeb7ce60</t>
  </si>
  <si>
    <t>1998-05-08T00:00:00.000Z</t>
  </si>
  <si>
    <t>1998-03-09T00:00:00.000Z</t>
  </si>
  <si>
    <t>2004-03-17T00:00:00.000Z</t>
  </si>
  <si>
    <t>1998-04-17T00:00:00.000Z</t>
  </si>
  <si>
    <t>https://www.fema.gov/disaster/1217</t>
  </si>
  <si>
    <t>8a2d1214-7faf-48d4-a545-b611a503d5d3</t>
  </si>
  <si>
    <t>ed49a1a8335434ec72e2ca3de27bbd5bdea0f748</t>
  </si>
  <si>
    <t>1998-04-29T00:00:00.000Z</t>
  </si>
  <si>
    <t>1998-04-16T00:00:00.000Z</t>
  </si>
  <si>
    <t>1998-04-24T00:00:00.000Z</t>
  </si>
  <si>
    <t>https://www.fema.gov/disaster/1216</t>
  </si>
  <si>
    <t>ebf47207-d587-4397-a292-b28dca2d6f3f</t>
  </si>
  <si>
    <t>8d8a92ff620231cb32ddd3eb965d8f83e805fb54</t>
  </si>
  <si>
    <t>1998-04-22T00:00:00.000Z</t>
  </si>
  <si>
    <t>TORNADOES, FLOODING HIGH WINDS</t>
  </si>
  <si>
    <t>1998-04-28T00:00:00.000Z</t>
  </si>
  <si>
    <t>https://www.fema.gov/disaster/3125</t>
  </si>
  <si>
    <t>e05eb886-5a25-4ecc-a033-8c0a7bd9246a</t>
  </si>
  <si>
    <t>50d355f4759bc41f3887a7910ef904056f98991c</t>
  </si>
  <si>
    <t>1998-04-20T00:00:00.000Z</t>
  </si>
  <si>
    <t>1998-05-18T00:00:00.000Z</t>
  </si>
  <si>
    <t>1998-04-19T00:00:00.000Z</t>
  </si>
  <si>
    <t>https://www.fema.gov/disaster/1215</t>
  </si>
  <si>
    <t>4491a2ea-75c5-4779-b93b-6627da8df5c6</t>
  </si>
  <si>
    <t>245c8a05c4704c4d6c34fae623808a0c1fff54e0</t>
  </si>
  <si>
    <t>1998-04-09T00:00:00.000Z</t>
  </si>
  <si>
    <t>1998-04-08T00:00:00.000Z</t>
  </si>
  <si>
    <t>https://www.fema.gov/disaster/1214</t>
  </si>
  <si>
    <t>3c6c9ca3-8e73-4495-87ef-027e630709a5</t>
  </si>
  <si>
    <t>788a987c4fb3977ff2232f84dbd94e8e308fade3</t>
  </si>
  <si>
    <t>1998-04-03T00:00:00.000Z</t>
  </si>
  <si>
    <t>1998-01-25T00:00:00.000Z</t>
  </si>
  <si>
    <t>1998-04-07T00:00:00.000Z</t>
  </si>
  <si>
    <t>https://www.fema.gov/disaster/1213</t>
  </si>
  <si>
    <t>60cc4dc9-6567-4780-8d17-dee23d30eefa</t>
  </si>
  <si>
    <t>20596835725c0dd9577d35defe5f97980a8fd0a0</t>
  </si>
  <si>
    <t>1998-04-01T00:00:00.000Z</t>
  </si>
  <si>
    <t>1998-03-29T00:00:00.000Z</t>
  </si>
  <si>
    <t>1998-04-02T00:00:00.000Z</t>
  </si>
  <si>
    <t>1998-03-31T00:00:00.000Z</t>
  </si>
  <si>
    <t>https://www.fema.gov/disaster/1212</t>
  </si>
  <si>
    <t>7f1dbb15-b277-4908-855a-6dde7b9c4745</t>
  </si>
  <si>
    <t>0164fb4de356b13e5e417a51101685ed6cec9a88</t>
  </si>
  <si>
    <t>1998-03-22T00:00:00.000Z</t>
  </si>
  <si>
    <t>GUAM TIYAN TOTO FIRE COMPLEX</t>
  </si>
  <si>
    <t>1998-03-20T00:00:00.000Z</t>
  </si>
  <si>
    <t>https://www.fema.gov/disaster/2197</t>
  </si>
  <si>
    <t>0a626137-405e-4c60-ad9f-d9ba0029e98a</t>
  </si>
  <si>
    <t>576f3e0d4a809e44119ad840c9e9f038a9d81196</t>
  </si>
  <si>
    <t>SEVERE STORMS TORNADOES, AND FLOODING</t>
  </si>
  <si>
    <t>2004-02-03T00:00:00.000Z</t>
  </si>
  <si>
    <t>2004-01-20T00:00:00.000Z</t>
  </si>
  <si>
    <t>1998-03-21T00:00:00.000Z</t>
  </si>
  <si>
    <t>https://www.fema.gov/disaster/1211</t>
  </si>
  <si>
    <t>74b6a7a2-79a1-45e9-a9e9-611df940a027</t>
  </si>
  <si>
    <t>951b9821727c9e8d7354f78ed7755ab231fb49ef</t>
  </si>
  <si>
    <t>DROUGHT, CROP LOSSES</t>
  </si>
  <si>
    <t>1998-01-17T00:00:00.000Z</t>
  </si>
  <si>
    <t>Q</t>
  </si>
  <si>
    <t>https://www.fema.gov/disaster/1210</t>
  </si>
  <si>
    <t>d06705fd-d087-4080-8bd5-3cd2ba141ce4</t>
  </si>
  <si>
    <t>225a5003558a930cfabf59e76c9bd5b2260ec902</t>
  </si>
  <si>
    <t>1998-03-16T00:00:00.000Z</t>
  </si>
  <si>
    <t>LEILANI ESTATES SUBDIVISION FIRE   (HAWAII CO)</t>
  </si>
  <si>
    <t>1998-03-14T00:00:00.000Z</t>
  </si>
  <si>
    <t>1998-04-14T00:00:00.000Z</t>
  </si>
  <si>
    <t>1998-03-17T00:00:00.000Z</t>
  </si>
  <si>
    <t>https://www.fema.gov/disaster/2196</t>
  </si>
  <si>
    <t>a1828761-b1a8-4a8d-8dae-13eab6a8343f</t>
  </si>
  <si>
    <t>e9c7411a1d5ab760badb55b3e0190065492e6f4a</t>
  </si>
  <si>
    <t>1998-02-14T00:00:00.000Z</t>
  </si>
  <si>
    <t>1998-03-10T00:00:00.000Z</t>
  </si>
  <si>
    <t>https://www.fema.gov/disaster/1209</t>
  </si>
  <si>
    <t>9305ae17-14f5-43e3-bbae-98fc33932e16</t>
  </si>
  <si>
    <t>80e84da49248e7e6decfced719172853f994bfb8</t>
  </si>
  <si>
    <t>1998-03-07T00:00:00.000Z</t>
  </si>
  <si>
    <t>https://www.fema.gov/disaster/1208</t>
  </si>
  <si>
    <t>5ef62593-4638-462e-ac58-e914e708bac4</t>
  </si>
  <si>
    <t>5f55a3b4f29e9aee5021c504df8f4a243dccc664</t>
  </si>
  <si>
    <t>1998-03-03T00:00:00.000Z</t>
  </si>
  <si>
    <t>1998-03-04T00:00:00.000Z</t>
  </si>
  <si>
    <t>1998-02-17T00:00:00.000Z</t>
  </si>
  <si>
    <t>https://www.fema.gov/disaster/1207</t>
  </si>
  <si>
    <t>a1fa44ea-937a-4cbc-b710-260ea46b9bd3</t>
  </si>
  <si>
    <t>d04699064b071e20866ebcf196434d1b3364ee39</t>
  </si>
  <si>
    <t>SEVERE WINTER COASTAL STORM, HIGH WINDS, FLOODING</t>
  </si>
  <si>
    <t>1998-02-18T00:00:00.000Z</t>
  </si>
  <si>
    <t>https://www.fema.gov/disaster/1206</t>
  </si>
  <si>
    <t>aac45dfa-d0a0-4129-b530-c960b261fd86</t>
  </si>
  <si>
    <t>dfc7ebbe7148ae85a660581ab9e4cb6b4f5bef0c</t>
  </si>
  <si>
    <t>HAWAIIAN BEACHES SUBDIVISION FIRE</t>
  </si>
  <si>
    <t>1998-02-16T00:00:00.000Z</t>
  </si>
  <si>
    <t>1998-02-19T00:00:00.000Z</t>
  </si>
  <si>
    <t>https://www.fema.gov/disaster/2195</t>
  </si>
  <si>
    <t>b3bcef3e-38fb-49e4-80f1-7507f454fa40</t>
  </si>
  <si>
    <t>5f2db93750c7cd81801afb2dd94ff99328345f83</t>
  </si>
  <si>
    <t>1998-02-13T00:00:00.000Z</t>
  </si>
  <si>
    <t>SEVERE WINTER STORMS, HIGH WINDS, AND FLOODING</t>
  </si>
  <si>
    <t>https://www.fema.gov/disaster/1205</t>
  </si>
  <si>
    <t>51797408-8797-4545-b6e6-d3567a8d9c84</t>
  </si>
  <si>
    <t>3370a8eb14ab93b25107ee9616b8ca0c1540829a</t>
  </si>
  <si>
    <t>1998-02-12T00:00:00.000Z</t>
  </si>
  <si>
    <t>SEVERE STORMS, HIGH WINDS, TORNADOES, AND FLOODING</t>
  </si>
  <si>
    <t>https://www.fema.gov/disaster/1204</t>
  </si>
  <si>
    <t>3d1d9033-44a8-4673-acd9-dde2b6abec2f</t>
  </si>
  <si>
    <t>f618bba6a9965928ca561470d4ceea3eb764b58a</t>
  </si>
  <si>
    <t>1998-01-29T00:00:00.000Z</t>
  </si>
  <si>
    <t>1997-12-22T00:00:00.000Z</t>
  </si>
  <si>
    <t>1997-12-25T00:00:00.000Z</t>
  </si>
  <si>
    <t>1998-01-30T00:00:00.000Z</t>
  </si>
  <si>
    <t>2002-07-23T00:00:00.000Z</t>
  </si>
  <si>
    <t>1998-01-23T00:00:00.000Z</t>
  </si>
  <si>
    <t>https://www.fema.gov/disaster/1202</t>
  </si>
  <si>
    <t>451b7e06-f334-4ae9-a91d-0652854ead0b</t>
  </si>
  <si>
    <t>a7368960e294febe5b8a7dfe3f8053a14dca1f9a</t>
  </si>
  <si>
    <t>1998-01-15T00:00:00.000Z</t>
  </si>
  <si>
    <t>SEVERE ICE STORMS, RAIN, HIGH WINDS AND FLOODING</t>
  </si>
  <si>
    <t>1998-01-06T00:00:00.000Z</t>
  </si>
  <si>
    <t>1998-01-16T00:00:00.000Z</t>
  </si>
  <si>
    <t>2006-02-22T00:00:00.000Z</t>
  </si>
  <si>
    <t>2006-02-09T00:00:00.000Z</t>
  </si>
  <si>
    <t>https://www.fema.gov/disaster/1201</t>
  </si>
  <si>
    <t>9ac351bf-a98b-454c-8a5f-bf7131cd972a</t>
  </si>
  <si>
    <t>45b9a956149debd5346c41a639321eff4685f71d</t>
  </si>
  <si>
    <t>1998-01-12T00:00:00.000Z</t>
  </si>
  <si>
    <t>https://www.fema.gov/disaster/1200</t>
  </si>
  <si>
    <t>bbcd20b8-c118-42f3-9c0d-149d6f988338</t>
  </si>
  <si>
    <t>01203b94a62e8b4e554c3fbd4e9531401ee4f357</t>
  </si>
  <si>
    <t>SEVERE ICE STORM, RAINS AND HIGH WINDS</t>
  </si>
  <si>
    <t>1998-01-14T00:00:00.000Z</t>
  </si>
  <si>
    <t>https://www.fema.gov/disaster/1199</t>
  </si>
  <si>
    <t>63157dc1-a8f0-4681-acca-c63d7afe4a67</t>
  </si>
  <si>
    <t>f43072a0b6d68d1b2d00b496d4bc34eef223d069</t>
  </si>
  <si>
    <t>1998-01-13T00:00:00.000Z</t>
  </si>
  <si>
    <t>SEVERE ICE STORMS, RAINS AND HIGH WINDS</t>
  </si>
  <si>
    <t>1998-01-05T00:00:00.000Z</t>
  </si>
  <si>
    <t>2010-04-22T00:00:00.000Z</t>
  </si>
  <si>
    <t>https://www.fema.gov/disaster/1198</t>
  </si>
  <si>
    <t>6173bcba-4da5-4f42-b705-e4a0a311ce96</t>
  </si>
  <si>
    <t>40c6106240b88c3b647425f0460bcb0b849bf575</t>
  </si>
  <si>
    <t>2009-07-09T00:00:00.000Z</t>
  </si>
  <si>
    <t>1998-01-11T00:00:00.000Z</t>
  </si>
  <si>
    <t>https://www.fema.gov/disaster/1197</t>
  </si>
  <si>
    <t>4f462357-7ffe-405c-9af1-fe27d0711a57</t>
  </si>
  <si>
    <t>4065b3510c765d0a2a5c686065eea907bae42e3f</t>
  </si>
  <si>
    <t>1998-01-02T00:00:00.000Z</t>
  </si>
  <si>
    <t>https://www.fema.gov/disaster/1196</t>
  </si>
  <si>
    <t>3094588e-fdb2-44eb-a5c5-3ed92a5d8d11</t>
  </si>
  <si>
    <t>9ec1ab9caf22119601fc1a3c4b23ebbc23ae73d5</t>
  </si>
  <si>
    <t>https://www.fema.gov/disaster/1195</t>
  </si>
  <si>
    <t>95b59a01-8f0a-4ff2-bbfc-7b9a9cd4b9bf</t>
  </si>
  <si>
    <t>2297d94936fee59edf7dcc5cd35741473a82218a</t>
  </si>
  <si>
    <t>1997-12-24T00:00:00.000Z</t>
  </si>
  <si>
    <t>SUPER TYPHOON PAKA</t>
  </si>
  <si>
    <t>1997-12-16T00:00:00.000Z</t>
  </si>
  <si>
    <t>1997-12-17T00:00:00.000Z</t>
  </si>
  <si>
    <t>1997-12-29T00:00:00.000Z</t>
  </si>
  <si>
    <t>1997-12-18T00:00:00.000Z</t>
  </si>
  <si>
    <t>https://www.fema.gov/disaster/1194</t>
  </si>
  <si>
    <t>fc832ff9-da91-49d3-bdf7-f575c159755f</t>
  </si>
  <si>
    <t>65e1844fe44dd753e49351292ee4332fa2d64b2b</t>
  </si>
  <si>
    <t>TYPHOON PAKA, TORRENTIAL RAINS, HIGH WINDS, HIGH SURF</t>
  </si>
  <si>
    <t>https://www.fema.gov/disaster/1193</t>
  </si>
  <si>
    <t>994a4116-757f-4b27-a5c7-4e229a5fc11b</t>
  </si>
  <si>
    <t>77bfddc43d2a7663dccbe070f4463c8e0342dc08</t>
  </si>
  <si>
    <t>1997-12-08T00:00:00.000Z</t>
  </si>
  <si>
    <t>SUPER TYPHOON KEITH</t>
  </si>
  <si>
    <t>1997-11-02T00:00:00.000Z</t>
  </si>
  <si>
    <t>1997-11-03T00:00:00.000Z</t>
  </si>
  <si>
    <t>1997-11-07T00:00:00.000Z</t>
  </si>
  <si>
    <t>https://www.fema.gov/disaster/1192</t>
  </si>
  <si>
    <t>2b98e940-3595-478b-ad9e-b04d6a1d6601</t>
  </si>
  <si>
    <t>d90d340182e9e70421fb08810eb03412a9d4c71b</t>
  </si>
  <si>
    <t>1997-11-20T00:00:00.000Z</t>
  </si>
  <si>
    <t>SEVERE SNOWSTORMS</t>
  </si>
  <si>
    <t>1997-10-26T00:00:00.000Z</t>
  </si>
  <si>
    <t>1997-10-28T00:00:00.000Z</t>
  </si>
  <si>
    <t>1997-11-21T00:00:00.000Z</t>
  </si>
  <si>
    <t>1997-11-11T00:00:00.000Z</t>
  </si>
  <si>
    <t>https://www.fema.gov/disaster/1191</t>
  </si>
  <si>
    <t>ed4565e2-656f-4160-83f4-100c166a75e9</t>
  </si>
  <si>
    <t>8719adb2c29465f163b0dcb26bd9a1586da4f982</t>
  </si>
  <si>
    <t>1997-11-01T00:00:00.000Z</t>
  </si>
  <si>
    <t>SEVERE SNOW STORMS, RAIN, AND STRONG WINDS</t>
  </si>
  <si>
    <t>1997-10-24T00:00:00.000Z</t>
  </si>
  <si>
    <t>https://www.fema.gov/disaster/1190</t>
  </si>
  <si>
    <t>b59fa2b3-580e-48f9-b649-6a65d6bfa212</t>
  </si>
  <si>
    <t>18468d0532955154db8e75f313a86f3fcc7b7a30</t>
  </si>
  <si>
    <t>1997-09-23T00:00:00.000Z</t>
  </si>
  <si>
    <t>1997-08-20T00:00:00.000Z</t>
  </si>
  <si>
    <t>1997-08-21T00:00:00.000Z</t>
  </si>
  <si>
    <t>2005-08-31T00:00:00.000Z</t>
  </si>
  <si>
    <t>1997-08-29T00:00:00.000Z</t>
  </si>
  <si>
    <t>https://www.fema.gov/disaster/1189</t>
  </si>
  <si>
    <t>72c96e60-21ae-45f3-bf85-ab2de8e8ef49</t>
  </si>
  <si>
    <t>34342506846c5b81ba7dc723635cad2dde5d0676</t>
  </si>
  <si>
    <t>1997-09-17T00:00:00.000Z</t>
  </si>
  <si>
    <t>1997-08-16T00:00:00.000Z</t>
  </si>
  <si>
    <t>1997-08-17T00:00:00.000Z</t>
  </si>
  <si>
    <t>1997-09-18T00:00:00.000Z</t>
  </si>
  <si>
    <t>1997-09-09T00:00:00.000Z</t>
  </si>
  <si>
    <t>https://www.fema.gov/disaster/1188</t>
  </si>
  <si>
    <t>9533d044-4a4f-41ef-b16c-67beca375bf7</t>
  </si>
  <si>
    <t>1666b473830f8f7fe5a75b2cc8d0dfc7388acc30</t>
  </si>
  <si>
    <t>1997-08-27T00:00:00.000Z</t>
  </si>
  <si>
    <t>OLYMPIA COMMAND FIRE</t>
  </si>
  <si>
    <t>1997-09-26T00:00:00.000Z</t>
  </si>
  <si>
    <t>1999-07-09T00:00:00.000Z</t>
  </si>
  <si>
    <t>https://www.fema.gov/disaster/2194</t>
  </si>
  <si>
    <t>edcabbd1-c2d9-44d6-90df-65b35f79315b</t>
  </si>
  <si>
    <t>c025118a0e1f79b7528777a3202d905259ccd754</t>
  </si>
  <si>
    <t>1997-08-25T00:00:00.000Z</t>
  </si>
  <si>
    <t>SEVERE STORMS, TORNADOES, HIGH WINDS, FLOODING</t>
  </si>
  <si>
    <t>1997-06-28T00:00:00.000Z</t>
  </si>
  <si>
    <t>1997-07-27T00:00:00.000Z</t>
  </si>
  <si>
    <t>1997-08-26T00:00:00.000Z</t>
  </si>
  <si>
    <t>2005-08-10T00:00:00.000Z</t>
  </si>
  <si>
    <t>1997-08-07T00:00:00.000Z</t>
  </si>
  <si>
    <t>https://www.fema.gov/disaster/1187</t>
  </si>
  <si>
    <t>9d1bbe74-edc2-4df9-91dd-ac367fc026b1</t>
  </si>
  <si>
    <t>aa71484137014ac2d69d86650a16a6bd3da9283e</t>
  </si>
  <si>
    <t>1997-08-14T00:00:00.000Z</t>
  </si>
  <si>
    <t>TUM TUM FIRE</t>
  </si>
  <si>
    <t>1997-08-15T00:00:00.000Z</t>
  </si>
  <si>
    <t>https://www.fema.gov/disaster/2193</t>
  </si>
  <si>
    <t>1982b348-a4f5-490f-be5f-92feab672c1f</t>
  </si>
  <si>
    <t>8a67f725a2b7d41863da2b01de576263a198800b</t>
  </si>
  <si>
    <t>SEVERE STORMS, HEAVY RAIN, FLASH FLOODS, FLOODING, MUDSLIDES</t>
  </si>
  <si>
    <t>1997-07-28T00:00:00.000Z</t>
  </si>
  <si>
    <t>1997-08-12T00:00:00.000Z</t>
  </si>
  <si>
    <t>1997-08-04T00:00:00.000Z</t>
  </si>
  <si>
    <t>1997-07-30T00:00:00.000Z</t>
  </si>
  <si>
    <t>https://www.fema.gov/disaster/1186</t>
  </si>
  <si>
    <t>c9869d73-d73c-4088-8430-7967c617715f</t>
  </si>
  <si>
    <t>26e6c2e6e950df911dca929d893abf6e57a15824</t>
  </si>
  <si>
    <t>1997-07-25T00:00:00.000Z</t>
  </si>
  <si>
    <t>SEVERE STORMS, FLOODING,HIGH WINDS, ASSOC WITH HURR DANNY</t>
  </si>
  <si>
    <t>1997-07-22T00:00:00.000Z</t>
  </si>
  <si>
    <t>1997-07-24T00:00:00.000Z</t>
  </si>
  <si>
    <t>https://www.fema.gov/disaster/1185</t>
  </si>
  <si>
    <t>b266151f-d7b2-4ff8-a875-62208a101f1b</t>
  </si>
  <si>
    <t>19f27f79d444f82c7ac268c50599ce9e29a1f67a</t>
  </si>
  <si>
    <t>EXCESSIVE RAINFALL, HIGH WINDS, AND FLOODING</t>
  </si>
  <si>
    <t>1997-07-15T00:00:00.000Z</t>
  </si>
  <si>
    <t>1997-07-21T00:00:00.000Z</t>
  </si>
  <si>
    <t>https://www.fema.gov/disaster/1184</t>
  </si>
  <si>
    <t>1d9bafba-677a-45af-a64d-25350977a2ac</t>
  </si>
  <si>
    <t>7ebf8d5cb1999870ccd10bb4ec611166b52d6212</t>
  </si>
  <si>
    <t>SEVERE STORMS,ICE JAMS, SNOW MELT, FLOODING</t>
  </si>
  <si>
    <t>1997-03-01T00:00:00.000Z</t>
  </si>
  <si>
    <t>1997-08-06T00:00:00.000Z</t>
  </si>
  <si>
    <t>https://www.fema.gov/disaster/1183</t>
  </si>
  <si>
    <t>4355734e-cc24-48f3-9ca7-df160e72b4ec</t>
  </si>
  <si>
    <t>70b3203927a091bcb4121e5fed43f7f34a96ce5f</t>
  </si>
  <si>
    <t>BENTON CITY FIRE</t>
  </si>
  <si>
    <t>https://www.fema.gov/disaster/2192</t>
  </si>
  <si>
    <t>03183926-c2ec-46c1-bca4-759f7f7744b3</t>
  </si>
  <si>
    <t>331fea238e10cd4b7a8132ac0d090385aafdf86d</t>
  </si>
  <si>
    <t>FL00DING, SNOW MELT</t>
  </si>
  <si>
    <t>1997-04-10T00:00:00.000Z</t>
  </si>
  <si>
    <t>1997-07-11T00:00:00.000Z</t>
  </si>
  <si>
    <t>https://www.fema.gov/disaster/1182</t>
  </si>
  <si>
    <t>36907f4c-3c9c-45fb-9492-4652911292e3</t>
  </si>
  <si>
    <t>2f796967f0d2abffc237ba72e59291da10db8efd</t>
  </si>
  <si>
    <t>1997-07-02T00:00:00.000Z</t>
  </si>
  <si>
    <t>1997-07-14T00:00:00.000Z</t>
  </si>
  <si>
    <t>https://www.fema.gov/disaster/1181</t>
  </si>
  <si>
    <t>7aa64be2-f5ca-4455-a926-89aa7ab45725</t>
  </si>
  <si>
    <t>d8ecac8605288208ec0ca9c796428d00575986c2</t>
  </si>
  <si>
    <t>1997-07-07T00:00:00.000Z</t>
  </si>
  <si>
    <t>1997-06-21T00:00:00.000Z</t>
  </si>
  <si>
    <t>1997-06-23T00:00:00.000Z</t>
  </si>
  <si>
    <t>1997-07-08T00:00:00.000Z</t>
  </si>
  <si>
    <t>1997-07-01T00:00:00.000Z</t>
  </si>
  <si>
    <t>https://www.fema.gov/disaster/1180</t>
  </si>
  <si>
    <t>300aa096-9d51-44eb-ab31-96169bc57cf9</t>
  </si>
  <si>
    <t>c36f69de8ecde2bd0e6c6bad8aefef26c2c0185a</t>
  </si>
  <si>
    <t>https://www.fema.gov/disaster/1179</t>
  </si>
  <si>
    <t>b9cfdb69-abd8-4253-9398-74b6a3fca07d</t>
  </si>
  <si>
    <t>a5b57b71c9df35df2194dc04526924db28c08e84</t>
  </si>
  <si>
    <t>1997-02-28T00:00:00.000Z</t>
  </si>
  <si>
    <t>1997-06-02T00:00:00.000Z</t>
  </si>
  <si>
    <t>2006-01-23T00:00:00.000Z</t>
  </si>
  <si>
    <t>1997-04-22T00:00:00.000Z</t>
  </si>
  <si>
    <t>https://www.fema.gov/disaster/1178</t>
  </si>
  <si>
    <t>07ccbb51-973f-4a4d-abfb-82a11c490c64</t>
  </si>
  <si>
    <t>1fa4bbc81e68a1a472519aa321dd74b1e248a164</t>
  </si>
  <si>
    <t>1997-04-14T00:00:00.000Z</t>
  </si>
  <si>
    <t>FLOODING, SEVERE STORMS</t>
  </si>
  <si>
    <t>1997-04-04T00:00:00.000Z</t>
  </si>
  <si>
    <t>1997-04-15T00:00:00.000Z</t>
  </si>
  <si>
    <t>1997-04-11T00:00:00.000Z</t>
  </si>
  <si>
    <t>https://www.fema.gov/disaster/1176</t>
  </si>
  <si>
    <t>3830f4a1-c76a-4e44-ac07-8881dc994f8f</t>
  </si>
  <si>
    <t>bd259eccd6aaea8ec26aafc3eb7914e8cad33175</t>
  </si>
  <si>
    <t>1997-04-08T00:00:00.000Z</t>
  </si>
  <si>
    <t>SEVERE FLOODING, HIGH WINDS,SEVERE STORMS</t>
  </si>
  <si>
    <t>1997-03-21T00:00:00.000Z</t>
  </si>
  <si>
    <t>1997-05-24T00:00:00.000Z</t>
  </si>
  <si>
    <t>1997-04-09T00:00:00.000Z</t>
  </si>
  <si>
    <t>https://www.fema.gov/disaster/1175</t>
  </si>
  <si>
    <t>409aa5e3-843a-4246-8214-fc002ff584a2</t>
  </si>
  <si>
    <t>4c19e8a6530f561f466d8c105b5867ef94de6409</t>
  </si>
  <si>
    <t>1997-04-07T00:00:00.000Z</t>
  </si>
  <si>
    <t>SEVERE FLOODING,SEVERE WINTER STORMS, SNOWMELT, SPRING RAINS</t>
  </si>
  <si>
    <t>1997-04-06T00:00:00.000Z</t>
  </si>
  <si>
    <t>https://www.fema.gov/disaster/1174</t>
  </si>
  <si>
    <t>1dcfc2e9-698d-4e73-8257-11af49e92bf0</t>
  </si>
  <si>
    <t>04e185794012c665a60537f92296159bea0a14fc</t>
  </si>
  <si>
    <t>SEVERE FLOODING, SEVER WINTER STORMS,HEAVY RAINS HIGH WINDS</t>
  </si>
  <si>
    <t>1997-02-03T00:00:00.000Z</t>
  </si>
  <si>
    <t>https://www.fema.gov/disaster/1173</t>
  </si>
  <si>
    <t>e93b47eb-6921-444a-a370-8f12c6141bca</t>
  </si>
  <si>
    <t>38b48b47daf3823b9acc88ec138c444933596df4</t>
  </si>
  <si>
    <t>1997-04-02T00:00:00.000Z</t>
  </si>
  <si>
    <t>HEAVY RAINS, SNOW MELT, FLOODING, LAND &amp; MUD SLIDES</t>
  </si>
  <si>
    <t>1997-03-18T00:00:00.000Z</t>
  </si>
  <si>
    <t>1997-03-28T00:00:00.000Z</t>
  </si>
  <si>
    <t>1997-04-03T00:00:00.000Z</t>
  </si>
  <si>
    <t>https://www.fema.gov/disaster/1172</t>
  </si>
  <si>
    <t>a2ae8cd5-2a48-4618-b83a-2bdc1ff1a896</t>
  </si>
  <si>
    <t>4c336cebb60f7bfcd069b71e1cee1ca4d741ad3b</t>
  </si>
  <si>
    <t>1997-03-29T00:00:00.000Z</t>
  </si>
  <si>
    <t>https://www.fema.gov/disaster/1171</t>
  </si>
  <si>
    <t>141d8f34-9575-451e-bda1-3885549d17d2</t>
  </si>
  <si>
    <t>991008039178590fc082ec9cf80b535b7743f6d6</t>
  </si>
  <si>
    <t>1997-03-24T00:00:00.000Z</t>
  </si>
  <si>
    <t>https://www.fema.gov/disaster/1170</t>
  </si>
  <si>
    <t>236620f2-b6d2-46e9-8869-4b341034732d</t>
  </si>
  <si>
    <t>770b4e9de132ad66cd0d96b7d1a58df0bf615e4f</t>
  </si>
  <si>
    <t>SEVERE  WINTER STORM</t>
  </si>
  <si>
    <t>1997-01-12T00:00:00.000Z</t>
  </si>
  <si>
    <t>1997-03-19T00:00:00.000Z</t>
  </si>
  <si>
    <t>https://www.fema.gov/disaster/1169</t>
  </si>
  <si>
    <t>ab93c0c9-09e0-4fad-8726-c366c9c05880</t>
  </si>
  <si>
    <t>685162ef5878529ec56cd4f56e44cb3696710f2e</t>
  </si>
  <si>
    <t>1997-03-11T00:00:00.000Z</t>
  </si>
  <si>
    <t>TYPHOON FERN</t>
  </si>
  <si>
    <t>1997-01-07T00:00:00.000Z</t>
  </si>
  <si>
    <t>https://www.fema.gov/disaster/1166</t>
  </si>
  <si>
    <t>d1150d9f-5c92-4bbc-b6f1-6dbffdef5879</t>
  </si>
  <si>
    <t>c336083b6de7c892a3da6d9928bcfff891bdafac</t>
  </si>
  <si>
    <t>1997-03-07T00:00:00.000Z</t>
  </si>
  <si>
    <t>HEAVY &amp; WIND DRIVEN RAIN, HIGH WINDS,FLOODING,SLIDES</t>
  </si>
  <si>
    <t>1997-03-15T00:00:00.000Z</t>
  </si>
  <si>
    <t>1997-03-10T00:00:00.000Z</t>
  </si>
  <si>
    <t>https://www.fema.gov/disaster/1168</t>
  </si>
  <si>
    <t>464554fb-0276-47e1-b4d4-86e218d42db1</t>
  </si>
  <si>
    <t>d4784b5023c4b938ddef40bff83f999d374cb0d0</t>
  </si>
  <si>
    <t>HEAVY RAINS, TORNADOES, FLOODING, HAIL, HIGH WINDS</t>
  </si>
  <si>
    <t>1997-03-06T00:00:00.000Z</t>
  </si>
  <si>
    <t>https://www.fema.gov/disaster/1167</t>
  </si>
  <si>
    <t>31dcd140-b58c-49f2-9f18-9c25bf715578</t>
  </si>
  <si>
    <t>9ea2e313ab876e62a0a0e2879d2cd5f7ef368fc5</t>
  </si>
  <si>
    <t>1997-03-05T00:00:00.000Z</t>
  </si>
  <si>
    <t>https://www.fema.gov/disaster/1165</t>
  </si>
  <si>
    <t>f6ac6277-0c75-40fa-84c7-7cae3e2d9863</t>
  </si>
  <si>
    <t>43255e70c1357eee800240189e39598789e60b47</t>
  </si>
  <si>
    <t>1997-03-04T00:00:00.000Z</t>
  </si>
  <si>
    <t>1997-03-17T00:00:00.000Z</t>
  </si>
  <si>
    <t>1997-03-03T00:00:00.000Z</t>
  </si>
  <si>
    <t>https://www.fema.gov/disaster/1164</t>
  </si>
  <si>
    <t>60f55907-8534-4442-ae6a-a95d98121c28</t>
  </si>
  <si>
    <t>7d6439e2f190b3da2d07a8bb9c57e0b319826ef6</t>
  </si>
  <si>
    <t>SEVERE STORM, FLOODING, AND TORNADOES</t>
  </si>
  <si>
    <t>https://www.fema.gov/disaster/1163</t>
  </si>
  <si>
    <t>a191f2ed-51a3-41e5-a76f-b1e3a0ec6c75</t>
  </si>
  <si>
    <t>9f83106ac9bd4f3147b220b918c3d7ba6a642880</t>
  </si>
  <si>
    <t>1997-03-02T00:00:00.000Z</t>
  </si>
  <si>
    <t>https://www.fema.gov/disaster/1162</t>
  </si>
  <si>
    <t>77d7f3cc-bcd3-413c-98bd-ad541640a55d</t>
  </si>
  <si>
    <t>efad6bb7b3c5ead3a0dea8cd6bba22a1dc996075</t>
  </si>
  <si>
    <t>1996-11-13T00:00:00.000Z</t>
  </si>
  <si>
    <t>1996-11-26T00:00:00.000Z</t>
  </si>
  <si>
    <t>https://www.fema.gov/disaster/1161</t>
  </si>
  <si>
    <t>b026d68f-6ac7-4bd1-a8fe-53acf39d6609</t>
  </si>
  <si>
    <t>b620af51cfadb691d234dfa33b9b8a94f08b7bf6</t>
  </si>
  <si>
    <t>1997-01-16T00:00:00.000Z</t>
  </si>
  <si>
    <t>2000-03-21T00:00:00.000Z</t>
  </si>
  <si>
    <t>1997-01-14T00:00:00.000Z</t>
  </si>
  <si>
    <t>https://www.fema.gov/disaster/1158</t>
  </si>
  <si>
    <t>2d95a1d6-fe41-422d-8c5c-be681402e464</t>
  </si>
  <si>
    <t>e8e7bb6473d22f675c02d73461f24370130049f3</t>
  </si>
  <si>
    <t>SEVERE WINTER STORMS AND BLIZZARD CONDITIONS</t>
  </si>
  <si>
    <t>1997-01-13T00:00:00.000Z</t>
  </si>
  <si>
    <t>1997-01-11T00:00:00.000Z</t>
  </si>
  <si>
    <t>https://www.fema.gov/disaster/1157</t>
  </si>
  <si>
    <t>81652faf-9cb0-4d8b-a4d0-cc9d7d17aa64</t>
  </si>
  <si>
    <t>681fd1ec1d7a145e5bfbe5f4e164676a048fd7ed</t>
  </si>
  <si>
    <t>https://www.fema.gov/disaster/1156</t>
  </si>
  <si>
    <t>8aa5ddd5-e11d-4480-b799-ff9e48826469</t>
  </si>
  <si>
    <t>d247854432daf4b2e4c40f886941ccfffe9b6d85</t>
  </si>
  <si>
    <t>1996-12-04T00:00:00.000Z</t>
  </si>
  <si>
    <t>1997-01-08T00:00:00.000Z</t>
  </si>
  <si>
    <t>1996-12-19T00:00:00.000Z</t>
  </si>
  <si>
    <t>https://www.fema.gov/disaster/1152</t>
  </si>
  <si>
    <t>4636d87a-76ba-4f93-8809-f51cde7d98f6</t>
  </si>
  <si>
    <t>14dd775bdefeeffb997a3eef459ee78a8c59cca2</t>
  </si>
  <si>
    <t>1996-11-30T00:00:00.000Z</t>
  </si>
  <si>
    <t>1996-12-11T00:00:00.000Z</t>
  </si>
  <si>
    <t>https://www.fema.gov/disaster/1151</t>
  </si>
  <si>
    <t>5e1944ef-61d1-42dd-b4e0-94954785031d</t>
  </si>
  <si>
    <t>9b7a96f2232424d5890dad5ec9e3c1c87aa1ba37</t>
  </si>
  <si>
    <t>SEVERE THUNDERSTORMS, HIGH WINDS,RAIN, FLOODING</t>
  </si>
  <si>
    <t>1996-11-15T00:00:00.000Z</t>
  </si>
  <si>
    <t>https://www.fema.gov/disaster/1150</t>
  </si>
  <si>
    <t>f094387f-02e3-4e82-9691-5ee76f58e5c9</t>
  </si>
  <si>
    <t>1efa147f72fb5f14bdec313c61961f39adf33b3d</t>
  </si>
  <si>
    <t>FLOODING, LAND, MUD SLIDES, HIGH WINDS,SEVERE STORMS</t>
  </si>
  <si>
    <t>1996-11-17T00:00:00.000Z</t>
  </si>
  <si>
    <t>1996-12-09T00:00:00.000Z</t>
  </si>
  <si>
    <t>https://www.fema.gov/disaster/1149</t>
  </si>
  <si>
    <t>254e8d8f-5a7a-4917-a16e-ac4227e34ff0</t>
  </si>
  <si>
    <t>2798719b2aa4e03e3d664d922900f354dddf9b70</t>
  </si>
  <si>
    <t>SEVERE STORMS HIGH WINDS, RAIN AND FLOODING</t>
  </si>
  <si>
    <t>https://www.fema.gov/disaster/1148</t>
  </si>
  <si>
    <t>c545d5f4-d877-48d7-b9ca-0ccd8a207b84</t>
  </si>
  <si>
    <t>17365adbafb825069f0ac1d7bb1d9fd13218b7d0</t>
  </si>
  <si>
    <t>PROLONGED AND HEAVY RAINS, HIGH SURF,FLOODING,LAND/MUD SLIDE</t>
  </si>
  <si>
    <t>1996-11-05T00:00:00.000Z</t>
  </si>
  <si>
    <t>https://www.fema.gov/disaster/1147</t>
  </si>
  <si>
    <t>ff22aad0-34a7-449d-b653-c0c7d302b21c</t>
  </si>
  <si>
    <t>adb058c065f8934cf03e57c492c217d017a52281</t>
  </si>
  <si>
    <t>1996-11-21T00:00:00.000Z</t>
  </si>
  <si>
    <t>GAS LEAK EXPLOSION</t>
  </si>
  <si>
    <t>https://www.fema.gov/disaster/3124</t>
  </si>
  <si>
    <t>dfcc26cd-71af-48d1-bfdd-228d5a3ddd56</t>
  </si>
  <si>
    <t>91b84f9f87f14ab240bcbbbe9ca35de61a1c7e87</t>
  </si>
  <si>
    <t>MAJOR WATER MAIN BREAK</t>
  </si>
  <si>
    <t>1996-11-20T00:00:00.000Z</t>
  </si>
  <si>
    <t>1996-11-18T00:00:00.000Z</t>
  </si>
  <si>
    <t>https://www.fema.gov/disaster/3123</t>
  </si>
  <si>
    <t>bd98ac7d-4049-4752-b691-d1f43858b065</t>
  </si>
  <si>
    <t>180c32ab7281f1b352e332a4796e3619107a0097</t>
  </si>
  <si>
    <t>SEVERE STORMS, FLOODING, HEAVY RAINS, HIGH WINDS</t>
  </si>
  <si>
    <t>1996-10-19T00:00:00.000Z</t>
  </si>
  <si>
    <t>1996-10-20T00:00:00.000Z</t>
  </si>
  <si>
    <t>1996-11-01T00:00:00.000Z</t>
  </si>
  <si>
    <t>https://www.fema.gov/disaster/1146</t>
  </si>
  <si>
    <t>02797b3e-b9c3-4122-a644-69c74e783990</t>
  </si>
  <si>
    <t>d022cffa67a842c919e8b445d9fd3f5385d3d352</t>
  </si>
  <si>
    <t>1996-10-18T00:00:00.000Z</t>
  </si>
  <si>
    <t>1996-10-23T00:00:00.000Z</t>
  </si>
  <si>
    <t>https://www.fema.gov/disaster/1145</t>
  </si>
  <si>
    <t>3691de1d-200a-494c-b7d1-cff954602849</t>
  </si>
  <si>
    <t>039f388cf3dfe12b132a1cf99b3dba7fcb28c1e2</t>
  </si>
  <si>
    <t>https://www.fema.gov/disaster/3122</t>
  </si>
  <si>
    <t>d5061be5-31ab-466e-a92c-21b69a3bcca7</t>
  </si>
  <si>
    <t>ef9f94e0b61b864e4fc267d02cc311bf8d181732</t>
  </si>
  <si>
    <t>1996-10-29T00:00:00.000Z</t>
  </si>
  <si>
    <t>FALL NORTHEASTER RAINSTORM</t>
  </si>
  <si>
    <t>1996-10-30T00:00:00.000Z</t>
  </si>
  <si>
    <t>2006-03-23T00:00:00.000Z</t>
  </si>
  <si>
    <t>1996-10-26T00:00:00.000Z</t>
  </si>
  <si>
    <t>https://www.fema.gov/disaster/1144</t>
  </si>
  <si>
    <t>0be44009-1d3f-41ca-9b35-21edd09d9da4</t>
  </si>
  <si>
    <t>e08a838b2561c7b51266343f0ddc96a7c28a0cec</t>
  </si>
  <si>
    <t>https://www.fema.gov/disaster/1143</t>
  </si>
  <si>
    <t>d94f6c33-78f7-4a12-a8e0-9764ca9e40ac</t>
  </si>
  <si>
    <t>436f535e84bbb0da019d5877f8f8429f7bbb92cc</t>
  </si>
  <si>
    <t>EXTREME WEATHER CONDITONS AND FLOODING</t>
  </si>
  <si>
    <t>1996-10-22T00:00:00.000Z</t>
  </si>
  <si>
    <t>https://www.fema.gov/disaster/1142</t>
  </si>
  <si>
    <t>0c0f6337-aebd-42c5-be70-f0c1240a7e16</t>
  </si>
  <si>
    <t>568ad13a90bef2afcf1fd7929a00ce8ed383c528</t>
  </si>
  <si>
    <t>1996-10-24T00:00:00.000Z</t>
  </si>
  <si>
    <t>SEVERE STORM,HEAVY RAINS, FLOODING, HIGH WINDS</t>
  </si>
  <si>
    <t>https://www.fema.gov/disaster/3121</t>
  </si>
  <si>
    <t>8b85c82f-5ad3-45b5-99db-4bc8303f2f9a</t>
  </si>
  <si>
    <t>40d52b97069c2c65f8ddf556176c684a5e2af250</t>
  </si>
  <si>
    <t>1996-10-31T00:00:00.000Z</t>
  </si>
  <si>
    <t>https://www.fema.gov/disaster/3120</t>
  </si>
  <si>
    <t>ed8444cb-fd43-45e0-ab09-b0e470495c67</t>
  </si>
  <si>
    <t>70b062dda0e36c362a9fe555c1515f432165f04e</t>
  </si>
  <si>
    <t>EXTREME WEATHER CONDITIONS AND FLOODING</t>
  </si>
  <si>
    <t>https://www.fema.gov/disaster/3119</t>
  </si>
  <si>
    <t>9af3ded2-3e7e-44e3-955a-11a3f4c5a711</t>
  </si>
  <si>
    <t>ea9665c6e3f47df6c8dedfe5821730412675c5b9</t>
  </si>
  <si>
    <t>1996-10-15T00:00:00.000Z</t>
  </si>
  <si>
    <t>TROPICAL STORM JOSEPHINE</t>
  </si>
  <si>
    <t>1996-10-16T00:00:00.000Z</t>
  </si>
  <si>
    <t>1996-10-10T00:00:00.000Z</t>
  </si>
  <si>
    <t>https://www.fema.gov/disaster/1141</t>
  </si>
  <si>
    <t>016ee86d-b44b-4bc0-8965-85930a97eddb</t>
  </si>
  <si>
    <t>2546e4bc858e54e62ae19a7bec303403268f5390</t>
  </si>
  <si>
    <t>1996-09-30T00:00:00.000Z</t>
  </si>
  <si>
    <t>SEVERE WINDS AND FLOODING ASSOC WITH HURRICANE FRAN</t>
  </si>
  <si>
    <t>1996-10-01T00:00:00.000Z</t>
  </si>
  <si>
    <t>1996-09-19T00:00:00.000Z</t>
  </si>
  <si>
    <t>https://www.fema.gov/disaster/1140</t>
  </si>
  <si>
    <t>e9f24f32-68d7-49b0-9bc2-7974968c959a</t>
  </si>
  <si>
    <t>e220345cbd0a52bd097f72b08d008726c82a3619</t>
  </si>
  <si>
    <t>1996-09-17T00:00:00.000Z</t>
  </si>
  <si>
    <t>SEVERE STORMS AND FLOODING ASSOC WITH TROPICAL STORM FRAN</t>
  </si>
  <si>
    <t>1996-09-09T00:00:00.000Z</t>
  </si>
  <si>
    <t>1996-09-18T00:00:00.000Z</t>
  </si>
  <si>
    <t>2006-03-09T00:00:00.000Z</t>
  </si>
  <si>
    <t>https://www.fema.gov/disaster/1139</t>
  </si>
  <si>
    <t>ec850841-f2b8-46e2-9f64-71994d182075</t>
  </si>
  <si>
    <t>3f429f79e82a6d0a0eed9c056ab7d1f5203f7e43</t>
  </si>
  <si>
    <t>1996-09-13T00:00:00.000Z</t>
  </si>
  <si>
    <t>FLOODING ASSOCIATED WITH TROPICAL DEPRESSION FRAN</t>
  </si>
  <si>
    <t>1996-09-16T00:00:00.000Z</t>
  </si>
  <si>
    <t>2004-03-09T00:00:00.000Z</t>
  </si>
  <si>
    <t>https://www.fema.gov/disaster/1138</t>
  </si>
  <si>
    <t>6d6c0b63-f33f-412d-b680-265398498af4</t>
  </si>
  <si>
    <t>54040e126c3d4379e52228c7a5ee2c1a4f5746e0</t>
  </si>
  <si>
    <t>HURRICANE HORTENSE</t>
  </si>
  <si>
    <t>2010-11-10T00:00:00.000Z</t>
  </si>
  <si>
    <t>https://www.fema.gov/disaster/1136</t>
  </si>
  <si>
    <t>14c379eb-b592-426c-9333-401bd255d9a4</t>
  </si>
  <si>
    <t>ab5bc72eb9388ea29337385e652ea17c55b40558</t>
  </si>
  <si>
    <t>SHEPARD MOUNTAIN FIRE (CARBON CTY)</t>
  </si>
  <si>
    <t>1998-02-03T00:00:00.000Z</t>
  </si>
  <si>
    <t>https://www.fema.gov/disaster/2191</t>
  </si>
  <si>
    <t>f6a48971-b75f-4632-97e9-34aed768e9da</t>
  </si>
  <si>
    <t>7d3ae4c0f3d6446e020d6778de97330d099d2463</t>
  </si>
  <si>
    <t>HURRICANE FRAN AND ASSOCIATED SEVERE STORM COND</t>
  </si>
  <si>
    <t>1996-09-23T00:00:00.000Z</t>
  </si>
  <si>
    <t>https://www.fema.gov/disaster/1135</t>
  </si>
  <si>
    <t>a3850044-922c-4add-88ef-8ead066c3a89</t>
  </si>
  <si>
    <t>6509e23d7deaa0f8777bd1b9527abb1b8f64a775</t>
  </si>
  <si>
    <t>https://www.fema.gov/disaster/1134</t>
  </si>
  <si>
    <t>07922c78-cc39-4425-8b6c-b0c1779cfb6c</t>
  </si>
  <si>
    <t>ee2df45fdf2f1e4d653b85368387de4c57fab2d2</t>
  </si>
  <si>
    <t>1996-08-26T00:00:00.000Z</t>
  </si>
  <si>
    <t>RUBY COMPLEX FIRE  (ELKO)</t>
  </si>
  <si>
    <t>1996-08-28T00:00:00.000Z</t>
  </si>
  <si>
    <t>https://www.fema.gov/disaster/2190</t>
  </si>
  <si>
    <t>1dcfd57f-7b1a-4a40-8737-ce047ac50122</t>
  </si>
  <si>
    <t>833882a607fe03d0a8793cc2524070201f9d668c</t>
  </si>
  <si>
    <t>1996-08-24T00:00:00.000Z</t>
  </si>
  <si>
    <t>SKELETON/EVANS WEST FIRE   (DESCHUTES)</t>
  </si>
  <si>
    <t>1996-08-27T00:00:00.000Z</t>
  </si>
  <si>
    <t>https://www.fema.gov/disaster/2189</t>
  </si>
  <si>
    <t>e62ff00b-4fb0-496b-9458-2fa5b22b9e69</t>
  </si>
  <si>
    <t>e8ab95972f73dc75cfbbd12eddee9bf353a27ba4</t>
  </si>
  <si>
    <t>1996-08-21T00:00:00.000Z</t>
  </si>
  <si>
    <t>SEVERE STORMS, AND FLOODING</t>
  </si>
  <si>
    <t>1996-06-30T00:00:00.000Z</t>
  </si>
  <si>
    <t>1996-08-22T00:00:00.000Z</t>
  </si>
  <si>
    <t>https://www.fema.gov/disaster/1133</t>
  </si>
  <si>
    <t>46d3ef70-1e8b-4bbd-861a-d542bd2237ce</t>
  </si>
  <si>
    <t>7a20f169e9f34ef5f296f9904b364b7a517c19e0</t>
  </si>
  <si>
    <t>HEAVY RAINS, HIGH WINDS, FLOODING, AND SLIDES</t>
  </si>
  <si>
    <t>1996-07-18T00:00:00.000Z</t>
  </si>
  <si>
    <t>1996-07-31T00:00:00.000Z</t>
  </si>
  <si>
    <t>1996-08-06T00:00:00.000Z</t>
  </si>
  <si>
    <t>https://www.fema.gov/disaster/1132</t>
  </si>
  <si>
    <t>bb84b3da-0ac4-4801-8ca1-c5db6b14df34</t>
  </si>
  <si>
    <t>b96ce5c7eeaeae659dc026a7a9c02bf65d8e74a3</t>
  </si>
  <si>
    <t>https://www.fema.gov/disaster/2188</t>
  </si>
  <si>
    <t>cbae263c-e7b8-4c3e-9165-a8e000a89378</t>
  </si>
  <si>
    <t>910effb45dc43a063405e218640778579c9966d7</t>
  </si>
  <si>
    <t>1996-08-12T00:00:00.000Z</t>
  </si>
  <si>
    <t>WHEELER FIRE (WHEELER)</t>
  </si>
  <si>
    <t>https://www.fema.gov/disaster/2187</t>
  </si>
  <si>
    <t>7fb214ae-a5f4-42b8-b697-b2c7faac8ecf</t>
  </si>
  <si>
    <t>a791b555581b79ea3250b2e3fa1acdf759b2edcf</t>
  </si>
  <si>
    <t>1996-08-11T00:00:00.000Z</t>
  </si>
  <si>
    <t>BOWIE FIRE (SPOKANE)</t>
  </si>
  <si>
    <t>https://www.fema.gov/disaster/2186</t>
  </si>
  <si>
    <t>46d65e60-1070-440b-a939-d8f8daf2c517</t>
  </si>
  <si>
    <t>33978e058a930da4c54605bd1eb3b4a449639aa0</t>
  </si>
  <si>
    <t>BELLI RANCH FIRE</t>
  </si>
  <si>
    <t>1996-08-07T00:00:00.000Z</t>
  </si>
  <si>
    <t>https://www.fema.gov/disaster/2185</t>
  </si>
  <si>
    <t>abb46dbf-d347-4923-a51d-e0414974dd43</t>
  </si>
  <si>
    <t>a5aa1943286dd7a7b1c18c2643a0b62817b3bcff</t>
  </si>
  <si>
    <t>1996-07-26T00:00:00.000Z</t>
  </si>
  <si>
    <t>1996-07-19T00:00:00.000Z</t>
  </si>
  <si>
    <t>1996-07-29T00:00:00.000Z</t>
  </si>
  <si>
    <t>1996-07-20T00:00:00.000Z</t>
  </si>
  <si>
    <t>https://www.fema.gov/disaster/1130</t>
  </si>
  <si>
    <t>2f936996-16a8-4a21-97cc-002647dcc668</t>
  </si>
  <si>
    <t>3eeb06e9804510b401af0c8095719dbe476fa26c</t>
  </si>
  <si>
    <t>1996-07-25T00:00:00.000Z</t>
  </si>
  <si>
    <t>1996-07-24T00:00:00.000Z</t>
  </si>
  <si>
    <t>https://www.fema.gov/disaster/1129</t>
  </si>
  <si>
    <t>82e80197-60ae-4b39-a2b0-47c602101e3d</t>
  </si>
  <si>
    <t>2ff5190919dd4415846f7047278e039f44ee2c3f</t>
  </si>
  <si>
    <t>1996-06-21T00:00:00.000Z</t>
  </si>
  <si>
    <t>1996-07-01T00:00:00.000Z</t>
  </si>
  <si>
    <t>2006-02-14T00:00:00.000Z</t>
  </si>
  <si>
    <t>https://www.fema.gov/disaster/1128</t>
  </si>
  <si>
    <t>ebd57717-e63e-4f8f-b5bf-dda3a3f25559</t>
  </si>
  <si>
    <t>fa625bf44cd1dfbd6c46dc14b7d544ddbae4ee0b</t>
  </si>
  <si>
    <t>HURRICANE BERTHA</t>
  </si>
  <si>
    <t>1996-07-10T00:00:00.000Z</t>
  </si>
  <si>
    <t>1996-07-13T00:00:00.000Z</t>
  </si>
  <si>
    <t>2006-03-10T00:00:00.000Z</t>
  </si>
  <si>
    <t>1996-07-15T00:00:00.000Z</t>
  </si>
  <si>
    <t>https://www.fema.gov/disaster/1127</t>
  </si>
  <si>
    <t>82b35f99-2085-4b5d-a0a8-809e468bb904</t>
  </si>
  <si>
    <t>598485f16707bddcf0506ceceba9f2322104f645</t>
  </si>
  <si>
    <t>LAACEY FIRE</t>
  </si>
  <si>
    <t>1996-07-07T00:00:00.000Z</t>
  </si>
  <si>
    <t>https://www.fema.gov/disaster/2184</t>
  </si>
  <si>
    <t>899ce9ca-155a-40d9-b025-8bbfa6859617</t>
  </si>
  <si>
    <t>e2854b4f4943fd939d5b5c9b90d9c244919a80e0</t>
  </si>
  <si>
    <t>1996-07-11T00:00:00.000Z</t>
  </si>
  <si>
    <t>1996-07-08T00:00:00.000Z</t>
  </si>
  <si>
    <t>https://www.fema.gov/disaster/1126</t>
  </si>
  <si>
    <t>24bfe2a2-efd6-42f8-94a0-de04c9a2c4f2</t>
  </si>
  <si>
    <t>cd98c214a1b7e176b74d644c8fda4b6436fbb651</t>
  </si>
  <si>
    <t>1996-04-28T00:00:00.000Z</t>
  </si>
  <si>
    <t>1996-06-03T00:00:00.000Z</t>
  </si>
  <si>
    <t>1996-05-10T00:00:00.000Z</t>
  </si>
  <si>
    <t>https://www.fema.gov/disaster/1125</t>
  </si>
  <si>
    <t>c7a1467a-9d43-4774-b0fc-7c2e761ab5bd</t>
  </si>
  <si>
    <t>663637e161d01ae15247a723235ed24ac0745aa9</t>
  </si>
  <si>
    <t>1996-06-27T00:00:00.000Z</t>
  </si>
  <si>
    <t>EXTREME RAINFALL AND FLOODING</t>
  </si>
  <si>
    <t>1996-06-12T00:00:00.000Z</t>
  </si>
  <si>
    <t>2005-03-08T00:00:00.000Z</t>
  </si>
  <si>
    <t>1996-06-20T00:00:00.000Z</t>
  </si>
  <si>
    <t>https://www.fema.gov/disaster/1124</t>
  </si>
  <si>
    <t>4e13722e-fc4a-4bba-9164-06173728ca95</t>
  </si>
  <si>
    <t>baa2dd6b359c1872899f9b132b75ac566ed89fcd</t>
  </si>
  <si>
    <t>1996-06-25T00:00:00.000Z</t>
  </si>
  <si>
    <t>1996-05-08T00:00:00.000Z</t>
  </si>
  <si>
    <t>1996-05-28T00:00:00.000Z</t>
  </si>
  <si>
    <t>2004-03-30T00:00:00.000Z</t>
  </si>
  <si>
    <t>R,T</t>
  </si>
  <si>
    <t>https://www.fema.gov/disaster/1123</t>
  </si>
  <si>
    <t>1867b4b9-9cd8-4de9-981b-6f3110bf05cd</t>
  </si>
  <si>
    <t>6019c57c5b6ad1cee8e56c145c2ac36d59f59778</t>
  </si>
  <si>
    <t>1996-06-24T00:00:00.000Z</t>
  </si>
  <si>
    <t>AUTUMN HILL FIRE</t>
  </si>
  <si>
    <t>https://www.fema.gov/disaster/2183</t>
  </si>
  <si>
    <t>b5106eb8-aa68-478c-abc1-29b9b944aadc</t>
  </si>
  <si>
    <t>fed2086cb6c0190ad5aa2f5074740f6c4bdf124f</t>
  </si>
  <si>
    <t>COTTONWOOD FIRE</t>
  </si>
  <si>
    <t>1998-07-16T00:00:00.000Z</t>
  </si>
  <si>
    <t>https://www.fema.gov/disaster/2182</t>
  </si>
  <si>
    <t>362c0ed3-aea4-451b-927e-406d456d9251</t>
  </si>
  <si>
    <t>ddd39944e6b136b63f0e3d01b42efc833feecdb5</t>
  </si>
  <si>
    <t>1996-05-02T00:00:00.000Z</t>
  </si>
  <si>
    <t>2002-10-04T00:00:00.000Z</t>
  </si>
  <si>
    <t>1996-06-04T00:00:00.000Z</t>
  </si>
  <si>
    <t>https://www.fema.gov/disaster/1122</t>
  </si>
  <si>
    <t>f4b84a30-be08-4059-8b5f-628f4b568586</t>
  </si>
  <si>
    <t>5c7d0e7e636ed38464139ffe15c574ff2b2fccd3</t>
  </si>
  <si>
    <t>1996-06-05T00:00:00.000Z</t>
  </si>
  <si>
    <t>https://www.fema.gov/disaster/1121</t>
  </si>
  <si>
    <t>e3965ba5-3896-450f-a0c2-0c26934a3a63</t>
  </si>
  <si>
    <t>1fa5f871e09bb75a7bbe7b7588add31d892891f9</t>
  </si>
  <si>
    <t>PEAKS FIRE COMPLEX</t>
  </si>
  <si>
    <t>https://www.fema.gov/disaster/2181</t>
  </si>
  <si>
    <t>e27a8729-06ed-40e9-a939-ba88474f2def</t>
  </si>
  <si>
    <t>f8614c9a72e7938efd672f24a232e3aee6914e4e</t>
  </si>
  <si>
    <t>1996-06-18T00:00:00.000Z</t>
  </si>
  <si>
    <t>1996-06-19T00:00:00.000Z</t>
  </si>
  <si>
    <t>2004-03-25T00:00:00.000Z</t>
  </si>
  <si>
    <t>https://www.fema.gov/disaster/1120</t>
  </si>
  <si>
    <t>74891990-deeb-49fe-81cd-52fcc4a89e1f</t>
  </si>
  <si>
    <t>3949e8d31de46d1e4a3bd8827f3cdd32fc0bc948</t>
  </si>
  <si>
    <t>1996-06-07T00:00:00.000Z</t>
  </si>
  <si>
    <t>WILDLAND FIRES</t>
  </si>
  <si>
    <t>1996-06-02T00:00:00.000Z</t>
  </si>
  <si>
    <t>1996-06-10T00:00:00.000Z</t>
  </si>
  <si>
    <t>1996-06-06T00:00:00.000Z</t>
  </si>
  <si>
    <t>https://www.fema.gov/disaster/1119</t>
  </si>
  <si>
    <t>91a08638-3b24-47a9-80e3-1f6ea198f4a5</t>
  </si>
  <si>
    <t>2fdf972f55064309c3b4bd76c37b608be51c81a1</t>
  </si>
  <si>
    <t>MILLERS REACH #2 FIRE</t>
  </si>
  <si>
    <t>https://www.fema.gov/disaster/2180</t>
  </si>
  <si>
    <t>3f36ffba-acc2-4535-9b72-6aac2744d235</t>
  </si>
  <si>
    <t>c5d78b3eeee265fc43a38a699bc00f00f5b3334c</t>
  </si>
  <si>
    <t>SEVERE STORMS,FLOODING, &amp;  ICE JAMS</t>
  </si>
  <si>
    <t>1996-03-12T00:00:00.000Z</t>
  </si>
  <si>
    <t>1996-05-20T00:00:00.000Z</t>
  </si>
  <si>
    <t>https://www.fema.gov/disaster/1118</t>
  </si>
  <si>
    <t>4cfd222a-5a4b-4226-85e3-512199ac7342</t>
  </si>
  <si>
    <t>4a326e8a4945c5701452462a4a1f70e01ddac2c1</t>
  </si>
  <si>
    <t>1996-06-01T00:00:00.000Z</t>
  </si>
  <si>
    <t>1996-05-31T00:00:00.000Z</t>
  </si>
  <si>
    <t>https://www.fema.gov/disaster/1117</t>
  </si>
  <si>
    <t>96eb62c1-b490-4ecd-aea7-5169190fe73b</t>
  </si>
  <si>
    <t>d1815132d735941ae26b95f853727f18f4d66203</t>
  </si>
  <si>
    <t>FLOODING AND SEVERE STORMS</t>
  </si>
  <si>
    <t>1996-03-14T00:00:00.000Z</t>
  </si>
  <si>
    <t>1996-05-16T00:00:00.000Z</t>
  </si>
  <si>
    <t>https://www.fema.gov/disaster/1116</t>
  </si>
  <si>
    <t>9e4bed91-10d7-426a-90c5-dfc424834784</t>
  </si>
  <si>
    <t>8afd0e24e2559bb321e16c64fb706403a4a56e48</t>
  </si>
  <si>
    <t>PUDUCAH FIRE</t>
  </si>
  <si>
    <t>https://www.fema.gov/disaster/2179</t>
  </si>
  <si>
    <t>709eb41b-9dd9-4895-a2f3-c3c378f695f4</t>
  </si>
  <si>
    <t>05dc1e4c1fee61ed124e23d077500f59592189c4</t>
  </si>
  <si>
    <t>1996-05-23T00:00:00.000Z</t>
  </si>
  <si>
    <t>FLOODING, HEAVY WINDS</t>
  </si>
  <si>
    <t>1996-05-15T00:00:00.000Z</t>
  </si>
  <si>
    <t>1996-05-29T00:00:00.000Z</t>
  </si>
  <si>
    <t>https://www.fema.gov/disaster/1115</t>
  </si>
  <si>
    <t>b414fb1e-ae21-46b8-b422-d788acba55b1</t>
  </si>
  <si>
    <t>70d0b13afef1694918bc44235cf37b5e80873a82</t>
  </si>
  <si>
    <t>SEVERE STORMS, MUDSLIDES, FLOODING</t>
  </si>
  <si>
    <t>1996-04-17T00:00:00.000Z</t>
  </si>
  <si>
    <t>2001-11-06T00:00:00.000Z</t>
  </si>
  <si>
    <t>F,M</t>
  </si>
  <si>
    <t>https://www.fema.gov/disaster/1114</t>
  </si>
  <si>
    <t>1a51c368-7416-40a7-bfd8-a48b696cb98a</t>
  </si>
  <si>
    <t>72695a4ec44709f013aebcf56fa827931de6844d</t>
  </si>
  <si>
    <t>1996-05-19T00:00:00.000Z</t>
  </si>
  <si>
    <t>BUFFALO CREEK FIRE</t>
  </si>
  <si>
    <t>1996-05-18T00:00:00.000Z</t>
  </si>
  <si>
    <t>https://www.fema.gov/disaster/2178</t>
  </si>
  <si>
    <t>9a0263f6-0569-4ca3-8edf-b5b6c77bcab2</t>
  </si>
  <si>
    <t>29ef4d4f8104f2ced0c161149452f3c71e45659a</t>
  </si>
  <si>
    <t>SEVERE STORMS, FLOODING, ICE JAMS, SOIL SATURATION</t>
  </si>
  <si>
    <t>1996-04-29T00:00:00.000Z</t>
  </si>
  <si>
    <t>https://www.fema.gov/disaster/1113</t>
  </si>
  <si>
    <t>657ead3a-a5b1-4640-89a0-db77502ecf21</t>
  </si>
  <si>
    <t>4e509a4c985614ff202e12b03841a269e9c28f20</t>
  </si>
  <si>
    <t>1996-05-06T00:00:00.000Z</t>
  </si>
  <si>
    <t>1996-05-17T00:00:00.000Z</t>
  </si>
  <si>
    <t>1996-05-07T00:00:00.000Z</t>
  </si>
  <si>
    <t>https://www.fema.gov/disaster/1112</t>
  </si>
  <si>
    <t>9da0c328-46ff-4cdd-b994-04d8fb21f74d</t>
  </si>
  <si>
    <t>7b20263e3ad6298085657d3b79b28d772d7f9da9</t>
  </si>
  <si>
    <t>1996-05-05T00:00:00.000Z</t>
  </si>
  <si>
    <t>HONDO FIRE</t>
  </si>
  <si>
    <t>https://www.fema.gov/disaster/2177</t>
  </si>
  <si>
    <t>ff3df7f0-995b-4068-9a52-86326959a65e</t>
  </si>
  <si>
    <t>ca551a0e57d3ca7911793633c580364924d2d0d6</t>
  </si>
  <si>
    <t>LONE FIRE</t>
  </si>
  <si>
    <t>1998-12-07T00:00:00.000Z</t>
  </si>
  <si>
    <t>https://www.fema.gov/disaster/2176</t>
  </si>
  <si>
    <t>fd07315d-627a-4af3-917a-6e7ff0f5ad61</t>
  </si>
  <si>
    <t>20cc53dc5009aebfc05a3861e10a9eb22dddbb83</t>
  </si>
  <si>
    <t>SPORTSMAN'S WORLD COMPLEX FIRE</t>
  </si>
  <si>
    <t>https://www.fema.gov/disaster/2175</t>
  </si>
  <si>
    <t>718b0dda-ddf4-4720-9439-7d4375752020</t>
  </si>
  <si>
    <t>a2caaba43ab069e65233c1e9c792c9773ed0941a</t>
  </si>
  <si>
    <t>1996-04-25T00:00:00.000Z</t>
  </si>
  <si>
    <t>NORTH MEMPHIS FIRE</t>
  </si>
  <si>
    <t>https://www.fema.gov/disaster/2174</t>
  </si>
  <si>
    <t>753de3a6-1280-4c10-8b13-881796a35a45</t>
  </si>
  <si>
    <t>32708a7a025bbd53fdd1cf15a30ec0409b23cb08</t>
  </si>
  <si>
    <t>1996-04-23T00:00:00.000Z</t>
  </si>
  <si>
    <t>1996-04-21T00:00:00.000Z</t>
  </si>
  <si>
    <t>1996-04-22T00:00:00.000Z</t>
  </si>
  <si>
    <t>1996-04-24T00:00:00.000Z</t>
  </si>
  <si>
    <t>https://www.fema.gov/disaster/1111</t>
  </si>
  <si>
    <t>450d446f-d1d3-47ca-b654-b9b3fed56095</t>
  </si>
  <si>
    <t>a2e2497f8e712aaddfcd0ffc13cadde48ba2293c</t>
  </si>
  <si>
    <t>1996-04-18T00:00:00.000Z</t>
  </si>
  <si>
    <t>https://www.fema.gov/disaster/1110</t>
  </si>
  <si>
    <t>d590227d-df06-49aa-935c-d1ae9d8d1835</t>
  </si>
  <si>
    <t>c6717ebeb2ab54154b3b7a82892b66a74802dba8</t>
  </si>
  <si>
    <t>OAKHURST-SANDSPRINGS FIRE</t>
  </si>
  <si>
    <t>https://www.fema.gov/disaster/2173</t>
  </si>
  <si>
    <t>8fc3bac2-b228-4b72-bfbb-ecc466359220</t>
  </si>
  <si>
    <t>5f9aabb648084b6416e0a1e8c8cba4ec50cb5179</t>
  </si>
  <si>
    <t>KIRBY ROAD COMPLEX FIRE</t>
  </si>
  <si>
    <t>https://www.fema.gov/disaster/2172</t>
  </si>
  <si>
    <t>810cfb67-0033-4ef3-99eb-7e5a56cc99f2</t>
  </si>
  <si>
    <t>f162e25b98aa571fbc403a886e77c0c68d00da2f</t>
  </si>
  <si>
    <t>BEAVER POND FIRE</t>
  </si>
  <si>
    <t>https://www.fema.gov/disaster/2171</t>
  </si>
  <si>
    <t>7dd492cf-ae65-4d8a-a945-3489e91fe1d3</t>
  </si>
  <si>
    <t>31f82c5ddb0277be459300c427fc8e194a47e88c</t>
  </si>
  <si>
    <t>LITTLE CYPRESS FIRE</t>
  </si>
  <si>
    <t>https://www.fema.gov/disaster/2170</t>
  </si>
  <si>
    <t>8bee4b9f-5b35-4bca-90f7-0c93c4fbd1b6</t>
  </si>
  <si>
    <t>ec2aaecc7d3b28869e51f76514d60003e82f9f5c</t>
  </si>
  <si>
    <t>1996-04-14T00:00:00.000Z</t>
  </si>
  <si>
    <t>PITCHFORK FIRE</t>
  </si>
  <si>
    <t>https://www.fema.gov/disaster/2169</t>
  </si>
  <si>
    <t>a62a8664-e7e5-483e-af09-e39d0f4c2390</t>
  </si>
  <si>
    <t>3d35327b0ab4229559bd20571d2079978764f878</t>
  </si>
  <si>
    <t>1996-04-03T00:00:00.000Z</t>
  </si>
  <si>
    <t>DOC HOWARD FIRE</t>
  </si>
  <si>
    <t>1996-04-08T00:00:00.000Z</t>
  </si>
  <si>
    <t>https://www.fema.gov/disaster/2168</t>
  </si>
  <si>
    <t>0edc77e3-4288-4770-a975-31a9639cdc96</t>
  </si>
  <si>
    <t>e69e7acc998c231f18b058431967924e79c0ece7</t>
  </si>
  <si>
    <t>1996-04-02T00:00:00.000Z</t>
  </si>
  <si>
    <t>EUREKA FIRE</t>
  </si>
  <si>
    <t>https://www.fema.gov/disaster/2167</t>
  </si>
  <si>
    <t>34fbc183-9bd8-4041-b807-6b572c3fef7e</t>
  </si>
  <si>
    <t>3ac4c78a9ba5ae173760ded73bff892378766f05</t>
  </si>
  <si>
    <t>OLD PROSPECT FIRE</t>
  </si>
  <si>
    <t>https://www.fema.gov/disaster/2166</t>
  </si>
  <si>
    <t>6953f01b-fe66-4e28-9a8d-66cec06a3007</t>
  </si>
  <si>
    <t>27a70ea8ae261fa3c98c7e8fbf0acecc09300d82</t>
  </si>
  <si>
    <t>DEVIL'S HOLLOW FIRE</t>
  </si>
  <si>
    <t>https://www.fema.gov/disaster/2165</t>
  </si>
  <si>
    <t>4a66a1eb-d8df-4f45-bc2b-c966118d43fe</t>
  </si>
  <si>
    <t>12762b478a62e06edbfc0ca936a13d3b2089452e</t>
  </si>
  <si>
    <t>BLIZZARD OF 96</t>
  </si>
  <si>
    <t>1996-01-06T00:00:00.000Z</t>
  </si>
  <si>
    <t>1996-01-12T00:00:00.000Z</t>
  </si>
  <si>
    <t>1998-07-09T00:00:00.000Z</t>
  </si>
  <si>
    <t>1996-02-26T00:00:00.000Z</t>
  </si>
  <si>
    <t>https://www.fema.gov/disaster/1109</t>
  </si>
  <si>
    <t>b70936f2-6603-4496-843a-dedbae325caa</t>
  </si>
  <si>
    <t>b16beca45dab587e6e7b86b5c4517edcef33aed7</t>
  </si>
  <si>
    <t>1996-04-01T00:00:00.000Z</t>
  </si>
  <si>
    <t>KNIGHT FIRE</t>
  </si>
  <si>
    <t>1996-04-05T00:00:00.000Z</t>
  </si>
  <si>
    <t>https://www.fema.gov/disaster/2164</t>
  </si>
  <si>
    <t>7a01eac2-2829-41e2-acfe-2e5ddd98131f</t>
  </si>
  <si>
    <t>316d12bb28845707337920ee44b3fc0a88771eab</t>
  </si>
  <si>
    <t>1996-03-31T00:00:00.000Z</t>
  </si>
  <si>
    <t>THOMAS ROAD FIRE</t>
  </si>
  <si>
    <t>https://www.fema.gov/disaster/2163</t>
  </si>
  <si>
    <t>ef40c691-44f8-4fa1-9617-e273d13b67cb</t>
  </si>
  <si>
    <t>c8f7c03ec4fc4b2e995a9ea65e9919cecc5d059a</t>
  </si>
  <si>
    <t>1996-03-30T00:00:00.000Z</t>
  </si>
  <si>
    <t>OLD FRED FIRE</t>
  </si>
  <si>
    <t>1996-03-03T00:00:00.000Z</t>
  </si>
  <si>
    <t>https://www.fema.gov/disaster/2162</t>
  </si>
  <si>
    <t>714d19fc-e2b6-43c7-ad57-ad3ffcea7ed5</t>
  </si>
  <si>
    <t>913f7c075282ee11c6e654459a1ea8866de48c69</t>
  </si>
  <si>
    <t>OAK CREEK FIRE</t>
  </si>
  <si>
    <t>https://www.fema.gov/disaster/2161</t>
  </si>
  <si>
    <t>8cd69b77-61c8-4fc2-976e-ee00eda99a9e</t>
  </si>
  <si>
    <t>27f29b1575992dda84815e29114085764602d20e</t>
  </si>
  <si>
    <t>EYED FIRE</t>
  </si>
  <si>
    <t>https://www.fema.gov/disaster/2160</t>
  </si>
  <si>
    <t>3792c89b-ce60-4846-a6b7-8b0e6dbf659e</t>
  </si>
  <si>
    <t>1da72fc3ab9120032f10edab06788e7a990b95ed</t>
  </si>
  <si>
    <t>1996-03-24T00:00:00.000Z</t>
  </si>
  <si>
    <t>ROUGH CREEK COMPLEX FIRE</t>
  </si>
  <si>
    <t>1996-03-26T00:00:00.000Z</t>
  </si>
  <si>
    <t>https://www.fema.gov/disaster/2159</t>
  </si>
  <si>
    <t>be06da28-084e-4aa7-bfa0-7dd15f5bc00c</t>
  </si>
  <si>
    <t>d7a8e82647ea1e97a9b3e39c025bc41b2d63b017</t>
  </si>
  <si>
    <t>WORSHAM COMPLEX FIRE</t>
  </si>
  <si>
    <t>https://www.fema.gov/disaster/2158</t>
  </si>
  <si>
    <t>bb96dc52-9ba4-4ea2-822b-a604ef737b39</t>
  </si>
  <si>
    <t>9276f757df7e81471d92bd63c88172abdd771447</t>
  </si>
  <si>
    <t>IVAN FIRE</t>
  </si>
  <si>
    <t>https://www.fema.gov/disaster/2157</t>
  </si>
  <si>
    <t>f3649505-490a-4871-9e38-0a46ecd24b4b</t>
  </si>
  <si>
    <t>fe24507be579d8b4abd7657fa0d599be42762656</t>
  </si>
  <si>
    <t>WEST BRECKENRIDGE FIRE</t>
  </si>
  <si>
    <t>https://www.fema.gov/disaster/2156</t>
  </si>
  <si>
    <t>a58a1768-4251-4b4e-9699-2f43dc91a1d4</t>
  </si>
  <si>
    <t>b0017d081b415c2f97724c44760f210ba7c219ce</t>
  </si>
  <si>
    <t>1996-03-23T00:00:00.000Z</t>
  </si>
  <si>
    <t>OIL PATCH FIRE</t>
  </si>
  <si>
    <t>https://www.fema.gov/disaster/2155</t>
  </si>
  <si>
    <t>407a212b-d45f-4103-9177-1f4abb8d593c</t>
  </si>
  <si>
    <t>e75dc7d2cc59e3407fa9b69e50a8b0a4254c9afc</t>
  </si>
  <si>
    <t>GALAXY FIRE</t>
  </si>
  <si>
    <t>https://www.fema.gov/disaster/2154</t>
  </si>
  <si>
    <t>72cb960e-bd5f-4591-a479-74b832113707</t>
  </si>
  <si>
    <t>a8ee5e2fdee4434af083c69871b558d621f565e2</t>
  </si>
  <si>
    <t>HAMBY FIRE</t>
  </si>
  <si>
    <t>https://www.fema.gov/disaster/2153</t>
  </si>
  <si>
    <t>a04c2554-8433-43aa-9641-da047d1a37a9</t>
  </si>
  <si>
    <t>0afce54416e785432d75441442a1b99ea4c84878</t>
  </si>
  <si>
    <t>1996-03-22T00:00:00.000Z</t>
  </si>
  <si>
    <t>171 FIRE</t>
  </si>
  <si>
    <t>1996-02-22T00:00:00.000Z</t>
  </si>
  <si>
    <t>https://www.fema.gov/disaster/2152</t>
  </si>
  <si>
    <t>11ee8244-1b09-415f-8910-8f9e84b8885e</t>
  </si>
  <si>
    <t>001a31334b5e05b29cb399f798166958e4916dbb</t>
  </si>
  <si>
    <t>1996-03-05T00:00:00.000Z</t>
  </si>
  <si>
    <t>1996-03-06T00:00:00.000Z</t>
  </si>
  <si>
    <t>1996-03-08T00:00:00.000Z</t>
  </si>
  <si>
    <t>https://www.fema.gov/disaster/1108</t>
  </si>
  <si>
    <t>caa58e37-5e9a-478b-9731-6f5f03e1a241</t>
  </si>
  <si>
    <t>215b8e0eeaa85f3fbfff4e6127461c32e26a2731</t>
  </si>
  <si>
    <t>LIVINGTON - 7 OAKS FIRE</t>
  </si>
  <si>
    <t>1996-03-21T00:00:00.000Z</t>
  </si>
  <si>
    <t>https://www.fema.gov/disaster/2151</t>
  </si>
  <si>
    <t>8295e2fc-49a4-441d-a180-e5bff1bea88d</t>
  </si>
  <si>
    <t>b8675b8def84f294728dfb7b81e002c9e0e0dd3c</t>
  </si>
  <si>
    <t>CRUM FIRE</t>
  </si>
  <si>
    <t>https://www.fema.gov/disaster/2150</t>
  </si>
  <si>
    <t>6f9cd62f-51ba-4117-9d66-9d5dcc18691b</t>
  </si>
  <si>
    <t>c5cffb8434a80088015846a9fa129b5ffa5dc0b3</t>
  </si>
  <si>
    <t>CARTWRIGHT FIRE</t>
  </si>
  <si>
    <t>https://www.fema.gov/disaster/2149</t>
  </si>
  <si>
    <t>756957fa-b232-4ea9-b039-8a31c334508f</t>
  </si>
  <si>
    <t>eb8c676a811f6cd0026cd72bf6e61e8e7bbad93e</t>
  </si>
  <si>
    <t>EXXON FIRE</t>
  </si>
  <si>
    <t>https://www.fema.gov/disaster/2148</t>
  </si>
  <si>
    <t>5f65bedf-078b-4109-a05c-9b6736424fa2</t>
  </si>
  <si>
    <t>8c52948afbfab0169e7e31c05d63c2b048e50d9c</t>
  </si>
  <si>
    <t>GODLEY ROAD FIRE</t>
  </si>
  <si>
    <t>https://www.fema.gov/disaster/2147</t>
  </si>
  <si>
    <t>1aa36a6e-add8-408c-90c4-b673e734cb46</t>
  </si>
  <si>
    <t>20490cda72ab6cc6dea972b087de393425a57b12</t>
  </si>
  <si>
    <t>SEVERE STORMS  AND HIGH WINDS</t>
  </si>
  <si>
    <t>1996-12-10T00:00:00.000Z</t>
  </si>
  <si>
    <t>1996-12-12T00:00:00.000Z</t>
  </si>
  <si>
    <t>1996-01-29T00:00:00.000Z</t>
  </si>
  <si>
    <t>https://www.fema.gov/disaster/1107</t>
  </si>
  <si>
    <t>2357e706-c09a-4f9f-b103-2152ec784fa2</t>
  </si>
  <si>
    <t>95a344c688a78d845a21299d0ab12ce1e4ac0e08</t>
  </si>
  <si>
    <t>DOOUBLE MOUNTAIN FIRE</t>
  </si>
  <si>
    <t>1996-03-18T00:00:00.000Z</t>
  </si>
  <si>
    <t>https://www.fema.gov/disaster/2146</t>
  </si>
  <si>
    <t>47884504-8a96-4350-a9c7-a72190573d87</t>
  </si>
  <si>
    <t>85db0da8425c918ad78010e5bbdc2ca8d730a6a4</t>
  </si>
  <si>
    <t>TRIANGLE  COMPLEX FIRE</t>
  </si>
  <si>
    <t>https://www.fema.gov/disaster/2145</t>
  </si>
  <si>
    <t>06b38223-5c1e-43e1-9b84-bfe27513c547</t>
  </si>
  <si>
    <t>26dd4ec5520c012e7af66d134b399d4682c67da2</t>
  </si>
  <si>
    <t>https://www.fema.gov/disaster/2144</t>
  </si>
  <si>
    <t>70ef5582-9afa-46c3-96ed-43c6d5a643a7</t>
  </si>
  <si>
    <t>05ddf524c3ac726d2e4ee74f34ee9669d8a9b274</t>
  </si>
  <si>
    <t>CADDO II FIRE</t>
  </si>
  <si>
    <t>https://www.fema.gov/disaster/2143</t>
  </si>
  <si>
    <t>c1af2050-186b-4b7b-99f3-97574cc85f59</t>
  </si>
  <si>
    <t>475d2bdfbef468258641e5fbe3fc31429d3be737</t>
  </si>
  <si>
    <t>BUCKLE-L FIRE</t>
  </si>
  <si>
    <t>https://www.fema.gov/disaster/2142</t>
  </si>
  <si>
    <t>899c47cf-738a-4a87-add5-aeb665449a9c</t>
  </si>
  <si>
    <t>dd1f7935f0885f6d8050cce5cc2a8a0ef668d22a</t>
  </si>
  <si>
    <t>1996-03-13T00:00:00.000Z</t>
  </si>
  <si>
    <t>SEVERE STORMS, ICE JAMS, FLOODING</t>
  </si>
  <si>
    <t>1996-02-06T00:00:00.000Z</t>
  </si>
  <si>
    <t>1996-02-20T00:00:00.000Z</t>
  </si>
  <si>
    <t>https://www.fema.gov/disaster/1106</t>
  </si>
  <si>
    <t>2513bfef-5bd9-4eab-8d64-5e2d0424dcc1</t>
  </si>
  <si>
    <t>19cb2796a5b0ad8b06776a90f3303cfa4be02256</t>
  </si>
  <si>
    <t>NAS FIRE</t>
  </si>
  <si>
    <t>https://www.fema.gov/disaster/2141</t>
  </si>
  <si>
    <t>09b4daec-04e0-41f8-9a88-c8d0cec4bd56</t>
  </si>
  <si>
    <t>54b7459c1935faeaf31fca1c335ba09dcbee6de9</t>
  </si>
  <si>
    <t>LITTLE AXE FIRE</t>
  </si>
  <si>
    <t>https://www.fema.gov/disaster/2140</t>
  </si>
  <si>
    <t>09d1c08c-63ca-49f8-961f-42ca97137bc3</t>
  </si>
  <si>
    <t>6aebd7ac04c386fc7718761b555e108c214f99e2</t>
  </si>
  <si>
    <t>https://www.fema.gov/disaster/2139</t>
  </si>
  <si>
    <t>bd982982-87ab-4208-b94a-031cbe1b20b6</t>
  </si>
  <si>
    <t>ca7373b0875caf1a1f92ab0ea5255b6f0fa0a157</t>
  </si>
  <si>
    <t>GAINESBEND FIRE</t>
  </si>
  <si>
    <t>https://www.fema.gov/disaster/2138</t>
  </si>
  <si>
    <t>b1553394-c14c-43cf-8d21-bfc4a40020d4</t>
  </si>
  <si>
    <t>a0618d55f6321097c97066e4d6c7762138c2b4ac</t>
  </si>
  <si>
    <t>DUNCANVILLE FIRE</t>
  </si>
  <si>
    <t>https://www.fema.gov/disaster/2137</t>
  </si>
  <si>
    <t>3c04c848-2945-45d6-8682-96dcf8fa9094</t>
  </si>
  <si>
    <t>507946348737bf967e827d775c5e885d3a966a21</t>
  </si>
  <si>
    <t>SPERRY OWASSO COMPLEX FIRE</t>
  </si>
  <si>
    <t>https://www.fema.gov/disaster/2136</t>
  </si>
  <si>
    <t>f0c1d184-caa0-4961-a5a2-dfa6f8303c4c</t>
  </si>
  <si>
    <t>e5bc5471032bf6f18b65021da43adf861dd0becb</t>
  </si>
  <si>
    <t>1996-03-11T00:00:00.000Z</t>
  </si>
  <si>
    <t>ZION VALLEY FIRE</t>
  </si>
  <si>
    <t>https://www.fema.gov/disaster/2135</t>
  </si>
  <si>
    <t>bafccab5-d5de-43ee-9919-85630dd97d44</t>
  </si>
  <si>
    <t>fa9c62e1771d0af1d15fdf67ba7cc998966205b9</t>
  </si>
  <si>
    <t>JETER ROAD FIRE</t>
  </si>
  <si>
    <t>https://www.fema.gov/disaster/2134</t>
  </si>
  <si>
    <t>d9a987ef-0dcc-4904-82ff-de7fde24861e</t>
  </si>
  <si>
    <t>5c6dcba8b681acbf901c4da961c9d8f358c2c65a</t>
  </si>
  <si>
    <t>COLONY CREEK FIRE</t>
  </si>
  <si>
    <t>https://www.fema.gov/disaster/2133</t>
  </si>
  <si>
    <t>05ebdd34-5b28-493a-9679-38856463e755</t>
  </si>
  <si>
    <t>2b9689af65cad0d43ff2ce931e4ff6455db7cbfd</t>
  </si>
  <si>
    <t>1996-03-10T00:00:00.000Z</t>
  </si>
  <si>
    <t>RINEY ROAD FIRE</t>
  </si>
  <si>
    <t>https://www.fema.gov/disaster/2132</t>
  </si>
  <si>
    <t>255fd8f2-5ccf-40cf-bd72-b798f88e2f8e</t>
  </si>
  <si>
    <t>ff1905cb40c14c18cb27197b2aef21eb236e00db</t>
  </si>
  <si>
    <t>LEUDERS  FIRE</t>
  </si>
  <si>
    <t>https://www.fema.gov/disaster/2131</t>
  </si>
  <si>
    <t>b5e7d798-1dac-4c06-9c68-85a9bea2ed41</t>
  </si>
  <si>
    <t>e02d21b7b5b4c17fb4daf500955535bf1b48031e</t>
  </si>
  <si>
    <t>1996-03-07T00:00:00.000Z</t>
  </si>
  <si>
    <t>PHAMTOM LAKE FIRE</t>
  </si>
  <si>
    <t>https://www.fema.gov/disaster/2130</t>
  </si>
  <si>
    <t>15150877-2cd5-4837-9b61-308a61fa85db</t>
  </si>
  <si>
    <t>9204c182d7a8837b7a33a7b51d0c564568b7f385</t>
  </si>
  <si>
    <t>LAKEVIEW FIRE</t>
  </si>
  <si>
    <t>https://www.fema.gov/disaster/2129</t>
  </si>
  <si>
    <t>30343eac-56ef-4c08-89e8-fbc2ab45c64a</t>
  </si>
  <si>
    <t>b17ceae42b65feaf6069fea71f7d000a1cab91a6</t>
  </si>
  <si>
    <t>CHOO CHOO FIRE</t>
  </si>
  <si>
    <t>https://www.fema.gov/disaster/2128</t>
  </si>
  <si>
    <t>740e703e-21e2-400c-bb13-7ee948555174</t>
  </si>
  <si>
    <t>bb9e6d9452819c1d7de0e86b4269efe83bef4fe7</t>
  </si>
  <si>
    <t>https://www.fema.gov/disaster/2127</t>
  </si>
  <si>
    <t>9e830e9b-5f27-4ea8-b0bd-e51579e0d18d</t>
  </si>
  <si>
    <t>7b5eae1c8af4b9c7956e269834936d3ec03d4075</t>
  </si>
  <si>
    <t>WINDY FIRE</t>
  </si>
  <si>
    <t>https://www.fema.gov/disaster/2126</t>
  </si>
  <si>
    <t>8b1cbab3-d43c-4d8e-8b4d-ae3d4a3ebe3d</t>
  </si>
  <si>
    <t>92ec4adb4a8825ca3ad6ce8c61cb702c975fa5e8</t>
  </si>
  <si>
    <t>SEVEN-ONE-SEVEN FIRE</t>
  </si>
  <si>
    <t>https://www.fema.gov/disaster/2125</t>
  </si>
  <si>
    <t>165f626b-2e93-4fde-abef-329853482b60</t>
  </si>
  <si>
    <t>2ac5dd776c24948276a4c656924a0417a4d4e720</t>
  </si>
  <si>
    <t>1996-03-04T00:00:00.000Z</t>
  </si>
  <si>
    <t>https://www.fema.gov/disaster/2124</t>
  </si>
  <si>
    <t>c748efe2-16da-47cf-9c2b-1a791c69b88e</t>
  </si>
  <si>
    <t>96300f77079c54bac51ec96a07f33264173b17f4</t>
  </si>
  <si>
    <t>FILLIBUSTER FIRE</t>
  </si>
  <si>
    <t>https://www.fema.gov/disaster/2123</t>
  </si>
  <si>
    <t>08ff98b5-6788-4662-9ee1-87be44e99272</t>
  </si>
  <si>
    <t>ab3033e5c77f5ed1601a49fff40a75240e2fc1be</t>
  </si>
  <si>
    <t>1996-03-02T00:00:00.000Z</t>
  </si>
  <si>
    <t>BOWIE FIRE</t>
  </si>
  <si>
    <t>https://www.fema.gov/disaster/2122</t>
  </si>
  <si>
    <t>08443d7f-3ae4-42e1-981b-b3c6a3d6bdbf</t>
  </si>
  <si>
    <t>4bd60b964c2cd23e608708336e9bd9555ac11e41</t>
  </si>
  <si>
    <t>1996-02-27T00:00:00.000Z</t>
  </si>
  <si>
    <t>1996-02-28T00:00:00.000Z</t>
  </si>
  <si>
    <t>1996-02-24T00:00:00.000Z</t>
  </si>
  <si>
    <t>https://www.fema.gov/disaster/3118</t>
  </si>
  <si>
    <t>d009f25d-7c9b-4849-8c3f-4c4df4340f14</t>
  </si>
  <si>
    <t>3fa1a3fac500654f9a71077b5661d3e9be8d2b8f</t>
  </si>
  <si>
    <t>NORTHWEST AMARILLO FIRE</t>
  </si>
  <si>
    <t>https://www.fema.gov/disaster/2121</t>
  </si>
  <si>
    <t>9bfefb19-adf9-4189-a0b3-57a82f476644</t>
  </si>
  <si>
    <t>f8924e1e25bf84a9f989c2467d44a0e79a862de0</t>
  </si>
  <si>
    <t>1996-02-25T00:00:00.000Z</t>
  </si>
  <si>
    <t>SPERRY SKIATOOK BARNSDALL COMPLEX FIRES</t>
  </si>
  <si>
    <t>https://www.fema.gov/disaster/2120</t>
  </si>
  <si>
    <t>d63a98f0-e55a-43e5-a1dc-2fbc43a816d0</t>
  </si>
  <si>
    <t>4a35b9afca9e7be18da9886653f6d72ce4fa7d2f</t>
  </si>
  <si>
    <t>ALVA COMPLEX FIRE</t>
  </si>
  <si>
    <t>1996-02-23T00:00:00.000Z</t>
  </si>
  <si>
    <t>https://www.fema.gov/disaster/2119</t>
  </si>
  <si>
    <t>2034abe1-0800-44c8-956a-0dea3fa22c89</t>
  </si>
  <si>
    <t>ba4d87e6abe2e8d2c171fc65d8fc7380f4a05b7d</t>
  </si>
  <si>
    <t>EXTREME  FIRE HAZARD</t>
  </si>
  <si>
    <t>1998-03-18T00:00:00.000Z</t>
  </si>
  <si>
    <t>https://www.fema.gov/disaster/3117</t>
  </si>
  <si>
    <t>bb5fe6ba-dd2b-449f-af43-c55256000b81</t>
  </si>
  <si>
    <t>3947c57d8c878831e3601d12970eb98d5b10a8fe</t>
  </si>
  <si>
    <t>STILLWATER COMPLEX FIRES</t>
  </si>
  <si>
    <t>1997-02-05T00:00:00.000Z</t>
  </si>
  <si>
    <t>https://www.fema.gov/disaster/2118</t>
  </si>
  <si>
    <t>b5b90623-d29f-44ec-8113-efe6cf7b3c96</t>
  </si>
  <si>
    <t>eb05a1aba9e5fdbd0b0a3dade009479b0d268f41</t>
  </si>
  <si>
    <t>1996-02-16T00:00:00.000Z</t>
  </si>
  <si>
    <t>https://www.fema.gov/disaster/1105</t>
  </si>
  <si>
    <t>e452c527-f80b-4209-aaa4-859372062e4b</t>
  </si>
  <si>
    <t>63d2f54f26ab0e32cd96e1b5635ffbe068a94809</t>
  </si>
  <si>
    <t>SEVERE WINTER STORMS, ICE AND FLOODING</t>
  </si>
  <si>
    <t>1996-02-12T00:00:00.000Z</t>
  </si>
  <si>
    <t>F,S</t>
  </si>
  <si>
    <t>1996-02-14T00:00:00.000Z</t>
  </si>
  <si>
    <t>https://www.fema.gov/disaster/1104</t>
  </si>
  <si>
    <t>c504ec48-d7ee-4d63-98ea-1077cd288418</t>
  </si>
  <si>
    <t>ea7990c174a734e4053fc40de659155d0affd8b3</t>
  </si>
  <si>
    <t>1996-02-09T00:00:00.000Z</t>
  </si>
  <si>
    <t>1996-02-03T00:00:00.000Z</t>
  </si>
  <si>
    <t>https://www.fema.gov/disaster/1103</t>
  </si>
  <si>
    <t>12a1c46c-84ba-48d6-a8da-8f560bff635b</t>
  </si>
  <si>
    <t>f237eee3cfe7de4a03de0f5065d887d167b224df</t>
  </si>
  <si>
    <t>NORTH TEXAS COMPLEX FIRE</t>
  </si>
  <si>
    <t>1996-02-21T00:00:00.000Z</t>
  </si>
  <si>
    <t>https://www.fema.gov/disaster/2117</t>
  </si>
  <si>
    <t>feded392-0003-4be0-aa8e-c57a5f9d9d56</t>
  </si>
  <si>
    <t>3664fa453fe80e37a958374674b30193ea6e1d24</t>
  </si>
  <si>
    <t>1996-02-13T00:00:00.000Z</t>
  </si>
  <si>
    <t>1996-01-30T00:00:00.000Z</t>
  </si>
  <si>
    <t>https://www.fema.gov/disaster/1101</t>
  </si>
  <si>
    <t>e12cec7a-a75f-4ea8-9b15-511436e4bcb4</t>
  </si>
  <si>
    <t>b443a32e26d654b7cc5f30081398c929121a1240</t>
  </si>
  <si>
    <t>1996-02-11T00:00:00.000Z</t>
  </si>
  <si>
    <t>https://www.fema.gov/disaster/1102</t>
  </si>
  <si>
    <t>ea07daf2-fa2d-458b-9e83-7047bf017201</t>
  </si>
  <si>
    <t>f4724c6117b4190503610d4f42677493cb651ff6</t>
  </si>
  <si>
    <t>HIGH WINDS, SEVERE STORMS AND FLOODING</t>
  </si>
  <si>
    <t>1996-01-26T00:00:00.000Z</t>
  </si>
  <si>
    <t>1996-02-08T00:00:00.000Z</t>
  </si>
  <si>
    <t>https://www.fema.gov/disaster/1100</t>
  </si>
  <si>
    <t>d3e601c2-8d10-4cf7-bdfc-19c3b4952fb8</t>
  </si>
  <si>
    <t>882d218c75e5de9d7758aa2e2dcd4fd5932e59c6</t>
  </si>
  <si>
    <t>HIGH WINDS, SEVERE  STORMS AND FLOODING</t>
  </si>
  <si>
    <t>https://www.fema.gov/disaster/1099</t>
  </si>
  <si>
    <t>36680e15-654f-48a3-afa6-6b0bea9db7c6</t>
  </si>
  <si>
    <t>8e70329f03660f2149fff545655265eb69161d52</t>
  </si>
  <si>
    <t>1996-01-27T00:00:00.000Z</t>
  </si>
  <si>
    <t>FLOODING, HIGH WINDS, AND WIND DRIVEN RAIN</t>
  </si>
  <si>
    <t>1996-01-31T00:00:00.000Z</t>
  </si>
  <si>
    <t>https://www.fema.gov/disaster/1098</t>
  </si>
  <si>
    <t>47fc7468-b21a-43ec-8499-165200fc167b</t>
  </si>
  <si>
    <t>29ed9dd923a19e0774d5f4f1d2fedcf9e81e5b37</t>
  </si>
  <si>
    <t>1996-01-20T00:00:00.000Z</t>
  </si>
  <si>
    <t>1996-01-25T00:00:00.000Z</t>
  </si>
  <si>
    <t>https://www.fema.gov/disaster/1097</t>
  </si>
  <si>
    <t>c9a5d0d8-f8ee-4c57-b6a7-fafcf32337bb</t>
  </si>
  <si>
    <t>354ed23dce742e47197b81854742e44f1b69ff92</t>
  </si>
  <si>
    <t>https://www.fema.gov/disaster/1096</t>
  </si>
  <si>
    <t>eb8c42e0-0487-429b-ad71-800cdb122896</t>
  </si>
  <si>
    <t>774c3e578c55210da40872c50ce70b30f459abba</t>
  </si>
  <si>
    <t>1996-01-24T00:00:00.000Z</t>
  </si>
  <si>
    <t>1996-01-23T00:00:00.000Z</t>
  </si>
  <si>
    <t>https://www.fema.gov/disaster/1095</t>
  </si>
  <si>
    <t>e32c4ae3-4040-4036-9406-bdc2a18ebffa</t>
  </si>
  <si>
    <t>1ddf18ee8b18fc9042085e1fa31463aebc1d83d8</t>
  </si>
  <si>
    <t xml:space="preserve">BLIZZARD 0F 96 </t>
  </si>
  <si>
    <t>1996-01-07T00:00:00.000Z</t>
  </si>
  <si>
    <t>1996-01-13T00:00:00.000Z</t>
  </si>
  <si>
    <t>2002-04-11T00:00:00.000Z</t>
  </si>
  <si>
    <t>https://www.fema.gov/disaster/1092</t>
  </si>
  <si>
    <t>59e3aed6-641f-4802-beac-9ecbd9837e77</t>
  </si>
  <si>
    <t>83380a0aa2a97dd80a4d7e06873a948a79029fb3</t>
  </si>
  <si>
    <t>BLIZZARD OF 96 (SEVERE SNOW STORM)</t>
  </si>
  <si>
    <t>1996-01-18T00:00:00.000Z</t>
  </si>
  <si>
    <t>https://www.fema.gov/disaster/1091</t>
  </si>
  <si>
    <t>1ca2c470-6757-4042-a0e2-6a33bb119701</t>
  </si>
  <si>
    <t>d1a40c430fe1e6d00707f51e60793790350c4545</t>
  </si>
  <si>
    <t xml:space="preserve">BLIZZARD OF 96 </t>
  </si>
  <si>
    <t>1996-01-17T00:00:00.000Z</t>
  </si>
  <si>
    <t>https://www.fema.gov/disaster/1090</t>
  </si>
  <si>
    <t>2456373b-0abc-48b2-bcec-d0c4362371dd</t>
  </si>
  <si>
    <t>47a2a2cb43296dea36b9826018c8a86824117df4</t>
  </si>
  <si>
    <t>1996-01-22T00:00:00.000Z</t>
  </si>
  <si>
    <t>https://www.fema.gov/disaster/1094</t>
  </si>
  <si>
    <t>01999624-575b-4709-90cc-e5a9a0e5bd0b</t>
  </si>
  <si>
    <t>ef6ce3dc93471822580b1185b3f4770ab06dffe3</t>
  </si>
  <si>
    <t>https://www.fema.gov/disaster/1093</t>
  </si>
  <si>
    <t>d176b85b-7c62-41fb-bcb9-e61b2a86bdae</t>
  </si>
  <si>
    <t>29b8f1b6889ffc341a74978f310e40768dde321f</t>
  </si>
  <si>
    <t>1996-01-05T00:00:00.000Z</t>
  </si>
  <si>
    <t>https://www.fema.gov/disaster/1089</t>
  </si>
  <si>
    <t>4aa32db5-3085-4992-b9dd-f5a8f9391b56</t>
  </si>
  <si>
    <t>b1d1ed337314aad45b9a432287ded63fb2a9a4cb</t>
  </si>
  <si>
    <t>https://www.fema.gov/disaster/1088</t>
  </si>
  <si>
    <t>9991b354-196a-4ebe-b56b-60cb50efb496</t>
  </si>
  <si>
    <t>df52994da3c63f7fe776424dfd21f1a4615b0a77</t>
  </si>
  <si>
    <t>1996-01-11T00:00:00.000Z</t>
  </si>
  <si>
    <t>https://www.fema.gov/disaster/1087</t>
  </si>
  <si>
    <t>47379835-f750-4b42-84a0-3c1caa8eb49e</t>
  </si>
  <si>
    <t>3bf62257f8716b337b1f0acf66f0007132c7f729</t>
  </si>
  <si>
    <t>1997-11-19T00:00:00.000Z</t>
  </si>
  <si>
    <t>https://www.fema.gov/disaster/1086</t>
  </si>
  <si>
    <t>49306659-eea5-4b1d-8e6b-d42c260e4030</t>
  </si>
  <si>
    <t>5ceb35677dd60589255f7af5d78fd698c4b7c94f</t>
  </si>
  <si>
    <t>https://www.fema.gov/disaster/1085</t>
  </si>
  <si>
    <t>423ed325-aba7-4824-8ea0-dc432697b412</t>
  </si>
  <si>
    <t>3f8050d2512b0d0607cefdeee7299b00ac084359</t>
  </si>
  <si>
    <t>https://www.fema.gov/disaster/1084</t>
  </si>
  <si>
    <t>620c5982-beb3-4b73-88e5-2d99ffc49f44</t>
  </si>
  <si>
    <t>d1a6c243196bbd277d47eb86ea79ffebd69ebffa</t>
  </si>
  <si>
    <t>2001-08-03T00:00:00.000Z</t>
  </si>
  <si>
    <t>https://www.fema.gov/disaster/1083</t>
  </si>
  <si>
    <t>77fcb3af-f76a-4576-9db2-306281c7bf98</t>
  </si>
  <si>
    <t>e4fa62baa0c51d8e3de4c2905b1027ba95efbbed</t>
  </si>
  <si>
    <t>1996-01-09T00:00:00.000Z</t>
  </si>
  <si>
    <t>https://www.fema.gov/disaster/1082</t>
  </si>
  <si>
    <t>44be6ee3-7d07-48d1-82f8-0a8b63a9ff00</t>
  </si>
  <si>
    <t>2a800d2b849b6a09bfebe3be21b83384fc981645</t>
  </si>
  <si>
    <t>https://www.fema.gov/disaster/1081</t>
  </si>
  <si>
    <t>a741774e-576b-437c-8b78-f84395844b1c</t>
  </si>
  <si>
    <t>8b02567cd59aea412b3fde6fe38334a80dfe31e8</t>
  </si>
  <si>
    <t>1996-01-10T00:00:00.000Z</t>
  </si>
  <si>
    <t>https://www.fema.gov/disaster/1080</t>
  </si>
  <si>
    <t>4dbf281f-7014-40c7-b861-031a73f4b77f</t>
  </si>
  <si>
    <t>6821692dd0bfd59d5d366bf4dc403fc5d497da4d</t>
  </si>
  <si>
    <t>HIGH WINDS, FREEZING RAIN, HEAVY SNOWFALL</t>
  </si>
  <si>
    <t>1995-10-23T00:00:00.000Z</t>
  </si>
  <si>
    <t>1995-10-24T00:00:00.000Z</t>
  </si>
  <si>
    <t>1995-12-04T00:00:00.000Z</t>
  </si>
  <si>
    <t>https://www.fema.gov/disaster/1078</t>
  </si>
  <si>
    <t>61207dfc-827f-41ee-b5f9-05695f766264</t>
  </si>
  <si>
    <t>1df3ea4edfea3bea4a999e38e1f869405b5617ef</t>
  </si>
  <si>
    <t>1995-10-22T00:00:00.000Z</t>
  </si>
  <si>
    <t>1995-11-15T00:00:00.000Z</t>
  </si>
  <si>
    <t>https://www.fema.gov/disaster/1075</t>
  </si>
  <si>
    <t>5f8d1aca-e478-4dc4-9f66-0dd2e50df03f</t>
  </si>
  <si>
    <t>66cffd31a9439439f6a913696fe51a19e4a675ab</t>
  </si>
  <si>
    <t>1996-01-03T00:00:00.000Z</t>
  </si>
  <si>
    <t>SEVERE STORMS, HIGH WIND, AND FLOODING</t>
  </si>
  <si>
    <t>1995-12-18T00:00:00.000Z</t>
  </si>
  <si>
    <t>https://www.fema.gov/disaster/1079</t>
  </si>
  <si>
    <t>67944224-6366-43bb-952d-f85264b835c0</t>
  </si>
  <si>
    <t>7a8d520d770ec9d119ef6d9b8c487eb4b5e599c4</t>
  </si>
  <si>
    <t>1995-10-20T00:00:00.000Z</t>
  </si>
  <si>
    <t>1995-11-17T00:00:00.000Z</t>
  </si>
  <si>
    <t>https://www.fema.gov/disaster/1077</t>
  </si>
  <si>
    <t>3f705620-d1fa-4d73-82fb-c6aa0755c678</t>
  </si>
  <si>
    <t>2a9999aa0130c696c2941821f846e3e2ac194d66</t>
  </si>
  <si>
    <t>1995-10-27T00:00:00.000Z</t>
  </si>
  <si>
    <t>1995-10-13T00:00:00.000Z</t>
  </si>
  <si>
    <t>1995-11-20T00:00:00.000Z</t>
  </si>
  <si>
    <t>1995-10-30T00:00:00.000Z</t>
  </si>
  <si>
    <t>1995-10-25T00:00:00.000Z</t>
  </si>
  <si>
    <t>https://www.fema.gov/disaster/1074</t>
  </si>
  <si>
    <t>c6a96862-b556-4a1a-ab9c-1763a2d6a863</t>
  </si>
  <si>
    <t>4cda83052ab7bf2f88b749ba4a4e644432cde965</t>
  </si>
  <si>
    <t>1995-10-04T00:00:00.000Z</t>
  </si>
  <si>
    <t>1995-10-06T00:00:00.000Z</t>
  </si>
  <si>
    <t>1995-10-09T00:00:00.000Z</t>
  </si>
  <si>
    <t>https://www.fema.gov/disaster/1073</t>
  </si>
  <si>
    <t>6bbabc1b-6e99-4ea9-8a99-66fa74d20ff2</t>
  </si>
  <si>
    <t>ec2429d48d3f9c81f1692c7ba1b9e369b5440ed4</t>
  </si>
  <si>
    <t>1995-09-18T00:00:00.000Z</t>
  </si>
  <si>
    <t>1995-10-10T00:00:00.000Z</t>
  </si>
  <si>
    <t>1995-10-17T00:00:00.000Z</t>
  </si>
  <si>
    <t>1995-10-03T00:00:00.000Z</t>
  </si>
  <si>
    <t>https://www.fema.gov/disaster/1072</t>
  </si>
  <si>
    <t>02dea347-4035-462a-9865-025eabc3179b</t>
  </si>
  <si>
    <t>ce09759d9c8d428d53cc74ec10cca197bd95fd30</t>
  </si>
  <si>
    <t>HURRICANE OPAL</t>
  </si>
  <si>
    <t>1995-10-05T00:00:00.000Z</t>
  </si>
  <si>
    <t>1995-10-11T00:00:00.000Z</t>
  </si>
  <si>
    <t>https://www.fema.gov/disaster/1071</t>
  </si>
  <si>
    <t>08f9c21f-54e6-434e-88db-18e64c6c0247</t>
  </si>
  <si>
    <t>0bf56c38430d65e313da997c991aa43b8a25b446</t>
  </si>
  <si>
    <t>1995-10-08T00:00:00.000Z</t>
  </si>
  <si>
    <t>https://www.fema.gov/disaster/1070</t>
  </si>
  <si>
    <t>a0014945-8fd3-44a7-9356-03334695b2b8</t>
  </si>
  <si>
    <t>ff2567d900943344911b4d661b823732d6c760da</t>
  </si>
  <si>
    <t>2007-06-20T00:00:00.000Z</t>
  </si>
  <si>
    <t>https://www.fema.gov/disaster/1069</t>
  </si>
  <si>
    <t>93186fee-fd82-44e1-b587-6bff5b8f49c1</t>
  </si>
  <si>
    <t>15e81365f410db007f0f1083f2f36f9dd746a0b7</t>
  </si>
  <si>
    <t>1995-09-16T00:00:00.000Z</t>
  </si>
  <si>
    <t>HURRICANE MARILYN</t>
  </si>
  <si>
    <t>1995-09-15T00:00:00.000Z</t>
  </si>
  <si>
    <t>1995-09-17T00:00:00.000Z</t>
  </si>
  <si>
    <t>https://www.fema.gov/disaster/1068</t>
  </si>
  <si>
    <t>9262277d-4726-4920-9a56-33354c0e5bcd</t>
  </si>
  <si>
    <t>714bb9dcc329e23fce66ff56f5f37087a274a063</t>
  </si>
  <si>
    <t>2017-10-26T00:00:00.000Z</t>
  </si>
  <si>
    <t>https://www.fema.gov/disaster/1067</t>
  </si>
  <si>
    <t>51354104-440e-4fb9-8039-b5799e65558c</t>
  </si>
  <si>
    <t>de4519623fbcee58aab28ec1000a6c1d7ef7d819</t>
  </si>
  <si>
    <t>1995-09-12T00:00:00.000Z</t>
  </si>
  <si>
    <t>RUSSELL FIRE</t>
  </si>
  <si>
    <t>1995-09-05T00:00:00.000Z</t>
  </si>
  <si>
    <t>1995-09-14T00:00:00.000Z</t>
  </si>
  <si>
    <t>https://www.fema.gov/disaster/2116</t>
  </si>
  <si>
    <t>d295de7c-9b3f-4c2d-a3d4-40b3479d3d06</t>
  </si>
  <si>
    <t>82f3ff98156f354c05108d1ce39ba2d4778ebb33</t>
  </si>
  <si>
    <t>1995-09-01T00:00:00.000Z</t>
  </si>
  <si>
    <t>1995-08-06T00:00:00.000Z</t>
  </si>
  <si>
    <t>1995-09-07T00:00:00.000Z</t>
  </si>
  <si>
    <t>https://www.fema.gov/disaster/1066</t>
  </si>
  <si>
    <t>d6405348-864d-4741-a13a-4a71d6f4f396</t>
  </si>
  <si>
    <t>df260087ce12af877c7f388d00003ab3e8634887</t>
  </si>
  <si>
    <t>1995-08-25T00:00:00.000Z</t>
  </si>
  <si>
    <t>ROCKY POINT/CRANBERRY BOG FIRE</t>
  </si>
  <si>
    <t>1995-08-24T00:00:00.000Z</t>
  </si>
  <si>
    <t>https://www.fema.gov/disaster/2115</t>
  </si>
  <si>
    <t>6731bf37-3dd2-4b30-bf97-7a02d05d8eb4</t>
  </si>
  <si>
    <t>f98e99972db741f16087b992065f89487c6ce207</t>
  </si>
  <si>
    <t>1995-08-16T00:00:00.000Z</t>
  </si>
  <si>
    <t>https://www.fema.gov/disaster/1065</t>
  </si>
  <si>
    <t>64e1ba53-cd63-4020-b0d3-66c50e980295</t>
  </si>
  <si>
    <t>ce0d4c8c72eca710a6b26c51a1757b84690a1c2e</t>
  </si>
  <si>
    <t>EXCESSIVE RAINFALL, FLOODING</t>
  </si>
  <si>
    <t>1995-08-17T00:00:00.000Z</t>
  </si>
  <si>
    <t>https://www.fema.gov/disaster/1063</t>
  </si>
  <si>
    <t>68294f49-c069-4303-9ed0-bc286b2b43da</t>
  </si>
  <si>
    <t>42a16172c0f03ed0382d4119c35bbca17f7378e9</t>
  </si>
  <si>
    <t>1995-08-10T00:00:00.000Z</t>
  </si>
  <si>
    <t>HURRICANE ERIN</t>
  </si>
  <si>
    <t>https://www.fema.gov/disaster/1062</t>
  </si>
  <si>
    <t>ea8f679c-0090-4f40-aa7c-5194f7bae58e</t>
  </si>
  <si>
    <t>ae1a514e8c602967a1dab698436e0dbb63966029</t>
  </si>
  <si>
    <t>2004-04-13T00:00:00.000Z</t>
  </si>
  <si>
    <t>https://www.fema.gov/disaster/3116</t>
  </si>
  <si>
    <t>79df3cdf-cf8b-4072-ac3a-62d7891c6d97</t>
  </si>
  <si>
    <t>89c88a1fa2fa821e79d2286569ff0fbabf7400c2</t>
  </si>
  <si>
    <t>1995-07-08T00:00:00.000Z</t>
  </si>
  <si>
    <t>1995-07-25T00:00:00.000Z</t>
  </si>
  <si>
    <t>https://www.fema.gov/disaster/1061</t>
  </si>
  <si>
    <t>ed4de52c-37ba-4c2f-817f-9f63e067e481</t>
  </si>
  <si>
    <t>9f1c61355784cfddd738633f631807f4af1e8930</t>
  </si>
  <si>
    <t>SEVERE STORMS, HEAVY RAINS, FLOODING, MUDSLIDES</t>
  </si>
  <si>
    <t>1995-06-28T00:00:00.000Z</t>
  </si>
  <si>
    <t>1995-07-13T00:00:00.000Z</t>
  </si>
  <si>
    <t>https://www.fema.gov/disaster/1060</t>
  </si>
  <si>
    <t>27ad3bd2-7f83-4b9a-a2fc-34c3b2190aec</t>
  </si>
  <si>
    <t>63b1f287d78a78dd2c47b870ce83b9455134de0e</t>
  </si>
  <si>
    <t>https://www.fema.gov/disaster/2114</t>
  </si>
  <si>
    <t>9d3e72cd-0569-4601-8f7a-efe9a9e25bea</t>
  </si>
  <si>
    <t>de9e9f9840d1ffdf4ceb91f2a30e8df2a921290a</t>
  </si>
  <si>
    <t>1995-07-01T00:00:00.000Z</t>
  </si>
  <si>
    <t>1995-06-22T00:00:00.000Z</t>
  </si>
  <si>
    <t>1995-07-03T00:00:00.000Z</t>
  </si>
  <si>
    <t>1995-06-30T00:00:00.000Z</t>
  </si>
  <si>
    <t>https://www.fema.gov/disaster/1059</t>
  </si>
  <si>
    <t>1fda1730-def6-453e-a364-c4c2bec56887</t>
  </si>
  <si>
    <t>f5986af49b2a875faaa07deeec95d3de6c288306</t>
  </si>
  <si>
    <t>1995-06-26T00:00:00.000Z</t>
  </si>
  <si>
    <t>TORNADOES, SEVERE STORMS AND FLOODING</t>
  </si>
  <si>
    <t>1995-05-26T00:00:00.000Z</t>
  </si>
  <si>
    <t>1995-06-16T00:00:00.000Z</t>
  </si>
  <si>
    <t>https://www.fema.gov/disaster/1058</t>
  </si>
  <si>
    <t>b86ef361-0d55-4dad-ad55-7fcca8a23ba2</t>
  </si>
  <si>
    <t>656d3e614c351458d5ef0f37cbb28ee5a591c463</t>
  </si>
  <si>
    <t>1995-05-14T00:00:00.000Z</t>
  </si>
  <si>
    <t>1995-06-15T00:00:00.000Z</t>
  </si>
  <si>
    <t>1995-05-22T00:00:00.000Z</t>
  </si>
  <si>
    <t>https://www.fema.gov/disaster/1057</t>
  </si>
  <si>
    <t>aebbc19a-e5b7-494a-a1ef-515bd5acf6ed</t>
  </si>
  <si>
    <t>d1482aca344c10645865cb2fd1e1f9dba6e2cbcb</t>
  </si>
  <si>
    <t>TORNADOES, SEVERE WINDS, HAIL</t>
  </si>
  <si>
    <t>1995-05-13T00:00:00.000Z</t>
  </si>
  <si>
    <t>https://www.fema.gov/disaster/1055</t>
  </si>
  <si>
    <t>87e85de0-f5c0-4f98-aaf5-6c2dfb6a4aa2</t>
  </si>
  <si>
    <t>43fb719c656a2957b01b3d25c031b921a2e6c314</t>
  </si>
  <si>
    <t>GERONIMO FIRE</t>
  </si>
  <si>
    <t>1995-06-12T00:00:00.000Z</t>
  </si>
  <si>
    <t>https://www.fema.gov/disaster/2113</t>
  </si>
  <si>
    <t>01fca839-477e-465a-aa8b-ecfed7297568</t>
  </si>
  <si>
    <t>d4d4fc54d7757a1375ffe004af74c12da9b789e9</t>
  </si>
  <si>
    <t>1995-06-02T00:00:00.000Z</t>
  </si>
  <si>
    <t>https://www.fema.gov/disaster/1054</t>
  </si>
  <si>
    <t>c835f0de-18ff-4940-8cb7-6034d36e9e2d</t>
  </si>
  <si>
    <t>c766e6e4d73de71ac1515efe4bf00c36150c6ee4</t>
  </si>
  <si>
    <t>1995-05-30T00:00:00.000Z</t>
  </si>
  <si>
    <t>1995-05-15T00:00:00.000Z</t>
  </si>
  <si>
    <t>https://www.fema.gov/disaster/1053</t>
  </si>
  <si>
    <t>474b27cd-080f-4a60-b034-704f44b866b7</t>
  </si>
  <si>
    <t>9e6962ead7c15289f11ec17696715b50f95665c0</t>
  </si>
  <si>
    <t>1995-03-01T00:00:00.000Z</t>
  </si>
  <si>
    <t>1995-06-20T00:00:00.000Z</t>
  </si>
  <si>
    <t>1995-05-16T00:00:00.000Z</t>
  </si>
  <si>
    <t>https://www.fema.gov/disaster/1052</t>
  </si>
  <si>
    <t>0916a689-f621-4044-a220-8132c9f6d315</t>
  </si>
  <si>
    <t>4cbd9731bfcc7d1811013926bdf3dcb9e4cf2ab6</t>
  </si>
  <si>
    <t>1995-05-24T00:00:00.000Z</t>
  </si>
  <si>
    <t>1995-05-01T00:00:00.000Z</t>
  </si>
  <si>
    <t>https://www.fema.gov/disaster/1050</t>
  </si>
  <si>
    <t>160e0999-265f-45fe-9846-3941665c8fa0</t>
  </si>
  <si>
    <t>e99f060f61b0f2cd5779c065c983327f0de1f876</t>
  </si>
  <si>
    <t>1995-05-12T00:00:00.000Z</t>
  </si>
  <si>
    <t>SEVERE STORMS, TORNADOES, FLOODING</t>
  </si>
  <si>
    <t>1995-05-08T00:00:00.000Z</t>
  </si>
  <si>
    <t>1995-05-17T00:00:00.000Z</t>
  </si>
  <si>
    <t>1995-05-10T00:00:00.000Z</t>
  </si>
  <si>
    <t>https://www.fema.gov/disaster/1051</t>
  </si>
  <si>
    <t>ee6749eb-7fba-49c5-a5e4-2eedc7c19861</t>
  </si>
  <si>
    <t>e8190af3855c02cc652756631681249d7b01f28d</t>
  </si>
  <si>
    <t>2015-10-19T00:00:00.000Z</t>
  </si>
  <si>
    <t>1995-05-09T00:00:00.000Z</t>
  </si>
  <si>
    <t>https://www.fema.gov/disaster/1049</t>
  </si>
  <si>
    <t>9b9af7c2-6b14-429c-81b6-dec91c6e6991</t>
  </si>
  <si>
    <t>18456b3eb2e49c2956e2eadfab1645f7eae036df</t>
  </si>
  <si>
    <t>1995-04-26T00:00:00.000Z</t>
  </si>
  <si>
    <t>EXPLOSION AT FEDERAL COURTHOUSE IN OKLAHOMA CITY</t>
  </si>
  <si>
    <t>1995-04-19T00:00:00.000Z</t>
  </si>
  <si>
    <t>1995-04-28T00:00:00.000Z</t>
  </si>
  <si>
    <t>1995-04-25T00:00:00.000Z</t>
  </si>
  <si>
    <t>https://www.fema.gov/disaster/1048</t>
  </si>
  <si>
    <t>3168e427-c493-4350-a90b-4cfedda224d4</t>
  </si>
  <si>
    <t>a15347bb0c63c1f688eda0165527ea8b519012d6</t>
  </si>
  <si>
    <t>1995-04-21T00:00:00.000Z</t>
  </si>
  <si>
    <t>1995-02-15T00:00:00.000Z</t>
  </si>
  <si>
    <t>1995-02-20T00:00:00.000Z</t>
  </si>
  <si>
    <t>1995-02-27T00:00:00.000Z</t>
  </si>
  <si>
    <t>2005-07-11T00:00:00.000Z</t>
  </si>
  <si>
    <t>1995-02-16T00:00:00.000Z</t>
  </si>
  <si>
    <t>https://www.fema.gov/disaster/1047</t>
  </si>
  <si>
    <t>9ec050ab-4c1d-41a3-8841-9b1717926f89</t>
  </si>
  <si>
    <t>ff7c66a695c2d6ef139a1f6295e6c6533b5a1965</t>
  </si>
  <si>
    <t>https://www.fema.gov/disaster/3115</t>
  </si>
  <si>
    <t>4b78bb3c-e67f-43b7-8365-fb2f83c966f3</t>
  </si>
  <si>
    <t>827ecf3d42a9452f6da3fc8ee1ba9f3a70483942</t>
  </si>
  <si>
    <t>1995-03-14T00:00:00.000Z</t>
  </si>
  <si>
    <t>1995-01-13T00:00:00.000Z</t>
  </si>
  <si>
    <t>1995-02-10T00:00:00.000Z</t>
  </si>
  <si>
    <t>1995-03-16T00:00:00.000Z</t>
  </si>
  <si>
    <t>1995-02-09T00:00:00.000Z</t>
  </si>
  <si>
    <t>https://www.fema.gov/disaster/1045</t>
  </si>
  <si>
    <t>44a38748-f203-49ce-a168-34040fd96d6a</t>
  </si>
  <si>
    <t>629b06d6c298eeb87f4e1ab21dafac384e3e1c31</t>
  </si>
  <si>
    <t>1995-03-12T00:00:00.000Z</t>
  </si>
  <si>
    <t>SEVERE WINTER STORMS, FLOODING LANDSLIDES, MUD FLOW</t>
  </si>
  <si>
    <t>1995-02-13T00:00:00.000Z</t>
  </si>
  <si>
    <t>1995-03-11T00:00:00.000Z</t>
  </si>
  <si>
    <t>https://www.fema.gov/disaster/1046</t>
  </si>
  <si>
    <t>593159fc-0a35-4378-a063-baffc9ed9df7</t>
  </si>
  <si>
    <t>9930d3b72780b93a77ea387bcb012bbd712d503c</t>
  </si>
  <si>
    <t>1995-01-10T00:00:00.000Z</t>
  </si>
  <si>
    <t>SEVERE WINTER STORMS, FLOODING, LANDSLIDES, MUD FLOWS</t>
  </si>
  <si>
    <t>1995-01-03T00:00:00.000Z</t>
  </si>
  <si>
    <t>1995-01-11T00:00:00.000Z</t>
  </si>
  <si>
    <t>2012-05-02T00:00:00.000Z</t>
  </si>
  <si>
    <t>https://www.fema.gov/disaster/1044</t>
  </si>
  <si>
    <t>9ebcd48b-d9ca-460c-810d-aa1b3c9a29d5</t>
  </si>
  <si>
    <t>236bd33fd23c49c6ce7afceb85917971832f52c8</t>
  </si>
  <si>
    <t>1994-11-28T00:00:00.000Z</t>
  </si>
  <si>
    <t>TROPICAL STORM GORDON TORNADOES FLOODING RAINFALL</t>
  </si>
  <si>
    <t>1994-11-14T00:00:00.000Z</t>
  </si>
  <si>
    <t>1994-11-29T00:00:00.000Z</t>
  </si>
  <si>
    <t>1994-11-19T00:00:00.000Z</t>
  </si>
  <si>
    <t>https://www.fema.gov/disaster/1043</t>
  </si>
  <si>
    <t>26b9f6ad-dfbc-4727-ae85-eaaf65687e44</t>
  </si>
  <si>
    <t>64bb8aa95bea3f1d91d91ed2ef1302d6c59da997</t>
  </si>
  <si>
    <t>1994-10-19T00:00:00.000Z</t>
  </si>
  <si>
    <t>HEAVY RAINS, TORNADOS, FLOODING, HIGH WINDS</t>
  </si>
  <si>
    <t>1994-10-01T00:00:00.000Z</t>
  </si>
  <si>
    <t>1994-11-16T00:00:00.000Z</t>
  </si>
  <si>
    <t>1994-10-20T00:00:00.000Z</t>
  </si>
  <si>
    <t>1994-10-17T00:00:00.000Z</t>
  </si>
  <si>
    <t>https://www.fema.gov/disaster/1042</t>
  </si>
  <si>
    <t>d8415f71-35a3-4684-a80d-f4c99130875e</t>
  </si>
  <si>
    <t>1dba8c8339427dac339aede88998912244c7baf7</t>
  </si>
  <si>
    <t>1994-10-18T00:00:00.000Z</t>
  </si>
  <si>
    <t>SEVERE THUNDERSTORMS AND FLOODING</t>
  </si>
  <si>
    <t>1994-10-14T00:00:00.000Z</t>
  </si>
  <si>
    <t>1994-11-08T00:00:00.000Z</t>
  </si>
  <si>
    <t>https://www.fema.gov/disaster/1041</t>
  </si>
  <si>
    <t>5442cf60-32de-4993-a607-fd1a2719e7d5</t>
  </si>
  <si>
    <t>69071797486655ad31baee7c7187b3135b730ae0</t>
  </si>
  <si>
    <t>1994-10-06T00:00:00.000Z</t>
  </si>
  <si>
    <t>HIGH SURF AND WAVE ACTION</t>
  </si>
  <si>
    <t>1994-06-09T00:00:00.000Z</t>
  </si>
  <si>
    <t>1994-06-10T00:00:00.000Z</t>
  </si>
  <si>
    <t>1994-10-12T00:00:00.000Z</t>
  </si>
  <si>
    <t>2006-03-06T00:00:00.000Z</t>
  </si>
  <si>
    <t>https://www.fema.gov/disaster/1040</t>
  </si>
  <si>
    <t>7ab2e52a-fd78-4341-82c8-126993a54aa5</t>
  </si>
  <si>
    <t>47d00e2c86c7ed8b75d82c1d94a4f6398f2eec3e</t>
  </si>
  <si>
    <t>1994-09-13T00:00:00.000Z</t>
  </si>
  <si>
    <t>1994-08-08T00:00:00.000Z</t>
  </si>
  <si>
    <t>https://www.fema.gov/disaster/1039</t>
  </si>
  <si>
    <t>ac092722-2da1-4022-ac57-6cd230295ca0</t>
  </si>
  <si>
    <t>76a537655bbc9026dfb8f82625d551cbb9a7771a</t>
  </si>
  <si>
    <t>THE EL NINO (THE SALMON INDUSTRY)</t>
  </si>
  <si>
    <t>1994-05-01T00:00:00.000Z</t>
  </si>
  <si>
    <t>1994-10-31T00:00:00.000Z</t>
  </si>
  <si>
    <t>2000-09-29T00:00:00.000Z</t>
  </si>
  <si>
    <t>C,D</t>
  </si>
  <si>
    <t>1994-05-25T00:00:00.000Z</t>
  </si>
  <si>
    <t>https://www.fema.gov/disaster/1038</t>
  </si>
  <si>
    <t>6fd3caab-46b7-4d4a-aaf3-e9d909d4ad04</t>
  </si>
  <si>
    <t>a4a00732ed463a3678ef18cd6e9e9355559abca1</t>
  </si>
  <si>
    <t>1994-08-24T00:00:00.000Z</t>
  </si>
  <si>
    <t>HULL MOUNTAIN FIRE</t>
  </si>
  <si>
    <t>https://www.fema.gov/disaster/2112</t>
  </si>
  <si>
    <t>e9b0d640-1e1e-4bfd-a231-1a1e1dd2058a</t>
  </si>
  <si>
    <t>0b4377e7436db99df789a45a52fb3f06ab3059a5</t>
  </si>
  <si>
    <t>LITTLE WOLF FIRE</t>
  </si>
  <si>
    <t>1994-08-13T00:00:00.000Z</t>
  </si>
  <si>
    <t>1999-06-14T00:00:00.000Z</t>
  </si>
  <si>
    <t>https://www.fema.gov/disaster/2111</t>
  </si>
  <si>
    <t>ec6bfe88-686c-486b-aecc-7e575e478d7d</t>
  </si>
  <si>
    <t>140d2a5d0a1b031eb784fc9d9a64fa601e672e2b</t>
  </si>
  <si>
    <t>WLDERNESS COMPLEX   (LIBBY COMPLEX)</t>
  </si>
  <si>
    <t>https://www.fema.gov/disaster/2110</t>
  </si>
  <si>
    <t>08b831ae-4dcb-4040-aec0-b7d22618784b</t>
  </si>
  <si>
    <t>4f3245fca090cd95b783c1d8608c38206913ce73</t>
  </si>
  <si>
    <t>STAGEBARN CANYON FIRE</t>
  </si>
  <si>
    <t>1994-08-14T00:00:00.000Z</t>
  </si>
  <si>
    <t>https://www.fema.gov/disaster/2109</t>
  </si>
  <si>
    <t>b529327b-830a-4a7e-bafc-9efd778e3b46</t>
  </si>
  <si>
    <t>46e9cf91b18720311cad8905d93a99632f006e77</t>
  </si>
  <si>
    <t>1994-08-06T00:00:00.000Z</t>
  </si>
  <si>
    <t>DRY CANYON II</t>
  </si>
  <si>
    <t>1994-08-04T00:00:00.000Z</t>
  </si>
  <si>
    <t>https://www.fema.gov/disaster/2108</t>
  </si>
  <si>
    <t>3b1a74ee-e396-4bb9-8a3c-139c0bad365e</t>
  </si>
  <si>
    <t>a75d0a195130951a94b6041f564a373db6f22cfb</t>
  </si>
  <si>
    <t>EDGAR FIRE</t>
  </si>
  <si>
    <t>https://www.fema.gov/disaster/2107</t>
  </si>
  <si>
    <t>12bff732-ad33-4c06-8833-03ac96577dd4</t>
  </si>
  <si>
    <t>956fc9f4d0104a163dcccdbeb0f07214873018d8</t>
  </si>
  <si>
    <t>CRYSTAL PEAK FIRE</t>
  </si>
  <si>
    <t>1994-08-05T00:00:00.000Z</t>
  </si>
  <si>
    <t>https://www.fema.gov/disaster/2106</t>
  </si>
  <si>
    <t>6d291be6-f13a-4124-a0b3-7e7a9648073e</t>
  </si>
  <si>
    <t>6d3b784d771f539a07bfdf9abfe33c4667fb6e76</t>
  </si>
  <si>
    <t>1994-08-02T00:00:00.000Z</t>
  </si>
  <si>
    <t>1994-05-13T00:00:00.000Z</t>
  </si>
  <si>
    <t>https://www.fema.gov/disaster/1037</t>
  </si>
  <si>
    <t>47df9c62-f98b-48ee-b4ad-86ce34885366</t>
  </si>
  <si>
    <t>ad230a0f56ba21c8324fe1fb8a0999f43d02a03e</t>
  </si>
  <si>
    <t>1999-02-19T00:00:00.000Z</t>
  </si>
  <si>
    <t>1994-05-17T00:00:00.000Z</t>
  </si>
  <si>
    <t>https://www.fema.gov/disaster/1036</t>
  </si>
  <si>
    <t>46e83ea2-acf5-4c68-ba6c-ccd18323f979</t>
  </si>
  <si>
    <t>989df1b7200d820da7465282ad7d322e7372e31c</t>
  </si>
  <si>
    <t>1994-07-29T00:00:00.000Z</t>
  </si>
  <si>
    <t>WHITE SALMON FIRE</t>
  </si>
  <si>
    <t>1994-07-26T00:00:00.000Z</t>
  </si>
  <si>
    <t>1995-11-22T00:00:00.000Z</t>
  </si>
  <si>
    <t>1994-07-28T00:00:00.000Z</t>
  </si>
  <si>
    <t>https://www.fema.gov/disaster/2105</t>
  </si>
  <si>
    <t>aa24ef54-75e0-4ac8-8f6d-9161e08c383b</t>
  </si>
  <si>
    <t>128c2d63344fcc689ec8503d660fc8d3054f2eec</t>
  </si>
  <si>
    <t>HATCHERY CREEK/ROUND MOUNTAIN FIRE COMPLEX</t>
  </si>
  <si>
    <t>https://www.fema.gov/disaster/2104</t>
  </si>
  <si>
    <t>06d5f9c9-16b7-4bb5-b6e3-95db3b6f70bc</t>
  </si>
  <si>
    <t>d080c9b436fbb6f75005c51864278d708ae2151c</t>
  </si>
  <si>
    <t>TYEE WILDFIRE</t>
  </si>
  <si>
    <t>1994-07-24T00:00:00.000Z</t>
  </si>
  <si>
    <t>https://www.fema.gov/disaster/2103</t>
  </si>
  <si>
    <t>01df6c0f-0398-44d4-8f8f-249f539ebf90</t>
  </si>
  <si>
    <t>1f3a5082a15827d1eb8cf277d6e55b77b79fd3db</t>
  </si>
  <si>
    <t>ROSBOROUGH COMPLEX FIRE</t>
  </si>
  <si>
    <t>1994-07-13T00:00:00.000Z</t>
  </si>
  <si>
    <t>https://www.fema.gov/disaster/2102</t>
  </si>
  <si>
    <t>8d10255d-3d35-41ab-a04c-4ca1df01ef83</t>
  </si>
  <si>
    <t>3da6678378fc16a2503540bf58fe1641c995d1b1</t>
  </si>
  <si>
    <t>1994-07-11T00:00:00.000Z</t>
  </si>
  <si>
    <t>RIVERSIDE WILDFIRE</t>
  </si>
  <si>
    <t>https://www.fema.gov/disaster/2101</t>
  </si>
  <si>
    <t>a6b4411f-2af0-4dcc-93a3-1b03463c2e5d</t>
  </si>
  <si>
    <t>fc842424657914bef3b27bfb98f7716c35d8da2e</t>
  </si>
  <si>
    <t>MEMPHIS FIRE</t>
  </si>
  <si>
    <t>1994-07-01T00:00:00.000Z</t>
  </si>
  <si>
    <t>1994-10-24T00:00:00.000Z</t>
  </si>
  <si>
    <t>1994-07-06T00:00:00.000Z</t>
  </si>
  <si>
    <t>https://www.fema.gov/disaster/2100</t>
  </si>
  <si>
    <t>48fe3833-4d11-40e1-b408-f0f3b05d556d</t>
  </si>
  <si>
    <t>52e916e3952f20317812aea53e6b64128755ec43</t>
  </si>
  <si>
    <t>1994-07-10T00:00:00.000Z</t>
  </si>
  <si>
    <t>SEVERE STORMS AND FLOODING (TROPICAL STORM ALBERTO)</t>
  </si>
  <si>
    <t>1994-07-02T00:00:00.000Z</t>
  </si>
  <si>
    <t>1994-07-09T00:00:00.000Z</t>
  </si>
  <si>
    <t>https://www.fema.gov/disaster/1035</t>
  </si>
  <si>
    <t>3fd6da1c-b157-4161-b2b2-35b5ba5d7141</t>
  </si>
  <si>
    <t>c3fcf4e8343e0bfe684f518d3395c9478e9c8243</t>
  </si>
  <si>
    <t>1994-07-08T00:00:00.000Z</t>
  </si>
  <si>
    <t>TROPICAL STORM ALBERTO</t>
  </si>
  <si>
    <t>1994-07-07T00:00:00.000Z</t>
  </si>
  <si>
    <t>https://www.fema.gov/disaster/3114</t>
  </si>
  <si>
    <t>60b9caa4-0ceb-4065-b102-c43ae32b78ea</t>
  </si>
  <si>
    <t>de4a01196c236d30e73516ba8025dfef54c6d2c8</t>
  </si>
  <si>
    <t>1994-07-19T00:00:00.000Z</t>
  </si>
  <si>
    <t>https://www.fema.gov/disaster/1034</t>
  </si>
  <si>
    <t>c1937611-449e-4c2a-b5dd-2e138be87715</t>
  </si>
  <si>
    <t>db1e38e14e8976f8e083be14471a73ab5aec05e0</t>
  </si>
  <si>
    <t>TORNADOES, FLOODING TORRENTIAL RAIN(TROP STORM ALBERTO)</t>
  </si>
  <si>
    <t>1994-07-03T00:00:00.000Z</t>
  </si>
  <si>
    <t>1994-07-25T00:00:00.000Z</t>
  </si>
  <si>
    <t>https://www.fema.gov/disaster/1033</t>
  </si>
  <si>
    <t>1993ce0e-a8aa-41fe-af04-ee4d895c54a4</t>
  </si>
  <si>
    <t>9a09b184bf794b6acdfcbd6a003f5098b7495279</t>
  </si>
  <si>
    <t>SOUTH CANYON FIRE</t>
  </si>
  <si>
    <t>https://www.fema.gov/disaster/2099</t>
  </si>
  <si>
    <t>b6c16270-e5da-4455-9915-ae04f63dc11a</t>
  </si>
  <si>
    <t>0d24955e5e6b780073aa7c6257f5c9cc9d2c3378</t>
  </si>
  <si>
    <t>1994-07-05T00:00:00.000Z</t>
  </si>
  <si>
    <t>WAKE COMPLEX FIRE</t>
  </si>
  <si>
    <t>1994-07-04T00:00:00.000Z</t>
  </si>
  <si>
    <t>https://www.fema.gov/disaster/2098</t>
  </si>
  <si>
    <t>8a74ac8b-0c42-42ce-a89f-7b86a2b2a1e7</t>
  </si>
  <si>
    <t>50dd8095cb6881132d2a26d748ec09ae6cfc7351</t>
  </si>
  <si>
    <t>SEVERE STORMS, FLOODING</t>
  </si>
  <si>
    <t>https://www.fema.gov/disaster/1032</t>
  </si>
  <si>
    <t>a464d6f1-f2e6-4ab9-9681-4e8e02f1090f</t>
  </si>
  <si>
    <t>f735e3db2373077ea52c8f05e153d02d48c8a8f4</t>
  </si>
  <si>
    <t>1994-06-29T00:00:00.000Z</t>
  </si>
  <si>
    <t>ORACLE JUNCTION FIRE</t>
  </si>
  <si>
    <t>1994-06-28T00:00:00.000Z</t>
  </si>
  <si>
    <t>1984-06-29T00:00:00.000Z</t>
  </si>
  <si>
    <t>https://www.fema.gov/disaster/2097</t>
  </si>
  <si>
    <t>42ba5214-3076-4a52-b216-82ea9f32f832</t>
  </si>
  <si>
    <t>6106aa26a88f2dd7dc9e4c9d5fc948791e248d55</t>
  </si>
  <si>
    <t>JURASSIC FIRE</t>
  </si>
  <si>
    <t>https://www.fema.gov/disaster/2096</t>
  </si>
  <si>
    <t>87db4c5c-0604-4905-a23e-d87f21b535e4</t>
  </si>
  <si>
    <t>c69532cf5f727b87a788fc537acb30283fe8c436</t>
  </si>
  <si>
    <t>PERKINS/COYOTE FIRE COMPLEX</t>
  </si>
  <si>
    <t>1994-06-27T00:00:00.000Z</t>
  </si>
  <si>
    <t>https://www.fema.gov/disaster/2095</t>
  </si>
  <si>
    <t>05464652-6090-4617-9ca4-af998da3f1c2</t>
  </si>
  <si>
    <t>e495fb7fe3bf847b13d7cbb5c99bbe55cd2e76bc</t>
  </si>
  <si>
    <t>1994-06-21T00:00:00.000Z</t>
  </si>
  <si>
    <t>1994-03-01T00:00:00.000Z</t>
  </si>
  <si>
    <t>1994-06-22T00:00:00.000Z</t>
  </si>
  <si>
    <t>https://www.fema.gov/disaster/1031</t>
  </si>
  <si>
    <t>4983f2de-06e9-4e97-bf83-d437170900c2</t>
  </si>
  <si>
    <t>5b1c46bcdd6080cdc9475d333a7bea5f2474b14a</t>
  </si>
  <si>
    <t>1994-06-17T00:00:00.000Z</t>
  </si>
  <si>
    <t>1994-01-21T00:00:00.000Z</t>
  </si>
  <si>
    <t>1994-04-14T00:00:00.000Z</t>
  </si>
  <si>
    <t>https://www.fema.gov/disaster/1030</t>
  </si>
  <si>
    <t>8f3bfed9-13bd-4dc2-b8e5-f446c072daff</t>
  </si>
  <si>
    <t>17cc258c7230f7de07bc1774e7bac25d8ad55133</t>
  </si>
  <si>
    <t>1994-06-11T00:00:00.000Z</t>
  </si>
  <si>
    <t>MONARCH FIRE</t>
  </si>
  <si>
    <t>https://www.fema.gov/disaster/2094</t>
  </si>
  <si>
    <t>1b1defdc-274e-49b1-adc7-c464eac72526</t>
  </si>
  <si>
    <t>0e12323f543fa3d76ffbcafbef8c6b224c713e72</t>
  </si>
  <si>
    <t>1994-05-09T00:00:00.000Z</t>
  </si>
  <si>
    <t>1994-04-20T00:00:00.000Z</t>
  </si>
  <si>
    <t>https://www.fema.gov/disaster/1029</t>
  </si>
  <si>
    <t>df84dd00-1f97-478a-90db-eaf2ff5bb735</t>
  </si>
  <si>
    <t>3fc19291922c822fa8144a93aecaab163d36c07d</t>
  </si>
  <si>
    <t>1994-05-10T00:00:00.000Z</t>
  </si>
  <si>
    <t>SEVERE DEEP FREEZE</t>
  </si>
  <si>
    <t>1994-01-10T00:00:00.000Z</t>
  </si>
  <si>
    <t>1994-05-11T00:00:00.000Z</t>
  </si>
  <si>
    <t>1994-05-04T00:00:00.000Z</t>
  </si>
  <si>
    <t>https://www.fema.gov/disaster/1028</t>
  </si>
  <si>
    <t>9063c259-0eda-4a75-b702-fb07a5409152</t>
  </si>
  <si>
    <t>0668c20c48af6befd836e26f484a7b942d98b142</t>
  </si>
  <si>
    <t>SEVERE SNOW AND ICE STORM</t>
  </si>
  <si>
    <t>1994-04-10T00:00:00.000Z</t>
  </si>
  <si>
    <t>1994-04-13T00:00:00.000Z</t>
  </si>
  <si>
    <t>1994-04-27T00:00:00.000Z</t>
  </si>
  <si>
    <t>https://www.fema.gov/disaster/1027</t>
  </si>
  <si>
    <t>481611de-04c7-4e89-9e76-88cf6715303d</t>
  </si>
  <si>
    <t>446bc78e7b755c57177d1cd308f760dbd52f2c0d</t>
  </si>
  <si>
    <t>1994-05-05T00:00:00.000Z</t>
  </si>
  <si>
    <t>https://www.fema.gov/disaster/1026</t>
  </si>
  <si>
    <t>2a8a7913-3b4f-4fde-aba8-cd9ee1b10aa7</t>
  </si>
  <si>
    <t>5c20aabb99005cac8490872b2cfa306c042ffbcd</t>
  </si>
  <si>
    <t>1994-04-26T00:00:00.000Z</t>
  </si>
  <si>
    <t>1994-04-09T00:00:00.000Z</t>
  </si>
  <si>
    <t>1994-04-19T00:00:00.000Z</t>
  </si>
  <si>
    <t>https://www.fema.gov/disaster/1025</t>
  </si>
  <si>
    <t>828e8e7f-0717-4fbc-b0b7-cac915bc84f7</t>
  </si>
  <si>
    <t>ff37586dcda6c50d2dd3817f8c89f6e90e04f8b1</t>
  </si>
  <si>
    <t>1994-04-23T00:00:00.000Z</t>
  </si>
  <si>
    <t>DOLAN FIRE</t>
  </si>
  <si>
    <t>1994-04-22T00:00:00.000Z</t>
  </si>
  <si>
    <t>https://www.fema.gov/disaster/2093</t>
  </si>
  <si>
    <t>6bbb985c-b776-4ba4-a46e-c7c84ce2952f</t>
  </si>
  <si>
    <t>de867c18372436e3f2cf6451c84a9e5129567402</t>
  </si>
  <si>
    <t>1994-04-21T00:00:00.000Z</t>
  </si>
  <si>
    <t>https://www.fema.gov/disaster/1024</t>
  </si>
  <si>
    <t>f98e0b92-8a74-474b-a53e-3193513dc4ea</t>
  </si>
  <si>
    <t>181ddf27dae909e340058ccd805a013abf9523f7</t>
  </si>
  <si>
    <t>1994-04-16T00:00:00.000Z</t>
  </si>
  <si>
    <t>https://www.fema.gov/disaster/1023</t>
  </si>
  <si>
    <t>ec69e186-e10f-456b-8f25-acc86c98b360</t>
  </si>
  <si>
    <t>99a62b4a926f79200d462e761c29a4e8cd63931a</t>
  </si>
  <si>
    <t>EXTENSIVE RAINFALL AND FLASH FLOODING</t>
  </si>
  <si>
    <t>1994-03-25T00:00:00.000Z</t>
  </si>
  <si>
    <t>1994-04-03T00:00:00.000Z</t>
  </si>
  <si>
    <t>1994-04-04T00:00:00.000Z</t>
  </si>
  <si>
    <t>https://www.fema.gov/disaster/1022</t>
  </si>
  <si>
    <t>1a15b5e5-fe43-4a69-b7da-6901c9e5fc31</t>
  </si>
  <si>
    <t>940f3f806a4a693461af4a6217504e28517c26a5</t>
  </si>
  <si>
    <t>1994-03-15T00:00:00.000Z</t>
  </si>
  <si>
    <t>https://www.fema.gov/disaster/1021</t>
  </si>
  <si>
    <t>5ab4dce2-fd6e-48ff-858b-8778b9294c1a</t>
  </si>
  <si>
    <t>19a0f761e61b9d7606c2efc759ee29c5961d2701</t>
  </si>
  <si>
    <t>1994-03-31T00:00:00.000Z</t>
  </si>
  <si>
    <t>TORNADOES, FLOODING, AND SEVERE STORMS</t>
  </si>
  <si>
    <t>1994-04-05T00:00:00.000Z</t>
  </si>
  <si>
    <t>2004-02-17T00:00:00.000Z</t>
  </si>
  <si>
    <t>F,T,W</t>
  </si>
  <si>
    <t>https://www.fema.gov/disaster/1020</t>
  </si>
  <si>
    <t>ca59a73e-3f64-45ab-aff7-ad7d92a6ed7a</t>
  </si>
  <si>
    <t>03b1a3512fc4e1927bc1321ae446742433afdb83</t>
  </si>
  <si>
    <t>1994-03-30T00:00:00.000Z</t>
  </si>
  <si>
    <t>1994-03-28T00:00:00.000Z</t>
  </si>
  <si>
    <t>https://www.fema.gov/disaster/1019</t>
  </si>
  <si>
    <t>e1f602b8-fd8e-4499-9d41-967fbc0a066a</t>
  </si>
  <si>
    <t>ed0d9d1b7e8d6f79fa2d0baf25e5e8c5fd9e84af</t>
  </si>
  <si>
    <t>1994-03-16T00:00:00.000Z</t>
  </si>
  <si>
    <t>SEVERE WEATHER, FREEZING RAIN, SLEET, SNW</t>
  </si>
  <si>
    <t>1994-02-09T00:00:00.000Z</t>
  </si>
  <si>
    <t>1994-02-11T00:00:00.000Z</t>
  </si>
  <si>
    <t>1994-03-21T00:00:00.000Z</t>
  </si>
  <si>
    <t>1994-03-04T00:00:00.000Z</t>
  </si>
  <si>
    <t>https://www.fema.gov/disaster/1018</t>
  </si>
  <si>
    <t>8bf048d8-418e-4e3a-b9fb-7cab3da560ee</t>
  </si>
  <si>
    <t>c58303eb64e9c6231dd856858fb24b330b0639a8</t>
  </si>
  <si>
    <t>SEVERE ICE STORMS AND FLOODING</t>
  </si>
  <si>
    <t>1994-02-08T00:00:00.000Z</t>
  </si>
  <si>
    <t>1994-02-18T00:00:00.000Z</t>
  </si>
  <si>
    <t>2003-03-21T00:00:00.000Z</t>
  </si>
  <si>
    <t>https://www.fema.gov/disaster/1017</t>
  </si>
  <si>
    <t>65a53256-8318-4255-8dbb-4b12881b4f5d</t>
  </si>
  <si>
    <t>392bd61341b67392cd6ab0a2f4e2e6c8762b934e</t>
  </si>
  <si>
    <t>SEVERE WINTER WEATHER AND ICE STORMS</t>
  </si>
  <si>
    <t>https://www.fema.gov/disaster/1016</t>
  </si>
  <si>
    <t>b615d305-4a77-42ca-85a7-2bd013802123</t>
  </si>
  <si>
    <t>b152728746fbc434eada50096bcb3fd81a990105</t>
  </si>
  <si>
    <t>1994-03-10T00:00:00.000Z</t>
  </si>
  <si>
    <t>1994-01-04T00:00:00.000Z</t>
  </si>
  <si>
    <t>1994-03-14T00:00:00.000Z</t>
  </si>
  <si>
    <t>1994-03-03T00:00:00.000Z</t>
  </si>
  <si>
    <t>https://www.fema.gov/disaster/1015</t>
  </si>
  <si>
    <t>9caf67a8-0afb-4b41-895f-b721f32fee2f</t>
  </si>
  <si>
    <t>16499202bd6ee0cbe72d532442961349a929f80e</t>
  </si>
  <si>
    <t>SEVERE ICE STORMS, FLOODING</t>
  </si>
  <si>
    <t>1994-02-12T00:00:00.000Z</t>
  </si>
  <si>
    <t>https://www.fema.gov/disaster/1014</t>
  </si>
  <si>
    <t>40909001-c1e2-4a25-9e5a-6cd29abcccc3</t>
  </si>
  <si>
    <t>4a820d4925739c561270313fcb6960f300c7d852</t>
  </si>
  <si>
    <t>SEVERE WINTER STORMS, FREEZING, FLOODING</t>
  </si>
  <si>
    <t>1994-02-14T00:00:00.000Z</t>
  </si>
  <si>
    <t>1994-03-07T00:00:00.000Z</t>
  </si>
  <si>
    <t>1994-02-23T00:00:00.000Z</t>
  </si>
  <si>
    <t>https://www.fema.gov/disaster/1013</t>
  </si>
  <si>
    <t>b3086b0c-bb3c-4c88-ab6d-eb712ff1f8a6</t>
  </si>
  <si>
    <t>a3d4e9c05b84ed0c157f92a97bf23fb8ba64682f</t>
  </si>
  <si>
    <t>1994-02-10T00:00:00.000Z</t>
  </si>
  <si>
    <t>1994-03-02T00:00:00.000Z</t>
  </si>
  <si>
    <t>1994-02-17T00:00:00.000Z</t>
  </si>
  <si>
    <t>https://www.fema.gov/disaster/1012</t>
  </si>
  <si>
    <t>b06c6d44-a036-4725-a62c-579fee5ace43</t>
  </si>
  <si>
    <t>921d81a76560b3eeb2029dda14aea6489088aae2</t>
  </si>
  <si>
    <t>1994-02-19T00:00:00.000Z</t>
  </si>
  <si>
    <t>https://www.fema.gov/disaster/1011</t>
  </si>
  <si>
    <t>1a250834-b265-48f8-9be4-cbcc072d73d7</t>
  </si>
  <si>
    <t>09a50a1e9be31cce0c607392c5978a775b096871</t>
  </si>
  <si>
    <t>SEVERE WINTER ICE STORM,FLASH FLOODING</t>
  </si>
  <si>
    <t>1994-02-21T00:00:00.000Z</t>
  </si>
  <si>
    <t>https://www.fema.gov/disaster/1010</t>
  </si>
  <si>
    <t>550c4113-b682-49d9-9989-34c9e25db939</t>
  </si>
  <si>
    <t>bfdb61b3119941ec7f4d39e7801e5db063f3bc85</t>
  </si>
  <si>
    <t>SEVERE WINTER STORM, FREEEZING RAIN AND SLEET</t>
  </si>
  <si>
    <t>1994-02-24T00:00:00.000Z</t>
  </si>
  <si>
    <t>1994-02-13T00:00:00.000Z</t>
  </si>
  <si>
    <t>https://www.fema.gov/disaster/1009</t>
  </si>
  <si>
    <t>80c3e2ed-51a1-45ac-8613-6e89b034bd13</t>
  </si>
  <si>
    <t>a5f8065df3c6cace75a163f747baf36b38c537e1</t>
  </si>
  <si>
    <t xml:space="preserve"> NORTHRIDGE EARTHQUAKE</t>
  </si>
  <si>
    <t>1994-01-18T00:00:00.000Z</t>
  </si>
  <si>
    <t>https://www.fema.gov/disaster/1008</t>
  </si>
  <si>
    <t>cb57988e-fe37-4e3c-bdb9-cc082783dfc3</t>
  </si>
  <si>
    <t>f86bbe54623caa3b626806d2ee6abe1b5de6373f</t>
  </si>
  <si>
    <t>1993-12-22T00:00:00.000Z</t>
  </si>
  <si>
    <t>1993-08-06T00:00:00.000Z</t>
  </si>
  <si>
    <t>1994-01-03T00:00:00.000Z</t>
  </si>
  <si>
    <t>1997-02-20T00:00:00.000Z</t>
  </si>
  <si>
    <t>1993-08-10T00:00:00.000Z</t>
  </si>
  <si>
    <t>https://www.fema.gov/disaster/1007</t>
  </si>
  <si>
    <t>66e06895-443f-4209-859d-bea6e541e6b9</t>
  </si>
  <si>
    <t>8694a1e539933f9c26dd64b5ca507bdd8146e529</t>
  </si>
  <si>
    <t>1993-12-01T00:00:00.000Z</t>
  </si>
  <si>
    <t>1993-11-13T00:00:00.000Z</t>
  </si>
  <si>
    <t>1993-11-19T00:00:00.000Z</t>
  </si>
  <si>
    <t>1993-12-07T00:00:00.000Z</t>
  </si>
  <si>
    <t>1993-11-22T00:00:00.000Z</t>
  </si>
  <si>
    <t>https://www.fema.gov/disaster/1006</t>
  </si>
  <si>
    <t>630483ef-225c-42cc-a483-8ac4f57b9d4c</t>
  </si>
  <si>
    <t>2509eef69fe571595cb36236c3513deda8157b26</t>
  </si>
  <si>
    <t>1993-10-28T00:00:00.000Z</t>
  </si>
  <si>
    <t>FIRES, MUD/LANDSLIDES, FLOODING, SOIL EROSION</t>
  </si>
  <si>
    <t>1993-10-26T00:00:00.000Z</t>
  </si>
  <si>
    <t>F,M,Z</t>
  </si>
  <si>
    <t>1993-10-27T00:00:00.000Z</t>
  </si>
  <si>
    <t>https://www.fema.gov/disaster/1005</t>
  </si>
  <si>
    <t>f28d4885-1da3-484a-8ba9-7eaea11b85f6</t>
  </si>
  <si>
    <t>efc986b003a41156be07953ffe78bf11d9edbd1c</t>
  </si>
  <si>
    <t>1993-09-20T00:00:00.000Z</t>
  </si>
  <si>
    <t>1993-10-01T00:00:00.000Z</t>
  </si>
  <si>
    <t>https://www.fema.gov/disaster/1004</t>
  </si>
  <si>
    <t>3f69722c-1a15-4b6c-baab-c6c3869f2ff9</t>
  </si>
  <si>
    <t>a1568b682b674f51671ac7edf68f4af40fda16b6</t>
  </si>
  <si>
    <t>1993-09-29T00:00:00.000Z</t>
  </si>
  <si>
    <t>MCDANIEL FIRE</t>
  </si>
  <si>
    <t>1993-10-04T00:00:00.000Z</t>
  </si>
  <si>
    <t>https://www.fema.gov/disaster/2092</t>
  </si>
  <si>
    <t>934e73e1-9e86-4e82-b8b2-4d9fcf4aed41</t>
  </si>
  <si>
    <t>b7111ca406c9a39031f61def0180feda0f5b1a36</t>
  </si>
  <si>
    <t>DENAHOL/BARACHO FIRE</t>
  </si>
  <si>
    <t>1993-05-22T00:00:00.000Z</t>
  </si>
  <si>
    <t>1995-09-08T00:00:00.000Z</t>
  </si>
  <si>
    <t>1993-05-24T00:00:00.000Z</t>
  </si>
  <si>
    <t>https://www.fema.gov/disaster/2091</t>
  </si>
  <si>
    <t>81f74416-24e4-4714-9c55-1b8a65027e40</t>
  </si>
  <si>
    <t>9598c0f78525fc3cbd30ad3cdae0f19d427f0c44</t>
  </si>
  <si>
    <t>1993-09-10T00:00:00.000Z</t>
  </si>
  <si>
    <t>1993-08-30T00:00:00.000Z</t>
  </si>
  <si>
    <t>1993-11-15T00:00:00.000Z</t>
  </si>
  <si>
    <t>1993-10-13T00:00:00.000Z</t>
  </si>
  <si>
    <t>https://www.fema.gov/disaster/3113</t>
  </si>
  <si>
    <t>385b1285-9a27-4d3b-93e3-b0aff7a2e38f</t>
  </si>
  <si>
    <t>38aa9dcb2fd1c8e38d485579115a28bb4b33a0a6</t>
  </si>
  <si>
    <t>HURRICANE EMILY</t>
  </si>
  <si>
    <t>1993-09-16T00:00:00.000Z</t>
  </si>
  <si>
    <t>2003-09-22T00:00:00.000Z</t>
  </si>
  <si>
    <t>1993-09-07T00:00:00.000Z</t>
  </si>
  <si>
    <t>https://www.fema.gov/disaster/1003</t>
  </si>
  <si>
    <t>e1a41e13-0eeb-4f91-a0a6-993508459ee9</t>
  </si>
  <si>
    <t>1a1f7e9d5a0c3c7cf2530e5f98859102172af9bb</t>
  </si>
  <si>
    <t>1993-09-09T00:00:00.000Z</t>
  </si>
  <si>
    <t>1993-08-16T00:00:00.000Z</t>
  </si>
  <si>
    <t>1993-08-17T00:00:00.000Z</t>
  </si>
  <si>
    <t>1993-08-24T00:00:00.000Z</t>
  </si>
  <si>
    <t>https://www.fema.gov/disaster/1002</t>
  </si>
  <si>
    <t>07ea4938-578a-4ff5-b7d5-c9df149ebc0d</t>
  </si>
  <si>
    <t>9ffe1e1f18c4593b8fcae59e7c8d99d7acba02c3</t>
  </si>
  <si>
    <t>1993-08-23T00:00:00.000Z</t>
  </si>
  <si>
    <t>NUMEROUS FIRES</t>
  </si>
  <si>
    <t>1993-08-21T00:00:00.000Z</t>
  </si>
  <si>
    <t>1993-10-21T00:00:00.000Z</t>
  </si>
  <si>
    <t>https://www.fema.gov/disaster/2090</t>
  </si>
  <si>
    <t>effec292-ac5d-4585-8fe6-ead4ef58ae0a</t>
  </si>
  <si>
    <t>a05eb489553d41dd58a9454dcf3645f09e31861f</t>
  </si>
  <si>
    <t>1993-07-26T00:00:00.000Z</t>
  </si>
  <si>
    <t>1993-06-22T00:00:00.000Z</t>
  </si>
  <si>
    <t>1993-09-24T00:00:00.000Z</t>
  </si>
  <si>
    <t>1993-07-23T00:00:00.000Z</t>
  </si>
  <si>
    <t>https://www.fema.gov/disaster/1001</t>
  </si>
  <si>
    <t>bf5869bf-da20-44be-9ee8-2e28a2779500</t>
  </si>
  <si>
    <t>d5918515be83638338241c05f6813299d02a41ef</t>
  </si>
  <si>
    <t>1993-06-28T00:00:00.000Z</t>
  </si>
  <si>
    <t>1993-10-05T00:00:00.000Z</t>
  </si>
  <si>
    <t>1993-07-18T00:00:00.000Z</t>
  </si>
  <si>
    <t>https://www.fema.gov/disaster/1000</t>
  </si>
  <si>
    <t>0e121c7b-f583-450b-ab2c-156a7fd4d263</t>
  </si>
  <si>
    <t>34b150f83e524d6e23e653a89df2021d63b1038c</t>
  </si>
  <si>
    <t>1993-07-19T00:00:00.000Z</t>
  </si>
  <si>
    <t>SEVERE STORMS, TORNADOES &amp; FLOODING</t>
  </si>
  <si>
    <t>1993-05-06T00:00:00.000Z</t>
  </si>
  <si>
    <t>1993-07-15T00:00:00.000Z</t>
  </si>
  <si>
    <t>https://www.fema.gov/disaster/999</t>
  </si>
  <si>
    <t>3cf0b0d1-c663-47c9-bc4e-f7872d63f91b</t>
  </si>
  <si>
    <t>3552cdb77e336b242aca75c5498410ddababe412</t>
  </si>
  <si>
    <t>1993-08-05T00:00:00.000Z</t>
  </si>
  <si>
    <t>https://www.fema.gov/disaster/998</t>
  </si>
  <si>
    <t>dfd187fc-2e0d-4366-8ac0-ad4883c3a05b</t>
  </si>
  <si>
    <t>84bb149f3f26039b0bf16b692669bd6901b1bb3c</t>
  </si>
  <si>
    <t>1993-07-09T00:00:00.000Z</t>
  </si>
  <si>
    <t>1993-04-13T00:00:00.000Z</t>
  </si>
  <si>
    <t>1993-10-22T00:00:00.000Z</t>
  </si>
  <si>
    <t>1993-07-06T00:00:00.000Z</t>
  </si>
  <si>
    <t>https://www.fema.gov/disaster/997</t>
  </si>
  <si>
    <t>f1e23e52-9a30-4702-a15a-0d0a79b046f8</t>
  </si>
  <si>
    <t>e27f70b3687c1d7c83caee76d5a5aada51d1cc11</t>
  </si>
  <si>
    <t>https://www.fema.gov/disaster/996</t>
  </si>
  <si>
    <t>cd21b819-9d5a-45f0-b6bf-3bbf0d7f8c89</t>
  </si>
  <si>
    <t>e69d3c97f01f659727fcba28637e0440945aa28f</t>
  </si>
  <si>
    <t>1993-06-10T00:00:00.000Z</t>
  </si>
  <si>
    <t>1993-10-25T00:00:00.000Z</t>
  </si>
  <si>
    <t>https://www.fema.gov/disaster/995</t>
  </si>
  <si>
    <t>1a6ae788-ac75-4426-9b87-1bc2fac94def</t>
  </si>
  <si>
    <t>e5b3477f1aec7c85a863e2abbf11e2457fdd6699</t>
  </si>
  <si>
    <t>1993-07-04T00:00:00.000Z</t>
  </si>
  <si>
    <t>FENCE FIRE</t>
  </si>
  <si>
    <t>https://www.fema.gov/disaster/2089</t>
  </si>
  <si>
    <t>7cea2971-9424-42f1-b712-90a86a5018a6</t>
  </si>
  <si>
    <t>ee99902d1ff7e75c3e939e8e04570d73042f4fb6</t>
  </si>
  <si>
    <t>1993-07-02T00:00:00.000Z</t>
  </si>
  <si>
    <t>1993-06-07T00:00:00.000Z</t>
  </si>
  <si>
    <t>1993-08-25T00:00:00.000Z</t>
  </si>
  <si>
    <t>1993-06-29T00:00:00.000Z</t>
  </si>
  <si>
    <t>https://www.fema.gov/disaster/994</t>
  </si>
  <si>
    <t>b58ebeb4-7c3f-489a-a00c-f502d89d8ac2</t>
  </si>
  <si>
    <t>89f5fc10bc8773f2a559db73addc5fc7d44edd1a</t>
  </si>
  <si>
    <t>1993-06-27T00:00:00.000Z</t>
  </si>
  <si>
    <t>RAVINE FIRE COMPLEX</t>
  </si>
  <si>
    <t>1993-06-26T00:00:00.000Z</t>
  </si>
  <si>
    <t>https://www.fema.gov/disaster/2088</t>
  </si>
  <si>
    <t>28d94aa6-0069-47c2-9bef-d5df32b7a84d</t>
  </si>
  <si>
    <t>0836e140dbd360573e4a835ba9aeb085af6f5fcf</t>
  </si>
  <si>
    <t>1993-06-18T00:00:00.000Z</t>
  </si>
  <si>
    <t>KINGMAN FIRE</t>
  </si>
  <si>
    <t>https://www.fema.gov/disaster/2087</t>
  </si>
  <si>
    <t>d700d22c-15f8-4291-8535-df9e68cde922</t>
  </si>
  <si>
    <t>1f7a1db99d6605b4dc1d66ccf515c55dda6fcd54</t>
  </si>
  <si>
    <t>1993-06-11T00:00:00.000Z</t>
  </si>
  <si>
    <t>1993-05-19T00:00:00.000Z</t>
  </si>
  <si>
    <t>https://www.fema.gov/disaster/993</t>
  </si>
  <si>
    <t>e573439a-cc02-41f0-aac5-20dfd85f9f89</t>
  </si>
  <si>
    <t>ffac0edaa81028a7545acba21c6c7783b558522b</t>
  </si>
  <si>
    <t>DESERT FIRE</t>
  </si>
  <si>
    <t>https://www.fema.gov/disaster/2086</t>
  </si>
  <si>
    <t>e69f36f3-966d-444a-9123-95e76c3f12bf</t>
  </si>
  <si>
    <t>a9551c1d92c9dd896ed409d7bc32916655fd61b8</t>
  </si>
  <si>
    <t>1993-01-05T00:00:00.000Z</t>
  </si>
  <si>
    <t>1993-02-27T00:00:00.000Z</t>
  </si>
  <si>
    <t>1993-03-11T00:00:00.000Z</t>
  </si>
  <si>
    <t>https://www.fema.gov/disaster/992</t>
  </si>
  <si>
    <t>32f75220-4880-45e3-ae41-f811d87658a6</t>
  </si>
  <si>
    <t>d9d1bcca1a5b7fd300d10c3a9c32b46fe46fb1e7</t>
  </si>
  <si>
    <t>1993-05-12T00:00:00.000Z</t>
  </si>
  <si>
    <t>1993-05-08T00:00:00.000Z</t>
  </si>
  <si>
    <t>1993-05-26T00:00:00.000Z</t>
  </si>
  <si>
    <t>https://www.fema.gov/disaster/991</t>
  </si>
  <si>
    <t>18147d00-0e8a-4b8a-9f73-3eee28c140b4</t>
  </si>
  <si>
    <t>a2971cf895826e1ec0231d6327252b18b7be3acf</t>
  </si>
  <si>
    <t>HEAVY RAIN, SNOWMELT &amp; FLOODING</t>
  </si>
  <si>
    <t>1993-04-24T00:00:00.000Z</t>
  </si>
  <si>
    <t>1993-05-07T00:00:00.000Z</t>
  </si>
  <si>
    <t>https://www.fema.gov/disaster/990</t>
  </si>
  <si>
    <t>d765a6c1-f5fc-4ffb-8840-63bad10b1e78</t>
  </si>
  <si>
    <t>e8232c78edc26d70a3a8c4864b168af9f63c718d</t>
  </si>
  <si>
    <t>1993-04-15T00:00:00.000Z</t>
  </si>
  <si>
    <t>1993-05-29T00:00:00.000Z</t>
  </si>
  <si>
    <t>1993-05-03T00:00:00.000Z</t>
  </si>
  <si>
    <t>https://www.fema.gov/disaster/989</t>
  </si>
  <si>
    <t>94f004af-e9b9-43ff-8c6d-9be674614906</t>
  </si>
  <si>
    <t>2e72ed6817d9c0e88d2589ef3846cf9b44a8a695</t>
  </si>
  <si>
    <t>HEAVY RAIN, SNOWMELT, ICE JAMS &amp; FLOODING</t>
  </si>
  <si>
    <t>1993-04-09T00:00:00.000Z</t>
  </si>
  <si>
    <t>1993-04-29T00:00:00.000Z</t>
  </si>
  <si>
    <t>https://www.fema.gov/disaster/988</t>
  </si>
  <si>
    <t>10d3ff90-c6c4-4f35-a613-64e7a2b80c75</t>
  </si>
  <si>
    <t>570955f6321fd2fd9c3a87c854819edd97167dea</t>
  </si>
  <si>
    <t>1993-04-26T00:00:00.000Z</t>
  </si>
  <si>
    <t>1993-04-25T00:00:00.000Z</t>
  </si>
  <si>
    <t>https://www.fema.gov/disaster/987</t>
  </si>
  <si>
    <t>f06529e4-86d7-4011-a997-f4e916f23e73</t>
  </si>
  <si>
    <t>bf51f5aa0f10b172975c9c542308b06fd0b3a917</t>
  </si>
  <si>
    <t>1993-03-26T00:00:00.000Z</t>
  </si>
  <si>
    <t>1993-04-12T00:00:00.000Z</t>
  </si>
  <si>
    <t>https://www.fema.gov/disaster/986</t>
  </si>
  <si>
    <t>675e30a1-b71c-49e3-98c8-7191aca46117</t>
  </si>
  <si>
    <t>8702c875a74ea3147ba2174e0c2757922353827c</t>
  </si>
  <si>
    <t>1993-04-07T00:00:00.000Z</t>
  </si>
  <si>
    <t>https://www.fema.gov/disaster/985</t>
  </si>
  <si>
    <t>b3630a71-2c3f-4c6d-8869-aa544fb2a35a</t>
  </si>
  <si>
    <t>670a091915acfa13f7ca0797ea44b231341f7fcc</t>
  </si>
  <si>
    <t>EXPLOSION AT WORLD TRADE CENTER</t>
  </si>
  <si>
    <t>1993-02-26T00:00:00.000Z</t>
  </si>
  <si>
    <t>1993-03-04T00:00:00.000Z</t>
  </si>
  <si>
    <t>https://www.fema.gov/disaster/984</t>
  </si>
  <si>
    <t>ff99d338-fbf8-4cb2-b182-0a5752ddf015</t>
  </si>
  <si>
    <t>eb30ffd7b8939e1d90f33bd2caf509ae25fc34e2</t>
  </si>
  <si>
    <t>ICE JAMS &amp; FLOODING</t>
  </si>
  <si>
    <t>1993-03-07T00:00:00.000Z</t>
  </si>
  <si>
    <t>1993-03-24T00:00:00.000Z</t>
  </si>
  <si>
    <t>https://www.fema.gov/disaster/983</t>
  </si>
  <si>
    <t>af3c9fb3-82e4-4235-9d20-d07f17fffdb2</t>
  </si>
  <si>
    <t>44f840c2bf531794f62959792d4b6d6660a60257</t>
  </si>
  <si>
    <t>https://www.fema.gov/disaster/3112</t>
  </si>
  <si>
    <t>e02658c7-c411-4eb8-b76b-1889d0faa4d0</t>
  </si>
  <si>
    <t>3f6ed29f126a9c117ed993fa1abe26eba1f95566</t>
  </si>
  <si>
    <t>1993-03-18T00:00:00.000Z</t>
  </si>
  <si>
    <t>SEVERE SNOWFALL &amp; WINTER STORM</t>
  </si>
  <si>
    <t>https://www.fema.gov/disaster/3111</t>
  </si>
  <si>
    <t>dc702e86-3bd1-4fe2-b8b9-fdcdfedbfaa3</t>
  </si>
  <si>
    <t>e11fb7b7216e1d16bc9de7f97b9e0228fde6c707</t>
  </si>
  <si>
    <t>https://www.fema.gov/disaster/3110</t>
  </si>
  <si>
    <t>eb9ff50b-b2bc-4353-8a4e-23ab1ce74871</t>
  </si>
  <si>
    <t>e935bc2400349ec877594aaff07d7ea394b88098</t>
  </si>
  <si>
    <t>1993-03-16T00:00:00.000Z</t>
  </si>
  <si>
    <t>https://www.fema.gov/disaster/3109</t>
  </si>
  <si>
    <t>4b7d08e6-0b62-443f-8fbb-f3724e9b3ea7</t>
  </si>
  <si>
    <t>1e587ab3aaca93cd9df5ccc101d2a79195b405c3</t>
  </si>
  <si>
    <t>https://www.fema.gov/disaster/3108</t>
  </si>
  <si>
    <t>009ff7c4-cd52-47d5-bbcd-886352e7d6d9</t>
  </si>
  <si>
    <t>4f3a9de84ebfae1ee48d14bf9316bf1b82ec00b3</t>
  </si>
  <si>
    <t>SEVERE BLIZZARD</t>
  </si>
  <si>
    <t>https://www.fema.gov/disaster/3107</t>
  </si>
  <si>
    <t>10788b88-c25a-44a6-ae7c-05cb3af75ef6</t>
  </si>
  <si>
    <t>400c6c6384b1d847cf8b1c74d9de484da79ad878</t>
  </si>
  <si>
    <t>https://www.fema.gov/disaster/3106</t>
  </si>
  <si>
    <t>42bf82c8-9b89-463e-81d0-db00a9ada762</t>
  </si>
  <si>
    <t>632949706dbbf5a2935295aaf37361830fcdb5ba</t>
  </si>
  <si>
    <t>https://www.fema.gov/disaster/3105</t>
  </si>
  <si>
    <t>39bd1f37-00a9-4ac8-bc81-3195afb5179a</t>
  </si>
  <si>
    <t>f51aaa7ae6b5c203a2602c6d5e1f98d92e75704c</t>
  </si>
  <si>
    <t>1997-01-27T00:00:00.000Z</t>
  </si>
  <si>
    <t>https://www.fema.gov/disaster/3104</t>
  </si>
  <si>
    <t>d99e9b3b-5ca7-4e7f-a01b-6231ee50f248</t>
  </si>
  <si>
    <t>4095cd91bbd0d1471f18e694c5563816b83738dd</t>
  </si>
  <si>
    <t>BLIZZARDS, HIGH WINDS &amp; RECORD SNOWFALL</t>
  </si>
  <si>
    <t>https://www.fema.gov/disaster/3103</t>
  </si>
  <si>
    <t>441dda05-3c53-4f1d-8f78-06d239918cca</t>
  </si>
  <si>
    <t>53b182cfe47010ea3f6d2684aa62c1bbf0b80865</t>
  </si>
  <si>
    <t>1995-03-02T00:00:00.000Z</t>
  </si>
  <si>
    <t>https://www.fema.gov/disaster/3102</t>
  </si>
  <si>
    <t>8dc68c51-7cb6-4102-92f8-48def3b2ec7e</t>
  </si>
  <si>
    <t>918857984de47f174f422622ee9198c51cd84c37</t>
  </si>
  <si>
    <t>https://www.fema.gov/disaster/3101</t>
  </si>
  <si>
    <t>01775a7e-dc46-4dc5-a604-d99e3678c7d9</t>
  </si>
  <si>
    <t>32a624cec30d509ac266c3f2e7477e981b6708bd</t>
  </si>
  <si>
    <t>https://www.fema.gov/disaster/3100</t>
  </si>
  <si>
    <t>9e437be2-8ec5-4f16-a9f3-821093043664</t>
  </si>
  <si>
    <t>eafb71621a6f1a6c1e1c4f941e6cede97e8c7244</t>
  </si>
  <si>
    <t>SEVERE WINDS &amp; BLIZZARD, RECORD SNOWFALL</t>
  </si>
  <si>
    <t>https://www.fema.gov/disaster/3098</t>
  </si>
  <si>
    <t>81506c1c-1301-45eb-9ad6-11f366bf7efd</t>
  </si>
  <si>
    <t>0efcbd5280c2984c268d8870a3072e58aade0a7e</t>
  </si>
  <si>
    <t>BLIZZARDS, SEVERE WINDS &amp; SNOWFALL, COASTAL STORM</t>
  </si>
  <si>
    <t>C</t>
  </si>
  <si>
    <t>https://www.fema.gov/disaster/3099</t>
  </si>
  <si>
    <t>61b40b38-bc74-4d94-a852-370ff0b129f2</t>
  </si>
  <si>
    <t>0474fa92569530992fb432495159c3b3d8054fcc</t>
  </si>
  <si>
    <t>SEVERE SNOWFALL, WINTER STORM</t>
  </si>
  <si>
    <t>https://www.fema.gov/disaster/3097</t>
  </si>
  <si>
    <t>6561b09d-5742-4400-9846-60b6c3c7fec3</t>
  </si>
  <si>
    <t>0723ac4b925aa0493d8f33dd531eb0e3e90a1e16</t>
  </si>
  <si>
    <t>https://www.fema.gov/disaster/3096</t>
  </si>
  <si>
    <t>95216239-a907-4ea3-84b6-bd2c28683d41</t>
  </si>
  <si>
    <t>a3d8b9dbe94a9ce6d4b1a34c103643a799973487</t>
  </si>
  <si>
    <t>https://www.fema.gov/disaster/3095</t>
  </si>
  <si>
    <t>95308634-b9a5-4b19-9911-ea07f1cc2061</t>
  </si>
  <si>
    <t>8248d1775faa2bd61af3bc32900dcb7aaa2086ac</t>
  </si>
  <si>
    <t>TORNADOES, FLOODING, HIGH WINDS &amp; TIDES, FREEZING</t>
  </si>
  <si>
    <t>https://www.fema.gov/disaster/982</t>
  </si>
  <si>
    <t>04efe5fe-6e93-4e16-be63-5d7d262948e4</t>
  </si>
  <si>
    <t>5693e14f030db32d88573b0d1e936435a957b431</t>
  </si>
  <si>
    <t>SEVERE STORMS &amp; HIGH WIND</t>
  </si>
  <si>
    <t>1993-01-20T00:00:00.000Z</t>
  </si>
  <si>
    <t>1993-02-19T00:00:00.000Z</t>
  </si>
  <si>
    <t>https://www.fema.gov/disaster/981</t>
  </si>
  <si>
    <t>0733f3fa-f614-4cd2-b375-97995669e9cb</t>
  </si>
  <si>
    <t>5b47b680eaf5a894ea6d875c23cb8f15ad37b086</t>
  </si>
  <si>
    <t>TORNADOES, HIGH WINDS &amp; HEAVY RAINS</t>
  </si>
  <si>
    <t>1993-02-21T00:00:00.000Z</t>
  </si>
  <si>
    <t>1993-02-22T00:00:00.000Z</t>
  </si>
  <si>
    <t>1993-02-25T00:00:00.000Z</t>
  </si>
  <si>
    <t>https://www.fema.gov/disaster/980</t>
  </si>
  <si>
    <t>f6a8db37-2b8b-4caf-beef-11c20e680f92</t>
  </si>
  <si>
    <t>c1a7cfe459d46c3853eefb7fb071b275d7054204</t>
  </si>
  <si>
    <t>1993-02-03T00:00:00.000Z</t>
  </si>
  <si>
    <t>SEVERE WINTER STORM, MUD &amp; LAND SLIDES, &amp; FLOODING</t>
  </si>
  <si>
    <t>1993-03-20T00:00:00.000Z</t>
  </si>
  <si>
    <t>2011-02-10T00:00:00.000Z</t>
  </si>
  <si>
    <t>1993-01-27T00:00:00.000Z</t>
  </si>
  <si>
    <t>https://www.fema.gov/disaster/979</t>
  </si>
  <si>
    <t>d46ca24b-e754-49f6-bc8d-ee18419f2420</t>
  </si>
  <si>
    <t>15d5152a22693674ceb637b1f67e3bcd0967da4e</t>
  </si>
  <si>
    <t>1993-02-02T00:00:00.000Z</t>
  </si>
  <si>
    <t>1993-01-25T00:00:00.000Z</t>
  </si>
  <si>
    <t>https://www.fema.gov/disaster/978</t>
  </si>
  <si>
    <t>edd0f305-26ed-4494-9e27-128eb1c17c6f</t>
  </si>
  <si>
    <t>bb9d694d3042c6e60902215adf4347f2fd79ca3f</t>
  </si>
  <si>
    <t>1993-01-19T00:00:00.000Z</t>
  </si>
  <si>
    <t>1993-03-06T00:00:00.000Z</t>
  </si>
  <si>
    <t>1993-01-15T00:00:00.000Z</t>
  </si>
  <si>
    <t>https://www.fema.gov/disaster/977</t>
  </si>
  <si>
    <t>c60640a5-e1c0-412b-aa94-fe1fdbe949c7</t>
  </si>
  <si>
    <t>1af62dce969128a4db942986484a2f1292cc0873</t>
  </si>
  <si>
    <t>SEVERE COASTAL STORM &amp; FLOODING</t>
  </si>
  <si>
    <t>1992-12-11T00:00:00.000Z</t>
  </si>
  <si>
    <t>1992-12-14T00:00:00.000Z</t>
  </si>
  <si>
    <t>https://www.fema.gov/disaster/976</t>
  </si>
  <si>
    <t>63b67c14-b251-4f73-913a-6bfecf2be598</t>
  </si>
  <si>
    <t>70085c54579b09f83f0e49042f7b157346f16dea</t>
  </si>
  <si>
    <t>1992-12-21T00:00:00.000Z</t>
  </si>
  <si>
    <t>WINTER COASTAL STORM</t>
  </si>
  <si>
    <t>1992-12-13T00:00:00.000Z</t>
  </si>
  <si>
    <t>1992-12-15T00:00:00.000Z</t>
  </si>
  <si>
    <t>https://www.fema.gov/disaster/975</t>
  </si>
  <si>
    <t>5f90c7f4-fdf3-452a-af7d-a4a1cb2946a4</t>
  </si>
  <si>
    <t>41b67ff7c5ffd07d2e6ee6031feec3436acfc44a</t>
  </si>
  <si>
    <t>COASTAL STORM, HIGH TIDES, HEAVY RAIN, &amp; FLOODING</t>
  </si>
  <si>
    <t>1992-12-10T00:00:00.000Z</t>
  </si>
  <si>
    <t>https://www.fema.gov/disaster/974</t>
  </si>
  <si>
    <t>c677ca33-1a37-4311-a7e0-bbcfcee749c9</t>
  </si>
  <si>
    <t>f2ed9ac25656169ce8007d7875e7af246b8ecbb8</t>
  </si>
  <si>
    <t>1992-12-18T00:00:00.000Z</t>
  </si>
  <si>
    <t>1992-12-17T00:00:00.000Z</t>
  </si>
  <si>
    <t>https://www.fema.gov/disaster/973</t>
  </si>
  <si>
    <t>2e42b8a4-ab20-4f29-9b76-bc24dd38ae5d</t>
  </si>
  <si>
    <t>bb1e341561d0dc9b812753b64596884d5d8fc2ed</t>
  </si>
  <si>
    <t>WINTER STORM &amp; COASTAL FLOODING</t>
  </si>
  <si>
    <t>https://www.fema.gov/disaster/972</t>
  </si>
  <si>
    <t>248032c9-bf41-4c84-84b1-403f2b44387b</t>
  </si>
  <si>
    <t>cd06311f1915404630c61b431624ebfb7e180604</t>
  </si>
  <si>
    <t>1992-12-16T00:00:00.000Z</t>
  </si>
  <si>
    <t>TYPHOON GAY</t>
  </si>
  <si>
    <t>1992-11-17T00:00:00.000Z</t>
  </si>
  <si>
    <t>1992-11-18T00:00:00.000Z</t>
  </si>
  <si>
    <t>1999-10-22T00:00:00.000Z</t>
  </si>
  <si>
    <t>1992-12-12T00:00:00.000Z</t>
  </si>
  <si>
    <t>https://www.fema.gov/disaster/971</t>
  </si>
  <si>
    <t>1a1163ae-0656-46fb-b040-bb4767fcb5f5</t>
  </si>
  <si>
    <t>d7f999a5e1d95ecefca0339e71f1433ed85829f1</t>
  </si>
  <si>
    <t>1992-12-04T00:00:00.000Z</t>
  </si>
  <si>
    <t>SEVERE THUNDERSTORMS &amp; TORNADOES</t>
  </si>
  <si>
    <t>1992-11-21T00:00:00.000Z</t>
  </si>
  <si>
    <t>1995-04-24T00:00:00.000Z</t>
  </si>
  <si>
    <t>https://www.fema.gov/disaster/970</t>
  </si>
  <si>
    <t>767296df-d364-4e7f-a233-33d3964f00d1</t>
  </si>
  <si>
    <t>41ef2fabda13bbe7c4802884b2644718701d3a4c</t>
  </si>
  <si>
    <t>1992-12-01T00:00:00.000Z</t>
  </si>
  <si>
    <t>HIGH WINDS, HEAVY RAINS &amp; TORNADOES</t>
  </si>
  <si>
    <t>1992-11-22T00:00:00.000Z</t>
  </si>
  <si>
    <t>1992-12-07T00:00:00.000Z</t>
  </si>
  <si>
    <t>1992-11-24T00:00:00.000Z</t>
  </si>
  <si>
    <t>https://www.fema.gov/disaster/969</t>
  </si>
  <si>
    <t>e6515890-30de-4d63-8acd-741c0d55c572</t>
  </si>
  <si>
    <t>636aa62dae6909639d43707c31d79e5bbbb104bd</t>
  </si>
  <si>
    <t>1992-11-25T00:00:00.000Z</t>
  </si>
  <si>
    <t>SEVERE STORMS, HIGH WINDS &amp; TORNADOES</t>
  </si>
  <si>
    <t>https://www.fema.gov/disaster/968</t>
  </si>
  <si>
    <t>e8fd08be-1da1-4561-a39f-39909d0c35e9</t>
  </si>
  <si>
    <t>8ee5495fb06e8fb0fc18fd5d88eec4113e6cb4b3</t>
  </si>
  <si>
    <t>1992-10-17T00:00:00.000Z</t>
  </si>
  <si>
    <t>WIND STORMS, TORNADOES &amp; HAIL</t>
  </si>
  <si>
    <t>1992-10-10T00:00:00.000Z</t>
  </si>
  <si>
    <t>1992-10-14T00:00:00.000Z</t>
  </si>
  <si>
    <t>https://www.fema.gov/disaster/967</t>
  </si>
  <si>
    <t>2dc4ad2e-eb19-4c44-a600-8f12334e8328</t>
  </si>
  <si>
    <t>1532f966a95f0f12aa2a6de460269b957ff003ee</t>
  </si>
  <si>
    <t>1992-10-08T00:00:00.000Z</t>
  </si>
  <si>
    <t>1992-10-03T00:00:00.000Z</t>
  </si>
  <si>
    <t>1992-10-04T00:00:00.000Z</t>
  </si>
  <si>
    <t>1992-10-07T00:00:00.000Z</t>
  </si>
  <si>
    <t>https://www.fema.gov/disaster/966</t>
  </si>
  <si>
    <t>04e15b37-05b1-459a-9957-49c261ef903a</t>
  </si>
  <si>
    <t>290d064bea58e07c5e34b5c7e2cb2768ce05073e</t>
  </si>
  <si>
    <t>1992-10-02T00:00:00.000Z</t>
  </si>
  <si>
    <t>1992-09-14T00:00:00.000Z</t>
  </si>
  <si>
    <t>1992-09-15T00:00:00.000Z</t>
  </si>
  <si>
    <t>1992-09-28T00:00:00.000Z</t>
  </si>
  <si>
    <t>https://www.fema.gov/disaster/965</t>
  </si>
  <si>
    <t>05646113-2dc5-43dc-8de3-ff97cac1e20b</t>
  </si>
  <si>
    <t>0c88c56d71cc4c97c46a137588a8db8c51b99d67</t>
  </si>
  <si>
    <t>1992-09-30T00:00:00.000Z</t>
  </si>
  <si>
    <t>1992-09-24T00:00:00.000Z</t>
  </si>
  <si>
    <t>1992-09-23T00:00:00.000Z</t>
  </si>
  <si>
    <t>https://www.fema.gov/disaster/964</t>
  </si>
  <si>
    <t>897470d8-a9cd-4a43-9c3b-f15e29633276</t>
  </si>
  <si>
    <t>c0b7743eaec5bac48fb6d98c002dd9e2084fff25</t>
  </si>
  <si>
    <t>1992-09-18T00:00:00.000Z</t>
  </si>
  <si>
    <t>1992-06-22T00:00:00.000Z</t>
  </si>
  <si>
    <t>https://www.fema.gov/disaster/963</t>
  </si>
  <si>
    <t>f23bf1eb-189c-4c9b-9cbb-8b91bd2fb2ba</t>
  </si>
  <si>
    <t>036c447a310b35f60e4e4763b13043dd7308fec1</t>
  </si>
  <si>
    <t>1992-06-16T00:00:00.000Z</t>
  </si>
  <si>
    <t>1992-07-23T00:00:00.000Z</t>
  </si>
  <si>
    <t>1992-06-25T00:00:00.000Z</t>
  </si>
  <si>
    <t>https://www.fema.gov/disaster/962</t>
  </si>
  <si>
    <t>f6cec9ba-bdf0-46de-b12b-e54de8712c83</t>
  </si>
  <si>
    <t>114d35603349cb4a429e91e6e22458f6dfea0366</t>
  </si>
  <si>
    <t>1992-09-16T00:00:00.000Z</t>
  </si>
  <si>
    <t>1992-08-03T00:00:00.000Z</t>
  </si>
  <si>
    <t>1992-11-20T00:00:00.000Z</t>
  </si>
  <si>
    <t>Y</t>
  </si>
  <si>
    <t>1992-08-28T00:00:00.000Z</t>
  </si>
  <si>
    <t>https://www.fema.gov/disaster/3094</t>
  </si>
  <si>
    <t>47b76839-ce66-4319-905d-c21b8307fc53</t>
  </si>
  <si>
    <t>3a375b43a7880ef02efe0c6ef14448c970c898c9</t>
  </si>
  <si>
    <t>1992-09-12T00:00:00.000Z</t>
  </si>
  <si>
    <t>HURRICANE INIKI</t>
  </si>
  <si>
    <t>1992-09-11T00:00:00.000Z</t>
  </si>
  <si>
    <t>https://www.fema.gov/disaster/961</t>
  </si>
  <si>
    <t>3577ee93-9cd4-41d4-9276-e07bb26f4deb</t>
  </si>
  <si>
    <t>26f8cfaed6802ad46d62e2f42bdd2609496eaeb3</t>
  </si>
  <si>
    <t>1992-09-09T00:00:00.000Z</t>
  </si>
  <si>
    <t>EXCESSIVE RAIN &amp; HAIL</t>
  </si>
  <si>
    <t>1992-05-01T00:00:00.000Z</t>
  </si>
  <si>
    <t>1992-07-30T00:00:00.000Z</t>
  </si>
  <si>
    <t>1992-08-07T00:00:00.000Z</t>
  </si>
  <si>
    <t>https://www.fema.gov/disaster/960</t>
  </si>
  <si>
    <t>7f0a4351-a5d3-430d-8d78-339c9b89f0ac</t>
  </si>
  <si>
    <t>666d624802a2e50c18a80a126e2e66dff6df6609</t>
  </si>
  <si>
    <t>1992-09-02T00:00:00.000Z</t>
  </si>
  <si>
    <t>1992-08-29T00:00:00.000Z</t>
  </si>
  <si>
    <t>1992-09-01T00:00:00.000Z</t>
  </si>
  <si>
    <t>https://www.fema.gov/disaster/959</t>
  </si>
  <si>
    <t>18841ca1-91fa-45e7-8b7e-0cacc823309d</t>
  </si>
  <si>
    <t>a2d7171c5e00b1f0e12b5f5eccb5ecb86e8f5ebd</t>
  </si>
  <si>
    <t>OLD GULCH &amp; FOUNTAIN FIRES</t>
  </si>
  <si>
    <t>1992-08-16T00:00:00.000Z</t>
  </si>
  <si>
    <t>1992-09-26T00:00:00.000Z</t>
  </si>
  <si>
    <t>2000-10-12T00:00:00.000Z</t>
  </si>
  <si>
    <t>https://www.fema.gov/disaster/958</t>
  </si>
  <si>
    <t>73c2de4d-d125-4656-99cb-93ca3a6ba568</t>
  </si>
  <si>
    <t>819c8b2b682c132a632215de9cb5a601139a1a7f</t>
  </si>
  <si>
    <t>TYPHOON OMAR</t>
  </si>
  <si>
    <t>2006-05-18T00:00:00.000Z</t>
  </si>
  <si>
    <t>https://www.fema.gov/disaster/957</t>
  </si>
  <si>
    <t>b6d01340-8210-4c94-b9c4-4aac4cd2b3bb</t>
  </si>
  <si>
    <t>017c994f76a7dfdf570a350c5530d8ae0211092e</t>
  </si>
  <si>
    <t>1992-08-26T00:00:00.000Z</t>
  </si>
  <si>
    <t>HURRICANE ANDREW</t>
  </si>
  <si>
    <t>1992-08-25T00:00:00.000Z</t>
  </si>
  <si>
    <t>1992-08-30T00:00:00.000Z</t>
  </si>
  <si>
    <t>https://www.fema.gov/disaster/956</t>
  </si>
  <si>
    <t>56e48c97-9584-45e6-9383-b6fa48c8813b</t>
  </si>
  <si>
    <t>409fe08a7a3811e7d98508713ce9ea18e810ea43</t>
  </si>
  <si>
    <t>1992-08-24T00:00:00.000Z</t>
  </si>
  <si>
    <t>https://www.fema.gov/disaster/955</t>
  </si>
  <si>
    <t>a3b76882-386f-49ab-885b-d515d49e3f75</t>
  </si>
  <si>
    <t>5af8da97d905441414466bf91f78fece432a2a54</t>
  </si>
  <si>
    <t>1992-08-19T00:00:00.000Z</t>
  </si>
  <si>
    <t>1992-07-11T00:00:00.000Z</t>
  </si>
  <si>
    <t>1992-07-29T00:00:00.000Z</t>
  </si>
  <si>
    <t>1992-08-12T00:00:00.000Z</t>
  </si>
  <si>
    <t>https://www.fema.gov/disaster/954</t>
  </si>
  <si>
    <t>ee90d7fe-8a40-4131-8ed0-09e4288d330e</t>
  </si>
  <si>
    <t>a27e4658776cb6fe45b5aabeeb499d85b48e3f67</t>
  </si>
  <si>
    <t>1992-08-17T00:00:00.000Z</t>
  </si>
  <si>
    <t>1992-08-08T00:00:00.000Z</t>
  </si>
  <si>
    <t>1992-08-09T00:00:00.000Z</t>
  </si>
  <si>
    <t>1992-08-14T00:00:00.000Z</t>
  </si>
  <si>
    <t>https://www.fema.gov/disaster/953</t>
  </si>
  <si>
    <t>73e9dbdc-58b2-44b6-928c-28b1318fc9b6</t>
  </si>
  <si>
    <t>04726e2a85d9896e8ca0f44210af45eb56920cb7</t>
  </si>
  <si>
    <t>1992-06-23T00:00:00.000Z</t>
  </si>
  <si>
    <t>1992-06-30T00:00:00.000Z</t>
  </si>
  <si>
    <t>1992-08-05T00:00:00.000Z</t>
  </si>
  <si>
    <t>https://www.fema.gov/disaster/952</t>
  </si>
  <si>
    <t>e08debfa-1439-4681-a008-a2e46d8c4172</t>
  </si>
  <si>
    <t>d62c094e9efaedec5b1912f33162336b1ffbd08a</t>
  </si>
  <si>
    <t>1992-08-06T00:00:00.000Z</t>
  </si>
  <si>
    <t>SKOOKUM FIRE</t>
  </si>
  <si>
    <t>1992-08-04T00:00:00.000Z</t>
  </si>
  <si>
    <t>https://www.fema.gov/disaster/2085</t>
  </si>
  <si>
    <t>0ea98e09-df90-47c5-861d-7a8b4b51c00c</t>
  </si>
  <si>
    <t>c7fe841ad45fce89b683f4aca993b43b2393cb63</t>
  </si>
  <si>
    <t>LONE PINE FIRE</t>
  </si>
  <si>
    <t>1992-08-01T00:00:00.000Z</t>
  </si>
  <si>
    <t>https://www.fema.gov/disaster/2084</t>
  </si>
  <si>
    <t>89d4225b-b994-43bb-9f9f-a98c7baf9f0c</t>
  </si>
  <si>
    <t>4f57ab36edd1e62896885e1528225aa04e86d993</t>
  </si>
  <si>
    <t>EAST EVANS CREEK FIRE</t>
  </si>
  <si>
    <t>https://www.fema.gov/disaster/2083</t>
  </si>
  <si>
    <t>9d2b14e1-4700-4fcc-9727-345630ccfcb0</t>
  </si>
  <si>
    <t>68ee25406ed678b58731c4fbb6e961316ed00d3a</t>
  </si>
  <si>
    <t>1992-07-12T00:00:00.000Z</t>
  </si>
  <si>
    <t>1992-07-24T00:00:00.000Z</t>
  </si>
  <si>
    <t>https://www.fema.gov/disaster/951</t>
  </si>
  <si>
    <t>996436aa-0acf-42b6-9c73-57d24121a121</t>
  </si>
  <si>
    <t>95af32fa6cec136af9f3abb0cd2a30f6b5284634</t>
  </si>
  <si>
    <t>1992-06-14T00:00:00.000Z</t>
  </si>
  <si>
    <t>1996-12-06T00:00:00.000Z</t>
  </si>
  <si>
    <t>https://www.fema.gov/disaster/950</t>
  </si>
  <si>
    <t>5f886e15-809b-4c7d-a616-f0967dd73bff</t>
  </si>
  <si>
    <t>e34dddb7f3762c786f5db01c4c33372e35abba98</t>
  </si>
  <si>
    <t>1992-06-27T00:00:00.000Z</t>
  </si>
  <si>
    <t>1992-06-29T00:00:00.000Z</t>
  </si>
  <si>
    <t>https://www.fema.gov/disaster/949</t>
  </si>
  <si>
    <t>69772ea3-e888-4ee6-980e-b6f17c0e9acf</t>
  </si>
  <si>
    <t>091480fffd72d13fe62120957bd16d24da46ebcf</t>
  </si>
  <si>
    <t>1992-06-13T00:00:00.000Z</t>
  </si>
  <si>
    <t>https://www.fema.gov/disaster/948</t>
  </si>
  <si>
    <t>39edc632-3266-4067-9ffc-c9c05d108710</t>
  </si>
  <si>
    <t>efa0011754c64b31c800986917c1475e4a39699f</t>
  </si>
  <si>
    <t>1992-06-28T00:00:00.000Z</t>
  </si>
  <si>
    <t>1992-10-31T00:00:00.000Z</t>
  </si>
  <si>
    <t>2010-08-06T00:00:00.000Z</t>
  </si>
  <si>
    <t>https://www.fema.gov/disaster/947</t>
  </si>
  <si>
    <t>f3c89332-732d-4259-a5f2-2fefb6632e61</t>
  </si>
  <si>
    <t>9d1c95ca89adc0f5fa99927b2abf0277c3c7701f</t>
  </si>
  <si>
    <t>1992-06-26T00:00:00.000Z</t>
  </si>
  <si>
    <t>1992-06-20T00:00:00.000Z</t>
  </si>
  <si>
    <t>https://www.fema.gov/disaster/946</t>
  </si>
  <si>
    <t>8aa0db99-2b43-45f5-856a-a11c09c45468</t>
  </si>
  <si>
    <t>53bc235f37d6b7f1162c5133bb8c163604ba65e6</t>
  </si>
  <si>
    <t>1992-06-18T00:00:00.000Z</t>
  </si>
  <si>
    <t>THUNDERSTORMS, HAIL &amp; FLOODING</t>
  </si>
  <si>
    <t>1992-05-22T00:00:00.000Z</t>
  </si>
  <si>
    <t>1992-05-25T00:00:00.000Z</t>
  </si>
  <si>
    <t>https://www.fema.gov/disaster/945</t>
  </si>
  <si>
    <t>5738c613-e31d-4c58-8f04-c817409f0692</t>
  </si>
  <si>
    <t>936c35294937bd77b54a366cddeb47e97adf80d9</t>
  </si>
  <si>
    <t>1992-06-11T00:00:00.000Z</t>
  </si>
  <si>
    <t>ROUND LAKE FIRE</t>
  </si>
  <si>
    <t>https://www.fema.gov/disaster/2082</t>
  </si>
  <si>
    <t>b09d2bbd-2109-4a36-ab7f-1e9c8fc1f2c6</t>
  </si>
  <si>
    <t>628f645d74d80c18296d764709bf8b2998d609d1</t>
  </si>
  <si>
    <t>1992-06-09T00:00:00.000Z</t>
  </si>
  <si>
    <t>SAGE FLATS FIRE</t>
  </si>
  <si>
    <t>https://www.fema.gov/disaster/2081</t>
  </si>
  <si>
    <t>c22363cf-8a6a-4cd2-b816-0fbec2d7d079</t>
  </si>
  <si>
    <t>e54f33bf31d30b735df5b96e0bc7abf369c09555</t>
  </si>
  <si>
    <t>YELLOW LINE FIRE</t>
  </si>
  <si>
    <t>1992-05-19T00:00:00.000Z</t>
  </si>
  <si>
    <t>1992-05-21T00:00:00.000Z</t>
  </si>
  <si>
    <t>https://www.fema.gov/disaster/2080</t>
  </si>
  <si>
    <t>f835c18e-524c-4d2c-a1dc-d3d33217ae2a</t>
  </si>
  <si>
    <t>4ca31efa736a81d8fd12ddf21b5f2cea05bc264f</t>
  </si>
  <si>
    <t>1992-05-20T00:00:00.000Z</t>
  </si>
  <si>
    <t>1992-03-20T00:00:00.000Z</t>
  </si>
  <si>
    <t>https://www.fema.gov/disaster/3093</t>
  </si>
  <si>
    <t>0b7241e3-faa7-42c0-a03a-5a32b92593ba</t>
  </si>
  <si>
    <t>d8dd30800d3b8e85daec8057050aca08d74cbb17</t>
  </si>
  <si>
    <t>1992-04-21T00:00:00.000Z</t>
  </si>
  <si>
    <t>1992-04-22T00:00:00.000Z</t>
  </si>
  <si>
    <t>1992-05-04T00:00:00.000Z</t>
  </si>
  <si>
    <t>https://www.fema.gov/disaster/944</t>
  </si>
  <si>
    <t>5b82f843-1132-4e72-942a-64a8bd072666</t>
  </si>
  <si>
    <t>4b794b90d51e3e0a5ef9acc0972a87265f05b335</t>
  </si>
  <si>
    <t>1992-04-25T00:00:00.000Z</t>
  </si>
  <si>
    <t>https://www.fema.gov/disaster/943</t>
  </si>
  <si>
    <t>c4e8fa7a-0b46-4423-abc6-5ae1d8d0ebe3</t>
  </si>
  <si>
    <t>528ecb0f03e8c2bb7fb9765f989a8b12dd730696</t>
  </si>
  <si>
    <t>1992-05-02T00:00:00.000Z</t>
  </si>
  <si>
    <t>FIRE DURING A PERIOD OF CIVIL UNREST</t>
  </si>
  <si>
    <t>1992-04-29T00:00:00.000Z</t>
  </si>
  <si>
    <t>1992-05-28T00:00:00.000Z</t>
  </si>
  <si>
    <t>https://www.fema.gov/disaster/942</t>
  </si>
  <si>
    <t>01038ca7-b83a-4bec-b4ad-636948cb3184</t>
  </si>
  <si>
    <t>1dc8ee356c713be95e8fa513b8ec1e8256d11530</t>
  </si>
  <si>
    <t>1992-04-15T00:00:00.000Z</t>
  </si>
  <si>
    <t>1992-04-14T00:00:00.000Z</t>
  </si>
  <si>
    <t>https://www.fema.gov/disaster/941</t>
  </si>
  <si>
    <t>0594d6fc-b301-49e9-a5fe-966d6f0c9cf9</t>
  </si>
  <si>
    <t>124645617d4c0584836e43ea92aaf91ca9ee15ab</t>
  </si>
  <si>
    <t>1992-03-27T00:00:00.000Z</t>
  </si>
  <si>
    <t>HEAVY RAINS, ICE JAMS &amp; FLOODING</t>
  </si>
  <si>
    <t>1992-03-10T00:00:00.000Z</t>
  </si>
  <si>
    <t>1992-04-06T00:00:00.000Z</t>
  </si>
  <si>
    <t>1992-03-23T00:00:00.000Z</t>
  </si>
  <si>
    <t>https://www.fema.gov/disaster/940</t>
  </si>
  <si>
    <t>4da35db6-4f09-4937-b40c-d49e8ed7d4ec</t>
  </si>
  <si>
    <t>785dd34ce455d3a11f5e353eeedd3ba51d77ac3e</t>
  </si>
  <si>
    <t>1992-03-09T00:00:00.000Z</t>
  </si>
  <si>
    <t>1992-03-13T00:00:00.000Z</t>
  </si>
  <si>
    <t>https://www.fema.gov/disaster/939</t>
  </si>
  <si>
    <t>62c494de-83da-48b3-8a55-c523edc206d6</t>
  </si>
  <si>
    <t>6108e6b51040fdfb910ed81b4af2beb623582526</t>
  </si>
  <si>
    <t>1992-03-04T00:00:00.000Z</t>
  </si>
  <si>
    <t>1992-03-30T00:00:00.000Z</t>
  </si>
  <si>
    <t>1992-03-12T00:00:00.000Z</t>
  </si>
  <si>
    <t>https://www.fema.gov/disaster/937</t>
  </si>
  <si>
    <t>71b87072-0c82-44c5-ade0-f5c15eaacaf8</t>
  </si>
  <si>
    <t>268fb4c8ee6f7185d28ae60a2a5084fa4024e98e</t>
  </si>
  <si>
    <t>1992-03-18T00:00:00.000Z</t>
  </si>
  <si>
    <t>1992-03-11T00:00:00.000Z</t>
  </si>
  <si>
    <t>1992-03-16T00:00:00.000Z</t>
  </si>
  <si>
    <t>https://www.fema.gov/disaster/938</t>
  </si>
  <si>
    <t>10d97fb0-e73b-4d24-8eb6-1a9dc25e26ff</t>
  </si>
  <si>
    <t>2534379e58d56769a616dabf7f77e9ba2adb7217</t>
  </si>
  <si>
    <t>1992-03-03T00:00:00.000Z</t>
  </si>
  <si>
    <t>SEVERE COASTAL STORM</t>
  </si>
  <si>
    <t>1992-01-04T00:00:00.000Z</t>
  </si>
  <si>
    <t>1992-02-10T00:00:00.000Z</t>
  </si>
  <si>
    <t>https://www.fema.gov/disaster/936</t>
  </si>
  <si>
    <t>3193b33b-e4f8-4699-ac42-f2d381bf978a</t>
  </si>
  <si>
    <t>7af7b75b3a08d3074f369a31ff5fbffd5b7b3191</t>
  </si>
  <si>
    <t>1992-02-25T00:00:00.000Z</t>
  </si>
  <si>
    <t>RAIN/SNOW/WIND STORMS, FLOODING, MUDSLIDES</t>
  </si>
  <si>
    <t>1992-02-18T00:00:00.000Z</t>
  </si>
  <si>
    <t>2010-08-05T00:00:00.000Z</t>
  </si>
  <si>
    <t>1992-02-22T00:00:00.000Z</t>
  </si>
  <si>
    <t>https://www.fema.gov/disaster/935</t>
  </si>
  <si>
    <t>ecfdc89c-ea3e-47d1-b234-5b4c33ebe1df</t>
  </si>
  <si>
    <t>2619d9b072c745ff25c650fcabf8b14449a58596</t>
  </si>
  <si>
    <t>1992-02-07T00:00:00.000Z</t>
  </si>
  <si>
    <t>TYPHOON AXEL</t>
  </si>
  <si>
    <t>1992-01-08T00:00:00.000Z</t>
  </si>
  <si>
    <t>1992-01-10T00:00:00.000Z</t>
  </si>
  <si>
    <t>2000-03-16T00:00:00.000Z</t>
  </si>
  <si>
    <t>1992-01-27T00:00:00.000Z</t>
  </si>
  <si>
    <t>https://www.fema.gov/disaster/934</t>
  </si>
  <si>
    <t>29641105-0162-4f47-b941-af61453c4af4</t>
  </si>
  <si>
    <t>bafaef2bf36f1c2930704c56eb0b78bc6782cb8a</t>
  </si>
  <si>
    <t>TROPICAL STORM AXEL</t>
  </si>
  <si>
    <t>1992-01-06T00:00:00.000Z</t>
  </si>
  <si>
    <t>C,W</t>
  </si>
  <si>
    <t>1992-01-09T00:00:00.000Z</t>
  </si>
  <si>
    <t>https://www.fema.gov/disaster/932</t>
  </si>
  <si>
    <t>0cb7bf7f-3eb8-4b8b-b7c0-9bdd03bef049</t>
  </si>
  <si>
    <t>6f0bb8b9fe9413735720d4028699eafdf43b289c</t>
  </si>
  <si>
    <t>1992-02-06T00:00:00.000Z</t>
  </si>
  <si>
    <t>1992-01-05T00:00:00.000Z</t>
  </si>
  <si>
    <t>1992-01-21T00:00:00.000Z</t>
  </si>
  <si>
    <t>https://www.fema.gov/disaster/933</t>
  </si>
  <si>
    <t>dfd77917-d896-4a71-8a1a-5f1fc9e71d20</t>
  </si>
  <si>
    <t>e83e3d95e1064ceac0798ccc1df7b2969d0498be</t>
  </si>
  <si>
    <t>1992-01-22T00:00:00.000Z</t>
  </si>
  <si>
    <t>1992-01-14T00:00:00.000Z</t>
  </si>
  <si>
    <t>https://www.fema.gov/disaster/931</t>
  </si>
  <si>
    <t>25d4acca-b8ff-4a62-9670-1fc2e7947726</t>
  </si>
  <si>
    <t>884225799cf366c4a884e55cc5046c8b50694d30</t>
  </si>
  <si>
    <t>1991-12-26T00:00:00.000Z</t>
  </si>
  <si>
    <t>1991-12-20T00:00:00.000Z</t>
  </si>
  <si>
    <t>1991-12-24T00:00:00.000Z</t>
  </si>
  <si>
    <t>https://www.fema.gov/disaster/930</t>
  </si>
  <si>
    <t>ea3d7588-e3fe-49ef-9ade-48fef1cb10bc</t>
  </si>
  <si>
    <t>892fd40db0e9d4117d87201d0d2a967d9c11397c</t>
  </si>
  <si>
    <t>1991-11-29T00:00:00.000Z</t>
  </si>
  <si>
    <t>2000-11-28T00:00:00.000Z</t>
  </si>
  <si>
    <t>1991-12-12T00:00:00.000Z</t>
  </si>
  <si>
    <t>https://www.fema.gov/disaster/929</t>
  </si>
  <si>
    <t>eceb22ad-754b-49d8-8bab-2afa7a44a7ab</t>
  </si>
  <si>
    <t>a650290b4591175112c3070cb0ad2ceb2cc14bb1</t>
  </si>
  <si>
    <t>1991-12-19T00:00:00.000Z</t>
  </si>
  <si>
    <t>https://www.fema.gov/disaster/928</t>
  </si>
  <si>
    <t>3620ad0f-6c05-47e8-a957-d30d085b1e35</t>
  </si>
  <si>
    <t>2111a55752fee789488d59d81160b474000f045a</t>
  </si>
  <si>
    <t>1991-12-13T00:00:00.000Z</t>
  </si>
  <si>
    <t>HURRICANE VAL</t>
  </si>
  <si>
    <t>1991-12-06T00:00:00.000Z</t>
  </si>
  <si>
    <t>https://www.fema.gov/disaster/927</t>
  </si>
  <si>
    <t>f3674610-c56c-4064-933c-1540c21c456d</t>
  </si>
  <si>
    <t>2be658f13edde1d396caf19b3f89833a2cafb5ae</t>
  </si>
  <si>
    <t>TYPHOON YURI</t>
  </si>
  <si>
    <t>1991-12-05T00:00:00.000Z</t>
  </si>
  <si>
    <t>https://www.fema.gov/disaster/926</t>
  </si>
  <si>
    <t>21e27d85-89bf-47fa-8bb9-2d8efc9f1cad</t>
  </si>
  <si>
    <t>2e4862e49cd844f98c4222da79191de01f49051b</t>
  </si>
  <si>
    <t>1991-11-28T00:00:00.000Z</t>
  </si>
  <si>
    <t>https://www.fema.gov/disaster/925</t>
  </si>
  <si>
    <t>ae262384-9988-49df-b7c7-9f7d29157cf7</t>
  </si>
  <si>
    <t>073b47d9991b24467e133aad759f95da5c460200</t>
  </si>
  <si>
    <t>1991-11-27T00:00:00.000Z</t>
  </si>
  <si>
    <t>1991-12-01T00:00:00.000Z</t>
  </si>
  <si>
    <t>https://www.fema.gov/disaster/924</t>
  </si>
  <si>
    <t>477baf89-5cbe-46dd-a569-53475f2ba5c6</t>
  </si>
  <si>
    <t>e2bd2b49b040b914c0b2f0c24e78913fe2d61001</t>
  </si>
  <si>
    <t>1991-11-13T00:00:00.000Z</t>
  </si>
  <si>
    <t>https://www.fema.gov/disaster/923</t>
  </si>
  <si>
    <t>97fa91fb-151f-49fd-82d9-d8240bfbe191</t>
  </si>
  <si>
    <t>a3c7a8ab29efea10b5a490f008ff99a92ad9f002</t>
  </si>
  <si>
    <t>1991-10-16T00:00:00.000Z</t>
  </si>
  <si>
    <t>1991-10-24T00:00:00.000Z</t>
  </si>
  <si>
    <t>https://www.fema.gov/disaster/922</t>
  </si>
  <si>
    <t>ee197464-93d7-4b6a-b7f5-308b1276e2ef</t>
  </si>
  <si>
    <t>96f9a0cb385e4753393c45dbef841aa1cac9e82b</t>
  </si>
  <si>
    <t>1991-11-02T00:00:00.000Z</t>
  </si>
  <si>
    <t>https://www.fema.gov/disaster/921</t>
  </si>
  <si>
    <t>66b9213a-edd0-4871-ae0c-17fe06ba1297</t>
  </si>
  <si>
    <t>7e6f202ceb8dd9b6a9366c36f613fe5c579dc2b6</t>
  </si>
  <si>
    <t>https://www.fema.gov/disaster/920</t>
  </si>
  <si>
    <t>11fbacf9-806d-417b-b8bd-8f025e601c96</t>
  </si>
  <si>
    <t>3ec36c8f2bb0d7b327d23c9f705c23d6f4e098e2</t>
  </si>
  <si>
    <t>1991-10-22T00:00:00.000Z</t>
  </si>
  <si>
    <t>OAKLAND HILLS FIRE</t>
  </si>
  <si>
    <t>1991-10-20T00:00:00.000Z</t>
  </si>
  <si>
    <t>1991-10-29T00:00:00.000Z</t>
  </si>
  <si>
    <t>1991-10-21T00:00:00.000Z</t>
  </si>
  <si>
    <t>https://www.fema.gov/disaster/919</t>
  </si>
  <si>
    <t>021249e3-d40d-4f39-b94b-65921c332602</t>
  </si>
  <si>
    <t>894b8798947a797917fbbe9c52cb6ad96ae4bb35</t>
  </si>
  <si>
    <t>1991-10-18T00:00:00.000Z</t>
  </si>
  <si>
    <t>EASTERN WASHINGTON FIRES</t>
  </si>
  <si>
    <t>https://www.fema.gov/disaster/2079</t>
  </si>
  <si>
    <t>f22d2de0-5fb2-4584-8b8e-63f93e4cf288</t>
  </si>
  <si>
    <t>8ba746a3cdbb2d54f34703a00aa327640cc6182f</t>
  </si>
  <si>
    <t>1991-09-16T00:00:00.000Z</t>
  </si>
  <si>
    <t>HURRICANE BOB</t>
  </si>
  <si>
    <t>1991-08-19T00:00:00.000Z</t>
  </si>
  <si>
    <t>2004-01-29T00:00:00.000Z</t>
  </si>
  <si>
    <t>1991-08-28T00:00:00.000Z</t>
  </si>
  <si>
    <t>https://www.fema.gov/disaster/918</t>
  </si>
  <si>
    <t>f29fe75f-737f-400d-8d92-2fb7e1dd8564</t>
  </si>
  <si>
    <t>9a67aad7a94870c3356736da67518dbc7afc5b3c</t>
  </si>
  <si>
    <t>1991-09-09T00:00:00.000Z</t>
  </si>
  <si>
    <t>HURRICANE BOB &amp; SEVERE STORMS</t>
  </si>
  <si>
    <t>1991-08-18T00:00:00.000Z</t>
  </si>
  <si>
    <t>1991-08-20T00:00:00.000Z</t>
  </si>
  <si>
    <t>1999-10-25T00:00:00.000Z</t>
  </si>
  <si>
    <t>https://www.fema.gov/disaster/917</t>
  </si>
  <si>
    <t>219934cd-a2eb-410d-bcd9-610fe6bb45a6</t>
  </si>
  <si>
    <t>d8e81a5f0a0c421479baf6f96e49a90fc579d854</t>
  </si>
  <si>
    <t>1991-08-30T00:00:00.000Z</t>
  </si>
  <si>
    <t>1991-08-26T00:00:00.000Z</t>
  </si>
  <si>
    <t>https://www.fema.gov/disaster/916</t>
  </si>
  <si>
    <t>a2b7155f-dcf0-4403-9c3b-bfdb7ca561c8</t>
  </si>
  <si>
    <t>b2c688ed07f25eeccf4e956f981fd6a1b5ac308a</t>
  </si>
  <si>
    <t>HURRICANE BOB &amp; FLOODING</t>
  </si>
  <si>
    <t>1991-08-21T00:00:00.000Z</t>
  </si>
  <si>
    <t>1991-08-23T00:00:00.000Z</t>
  </si>
  <si>
    <t>https://www.fema.gov/disaster/915</t>
  </si>
  <si>
    <t>94b07d4a-18cb-415a-94de-6736ebcffec8</t>
  </si>
  <si>
    <t>ed32756e3cee9e1bc56797fad05ed8722d3fc697</t>
  </si>
  <si>
    <t>2002-05-28T00:00:00.000Z</t>
  </si>
  <si>
    <t>https://www.fema.gov/disaster/914</t>
  </si>
  <si>
    <t>3681609d-6bd2-40f4-9e21-3c20e81fc3ac</t>
  </si>
  <si>
    <t>5b43641fc3f2a269d3466fdd97c8172d4f2fc0a8</t>
  </si>
  <si>
    <t>2001-12-27T00:00:00.000Z</t>
  </si>
  <si>
    <t>https://www.fema.gov/disaster/913</t>
  </si>
  <si>
    <t>0fabe203-f2d0-45e2-96ca-3bc8958132d9</t>
  </si>
  <si>
    <t>8f17c1ba4a1bd380c6e67e91de3b847dcd78f696</t>
  </si>
  <si>
    <t>1991-08-06T00:00:00.000Z</t>
  </si>
  <si>
    <t>SEVERE STORMS &amp; HAIL</t>
  </si>
  <si>
    <t>1991-07-07T00:00:00.000Z</t>
  </si>
  <si>
    <t>1991-07-12T00:00:00.000Z</t>
  </si>
  <si>
    <t>https://www.fema.gov/disaster/912</t>
  </si>
  <si>
    <t>15cbc23b-268d-45a6-9f41-bd8b3c37b991</t>
  </si>
  <si>
    <t>91eedffc50ff31e861f9cf5afd8e9a3d0896de3b</t>
  </si>
  <si>
    <t>1991-06-01T00:00:00.000Z</t>
  </si>
  <si>
    <t>1991-06-15T00:00:00.000Z</t>
  </si>
  <si>
    <t>1991-06-18T00:00:00.000Z</t>
  </si>
  <si>
    <t>https://www.fema.gov/disaster/911</t>
  </si>
  <si>
    <t>dfe0d067-1441-4433-898e-35f4f2f940b3</t>
  </si>
  <si>
    <t>ea988432c60c015e9b11f8043f970620cd7bb88a</t>
  </si>
  <si>
    <t>1991-07-03T00:00:00.000Z</t>
  </si>
  <si>
    <t>APPEL MOUNTAIN FIRE</t>
  </si>
  <si>
    <t>1991-07-01T00:00:00.000Z</t>
  </si>
  <si>
    <t>1993-11-30T00:00:00.000Z</t>
  </si>
  <si>
    <t>1991-07-02T00:00:00.000Z</t>
  </si>
  <si>
    <t>https://www.fema.gov/disaster/2078</t>
  </si>
  <si>
    <t>be35f2a3-c8be-48c3-92c6-12efb8871b16</t>
  </si>
  <si>
    <t>f7625d47a6cd4143a0a6ef137373da7a10e00cd5</t>
  </si>
  <si>
    <t>1991-06-21T00:00:00.000Z</t>
  </si>
  <si>
    <t>1991-05-24T00:00:00.000Z</t>
  </si>
  <si>
    <t>1991-06-26T00:00:00.000Z</t>
  </si>
  <si>
    <t>1991-06-12T00:00:00.000Z</t>
  </si>
  <si>
    <t>https://www.fema.gov/disaster/910</t>
  </si>
  <si>
    <t>8e3bd55d-8712-4cd2-8c6d-818c0ded1afc</t>
  </si>
  <si>
    <t>2d9de79e9d8b650b05876fe4351acc975af3015b</t>
  </si>
  <si>
    <t>1991-05-30T00:00:00.000Z</t>
  </si>
  <si>
    <t>HEAVY SNOW, ICE JAMS &amp; FLOODING</t>
  </si>
  <si>
    <t>1991-04-15T00:00:00.000Z</t>
  </si>
  <si>
    <t>1991-05-23T00:00:00.000Z</t>
  </si>
  <si>
    <t>https://www.fema.gov/disaster/909</t>
  </si>
  <si>
    <t>fa9ab2eb-dc8b-4a6d-82b1-88b81fe7c147</t>
  </si>
  <si>
    <t>ff9978e08e54f1f3037cdc9e22951fa49e19e308</t>
  </si>
  <si>
    <t>1991-04-12T00:00:00.000Z</t>
  </si>
  <si>
    <t>1991-05-20T00:00:00.000Z</t>
  </si>
  <si>
    <t>https://www.fema.gov/disaster/907</t>
  </si>
  <si>
    <t>374d87cf-6a50-4f16-9e98-15441a5b2a34</t>
  </si>
  <si>
    <t>8786663adf868d10422768c92559b2c3694081d4</t>
  </si>
  <si>
    <t>1991-05-28T00:00:00.000Z</t>
  </si>
  <si>
    <t>1991-05-10T00:00:00.000Z</t>
  </si>
  <si>
    <t>1991-05-22T00:00:00.000Z</t>
  </si>
  <si>
    <t>https://www.fema.gov/disaster/908</t>
  </si>
  <si>
    <t>4661e9f0-9ab4-4e5a-9520-176325285789</t>
  </si>
  <si>
    <t>c547bacc894df73aa938800556c1390e6f6c258e</t>
  </si>
  <si>
    <t>1991-05-17T00:00:00.000Z</t>
  </si>
  <si>
    <t>1991-05-31T00:00:00.000Z</t>
  </si>
  <si>
    <t>1991-05-14T00:00:00.000Z</t>
  </si>
  <si>
    <t>https://www.fema.gov/disaster/906</t>
  </si>
  <si>
    <t>f9f87336-2e54-48b4-b25c-b8755901f8e6</t>
  </si>
  <si>
    <t>d57ce9f0363b7fca541862dfadfb3c1d9530d337</t>
  </si>
  <si>
    <t>1991-05-08T00:00:00.000Z</t>
  </si>
  <si>
    <t>1991-04-27T00:00:00.000Z</t>
  </si>
  <si>
    <t>1991-04-29T00:00:00.000Z</t>
  </si>
  <si>
    <t>https://www.fema.gov/disaster/905</t>
  </si>
  <si>
    <t>497ba304-a511-4338-be9e-6435afe11a73</t>
  </si>
  <si>
    <t>fd89e2115452063a2fe0dc3d0197219451d5cfb3</t>
  </si>
  <si>
    <t>1991-05-01T00:00:00.000Z</t>
  </si>
  <si>
    <t>https://www.fema.gov/disaster/904</t>
  </si>
  <si>
    <t>d25c7141-d4d7-4f4a-bc7f-55c21291f261</t>
  </si>
  <si>
    <t>1d2e5ed74efb565b763ebc763fe4de605d839eae</t>
  </si>
  <si>
    <t>1991-04-28T00:00:00.000Z</t>
  </si>
  <si>
    <t>https://www.fema.gov/disaster/903</t>
  </si>
  <si>
    <t>34a72e1b-58b3-4a82-9730-f15d6ed9dd65</t>
  </si>
  <si>
    <t>1faa3810487f42314cddf35421259115ec257e7d</t>
  </si>
  <si>
    <t>1991-04-23T00:00:00.000Z</t>
  </si>
  <si>
    <t>1991-04-18T00:00:00.000Z</t>
  </si>
  <si>
    <t>https://www.fema.gov/disaster/902</t>
  </si>
  <si>
    <t>98f3922e-c6d9-4d40-ba51-db3e910d9a14</t>
  </si>
  <si>
    <t>78614ea4364116450fef9c941744021a8f35c497</t>
  </si>
  <si>
    <t>1991-04-19T00:00:00.000Z</t>
  </si>
  <si>
    <t>SEVERE STORMS, ICE JAMS &amp; FLOODING</t>
  </si>
  <si>
    <t>1991-04-24T00:00:00.000Z</t>
  </si>
  <si>
    <t>1991-04-13T00:00:00.000Z</t>
  </si>
  <si>
    <t>https://www.fema.gov/disaster/901</t>
  </si>
  <si>
    <t>4c7e315a-8dd7-4239-8d1a-db22ab20ec3c</t>
  </si>
  <si>
    <t>39b3a6eb612eb302f021a5e874654ddda4670bae</t>
  </si>
  <si>
    <t>1991-04-05T00:00:00.000Z</t>
  </si>
  <si>
    <t>https://www.fema.gov/disaster/900</t>
  </si>
  <si>
    <t>e2b2bf6a-2c57-4f0d-b8f6-88f6e59d212d</t>
  </si>
  <si>
    <t>652dcf60139eade9c0a6ccfdaa895c8bb4439883</t>
  </si>
  <si>
    <t>https://www.fema.gov/disaster/899</t>
  </si>
  <si>
    <t>f4ab1d47-c4c2-4ecb-9faa-b622e36b1e6d</t>
  </si>
  <si>
    <t>53ec88c931af2dcf7ff6716b86cba32429a50924</t>
  </si>
  <si>
    <t>1990-03-03T00:00:00.000Z</t>
  </si>
  <si>
    <t>1990-03-04T00:00:00.000Z</t>
  </si>
  <si>
    <t>https://www.fema.gov/disaster/898</t>
  </si>
  <si>
    <t>5cfe21bf-d791-4016-a8bb-97026d2fe653</t>
  </si>
  <si>
    <t>504e0f25ddf76a270d90d2784769f24b7ed16981</t>
  </si>
  <si>
    <t>1991-03-01T00:00:00.000Z</t>
  </si>
  <si>
    <t>1991-03-11T00:00:00.000Z</t>
  </si>
  <si>
    <t>https://www.fema.gov/disaster/897</t>
  </si>
  <si>
    <t>a89ccad6-8322-4328-9b9b-6b8d3604a58f</t>
  </si>
  <si>
    <t>05696c7013938f8b84249914eede6d1ca057678a</t>
  </si>
  <si>
    <t>1991-03-08T00:00:00.000Z</t>
  </si>
  <si>
    <t>SEVERE STORMS &amp; HIGH TIDES</t>
  </si>
  <si>
    <t>1990-12-20T00:00:00.000Z</t>
  </si>
  <si>
    <t>1990-12-31T00:00:00.000Z</t>
  </si>
  <si>
    <t>1991-02-20T00:00:00.000Z</t>
  </si>
  <si>
    <t>https://www.fema.gov/disaster/896</t>
  </si>
  <si>
    <t>d52dd143-42a5-4a96-9da3-66a86b925a4d</t>
  </si>
  <si>
    <t>c180b6a6ddd9527476fef25c40ec4ad63a45d794</t>
  </si>
  <si>
    <t>1991-03-05T00:00:00.000Z</t>
  </si>
  <si>
    <t>1991-02-17T00:00:00.000Z</t>
  </si>
  <si>
    <t>https://www.fema.gov/disaster/895</t>
  </si>
  <si>
    <t>3e4b7d00-f66f-4a55-9ea4-af8cfba27022</t>
  </si>
  <si>
    <t>c55d512414ce517125f06ced8c61bc75b6bbd3fd</t>
  </si>
  <si>
    <t>1991-02-11T00:00:00.000Z</t>
  </si>
  <si>
    <t>1991-01-03T00:00:00.000Z</t>
  </si>
  <si>
    <t>1997-05-29T00:00:00.000Z</t>
  </si>
  <si>
    <t>1991-01-18T00:00:00.000Z</t>
  </si>
  <si>
    <t>https://www.fema.gov/disaster/894</t>
  </si>
  <si>
    <t>64ef6a11-6e47-4308-a686-7b88156de6ec</t>
  </si>
  <si>
    <t>407c46c8866a25077880add0599072b916dc080b</t>
  </si>
  <si>
    <t>1991-01-29T00:00:00.000Z</t>
  </si>
  <si>
    <t>1990-12-06T00:00:00.000Z</t>
  </si>
  <si>
    <t>1991-02-02T00:00:00.000Z</t>
  </si>
  <si>
    <t>2003-05-13T00:00:00.000Z</t>
  </si>
  <si>
    <t>1991-01-22T00:00:00.000Z</t>
  </si>
  <si>
    <t>https://www.fema.gov/disaster/893</t>
  </si>
  <si>
    <t>146cdb79-939d-45fd-999d-71dee76f550f</t>
  </si>
  <si>
    <t>c87e29826ac47f37035c34de85a2d26eb05df037</t>
  </si>
  <si>
    <t>1991-01-17T00:00:00.000Z</t>
  </si>
  <si>
    <t>TYPHOON RUSS</t>
  </si>
  <si>
    <t>1990-12-16T00:00:00.000Z</t>
  </si>
  <si>
    <t>1990-12-17T00:00:00.000Z</t>
  </si>
  <si>
    <t>1991-01-09T00:00:00.000Z</t>
  </si>
  <si>
    <t>https://www.fema.gov/disaster/892</t>
  </si>
  <si>
    <t>73dacf7a-20ff-43e3-8911-1fb849bfef03</t>
  </si>
  <si>
    <t>2bfde0539173e1d85fa75301a6dbf38fb6372996</t>
  </si>
  <si>
    <t>1991-01-05T00:00:00.000Z</t>
  </si>
  <si>
    <t>1990-12-28T00:00:00.000Z</t>
  </si>
  <si>
    <t>2000-02-24T00:00:00.000Z</t>
  </si>
  <si>
    <t>https://www.fema.gov/disaster/891</t>
  </si>
  <si>
    <t>ced811f8-5978-48a5-a04c-600c2fe16afe</t>
  </si>
  <si>
    <t>75876ae5f19cb5e441c5fa830b0499a844c98a0d</t>
  </si>
  <si>
    <t>1991-01-04T00:00:00.000Z</t>
  </si>
  <si>
    <t>1990-12-21T00:00:00.000Z</t>
  </si>
  <si>
    <t>1991-01-16T00:00:00.000Z</t>
  </si>
  <si>
    <t>https://www.fema.gov/disaster/890</t>
  </si>
  <si>
    <t>66b01282-c2e2-42b6-b6e6-9c9a205d9155</t>
  </si>
  <si>
    <t>0062592112ed1cde962efedc0c74e71980e9b4b5</t>
  </si>
  <si>
    <t>1991-01-14T00:00:00.000Z</t>
  </si>
  <si>
    <t>1990-12-29T00:00:00.000Z</t>
  </si>
  <si>
    <t>https://www.fema.gov/disaster/889</t>
  </si>
  <si>
    <t>bd7514e4-e702-4f4a-ac40-04aba6cf9ac3</t>
  </si>
  <si>
    <t>bdd36d25875ab24e4c8a85a691578e536d7f110a</t>
  </si>
  <si>
    <t>https://www.fema.gov/disaster/888</t>
  </si>
  <si>
    <t>ce162f46-543f-4e25-a555-ae3cf2cc6120</t>
  </si>
  <si>
    <t>24b4b748eb521c0836e66a37c42a4b042bd66599</t>
  </si>
  <si>
    <t>1990-12-24T00:00:00.000Z</t>
  </si>
  <si>
    <t>1990-12-22T00:00:00.000Z</t>
  </si>
  <si>
    <t>https://www.fema.gov/disaster/887</t>
  </si>
  <si>
    <t>ef14b5b5-ecf8-48b3-812e-90722c938a94</t>
  </si>
  <si>
    <t>e7838a721717d911704f433103bcc5e155cb2ec1</t>
  </si>
  <si>
    <t>1990-12-14T00:00:00.000Z</t>
  </si>
  <si>
    <t>TYPHOON OWEN</t>
  </si>
  <si>
    <t>1990-12-01T00:00:00.000Z</t>
  </si>
  <si>
    <t>1990-12-07T00:00:00.000Z</t>
  </si>
  <si>
    <t>https://www.fema.gov/disaster/886</t>
  </si>
  <si>
    <t>62a48d24-60e0-454e-af9c-7970faaca0bd</t>
  </si>
  <si>
    <t>702e9295ea15f5a0ac2d3a562df7968caf43a39e</t>
  </si>
  <si>
    <t>1990-11-27T00:00:00.000Z</t>
  </si>
  <si>
    <t>1990-12-02T00:00:00.000Z</t>
  </si>
  <si>
    <t>https://www.fema.gov/disaster/885</t>
  </si>
  <si>
    <t>e82de3d3-9314-41c1-9fcb-985c914dbf56</t>
  </si>
  <si>
    <t>1d82b7aba897af600361b139d81c3acfe87e84de</t>
  </si>
  <si>
    <t>https://www.fema.gov/disaster/884</t>
  </si>
  <si>
    <t>7067831b-9385-43f1-8177-76d864f605f3</t>
  </si>
  <si>
    <t>d5e47a7dda0906e638902de1ccefa5bf746ff5b3</t>
  </si>
  <si>
    <t>TYPHOON MIKE</t>
  </si>
  <si>
    <t>1990-11-10T00:00:00.000Z</t>
  </si>
  <si>
    <t>1990-11-11T00:00:00.000Z</t>
  </si>
  <si>
    <t>PW</t>
  </si>
  <si>
    <t xml:space="preserve">Palau                         </t>
  </si>
  <si>
    <t>https://www.fema.gov/disaster/882</t>
  </si>
  <si>
    <t>edefa4eb-1ca1-4ecf-ba6d-dff337ceba01</t>
  </si>
  <si>
    <t>15648b1d46731363204534ff2552e09100fdcfc7</t>
  </si>
  <si>
    <t>1990-11-09T00:00:00.000Z</t>
  </si>
  <si>
    <t>https://www.fema.gov/disaster/883</t>
  </si>
  <si>
    <t>7d5189b7-ca15-43b3-8731-5f2a1744764e</t>
  </si>
  <si>
    <t>06035c125efb8c082f4f1fc8f40fb826598d3428</t>
  </si>
  <si>
    <t>1990-11-24T00:00:00.000Z</t>
  </si>
  <si>
    <t>OLD STAGE FIRE</t>
  </si>
  <si>
    <t>https://www.fema.gov/disaster/2077</t>
  </si>
  <si>
    <t>4630c417-caae-4a69-87ca-37373bea34f3</t>
  </si>
  <si>
    <t>5519873857aca60ea1a281accc077cefff385a33</t>
  </si>
  <si>
    <t>1990-10-22T00:00:00.000Z</t>
  </si>
  <si>
    <t>1990-10-11T00:00:00.000Z</t>
  </si>
  <si>
    <t>1990-10-28T00:00:00.000Z</t>
  </si>
  <si>
    <t>1990-10-17T00:00:00.000Z</t>
  </si>
  <si>
    <t>https://www.fema.gov/disaster/881</t>
  </si>
  <si>
    <t>01d0043f-8f55-4e26-ad6f-37b778387bc6</t>
  </si>
  <si>
    <t>c81c99555e5868424688d1137a620b185d52cf0a</t>
  </si>
  <si>
    <t>1990-10-19T00:00:00.000Z</t>
  </si>
  <si>
    <t>1990-10-29T00:00:00.000Z</t>
  </si>
  <si>
    <t>1990-10-16T00:00:00.000Z</t>
  </si>
  <si>
    <t>https://www.fema.gov/disaster/880</t>
  </si>
  <si>
    <t>ff821112-8b58-4b40-a829-f5f1916b4f16</t>
  </si>
  <si>
    <t>1edcf76f238bcc39ca52f6ecc8d5d22dca4a18c9</t>
  </si>
  <si>
    <t>SWEDLUND FIRE</t>
  </si>
  <si>
    <t>1988-09-14T00:00:00.000Z</t>
  </si>
  <si>
    <t>1995-09-29T00:00:00.000Z</t>
  </si>
  <si>
    <t>1990-09-13T00:00:00.000Z</t>
  </si>
  <si>
    <t>https://www.fema.gov/disaster/2076</t>
  </si>
  <si>
    <t>35971a27-0bcf-437d-8808-96b35064243e</t>
  </si>
  <si>
    <t>ce2e67bac8624f5247bc079625c0e7b702a152f9</t>
  </si>
  <si>
    <t>1990-07-25T00:00:00.000Z</t>
  </si>
  <si>
    <t>1990-08-31T00:00:00.000Z</t>
  </si>
  <si>
    <t>https://www.fema.gov/disaster/879</t>
  </si>
  <si>
    <t>b5c96a05-32b4-4ab6-98f5-f080b6fd026f</t>
  </si>
  <si>
    <t>080222efd3d39827164c16fba038e2bede84e2fe</t>
  </si>
  <si>
    <t>1990-08-30T00:00:00.000Z</t>
  </si>
  <si>
    <t>1990-08-17T00:00:00.000Z</t>
  </si>
  <si>
    <t>1990-08-19T00:00:00.000Z</t>
  </si>
  <si>
    <t>1990-08-24T00:00:00.000Z</t>
  </si>
  <si>
    <t>https://www.fema.gov/disaster/877</t>
  </si>
  <si>
    <t>2bcb33af-b96c-4ab8-9046-830f132fa178</t>
  </si>
  <si>
    <t>e42d4390ba00a824d208d60a02a8257309d0c571</t>
  </si>
  <si>
    <t>1990-08-29T00:00:00.000Z</t>
  </si>
  <si>
    <t>1990-08-28T00:00:00.000Z</t>
  </si>
  <si>
    <t>https://www.fema.gov/disaster/878</t>
  </si>
  <si>
    <t>950b0e2c-4867-429b-bc32-a0c79f7cd067</t>
  </si>
  <si>
    <t>2176fc326b3cc56a75c91fe02ecced410fddf7f3</t>
  </si>
  <si>
    <t>1990-08-07T00:00:00.000Z</t>
  </si>
  <si>
    <t>1990-08-11T00:00:00.000Z</t>
  </si>
  <si>
    <t>1990-08-23T00:00:00.000Z</t>
  </si>
  <si>
    <t>https://www.fema.gov/disaster/876</t>
  </si>
  <si>
    <t>35b6ea76-7569-4249-8a4c-1e097368b700</t>
  </si>
  <si>
    <t>7197c54242c6cbf027101431f2ff78d0927ad328</t>
  </si>
  <si>
    <t>1990-08-05T00:00:00.000Z</t>
  </si>
  <si>
    <t>AUBREY HALL FIRE</t>
  </si>
  <si>
    <t>1990-08-04T00:00:00.000Z</t>
  </si>
  <si>
    <t>https://www.fema.gov/disaster/2075</t>
  </si>
  <si>
    <t>c57be725-325e-47ab-96e7-c490522a3bd8</t>
  </si>
  <si>
    <t>6e58f81cd203f55e5d97ac0c45eab4d025049b58</t>
  </si>
  <si>
    <t>1990-07-04T00:00:00.000Z</t>
  </si>
  <si>
    <t>1990-07-23T00:00:00.000Z</t>
  </si>
  <si>
    <t>https://www.fema.gov/disaster/875</t>
  </si>
  <si>
    <t>1e36a531-4857-42cd-b4e2-2914338e4ff4</t>
  </si>
  <si>
    <t>421917a4984398d910689aa058cca2f533df74ff</t>
  </si>
  <si>
    <t>1990-07-13T00:00:00.000Z</t>
  </si>
  <si>
    <t>1990-07-19T00:00:00.000Z</t>
  </si>
  <si>
    <t>1990-07-06T00:00:00.000Z</t>
  </si>
  <si>
    <t>https://www.fema.gov/disaster/874</t>
  </si>
  <si>
    <t>b075f851-aa4a-4c78-ac48-63aaf05c13db</t>
  </si>
  <si>
    <t>a9ac98b35ddfd94097fb703cda736015242fd035</t>
  </si>
  <si>
    <t>TOK RIVER FIRE</t>
  </si>
  <si>
    <t>1990-07-01T00:00:00.000Z</t>
  </si>
  <si>
    <t>https://www.fema.gov/disaster/2074</t>
  </si>
  <si>
    <t>d46d15b1-8432-4c10-94a9-90917e893fce</t>
  </si>
  <si>
    <t>5de8fc631613554aa7486a55f633970eb720d3b0</t>
  </si>
  <si>
    <t>1990-06-10T00:00:00.000Z</t>
  </si>
  <si>
    <t>1990-07-30T00:00:00.000Z</t>
  </si>
  <si>
    <t>1990-06-27T00:00:00.000Z</t>
  </si>
  <si>
    <t>https://www.fema.gov/disaster/873</t>
  </si>
  <si>
    <t>90cc2efd-1d4a-4427-b925-84a8252f2632</t>
  </si>
  <si>
    <t>3d3910e106c6ef57bba17d44efcf33a100dbec7e</t>
  </si>
  <si>
    <t>1990-06-30T00:00:00.000Z</t>
  </si>
  <si>
    <t>1990-06-26T00:00:00.000Z</t>
  </si>
  <si>
    <t>1990-06-28T00:00:00.000Z</t>
  </si>
  <si>
    <t>https://www.fema.gov/disaster/872</t>
  </si>
  <si>
    <t>7db5bd65-687d-418e-b3be-a77024a19e17</t>
  </si>
  <si>
    <t>b17a2825b05c93b9f2546379f64df78f5c3ab662</t>
  </si>
  <si>
    <t>DUDE FIRE</t>
  </si>
  <si>
    <t>1990-06-25T00:00:00.000Z</t>
  </si>
  <si>
    <t>https://www.fema.gov/disaster/2073</t>
  </si>
  <si>
    <t>d0286e2c-7087-4f65-8aa1-b88d37372961</t>
  </si>
  <si>
    <t>2b80667985ca524db4351318fa0d6945b15bc906</t>
  </si>
  <si>
    <t>1990-05-15T00:00:00.000Z</t>
  </si>
  <si>
    <t>https://www.fema.gov/disaster/871</t>
  </si>
  <si>
    <t>4293ff06-1d7b-41d8-a189-ac66aaf9b1aa</t>
  </si>
  <si>
    <t>7ad3b9495f0a0a3543028cb014ed1f0e063a865e</t>
  </si>
  <si>
    <t>1990-05-28T00:00:00.000Z</t>
  </si>
  <si>
    <t>https://www.fema.gov/disaster/870</t>
  </si>
  <si>
    <t>ba093171-5b7f-4d05-b7d3-2cf83e29c9c2</t>
  </si>
  <si>
    <t>9012a47115a0b5b777eaa6fcddddfafad763b53b</t>
  </si>
  <si>
    <t>1990-06-04T00:00:00.000Z</t>
  </si>
  <si>
    <t>1990-06-03T00:00:00.000Z</t>
  </si>
  <si>
    <t>https://www.fema.gov/disaster/869</t>
  </si>
  <si>
    <t>8f248ced-c7b0-47e5-abc0-a2126bfad700</t>
  </si>
  <si>
    <t>b2d53d244982c4fdbff18f2dc36fc6a34b3785f4</t>
  </si>
  <si>
    <t>1990-05-26T00:00:00.000Z</t>
  </si>
  <si>
    <t>1990-05-18T00:00:00.000Z</t>
  </si>
  <si>
    <t>1990-05-23T00:00:00.000Z</t>
  </si>
  <si>
    <t>https://www.fema.gov/disaster/868</t>
  </si>
  <si>
    <t>6b041f62-8f7b-41db-a78c-f43b82de73cb</t>
  </si>
  <si>
    <t>39433dbeb19e33a20e8e8b4adf9ca4701f82228c</t>
  </si>
  <si>
    <t>https://www.fema.gov/disaster/867</t>
  </si>
  <si>
    <t>7eb31d03-9b9a-4bc0-ad39-1624658d5afd</t>
  </si>
  <si>
    <t>320f02477c49a438a758c1ecce41a14ded5661fc</t>
  </si>
  <si>
    <t>1990-04-14T00:00:00.000Z</t>
  </si>
  <si>
    <t>1990-06-01T00:00:00.000Z</t>
  </si>
  <si>
    <t>https://www.fema.gov/disaster/866</t>
  </si>
  <si>
    <t>320e4d46-299e-4fb2-9649-f64dd5ee58c1</t>
  </si>
  <si>
    <t>638679a87e8ff1956b7438ea6114741a2ca847e6</t>
  </si>
  <si>
    <t>LAVA FLOW, KILAUEA VOLCANO</t>
  </si>
  <si>
    <t>1983-01-24T00:00:00.000Z</t>
  </si>
  <si>
    <t>2005-02-24T00:00:00.000Z</t>
  </si>
  <si>
    <t>1990-05-10T00:00:00.000Z</t>
  </si>
  <si>
    <t>https://www.fema.gov/disaster/864</t>
  </si>
  <si>
    <t>766ddea7-4255-46dc-88e3-d800f6fa272e</t>
  </si>
  <si>
    <t>bd1d8edefd479dd1e4d519a171df7e3feec75715</t>
  </si>
  <si>
    <t>1990-05-01T00:00:00.000Z</t>
  </si>
  <si>
    <t>https://www.fema.gov/disaster/865</t>
  </si>
  <si>
    <t>b49b4b49-89a7-4d7c-8e2d-6c09e5744f2b</t>
  </si>
  <si>
    <t>cdbcc87b8f0e10e67c9c1e66683d369ad7eddb02</t>
  </si>
  <si>
    <t>1990-05-02T00:00:00.000Z</t>
  </si>
  <si>
    <t>1990-04-15T00:00:00.000Z</t>
  </si>
  <si>
    <t>1990-05-29T00:00:00.000Z</t>
  </si>
  <si>
    <t>https://www.fema.gov/disaster/863</t>
  </si>
  <si>
    <t>d7d911fe-8b29-43ea-ad06-fd6d92d87c26</t>
  </si>
  <si>
    <t>a0a4f0a539cc5ed35547eb9e43c2f40640f1edf4</t>
  </si>
  <si>
    <t>1990-04-03T00:00:00.000Z</t>
  </si>
  <si>
    <t>1990-03-16T00:00:00.000Z</t>
  </si>
  <si>
    <t>1990-04-09T00:00:00.000Z</t>
  </si>
  <si>
    <t>1990-03-30T00:00:00.000Z</t>
  </si>
  <si>
    <t>https://www.fema.gov/disaster/862</t>
  </si>
  <si>
    <t>53e6a5d0-360a-4058-94f7-2013e43ade12</t>
  </si>
  <si>
    <t>d9cb0968c8c259a9c356f5baa8e9d92dc8d7997b</t>
  </si>
  <si>
    <t>1990-03-21T00:00:00.000Z</t>
  </si>
  <si>
    <t>1990-03-15T00:00:00.000Z</t>
  </si>
  <si>
    <t>1990-03-28T00:00:00.000Z</t>
  </si>
  <si>
    <t>1990-03-17T00:00:00.000Z</t>
  </si>
  <si>
    <t>https://www.fema.gov/disaster/861</t>
  </si>
  <si>
    <t>a1de5486-40b1-49d4-845c-4a85a98a1886</t>
  </si>
  <si>
    <t>9bf8e45a262c3b47096253b79d501d56a71c47f7</t>
  </si>
  <si>
    <t>1990-03-06T00:00:00.000Z</t>
  </si>
  <si>
    <t>1990-02-14T00:00:00.000Z</t>
  </si>
  <si>
    <t>1990-02-15T00:00:00.000Z</t>
  </si>
  <si>
    <t>1990-02-21T00:00:00.000Z</t>
  </si>
  <si>
    <t>https://www.fema.gov/disaster/860</t>
  </si>
  <si>
    <t>a52f25ee-f16d-4d8b-b603-0889617e2c5d</t>
  </si>
  <si>
    <t>c2fd14e3a3f39e8181e8ce23b1d3886f5af324c3</t>
  </si>
  <si>
    <t>1990-02-28T00:00:00.000Z</t>
  </si>
  <si>
    <t>1990-01-24T00:00:00.000Z</t>
  </si>
  <si>
    <t>2002-03-18T00:00:00.000Z</t>
  </si>
  <si>
    <t>1990-02-23T00:00:00.000Z</t>
  </si>
  <si>
    <t>https://www.fema.gov/disaster/859</t>
  </si>
  <si>
    <t>a967fc17-13e7-45ae-bfef-2419e80f5a6d</t>
  </si>
  <si>
    <t>4ab082c6254cf033bd07737cdb22aa30bfa48adc</t>
  </si>
  <si>
    <t>1990-02-27T00:00:00.000Z</t>
  </si>
  <si>
    <t>1990-02-20T00:00:00.000Z</t>
  </si>
  <si>
    <t>2004-02-12T00:00:00.000Z</t>
  </si>
  <si>
    <t>1990-02-19T00:00:00.000Z</t>
  </si>
  <si>
    <t>https://www.fema.gov/disaster/858</t>
  </si>
  <si>
    <t>fd305479-21ff-4d1d-a9ee-5cf0d2079020</t>
  </si>
  <si>
    <t>83c66c2785e9f156de19b3d9cf330688df2d034c</t>
  </si>
  <si>
    <t>SEVERE STORMS, TORNAODES &amp; FLOODING</t>
  </si>
  <si>
    <t>1990-02-10T00:00:00.000Z</t>
  </si>
  <si>
    <t>1990-02-24T00:00:00.000Z</t>
  </si>
  <si>
    <t>2002-01-28T00:00:00.000Z</t>
  </si>
  <si>
    <t>https://www.fema.gov/disaster/857</t>
  </si>
  <si>
    <t>edfbabb8-c147-4ebe-b003-a85d45547994</t>
  </si>
  <si>
    <t>b6f8c9675b9de51b999e1dbac0651caaf9e94047</t>
  </si>
  <si>
    <t>1990-02-17T00:00:00.000Z</t>
  </si>
  <si>
    <t>1990-02-03T00:00:00.000Z</t>
  </si>
  <si>
    <t>1990-02-16T00:00:00.000Z</t>
  </si>
  <si>
    <t>https://www.fema.gov/disaster/856</t>
  </si>
  <si>
    <t>0c6a79c1-2a3d-4f4f-bcc0-52d8cac5250d</t>
  </si>
  <si>
    <t>4087f4967119dfbf23eea581c92ae696f66428a7</t>
  </si>
  <si>
    <t>1990-02-09T00:00:00.000Z</t>
  </si>
  <si>
    <t>HURRICANE OFA</t>
  </si>
  <si>
    <t>1990-02-02T00:00:00.000Z</t>
  </si>
  <si>
    <t>1990-02-12T00:00:00.000Z</t>
  </si>
  <si>
    <t>1990-02-06T00:00:00.000Z</t>
  </si>
  <si>
    <t>https://www.fema.gov/disaster/855</t>
  </si>
  <si>
    <t>d57aaab4-df6f-41e8-8abb-4be4f157efb3</t>
  </si>
  <si>
    <t>8317c186ac28b712b088dac506a4c8354d960fab</t>
  </si>
  <si>
    <t>1990-02-05T00:00:00.000Z</t>
  </si>
  <si>
    <t>TYPHOON KORYN</t>
  </si>
  <si>
    <t>1990-01-15T00:00:00.000Z</t>
  </si>
  <si>
    <t>1990-01-16T00:00:00.000Z</t>
  </si>
  <si>
    <t>1990-01-19T00:00:00.000Z</t>
  </si>
  <si>
    <t>https://www.fema.gov/disaster/854</t>
  </si>
  <si>
    <t>4871cb70-957c-460d-9422-9100c8fc3e1b</t>
  </si>
  <si>
    <t>a50537ca05c4c1f2971c3aef8d7232ba789664b9</t>
  </si>
  <si>
    <t>1990-01-06T00:00:00.000Z</t>
  </si>
  <si>
    <t>https://www.fema.gov/disaster/853</t>
  </si>
  <si>
    <t>947061c6-3b83-4d69-b742-f0b5f75a0e0a</t>
  </si>
  <si>
    <t>7a266ca7680f24b685d508fa2fd1fda928ccda4d</t>
  </si>
  <si>
    <t>1990-01-18T00:00:00.000Z</t>
  </si>
  <si>
    <t>1990-01-14T00:00:00.000Z</t>
  </si>
  <si>
    <t>https://www.fema.gov/disaster/852</t>
  </si>
  <si>
    <t>9f86510e-9941-4f9f-9471-c984db755bc7</t>
  </si>
  <si>
    <t>c38735d456b6552ea0c9b9a8d23a7a362bc58af3</t>
  </si>
  <si>
    <t>1989-12-23T00:00:00.000Z</t>
  </si>
  <si>
    <t>1989-12-25T00:00:00.000Z</t>
  </si>
  <si>
    <t>1990-01-11T00:00:00.000Z</t>
  </si>
  <si>
    <t>https://www.fema.gov/disaster/851</t>
  </si>
  <si>
    <t>0d99db54-863e-49b6-8ac9-4a1bee7ac771</t>
  </si>
  <si>
    <t>cde77870938c5ca00b110988eec64dbbc6a60a2c</t>
  </si>
  <si>
    <t>1989-12-21T00:00:00.000Z</t>
  </si>
  <si>
    <t>1989-12-24T00:00:00.000Z</t>
  </si>
  <si>
    <t>1990-01-02T00:00:00.000Z</t>
  </si>
  <si>
    <t>https://www.fema.gov/disaster/850</t>
  </si>
  <si>
    <t>7f3be61a-487d-4364-b341-86118239611e</t>
  </si>
  <si>
    <t>2404e763fba21c585e0242d703e2ece6493a850c</t>
  </si>
  <si>
    <t>1989-11-22T00:00:00.000Z</t>
  </si>
  <si>
    <t>1989-11-07T00:00:00.000Z</t>
  </si>
  <si>
    <t>1989-11-09T00:00:00.000Z</t>
  </si>
  <si>
    <t>1989-11-17T00:00:00.000Z</t>
  </si>
  <si>
    <t>https://www.fema.gov/disaster/849</t>
  </si>
  <si>
    <t>c2ad4c20-d6c9-4b57-99c0-c378fecaaaea</t>
  </si>
  <si>
    <t>6abcc8926069d1979787222ea5d210175a3dd1de</t>
  </si>
  <si>
    <t>1989-11-15T00:00:00.000Z</t>
  </si>
  <si>
    <t>1989-11-16T00:00:00.000Z</t>
  </si>
  <si>
    <t>https://www.fema.gov/disaster/848</t>
  </si>
  <si>
    <t>690e7251-07ce-411a-86de-f97de5314d7d</t>
  </si>
  <si>
    <t>ac4571537678cd50acb3aa0c4725baf86708e8d5</t>
  </si>
  <si>
    <t>1989-11-08T00:00:00.000Z</t>
  </si>
  <si>
    <t>SEVERE STORMS, MUDSLIDES &amp; FLOODING</t>
  </si>
  <si>
    <t>1989-10-16T00:00:00.000Z</t>
  </si>
  <si>
    <t>1989-10-17T00:00:00.000Z</t>
  </si>
  <si>
    <t>1989-10-27T00:00:00.000Z</t>
  </si>
  <si>
    <t>https://www.fema.gov/disaster/847</t>
  </si>
  <si>
    <t>051546de-665e-4dbe-ac41-cc63b5c7968f</t>
  </si>
  <si>
    <t>92d9539ca8c25c8c2ce30049287be549c67d9fff</t>
  </si>
  <si>
    <t>1989-10-30T00:00:00.000Z</t>
  </si>
  <si>
    <t>1989-10-18T00:00:00.000Z</t>
  </si>
  <si>
    <t>1989-10-23T00:00:00.000Z</t>
  </si>
  <si>
    <t>https://www.fema.gov/disaster/846</t>
  </si>
  <si>
    <t>0350aa63-0d86-437b-9887-85f0ecf06c4a</t>
  </si>
  <si>
    <t>f3065cae8ae30c14e984186f19528998aa074d1d</t>
  </si>
  <si>
    <t>LOMA PRIETA EARTHQUAKE</t>
  </si>
  <si>
    <t>1989-12-18T00:00:00.000Z</t>
  </si>
  <si>
    <t>https://www.fema.gov/disaster/845</t>
  </si>
  <si>
    <t>124c5630-412d-4edb-83e8-dd17f8f98139</t>
  </si>
  <si>
    <t>edfacea85b419cf0d467466ed88b50b41f7818db</t>
  </si>
  <si>
    <t>1989-09-25T00:00:00.000Z</t>
  </si>
  <si>
    <t>HURRICANE HUGO</t>
  </si>
  <si>
    <t>1989-09-21T00:00:00.000Z</t>
  </si>
  <si>
    <t>1989-09-23T00:00:00.000Z</t>
  </si>
  <si>
    <t>https://www.fema.gov/disaster/844</t>
  </si>
  <si>
    <t>5c48f667-92cc-49a3-8d25-437c29af93cb</t>
  </si>
  <si>
    <t>66202028ee91040200826d3681122f82256c37d3</t>
  </si>
  <si>
    <t>https://www.fema.gov/disaster/843</t>
  </si>
  <si>
    <t>2e281268-11c2-4834-9475-688f895bf074</t>
  </si>
  <si>
    <t>cdf836c6d1403aa932df63cdcd2df05def83ee3c</t>
  </si>
  <si>
    <t>1989-09-17T00:00:00.000Z</t>
  </si>
  <si>
    <t>1989-09-18T00:00:00.000Z</t>
  </si>
  <si>
    <t>1989-09-19T00:00:00.000Z</t>
  </si>
  <si>
    <t>https://www.fema.gov/disaster/842</t>
  </si>
  <si>
    <t>79465524-9dd7-430a-9552-ceeed7870ad3</t>
  </si>
  <si>
    <t>5c7507d26203e2ed3cb232abc8cf7b2a752293c6</t>
  </si>
  <si>
    <t>1989-09-20T00:00:00.000Z</t>
  </si>
  <si>
    <t>https://www.fema.gov/disaster/841</t>
  </si>
  <si>
    <t>9855f8e7-cceb-47c6-a21f-b22d88ed8e54</t>
  </si>
  <si>
    <t>fdc7aa08aa42d0365772dd74ff2a42ab6b7c1e9c</t>
  </si>
  <si>
    <t>1989-09-11T00:00:00.000Z</t>
  </si>
  <si>
    <t>1989-08-04T00:00:00.000Z</t>
  </si>
  <si>
    <t>1989-08-05T00:00:00.000Z</t>
  </si>
  <si>
    <t>https://www.fema.gov/disaster/840</t>
  </si>
  <si>
    <t>7959216a-02eb-4f26-96ff-cc2282e3a4e6</t>
  </si>
  <si>
    <t>b255a62ba66504c9416c707651b3822bcd92a754</t>
  </si>
  <si>
    <t>1989-08-28T00:00:00.000Z</t>
  </si>
  <si>
    <t>SEVERE STORMS &amp; HIGH WINDS</t>
  </si>
  <si>
    <t>https://www.fema.gov/disaster/839</t>
  </si>
  <si>
    <t>1848fe70-f0ab-4795-828e-897b3a27e334</t>
  </si>
  <si>
    <t>360a72b3ca8817ef31fb1d234118fe9d47acec8e</t>
  </si>
  <si>
    <t>1989-06-17T00:00:00.000Z</t>
  </si>
  <si>
    <t>https://www.fema.gov/disaster/838</t>
  </si>
  <si>
    <t>f1236ed1-8969-48e7-83e0-42da8f3ee47e</t>
  </si>
  <si>
    <t>cacc896c59068b42b465b1a6d5a6b0e07a2119a3</t>
  </si>
  <si>
    <t>1989-07-18T00:00:00.000Z</t>
  </si>
  <si>
    <t>1989-06-25T00:00:00.000Z</t>
  </si>
  <si>
    <t>1989-07-07T00:00:00.000Z</t>
  </si>
  <si>
    <t>1989-07-11T00:00:00.000Z</t>
  </si>
  <si>
    <t>https://www.fema.gov/disaster/836</t>
  </si>
  <si>
    <t>88f27c60-a553-477d-a96b-6bf315ba7eb6</t>
  </si>
  <si>
    <t>3ac8cdbb4da4a464e9303acb56fe647de0b9a850</t>
  </si>
  <si>
    <t>1989-07-17T00:00:00.000Z</t>
  </si>
  <si>
    <t>1989-07-15T00:00:00.000Z</t>
  </si>
  <si>
    <t>https://www.fema.gov/disaster/837</t>
  </si>
  <si>
    <t>6b097268-dfb7-42d4-ba2d-a95ecc8a4fef</t>
  </si>
  <si>
    <t>50b4c36bebbd726bbd1d9c5dd9a895c061521e3b</t>
  </si>
  <si>
    <t>1989-07-21T00:00:00.000Z</t>
  </si>
  <si>
    <t>https://www.fema.gov/disaster/835</t>
  </si>
  <si>
    <t>8d5f5090-07df-453b-9c31-5fd60853cca7</t>
  </si>
  <si>
    <t>308f13b08f6b316eefbd084e5b82583ea18dfa20</t>
  </si>
  <si>
    <t>SUNNYSIDE FIRE</t>
  </si>
  <si>
    <t>1989-07-09T00:00:00.000Z</t>
  </si>
  <si>
    <t>https://www.fema.gov/disaster/2072</t>
  </si>
  <si>
    <t>be19e3a6-eaf9-43f4-b14f-ce4fe4be2ae6</t>
  </si>
  <si>
    <t>7366e16bc07b04dc0d7e6306a20b23be11e219a7</t>
  </si>
  <si>
    <t>https://www.fema.gov/disaster/834</t>
  </si>
  <si>
    <t>2e4e4cfb-ee89-4afd-b909-2ec43a2a0ab6</t>
  </si>
  <si>
    <t>d82a8bfb92e57e87dd0dde829c66b1dd088e9d4e</t>
  </si>
  <si>
    <t>1989-06-07T00:00:00.000Z</t>
  </si>
  <si>
    <t>1991-09-12T00:00:00.000Z</t>
  </si>
  <si>
    <t>1989-06-12T00:00:00.000Z</t>
  </si>
  <si>
    <t>https://www.fema.gov/disaster/833</t>
  </si>
  <si>
    <t>533288b5-acec-4388-b143-7ebd171f3df1</t>
  </si>
  <si>
    <t>36d0476c57795eddc9bfdef64b153fece14b0c4c</t>
  </si>
  <si>
    <t>1989-06-10T00:00:00.000Z</t>
  </si>
  <si>
    <t>1989-05-01T00:00:00.000Z</t>
  </si>
  <si>
    <t>https://www.fema.gov/disaster/832</t>
  </si>
  <si>
    <t>a66f11cb-6c6c-440a-8c1f-17d8709de2d4</t>
  </si>
  <si>
    <t>ddcce426cb23895a5be7026d409c082c4ded2791</t>
  </si>
  <si>
    <t>1989-05-23T00:00:00.000Z</t>
  </si>
  <si>
    <t>1989-06-05T00:00:00.000Z</t>
  </si>
  <si>
    <t>https://www.fema.gov/disaster/831</t>
  </si>
  <si>
    <t>83013813-012e-493b-a06f-cea3fcc2739b</t>
  </si>
  <si>
    <t>fa7ed1c3e8aae49ff1f46ee12f6bc63a0d55ccce</t>
  </si>
  <si>
    <t>1989-05-13T00:00:00.000Z</t>
  </si>
  <si>
    <t>1989-05-30T00:00:00.000Z</t>
  </si>
  <si>
    <t>https://www.fema.gov/disaster/830</t>
  </si>
  <si>
    <t>7100ec02-59a7-43e4-906b-86b7af4eb439</t>
  </si>
  <si>
    <t>e438e6d2739a3fdace2ad7202442e91c5a809a88</t>
  </si>
  <si>
    <t>1989-05-20T00:00:00.000Z</t>
  </si>
  <si>
    <t>1989-05-04T00:00:00.000Z</t>
  </si>
  <si>
    <t>1989-05-27T00:00:00.000Z</t>
  </si>
  <si>
    <t>2019-11-13T00:00:00.000Z</t>
  </si>
  <si>
    <t>1989-05-15T00:00:00.000Z</t>
  </si>
  <si>
    <t>https://www.fema.gov/disaster/829</t>
  </si>
  <si>
    <t>851a1524-bcaf-4ea1-b942-8807b1290acd</t>
  </si>
  <si>
    <t>015bc27bd7a9810cc29743a824caf7b9ef8c85fb</t>
  </si>
  <si>
    <t>1989-05-19T00:00:00.000Z</t>
  </si>
  <si>
    <t>https://www.fema.gov/disaster/828</t>
  </si>
  <si>
    <t>432a2308-f2c7-4552-b46b-43e1a271ba91</t>
  </si>
  <si>
    <t>42a785fc91a9e6cb92beac3a0659557f2dc56f5e</t>
  </si>
  <si>
    <t>1989-05-17T00:00:00.000Z</t>
  </si>
  <si>
    <t>1989-05-06T00:00:00.000Z</t>
  </si>
  <si>
    <t>1989-05-11T00:00:00.000Z</t>
  </si>
  <si>
    <t>https://www.fema.gov/disaster/827</t>
  </si>
  <si>
    <t>26d7836a-08de-4697-b20c-526d08fb770a</t>
  </si>
  <si>
    <t>54a5817c5a7e3e2b365f105a4d36e7bdd0d95ba0</t>
  </si>
  <si>
    <t>1989-05-10T00:00:00.000Z</t>
  </si>
  <si>
    <t>SEVERE FREEZING</t>
  </si>
  <si>
    <t>1989-01-15T00:00:00.000Z</t>
  </si>
  <si>
    <t>1989-02-15T00:00:00.000Z</t>
  </si>
  <si>
    <t>1989-04-28T00:00:00.000Z</t>
  </si>
  <si>
    <t>https://www.fema.gov/disaster/826</t>
  </si>
  <si>
    <t>8be617d5-272b-47f3-9243-a2dd5205013f</t>
  </si>
  <si>
    <t>5b4b82595c29bde5a8a9180bee19b026fd155827</t>
  </si>
  <si>
    <t>1989-05-08T00:00:00.000Z</t>
  </si>
  <si>
    <t>1989-03-29T00:00:00.000Z</t>
  </si>
  <si>
    <t>1989-05-03T00:00:00.000Z</t>
  </si>
  <si>
    <t>https://www.fema.gov/disaster/825</t>
  </si>
  <si>
    <t>6882f752-212e-4b5d-b0c7-0a8490853d18</t>
  </si>
  <si>
    <t>4727a3fb38231bfedefb2e0041a249e0d8d5e916</t>
  </si>
  <si>
    <t>1989-04-29T00:00:00.000Z</t>
  </si>
  <si>
    <t>https://www.fema.gov/disaster/824</t>
  </si>
  <si>
    <t>ce187a31-06f9-44a7-b765-e87eda6e3722</t>
  </si>
  <si>
    <t>49019e83b1a30da53933161b1a029794f5a34d18</t>
  </si>
  <si>
    <t>1989-04-23T00:00:00.000Z</t>
  </si>
  <si>
    <t>1989-03-28T00:00:00.000Z</t>
  </si>
  <si>
    <t>https://www.fema.gov/disaster/823</t>
  </si>
  <si>
    <t>1590a714-f050-414a-b760-2056909d1733</t>
  </si>
  <si>
    <t>38e4586bb0235b4cd2acd087cb1e604fd0235555</t>
  </si>
  <si>
    <t>1989-04-14T00:00:00.000Z</t>
  </si>
  <si>
    <t>HEAVY RAINS, FLOODING &amp; MUDSLIDES</t>
  </si>
  <si>
    <t>1989-03-08T00:00:00.000Z</t>
  </si>
  <si>
    <t>1989-03-17T00:00:00.000Z</t>
  </si>
  <si>
    <t>1997-05-19T00:00:00.000Z</t>
  </si>
  <si>
    <t>1989-04-05T00:00:00.000Z</t>
  </si>
  <si>
    <t>https://www.fema.gov/disaster/822</t>
  </si>
  <si>
    <t>eb41f00b-c9d3-44ef-b330-f059fae079df</t>
  </si>
  <si>
    <t>99945f6a9b8fcf8ec2bcdd7fa2ae5d515eb909a3</t>
  </si>
  <si>
    <t>1989-02-24T00:00:00.000Z</t>
  </si>
  <si>
    <t>1989-01-13T00:00:00.000Z</t>
  </si>
  <si>
    <t>1989-02-22T00:00:00.000Z</t>
  </si>
  <si>
    <t>https://www.fema.gov/disaster/821</t>
  </si>
  <si>
    <t>910868ac-f5de-4f36-bf9f-25ae1faffa65</t>
  </si>
  <si>
    <t>e44dc545fa08b1b1567c4823ea69886dc12c1eae</t>
  </si>
  <si>
    <t>1989-01-31T00:00:00.000Z</t>
  </si>
  <si>
    <t>DIKE FAILURE &amp; FLASH FLOODING</t>
  </si>
  <si>
    <t>1989-01-01T00:00:00.000Z</t>
  </si>
  <si>
    <t>K</t>
  </si>
  <si>
    <t>1989-01-09T00:00:00.000Z</t>
  </si>
  <si>
    <t>https://www.fema.gov/disaster/820</t>
  </si>
  <si>
    <t>a349e91c-f261-4827-9c9f-fd7bd4b0e039</t>
  </si>
  <si>
    <t>17ef0f26034049e26397f1a9f5195037caedc6a8</t>
  </si>
  <si>
    <t>1989-01-07T00:00:00.000Z</t>
  </si>
  <si>
    <t>1989-01-10T00:00:00.000Z</t>
  </si>
  <si>
    <t>https://www.fema.gov/disaster/819</t>
  </si>
  <si>
    <t>1c5b0413-860a-4c34-89ce-5bb3c20343df</t>
  </si>
  <si>
    <t>bee47d3efb3dcdb307a0f21fb1c20b2cf47d792f</t>
  </si>
  <si>
    <t>1988-12-02T00:00:00.000Z</t>
  </si>
  <si>
    <t>1988-11-28T00:00:00.000Z</t>
  </si>
  <si>
    <t>1988-11-30T00:00:00.000Z</t>
  </si>
  <si>
    <t>https://www.fema.gov/disaster/818</t>
  </si>
  <si>
    <t>2260b574-d308-416a-b0d8-9047752fa569</t>
  </si>
  <si>
    <t>5f5a574eab8c0d9b0f44e757b12ed4ee105d3177</t>
  </si>
  <si>
    <t>1988-11-23T00:00:00.000Z</t>
  </si>
  <si>
    <t>1988-11-15T00:00:00.000Z</t>
  </si>
  <si>
    <t>1988-11-20T00:00:00.000Z</t>
  </si>
  <si>
    <t>1992-05-12T00:00:00.000Z</t>
  </si>
  <si>
    <t>https://www.fema.gov/disaster/817</t>
  </si>
  <si>
    <t>a3866b28-e814-4535-bc51-d1280f81f131</t>
  </si>
  <si>
    <t>9df54fa63d3a2d93e1f2975a32f4ab54267e9dfa</t>
  </si>
  <si>
    <t>HURRICANE GILBERT</t>
  </si>
  <si>
    <t>1988-09-17T00:00:00.000Z</t>
  </si>
  <si>
    <t>1991-06-04T00:00:00.000Z</t>
  </si>
  <si>
    <t>1988-09-26T00:00:00.000Z</t>
  </si>
  <si>
    <t>https://www.fema.gov/disaster/816</t>
  </si>
  <si>
    <t>38f3661c-62b0-455a-ae2a-5780510a14d9</t>
  </si>
  <si>
    <t>4a9e2a7c9b594154ee92458fd70d0274cbf5890b</t>
  </si>
  <si>
    <t>1988-09-29T00:00:00.000Z</t>
  </si>
  <si>
    <t>1988-09-11T00:00:00.000Z</t>
  </si>
  <si>
    <t>1988-09-24T00:00:00.000Z</t>
  </si>
  <si>
    <t>1995-04-13T00:00:00.000Z</t>
  </si>
  <si>
    <t>1988-09-22T00:00:00.000Z</t>
  </si>
  <si>
    <t>https://www.fema.gov/disaster/815</t>
  </si>
  <si>
    <t>1b9bc096-f9b7-4c81-b982-a673b433173f</t>
  </si>
  <si>
    <t>dd6fc025a8aa06230acefde63a660bd083c21a13</t>
  </si>
  <si>
    <t>1988-09-13T00:00:00.000Z</t>
  </si>
  <si>
    <t>FORTY NINER FIRE</t>
  </si>
  <si>
    <t>https://www.fema.gov/disaster/2071</t>
  </si>
  <si>
    <t>1a994a7b-5523-4b68-8fa6-7f2d250513d7</t>
  </si>
  <si>
    <t>d6637ae9702b983ac20299c41e6ecde836cc189f</t>
  </si>
  <si>
    <t>1988-09-06T00:00:00.000Z</t>
  </si>
  <si>
    <t>DINKLEMAN FIRE</t>
  </si>
  <si>
    <t>1997-02-26T00:00:00.000Z</t>
  </si>
  <si>
    <t>1988-09-04T00:00:00.000Z</t>
  </si>
  <si>
    <t>https://www.fema.gov/disaster/2070</t>
  </si>
  <si>
    <t>8b26626d-8b8f-42da-8ac2-9d303519f3f7</t>
  </si>
  <si>
    <t>04c06273efce660f3ec9daeadc4fb026ad490ec9</t>
  </si>
  <si>
    <t>WALKER MOUNTAIN FIRE</t>
  </si>
  <si>
    <t>1988-08-23T00:00:00.000Z</t>
  </si>
  <si>
    <t>1990-09-25T00:00:00.000Z</t>
  </si>
  <si>
    <t>1988-08-25T00:00:00.000Z</t>
  </si>
  <si>
    <t>https://www.fema.gov/disaster/2069</t>
  </si>
  <si>
    <t>f2329634-3ae8-4d1c-94dd-71eab991f3ac</t>
  </si>
  <si>
    <t>86ba2d308c7b943921557a9b1ce0028a6b7c0e99</t>
  </si>
  <si>
    <t>RAIN, WINDS, &amp; TORNADOES</t>
  </si>
  <si>
    <t>1988-07-15T00:00:00.000Z</t>
  </si>
  <si>
    <t>1988-07-16T00:00:00.000Z</t>
  </si>
  <si>
    <t>1988-07-22T00:00:00.000Z</t>
  </si>
  <si>
    <t>https://www.fema.gov/disaster/814</t>
  </si>
  <si>
    <t>20abd902-5bf6-4419-9fc9-4aa9824d679e</t>
  </si>
  <si>
    <t>dbd67cb38be3364f1c7bf2a17faafd284dfd01bb</t>
  </si>
  <si>
    <t>1988-07-26T00:00:00.000Z</t>
  </si>
  <si>
    <t>WEST BERRY TRAIL FIRE</t>
  </si>
  <si>
    <t>https://www.fema.gov/disaster/2068</t>
  </si>
  <si>
    <t>4ef7e950-2c1d-429b-9ce0-fa6a49f67787</t>
  </si>
  <si>
    <t>67a69f1e54a277bf4000593ed8765f47f4c0c161</t>
  </si>
  <si>
    <t>1988-03-12T00:00:00.000Z</t>
  </si>
  <si>
    <t>ALBANY FIRE</t>
  </si>
  <si>
    <t>1988-03-11T00:00:00.000Z</t>
  </si>
  <si>
    <t>https://www.fema.gov/disaster/2067</t>
  </si>
  <si>
    <t>e44008cb-5fbd-432d-87e1-b82527dbb8bc</t>
  </si>
  <si>
    <t>8e3e4e65f32c305c9329b5b88d4ab76992fa129e</t>
  </si>
  <si>
    <t>1988-02-10T00:00:00.000Z</t>
  </si>
  <si>
    <t>1995-07-19T00:00:00.000Z</t>
  </si>
  <si>
    <t>1988-03-07T00:00:00.000Z</t>
  </si>
  <si>
    <t>https://www.fema.gov/disaster/813</t>
  </si>
  <si>
    <t>851e5b5e-718a-4dbc-8e9e-1726cf02b290</t>
  </si>
  <si>
    <t>deec8cd9d9483420f8af787ffe373ea48c45ef0f</t>
  </si>
  <si>
    <t>1988-02-05T00:00:00.000Z</t>
  </si>
  <si>
    <t>SEVERE STORMS, HIGH TIDES &amp; FLOODING</t>
  </si>
  <si>
    <t>1988-01-17T00:00:00.000Z</t>
  </si>
  <si>
    <t>1988-01-22T00:00:00.000Z</t>
  </si>
  <si>
    <t>1988-01-26T00:00:00.000Z</t>
  </si>
  <si>
    <t>https://www.fema.gov/disaster/812</t>
  </si>
  <si>
    <t>16e91ce8-39b1-4799-a9e6-5553e8784444</t>
  </si>
  <si>
    <t>8a150df81aec1c164faf9f1482e10e05ce6aaf55</t>
  </si>
  <si>
    <t>1988-01-20T00:00:00.000Z</t>
  </si>
  <si>
    <t>TYPHOON ROY</t>
  </si>
  <si>
    <t>1988-01-11T00:00:00.000Z</t>
  </si>
  <si>
    <t>1988-01-12T00:00:00.000Z</t>
  </si>
  <si>
    <t>1988-01-18T00:00:00.000Z</t>
  </si>
  <si>
    <t>https://www.fema.gov/disaster/811</t>
  </si>
  <si>
    <t>8527e6d8-53da-4c64-82b9-f278b0bc2878</t>
  </si>
  <si>
    <t>18839341a87be841db22d33d9e3d51f6fb136a68</t>
  </si>
  <si>
    <t>https://www.fema.gov/disaster/810</t>
  </si>
  <si>
    <t>882274fa-bfad-448f-9296-bd9196207d78</t>
  </si>
  <si>
    <t>668285e40f8225bb146135db429ab27e3afb4321</t>
  </si>
  <si>
    <t>1988-01-16T00:00:00.000Z</t>
  </si>
  <si>
    <t>TROPICAL STORM ROY</t>
  </si>
  <si>
    <t>1988-01-09T00:00:00.000Z</t>
  </si>
  <si>
    <t>1988-01-02T00:00:00.000Z</t>
  </si>
  <si>
    <t>https://www.fema.gov/disaster/809</t>
  </si>
  <si>
    <t>7a47b7bf-26b2-4c1e-8109-f2c572f67489</t>
  </si>
  <si>
    <t>6c4489450ac512c95fcae82838917e0ce12f393c</t>
  </si>
  <si>
    <t>1988-01-08T00:00:00.000Z</t>
  </si>
  <si>
    <t>1987-11-12T00:00:00.000Z</t>
  </si>
  <si>
    <t>1991-05-07T00:00:00.000Z</t>
  </si>
  <si>
    <t>1988-01-05T00:00:00.000Z</t>
  </si>
  <si>
    <t>https://www.fema.gov/disaster/808</t>
  </si>
  <si>
    <t>e8717b4f-6dcc-4031-a73c-6e614660b764</t>
  </si>
  <si>
    <t>fdbbd24ec9c5aa18b775a93865d627af930562d6</t>
  </si>
  <si>
    <t>1987-12-31T00:00:00.000Z</t>
  </si>
  <si>
    <t>1987-12-24T00:00:00.000Z</t>
  </si>
  <si>
    <t>1988-01-03T00:00:00.000Z</t>
  </si>
  <si>
    <t>1987-12-26T00:00:00.000Z</t>
  </si>
  <si>
    <t>https://www.fema.gov/disaster/807</t>
  </si>
  <si>
    <t>c846ebbc-9289-425f-97a6-78af7818c6ff</t>
  </si>
  <si>
    <t>17f7aadd75dc2f5ee64e87638da10ea89bf4de5b</t>
  </si>
  <si>
    <t>1987-12-17T00:00:00.000Z</t>
  </si>
  <si>
    <t>1987-12-14T00:00:00.000Z</t>
  </si>
  <si>
    <t>1987-12-16T00:00:00.000Z</t>
  </si>
  <si>
    <t>https://www.fema.gov/disaster/806</t>
  </si>
  <si>
    <t>4f00e6b8-e0c8-4928-8357-e10812afc78e</t>
  </si>
  <si>
    <t>f139c90cc664cf9db1ec0c5fee4a7ba391462958</t>
  </si>
  <si>
    <t>1987-11-24T00:00:00.000Z</t>
  </si>
  <si>
    <t>1987-12-09T00:00:00.000Z</t>
  </si>
  <si>
    <t>1987-12-11T00:00:00.000Z</t>
  </si>
  <si>
    <t>https://www.fema.gov/disaster/805</t>
  </si>
  <si>
    <t>419f42e5-755b-430b-b865-191697f7b56d</t>
  </si>
  <si>
    <t>f23d6404d578ed50a6aef4dfaa50f973780f06ed</t>
  </si>
  <si>
    <t>1987-11-30T00:00:00.000Z</t>
  </si>
  <si>
    <t>1987-11-15T00:00:00.000Z</t>
  </si>
  <si>
    <t>1987-11-19T00:00:00.000Z</t>
  </si>
  <si>
    <t>https://www.fema.gov/disaster/804</t>
  </si>
  <si>
    <t>7c6fe6c4-ecf9-40e1-9ab4-c6be2416e058</t>
  </si>
  <si>
    <t>b4bb5bc91454cc4a71834bf7017ce22271173d25</t>
  </si>
  <si>
    <t>TYPHOON NINA</t>
  </si>
  <si>
    <t>1987-11-21T00:00:00.000Z</t>
  </si>
  <si>
    <t>1987-11-22T00:00:00.000Z</t>
  </si>
  <si>
    <t>https://www.fema.gov/disaster/803</t>
  </si>
  <si>
    <t>12ab5071-9ab6-438a-ad86-9d1669e3fc3a</t>
  </si>
  <si>
    <t>173ecbe58ea44e84a5c7ace6727a81a3a60e969c</t>
  </si>
  <si>
    <t>1987-11-20T00:00:00.000Z</t>
  </si>
  <si>
    <t>1987-11-18T00:00:00.000Z</t>
  </si>
  <si>
    <t>https://www.fema.gov/disaster/802</t>
  </si>
  <si>
    <t>e49baf93-4d1b-4186-9771-6c55195c341c</t>
  </si>
  <si>
    <t>23f11e4db88f261130de0f5639e31640523a2ac7</t>
  </si>
  <si>
    <t>1987-11-10T00:00:00.000Z</t>
  </si>
  <si>
    <t>1987-10-04T00:00:00.000Z</t>
  </si>
  <si>
    <t>1987-10-29T00:00:00.000Z</t>
  </si>
  <si>
    <t>https://www.fema.gov/disaster/801</t>
  </si>
  <si>
    <t>ee529ea7-b597-4aab-bd58-1260c282fb28</t>
  </si>
  <si>
    <t>f8c3a16e2f542f9f14d243261c7874294f2ac0b7</t>
  </si>
  <si>
    <t>1987-11-03T00:00:00.000Z</t>
  </si>
  <si>
    <t>TYPHOON LYNN</t>
  </si>
  <si>
    <t>1987-10-18T00:00:00.000Z</t>
  </si>
  <si>
    <t>1987-10-19T00:00:00.000Z</t>
  </si>
  <si>
    <t>1987-10-27T00:00:00.000Z</t>
  </si>
  <si>
    <t>https://www.fema.gov/disaster/800</t>
  </si>
  <si>
    <t>62412986-fa22-4fa6-9f95-c59b5d162ac2</t>
  </si>
  <si>
    <t>470658d134a5262379e37f49aa8e37d7f14e2565</t>
  </si>
  <si>
    <t>1987-10-10T00:00:00.000Z</t>
  </si>
  <si>
    <t>SHADY LANE FIRE</t>
  </si>
  <si>
    <t>1987-10-09T00:00:00.000Z</t>
  </si>
  <si>
    <t>https://www.fema.gov/disaster/2066</t>
  </si>
  <si>
    <t>0f71d60a-19cb-4016-94e3-d046d2ba0de8</t>
  </si>
  <si>
    <t>91f2093b23da10dadc9f1958945f7be8ae003504</t>
  </si>
  <si>
    <t>1987-10-01T00:00:00.000Z</t>
  </si>
  <si>
    <t>1987-10-06T00:00:00.000Z</t>
  </si>
  <si>
    <t>https://www.fema.gov/disaster/799</t>
  </si>
  <si>
    <t>abfffed5-996b-4523-a5f6-bc5923bfc1b3</t>
  </si>
  <si>
    <t>a0bfc035e30b0d51f3a3b7ff02dcb3e01e97c888</t>
  </si>
  <si>
    <t>1987-09-04T00:00:00.000Z</t>
  </si>
  <si>
    <t>METHANE GAS SEEPAGE</t>
  </si>
  <si>
    <t>1987-02-10T00:00:00.000Z</t>
  </si>
  <si>
    <t>1987-06-10T00:00:00.000Z</t>
  </si>
  <si>
    <t>https://www.fema.gov/disaster/3092</t>
  </si>
  <si>
    <t>83a399bf-cd40-4a4b-9732-03b9d3623cbb</t>
  </si>
  <si>
    <t>aefad2d18f812f3f130855902eea354fce797299</t>
  </si>
  <si>
    <t>STANISLAUS COMPLEX FIRE</t>
  </si>
  <si>
    <t>1988-08-03T00:00:00.000Z</t>
  </si>
  <si>
    <t>1987-08-31T00:00:00.000Z</t>
  </si>
  <si>
    <t>https://www.fema.gov/disaster/2065</t>
  </si>
  <si>
    <t>0ca13a0b-155c-4846-a8d7-1bc02ce3aeb6</t>
  </si>
  <si>
    <t>019e67b358bad07b674d9f72233f5d9c59368c6d</t>
  </si>
  <si>
    <t>SYKES CREEK FIRE</t>
  </si>
  <si>
    <t>1987-08-30T00:00:00.000Z</t>
  </si>
  <si>
    <t>https://www.fema.gov/disaster/2064</t>
  </si>
  <si>
    <t>cf99ea7a-290a-44da-8646-5c774895f8fa</t>
  </si>
  <si>
    <t>e1ba48cfa8a2d456cc245414178ff9a5b4e974ba</t>
  </si>
  <si>
    <t>SAVAGE CREEK FIRE</t>
  </si>
  <si>
    <t>https://www.fema.gov/disaster/2063</t>
  </si>
  <si>
    <t>43fcc91b-e8f1-414e-bd9d-fc460b500263</t>
  </si>
  <si>
    <t>1a2755e524bfd7c2a91f6cb34d1ae84542f90674</t>
  </si>
  <si>
    <t>FROZEN CREEK FIRE</t>
  </si>
  <si>
    <t>https://www.fema.gov/disaster/2062</t>
  </si>
  <si>
    <t>8f562fd0-9cda-49ec-97b1-3a548e2ffadf</t>
  </si>
  <si>
    <t>b9145baf3ace4082652278498d1db4d92f9bf58d</t>
  </si>
  <si>
    <t>1987-08-13T00:00:00.000Z</t>
  </si>
  <si>
    <t>1987-08-20T00:00:00.000Z</t>
  </si>
  <si>
    <t>https://www.fema.gov/disaster/798</t>
  </si>
  <si>
    <t>5eb579ef-6e69-4ab5-b742-dcb856532136</t>
  </si>
  <si>
    <t>b5177c8e25b6c54f04b660a7a39ed3f7970eeb03</t>
  </si>
  <si>
    <t>1987-08-06T00:00:00.000Z</t>
  </si>
  <si>
    <t>1987-07-20T00:00:00.000Z</t>
  </si>
  <si>
    <t>1987-08-05T00:00:00.000Z</t>
  </si>
  <si>
    <t>1987-07-31T00:00:00.000Z</t>
  </si>
  <si>
    <t>https://www.fema.gov/disaster/797</t>
  </si>
  <si>
    <t>ec299faa-4bd5-4e48-b142-82e1374b69e2</t>
  </si>
  <si>
    <t>c98c7ce00ca0fa2e990cff331bdfc02238aabe2c</t>
  </si>
  <si>
    <t>1987-07-22T00:00:00.000Z</t>
  </si>
  <si>
    <t>BATTLE MOUNTAIN FIRE</t>
  </si>
  <si>
    <t>https://www.fema.gov/disaster/2061</t>
  </si>
  <si>
    <t>6fd9634b-1968-4996-8835-4fcb35368300</t>
  </si>
  <si>
    <t>4ad91637d833245f4563a927781081bef97d6c25</t>
  </si>
  <si>
    <t>1987-07-17T00:00:00.000Z</t>
  </si>
  <si>
    <t>1987-07-01T00:00:00.000Z</t>
  </si>
  <si>
    <t>1987-07-10T00:00:00.000Z</t>
  </si>
  <si>
    <t>https://www.fema.gov/disaster/796</t>
  </si>
  <si>
    <t>a890a816-6026-46b1-bf96-ad959fcd3c12</t>
  </si>
  <si>
    <t>e94bc96b1b719a019a6a23e3c7e936ca4b916597</t>
  </si>
  <si>
    <t>STORMS &amp; FLASH FLOODING</t>
  </si>
  <si>
    <t>1987-05-26T00:00:00.000Z</t>
  </si>
  <si>
    <t>1987-04-21T00:00:00.000Z</t>
  </si>
  <si>
    <t>https://www.fema.gov/disaster/795</t>
  </si>
  <si>
    <t>7d36051e-0fbf-47d8-a634-a6852a9a3e13</t>
  </si>
  <si>
    <t>6203ca8715b4e854a56034195e8c6846c202af04</t>
  </si>
  <si>
    <t>1987-07-16T00:00:00.000Z</t>
  </si>
  <si>
    <t>BLAND MOUNTAIN FIRE</t>
  </si>
  <si>
    <t>https://www.fema.gov/disaster/2060</t>
  </si>
  <si>
    <t>bbc0cb31-ee35-4a27-92f7-e28a5fb60504</t>
  </si>
  <si>
    <t>a69fd2ab57a7b7212a26f40ad864393288cc19e2</t>
  </si>
  <si>
    <t>1987-07-09T00:00:00.000Z</t>
  </si>
  <si>
    <t>1990-10-18T00:00:00.000Z</t>
  </si>
  <si>
    <t>1987-06-30T00:00:00.000Z</t>
  </si>
  <si>
    <t>https://www.fema.gov/disaster/794</t>
  </si>
  <si>
    <t>7e17b7a7-e7d0-46a5-b017-01dbeeaa12a8</t>
  </si>
  <si>
    <t>94d09cd0d93f1f5b784ec7f7213dcdd5c3ad2bf9</t>
  </si>
  <si>
    <t>1987-05-22T00:00:00.000Z</t>
  </si>
  <si>
    <t>1987-05-25T00:00:00.000Z</t>
  </si>
  <si>
    <t>https://www.fema.gov/disaster/793</t>
  </si>
  <si>
    <t>41e622cb-f304-4c0a-a5eb-f5dadd384b26</t>
  </si>
  <si>
    <t>f0cc2b2c3df2b11540e9e588b81706df2acefd29</t>
  </si>
  <si>
    <t>1987-05-15T00:00:00.000Z</t>
  </si>
  <si>
    <t>1987-04-03T00:00:00.000Z</t>
  </si>
  <si>
    <t>1987-04-07T00:00:00.000Z</t>
  </si>
  <si>
    <t>https://www.fema.gov/disaster/792</t>
  </si>
  <si>
    <t>6a95e8d9-2193-4d70-ae58-2cd10a4ca0e2</t>
  </si>
  <si>
    <t>0acc796eed2306f7d801ab55385622af4e65ae35</t>
  </si>
  <si>
    <t>1987-04-27T00:00:00.000Z</t>
  </si>
  <si>
    <t>1987-02-24T00:00:00.000Z</t>
  </si>
  <si>
    <t>https://www.fema.gov/disaster/791</t>
  </si>
  <si>
    <t>7fcbb462-d674-4e6f-9273-17be71142e41</t>
  </si>
  <si>
    <t>98bdf4ab3b61c9a7f016aa4aad0cebd2fa6432ec</t>
  </si>
  <si>
    <t>1987-04-18T00:00:00.000Z</t>
  </si>
  <si>
    <t>1987-03-30T00:00:00.000Z</t>
  </si>
  <si>
    <t>1987-04-13T00:00:00.000Z</t>
  </si>
  <si>
    <t>1987-04-16T00:00:00.000Z</t>
  </si>
  <si>
    <t>https://www.fema.gov/disaster/790</t>
  </si>
  <si>
    <t>9a6b84b4-a284-44d2-9c3f-18f9e98a7ac4</t>
  </si>
  <si>
    <t>5367657944fafe93f4d198697d77e2a379f1f9a6</t>
  </si>
  <si>
    <t>1987-04-11T00:00:00.000Z</t>
  </si>
  <si>
    <t>https://www.fema.gov/disaster/789</t>
  </si>
  <si>
    <t>d5a8081c-6eac-47ae-8f54-6a16bf940459</t>
  </si>
  <si>
    <t>025c54f0e9463a5e0231ae52d9087c63a517e143</t>
  </si>
  <si>
    <t>1987-04-09T00:00:00.000Z</t>
  </si>
  <si>
    <t>1987-04-12T00:00:00.000Z</t>
  </si>
  <si>
    <t>1987-04-08T00:00:00.000Z</t>
  </si>
  <si>
    <t>https://www.fema.gov/disaster/788</t>
  </si>
  <si>
    <t>e83dfde4-9937-4ad1-baa5-5a5e7ab70d53</t>
  </si>
  <si>
    <t>602b246dcc71ba34b23be08d2d5174d34070c632</t>
  </si>
  <si>
    <t>1987-03-05T00:00:00.000Z</t>
  </si>
  <si>
    <t>1987-03-03T00:00:00.000Z</t>
  </si>
  <si>
    <t>https://www.fema.gov/disaster/787</t>
  </si>
  <si>
    <t>6bf8cc4a-f8b4-4c2e-a28f-b74d6eb5976a</t>
  </si>
  <si>
    <t>98382de5b22178ad546c0aff312f2185a8b5456a</t>
  </si>
  <si>
    <t>1987-02-02T00:00:00.000Z</t>
  </si>
  <si>
    <t>TYPHOON ORCHID</t>
  </si>
  <si>
    <t>1987-01-10T00:00:00.000Z</t>
  </si>
  <si>
    <t>1987-01-11T00:00:00.000Z</t>
  </si>
  <si>
    <t>1987-01-30T00:00:00.000Z</t>
  </si>
  <si>
    <t>https://www.fema.gov/disaster/786</t>
  </si>
  <si>
    <t>8ca3b62f-5d13-4b49-9730-f929c009bbb6</t>
  </si>
  <si>
    <t>5fe8f9d2055376ef41368da75d710d854a363ff2</t>
  </si>
  <si>
    <t>1987-01-24T00:00:00.000Z</t>
  </si>
  <si>
    <t>HURRICANE TUSI</t>
  </si>
  <si>
    <t>1987-01-17T00:00:00.000Z</t>
  </si>
  <si>
    <t>1987-01-20T00:00:00.000Z</t>
  </si>
  <si>
    <t>https://www.fema.gov/disaster/785</t>
  </si>
  <si>
    <t>b12d8230-0c3d-415d-9d22-e9770a2b1483</t>
  </si>
  <si>
    <t>f8837ceb1b82d3969c0e4ae2950d0ffa8f5d12e3</t>
  </si>
  <si>
    <t>1986-12-15T00:00:00.000Z</t>
  </si>
  <si>
    <t>1986-11-22T00:00:00.000Z</t>
  </si>
  <si>
    <t>1986-11-29T00:00:00.000Z</t>
  </si>
  <si>
    <t>https://www.fema.gov/disaster/784</t>
  </si>
  <si>
    <t>a8bd6164-6d9d-47ca-851a-465d896c7442</t>
  </si>
  <si>
    <t>055a85f08f7b2a0fd113261c3b357b7372179dcb</t>
  </si>
  <si>
    <t>1986-12-10T00:00:00.000Z</t>
  </si>
  <si>
    <t>TYPHOON KIM</t>
  </si>
  <si>
    <t>1986-12-03T00:00:00.000Z</t>
  </si>
  <si>
    <t>1986-12-08T00:00:00.000Z</t>
  </si>
  <si>
    <t>https://www.fema.gov/disaster/783</t>
  </si>
  <si>
    <t>cc0c803f-8de6-4684-a579-ffa24162ce0d</t>
  </si>
  <si>
    <t>5627ecd4de12cc766282349de7131cefb06dd18b</t>
  </si>
  <si>
    <t>1986-10-27T00:00:00.000Z</t>
  </si>
  <si>
    <t>1986-10-10T00:00:00.000Z</t>
  </si>
  <si>
    <t>1986-10-13T00:00:00.000Z</t>
  </si>
  <si>
    <t>1986-10-21T00:00:00.000Z</t>
  </si>
  <si>
    <t>https://www.fema.gov/disaster/782</t>
  </si>
  <si>
    <t>4ae16367-4083-426b-8e32-b964948c1106</t>
  </si>
  <si>
    <t>452d9c8dee8ad9bac4c3ea48077d2bcb29edf080</t>
  </si>
  <si>
    <t>COASTAL STORM, HIGH WINDS &amp; WAVES</t>
  </si>
  <si>
    <t>1986-09-20T00:00:00.000Z</t>
  </si>
  <si>
    <t>1986-09-21T00:00:00.000Z</t>
  </si>
  <si>
    <t>1986-10-17T00:00:00.000Z</t>
  </si>
  <si>
    <t>https://www.fema.gov/disaster/781</t>
  </si>
  <si>
    <t>5d603574-0c3a-4caf-9f2d-9acedd7bf618</t>
  </si>
  <si>
    <t>1c43b79632c4503ba1043f3c56cf25917ade6761</t>
  </si>
  <si>
    <t>1986-10-22T00:00:00.000Z</t>
  </si>
  <si>
    <t>1986-10-02T00:00:00.000Z</t>
  </si>
  <si>
    <t>1986-10-04T00:00:00.000Z</t>
  </si>
  <si>
    <t>1986-10-15T00:00:00.000Z</t>
  </si>
  <si>
    <t>https://www.fema.gov/disaster/780</t>
  </si>
  <si>
    <t>286d2122-b14e-4ce9-b178-1de0cba0a70b</t>
  </si>
  <si>
    <t>022e548f3ccc9221cc6d622579c33555efbc6cd4</t>
  </si>
  <si>
    <t>1986-10-14T00:00:00.000Z</t>
  </si>
  <si>
    <t>1986-10-09T00:00:00.000Z</t>
  </si>
  <si>
    <t>https://www.fema.gov/disaster/779</t>
  </si>
  <si>
    <t>34ed22bf-a665-4cd5-b8b8-c35a592eea2c</t>
  </si>
  <si>
    <t>1965dbe6742b193e0175cc50172dc8de8e3b250a</t>
  </si>
  <si>
    <t>https://www.fema.gov/disaster/778</t>
  </si>
  <si>
    <t>292eadc3-9e74-4013-a076-41dd5febb1f9</t>
  </si>
  <si>
    <t>8f66878ca29dcd166c706fbd108d838baf1dcfba</t>
  </si>
  <si>
    <t>1986-10-28T00:00:00.000Z</t>
  </si>
  <si>
    <t>1992-10-30T00:00:00.000Z</t>
  </si>
  <si>
    <t>https://www.fema.gov/disaster/777</t>
  </si>
  <si>
    <t>f05bb5d7-6162-4be9-a699-21b943e5ec05</t>
  </si>
  <si>
    <t>958cd88e6d7d2467c0beadcdb9dcfa5237633148</t>
  </si>
  <si>
    <t>1986-10-07T00:00:00.000Z</t>
  </si>
  <si>
    <t>1986-10-06T00:00:00.000Z</t>
  </si>
  <si>
    <t>https://www.fema.gov/disaster/776</t>
  </si>
  <si>
    <t>74075e7e-465d-41e8-89f3-3ff1a8a1c862</t>
  </si>
  <si>
    <t>e582b3208ff98de6aa2e3158b7b1db6290eb3cab</t>
  </si>
  <si>
    <t>1986-10-03T00:00:00.000Z</t>
  </si>
  <si>
    <t>https://www.fema.gov/disaster/775</t>
  </si>
  <si>
    <t>cb975d41-0ba2-4f14-b4f1-f6c537042b08</t>
  </si>
  <si>
    <t>fd8625fd3c7943288d849a4a1e458eef499f45a3</t>
  </si>
  <si>
    <t>1986-09-17T00:00:00.000Z</t>
  </si>
  <si>
    <t>https://www.fema.gov/disaster/774</t>
  </si>
  <si>
    <t>90a2c7cf-48f7-4216-8c73-7634c2bac70d</t>
  </si>
  <si>
    <t>70daa4749406501060b68dcb243246d64558ac30</t>
  </si>
  <si>
    <t>SEVERE STORM &amp; FLOODING</t>
  </si>
  <si>
    <t>1985-11-04T00:00:00.000Z</t>
  </si>
  <si>
    <t>1985-11-06T00:00:00.000Z</t>
  </si>
  <si>
    <t>1995-04-11T00:00:00.000Z</t>
  </si>
  <si>
    <t>1986-07-21T00:00:00.000Z</t>
  </si>
  <si>
    <t>https://www.fema.gov/disaster/773</t>
  </si>
  <si>
    <t>72328e38-9588-4a4c-9306-d2dc1a2031b5</t>
  </si>
  <si>
    <t>24536b624deeac34a740242a35ac3e94bf99739c</t>
  </si>
  <si>
    <t>1986-05-01T00:00:00.000Z</t>
  </si>
  <si>
    <t>https://www.fema.gov/disaster/772</t>
  </si>
  <si>
    <t>2dcaaa80-0189-48f8-a147-0ca3da22b81d</t>
  </si>
  <si>
    <t>67d1228184ddf24fe03aa2ad6ae0cb7ef3101231</t>
  </si>
  <si>
    <t>1986-08-27T00:00:00.000Z</t>
  </si>
  <si>
    <t>1986-07-29T00:00:00.000Z</t>
  </si>
  <si>
    <t>1986-08-10T00:00:00.000Z</t>
  </si>
  <si>
    <t>https://www.fema.gov/disaster/771</t>
  </si>
  <si>
    <t>c4693bd6-b26c-4d97-a9c5-889167ec0537</t>
  </si>
  <si>
    <t>92678c171fd5ee10966d1f1d4ffb00dd3c737578</t>
  </si>
  <si>
    <t>1986-08-14T00:00:00.000Z</t>
  </si>
  <si>
    <t>1986-08-06T00:00:00.000Z</t>
  </si>
  <si>
    <t>https://www.fema.gov/disaster/770</t>
  </si>
  <si>
    <t>a9c9d9c3-b684-46dd-afbd-ad87fc712261</t>
  </si>
  <si>
    <t>7dd2c5c44a53ee3fd90cb2b53ab4b22ebca10a67</t>
  </si>
  <si>
    <t>1986-07-26T00:00:00.000Z</t>
  </si>
  <si>
    <t>1986-07-11T00:00:00.000Z</t>
  </si>
  <si>
    <t>https://www.fema.gov/disaster/769</t>
  </si>
  <si>
    <t>7fd777e3-1ef9-49eb-abbe-39c74407c682</t>
  </si>
  <si>
    <t>0ac59ca5ff7b4b591fa9abd68b44cfaaa23e9f0d</t>
  </si>
  <si>
    <t>1986-07-10T00:00:00.000Z</t>
  </si>
  <si>
    <t>1986-04-25T00:00:00.000Z</t>
  </si>
  <si>
    <t>1986-05-14T00:00:00.000Z</t>
  </si>
  <si>
    <t>https://www.fema.gov/disaster/768</t>
  </si>
  <si>
    <t>c0ed176a-9495-4ccf-9af2-c9538faab651</t>
  </si>
  <si>
    <t>9ebf615729ef0a6072b6dcf6532db3ede0d86ea7</t>
  </si>
  <si>
    <t>1986-06-05T00:00:00.000Z</t>
  </si>
  <si>
    <t>1986-03-10T00:00:00.000Z</t>
  </si>
  <si>
    <t>1986-03-19T00:00:00.000Z</t>
  </si>
  <si>
    <t>https://www.fema.gov/disaster/767</t>
  </si>
  <si>
    <t>72748bdc-f4c0-42d0-a262-795aab306d3e</t>
  </si>
  <si>
    <t>f687db72b5dced8b6cd75a2944f321afdbe4d7b6</t>
  </si>
  <si>
    <t>1986-05-30T00:00:00.000Z</t>
  </si>
  <si>
    <t>1986-05-31T00:00:00.000Z</t>
  </si>
  <si>
    <t>1990-10-15T00:00:00.000Z</t>
  </si>
  <si>
    <t>1986-06-01T00:00:00.000Z</t>
  </si>
  <si>
    <t>https://www.fema.gov/disaster/766</t>
  </si>
  <si>
    <t>010ea4a5-2e81-4481-93df-94cbc7aeeb31</t>
  </si>
  <si>
    <t>b871770debf8b937d104e46bda8216db49bb54c5</t>
  </si>
  <si>
    <t>1986-06-03T00:00:00.000Z</t>
  </si>
  <si>
    <t>TYPHOON LOLA</t>
  </si>
  <si>
    <t>1986-05-16T00:00:00.000Z</t>
  </si>
  <si>
    <t>1986-05-28T00:00:00.000Z</t>
  </si>
  <si>
    <t>https://www.fema.gov/disaster/765</t>
  </si>
  <si>
    <t>e1d2b536-1207-4b69-b2d1-e215e82a352a</t>
  </si>
  <si>
    <t>dda076e1f49855297255e49e97bcf88cd56712f1</t>
  </si>
  <si>
    <t>1986-05-10T00:00:00.000Z</t>
  </si>
  <si>
    <t>TOPSAIL FIRE</t>
  </si>
  <si>
    <t>https://www.fema.gov/disaster/2059</t>
  </si>
  <si>
    <t>76bb4e0e-d2f3-4802-bdb2-af182116bb92</t>
  </si>
  <si>
    <t>b4cc02caa80e0904705694fdf775609155654f6d</t>
  </si>
  <si>
    <t>1986-05-03T00:00:00.000Z</t>
  </si>
  <si>
    <t>1986-03-22T00:00:00.000Z</t>
  </si>
  <si>
    <t>1986-04-29T00:00:00.000Z</t>
  </si>
  <si>
    <t>https://www.fema.gov/disaster/764</t>
  </si>
  <si>
    <t>fe1fc6de-f386-47f2-b13b-cc8040d90e3e</t>
  </si>
  <si>
    <t>d0e0721d0b39ed0a11a3ea58cb973dd839c7dfc4</t>
  </si>
  <si>
    <t>1986-04-23T00:00:00.000Z</t>
  </si>
  <si>
    <t>SEVERE STORMS, RAINS &amp; TORNADOES</t>
  </si>
  <si>
    <t>1986-04-19T00:00:00.000Z</t>
  </si>
  <si>
    <t>1988-11-03T00:00:00.000Z</t>
  </si>
  <si>
    <t>1986-04-22T00:00:00.000Z</t>
  </si>
  <si>
    <t>https://www.fema.gov/disaster/763</t>
  </si>
  <si>
    <t>065d6c59-6d44-4315-a416-74e88cf6cadd</t>
  </si>
  <si>
    <t>eecd2fc033d71b3ac1c82acdc50017ce39ad1c44</t>
  </si>
  <si>
    <t>HEAVY RAINS, LANDSLIDES &amp; FLOODING</t>
  </si>
  <si>
    <t>1986-02-22T00:00:00.000Z</t>
  </si>
  <si>
    <t>1986-02-24T00:00:00.000Z</t>
  </si>
  <si>
    <t>1989-01-25T00:00:00.000Z</t>
  </si>
  <si>
    <t>1986-03-14T00:00:00.000Z</t>
  </si>
  <si>
    <t>https://www.fema.gov/disaster/762</t>
  </si>
  <si>
    <t>893181c0-87c7-406d-af4e-3359f38b90f0</t>
  </si>
  <si>
    <t>df700a48d579191c1551a538db831394d1a15f2a</t>
  </si>
  <si>
    <t>1986-03-15T00:00:00.000Z</t>
  </si>
  <si>
    <t>1986-03-07T00:00:00.000Z</t>
  </si>
  <si>
    <t>1986-03-13T00:00:00.000Z</t>
  </si>
  <si>
    <t>https://www.fema.gov/disaster/761</t>
  </si>
  <si>
    <t>7970fbc3-b32b-4a78-bd88-3d251f83a4e4</t>
  </si>
  <si>
    <t>72a693547954b086f418cf7afbdd18bb558d70df</t>
  </si>
  <si>
    <t>HEAVY RAINS, SNOWMELT &amp; FLOODING</t>
  </si>
  <si>
    <t>1986-02-12T00:00:00.000Z</t>
  </si>
  <si>
    <t>https://www.fema.gov/disaster/760</t>
  </si>
  <si>
    <t>4e716e1c-6b5f-45df-abf9-1f4d698050d1</t>
  </si>
  <si>
    <t>baed9bb5306d96833154d578e539137712a4cef2</t>
  </si>
  <si>
    <t>1986-02-28T00:00:00.000Z</t>
  </si>
  <si>
    <t>1986-02-15T00:00:00.000Z</t>
  </si>
  <si>
    <t>1986-03-12T00:00:00.000Z</t>
  </si>
  <si>
    <t>1986-02-25T00:00:00.000Z</t>
  </si>
  <si>
    <t>https://www.fema.gov/disaster/759</t>
  </si>
  <si>
    <t>ca0bdcd1-d350-46d7-8d20-352e2520e5ea</t>
  </si>
  <si>
    <t>554ee8276045ae45d84058c9f34955bad83dc18b</t>
  </si>
  <si>
    <t>1986-02-21T00:00:00.000Z</t>
  </si>
  <si>
    <t>1986-02-19T00:00:00.000Z</t>
  </si>
  <si>
    <t>https://www.fema.gov/disaster/758</t>
  </si>
  <si>
    <t>545fa48d-5140-40c3-9cbc-160a825df439</t>
  </si>
  <si>
    <t>13748ea84fce66dfe788ac36137933969ab90326</t>
  </si>
  <si>
    <t>1986-01-16T00:00:00.000Z</t>
  </si>
  <si>
    <t>1986-01-19T00:00:00.000Z</t>
  </si>
  <si>
    <t>1986-02-03T00:00:00.000Z</t>
  </si>
  <si>
    <t>https://www.fema.gov/disaster/757</t>
  </si>
  <si>
    <t>39dacbef-a0a2-49cc-a191-7bd4cb744209</t>
  </si>
  <si>
    <t>0043d1b08859a40cdd1265665d88fc04661fdf33</t>
  </si>
  <si>
    <t>1985-12-03T00:00:00.000Z</t>
  </si>
  <si>
    <t>HURRICANE KATE</t>
  </si>
  <si>
    <t>1985-11-22T00:00:00.000Z</t>
  </si>
  <si>
    <t>https://www.fema.gov/disaster/756</t>
  </si>
  <si>
    <t>c5f088fb-8442-4dc3-a5ca-358940af32f2</t>
  </si>
  <si>
    <t>7da5c9a6475d9c50745f079df2333ae2c72dff52</t>
  </si>
  <si>
    <t>1985-11-09T00:00:00.000Z</t>
  </si>
  <si>
    <t>1985-11-08T00:00:00.000Z</t>
  </si>
  <si>
    <t>https://www.fema.gov/disaster/755</t>
  </si>
  <si>
    <t>c5b1d429-5fc6-4d13-bf34-851fb79b0d79</t>
  </si>
  <si>
    <t>d2aa3853d168bcaae348d18b36fddbb16576cef3</t>
  </si>
  <si>
    <t>1985-11-03T00:00:00.000Z</t>
  </si>
  <si>
    <t>https://www.fema.gov/disaster/754</t>
  </si>
  <si>
    <t>840d42df-bdc3-4258-a586-fedcb9fb77a1</t>
  </si>
  <si>
    <t>74ab1be2daa10a11794965424cfab7800b84da4e</t>
  </si>
  <si>
    <t>1985-11-07T00:00:00.000Z</t>
  </si>
  <si>
    <t>https://www.fema.gov/disaster/753</t>
  </si>
  <si>
    <t>2d5e0180-b973-4faf-86bf-b927869de005</t>
  </si>
  <si>
    <t>fa0f7f11a18aa4f999b332e77badbdfde1973055</t>
  </si>
  <si>
    <t>1985-11-01T00:00:00.000Z</t>
  </si>
  <si>
    <t>1985-10-26T00:00:00.000Z</t>
  </si>
  <si>
    <t>https://www.fema.gov/disaster/752</t>
  </si>
  <si>
    <t>c19238d4-76ee-4e29-9616-74f747a008ff</t>
  </si>
  <si>
    <t>35bc84a2e459d03079535d67c70e5d58c98541c1</t>
  </si>
  <si>
    <t>1985-10-28T00:00:00.000Z</t>
  </si>
  <si>
    <t>1985-09-27T00:00:00.000Z</t>
  </si>
  <si>
    <t>1985-10-17T00:00:00.000Z</t>
  </si>
  <si>
    <t>https://www.fema.gov/disaster/751</t>
  </si>
  <si>
    <t>c5f9a1a8-095a-439a-8d26-90bcb4eb4eb3</t>
  </si>
  <si>
    <t>03c852e461d2ee6b0f6f9c867fa5505a5dbf8836</t>
  </si>
  <si>
    <t>https://www.fema.gov/disaster/750</t>
  </si>
  <si>
    <t>8e2d43a9-feb9-458c-ada6-701eec4cc332</t>
  </si>
  <si>
    <t>6c582ec3dc7b099e0bbee0d18ba3561d6a9d71a1</t>
  </si>
  <si>
    <t>1985-10-15T00:00:00.000Z</t>
  </si>
  <si>
    <t>1985-10-01T00:00:00.000Z</t>
  </si>
  <si>
    <t>https://www.fema.gov/disaster/749</t>
  </si>
  <si>
    <t>18762b11-4e35-47b3-b348-a05fab3c5028</t>
  </si>
  <si>
    <t>af2d09bccf4664669c573c50a5cef7d5738350ea</t>
  </si>
  <si>
    <t>https://www.fema.gov/disaster/748</t>
  </si>
  <si>
    <t>4ca414c0-242a-43b5-933d-b8e9dbef5be2</t>
  </si>
  <si>
    <t>cf790bf3d32a3dbdf5fa1289cd81da7e5c6a012a</t>
  </si>
  <si>
    <t>1985-10-11T00:00:00.000Z</t>
  </si>
  <si>
    <t>1985-10-04T00:00:00.000Z</t>
  </si>
  <si>
    <t>https://www.fema.gov/disaster/747</t>
  </si>
  <si>
    <t>896ca248-3558-4d44-a88b-055442577c11</t>
  </si>
  <si>
    <t>5f5e089e4abdfd76a259109357a9d6fb778e16a0</t>
  </si>
  <si>
    <t>1985-10-10T00:00:00.000Z</t>
  </si>
  <si>
    <t>SEVERE STORMS, FLOODING &amp; MUDSLIDES</t>
  </si>
  <si>
    <t>1985-10-07T00:00:00.000Z</t>
  </si>
  <si>
    <t>1997-10-01T00:00:00.000Z</t>
  </si>
  <si>
    <t>1985-10-09T00:00:00.000Z</t>
  </si>
  <si>
    <t>https://www.fema.gov/disaster/746</t>
  </si>
  <si>
    <t>0a61e80d-917d-4ac4-a25d-669a71f6be7d</t>
  </si>
  <si>
    <t>b07b710609aae5a7daf97cf43303f032a86da4c7</t>
  </si>
  <si>
    <t>1985-10-08T00:00:00.000Z</t>
  </si>
  <si>
    <t>1985-10-03T00:00:00.000Z</t>
  </si>
  <si>
    <t>https://www.fema.gov/disaster/745</t>
  </si>
  <si>
    <t>6d8c3522-223d-460d-8349-4f13752ff3b2</t>
  </si>
  <si>
    <t>f73624628ce9f4290de9351fd951f4414bceb27e</t>
  </si>
  <si>
    <t>1985-09-18T00:00:00.000Z</t>
  </si>
  <si>
    <t>1985-09-05T00:00:00.000Z</t>
  </si>
  <si>
    <t>1985-09-28T00:00:00.000Z</t>
  </si>
  <si>
    <t>1985-06-13T00:00:00.000Z</t>
  </si>
  <si>
    <t>https://www.fema.gov/disaster/744</t>
  </si>
  <si>
    <t>ad254374-26fd-4d91-8300-7546db73bbe0</t>
  </si>
  <si>
    <t>98b2607744011c5b6b2cb004bc2930234fa21d1a</t>
  </si>
  <si>
    <t>1985-09-12T00:00:00.000Z</t>
  </si>
  <si>
    <t>HURRICANE ELENA</t>
  </si>
  <si>
    <t>1985-08-29T00:00:00.000Z</t>
  </si>
  <si>
    <t>1985-09-02T00:00:00.000Z</t>
  </si>
  <si>
    <t>1985-09-06T00:00:00.000Z</t>
  </si>
  <si>
    <t>https://www.fema.gov/disaster/743</t>
  </si>
  <si>
    <t>726db811-fea5-452b-a685-8e1fc74c4e88</t>
  </si>
  <si>
    <t>6ea1468dbba7f6594139a240cefb644250a4b683</t>
  </si>
  <si>
    <t>1985-09-07T00:00:00.000Z</t>
  </si>
  <si>
    <t>https://www.fema.gov/disaster/742</t>
  </si>
  <si>
    <t>d3743502-f755-4b9a-b623-5a951c6a01b8</t>
  </si>
  <si>
    <t>9feb558e718652623f0a1c764eb4732dc9c388ba</t>
  </si>
  <si>
    <t>1985-09-04T00:00:00.000Z</t>
  </si>
  <si>
    <t>https://www.fema.gov/disaster/741</t>
  </si>
  <si>
    <t>3b660e7a-696b-4b20-88e4-cdae1601c17c</t>
  </si>
  <si>
    <t>21f47383ece920651418ea83b958a1ade98dd061</t>
  </si>
  <si>
    <t>1985-08-30T00:00:00.000Z</t>
  </si>
  <si>
    <t>TONASKET/BAKER FIRE</t>
  </si>
  <si>
    <t>https://www.fema.gov/disaster/2058</t>
  </si>
  <si>
    <t>c0d4b3c2-1904-41fd-a6d5-3edd8bb7e359</t>
  </si>
  <si>
    <t>c667b31bb2ab468c2fea0f90c2a51273a375a71d</t>
  </si>
  <si>
    <t>1985-08-07T00:00:00.000Z</t>
  </si>
  <si>
    <t>SEVERE STORMS, HAIL &amp; FLOODING</t>
  </si>
  <si>
    <t>1985-08-05T00:00:00.000Z</t>
  </si>
  <si>
    <t>https://www.fema.gov/disaster/740</t>
  </si>
  <si>
    <t>b30eeb25-eccd-42e3-9e13-6cc8d51858d6</t>
  </si>
  <si>
    <t>3bf15d0d7da2efcd30a36156ead4c7d85396e4f2</t>
  </si>
  <si>
    <t>1985-07-18T00:00:00.000Z</t>
  </si>
  <si>
    <t>GRASS, WILDLANDS, &amp; FOREST FIRES</t>
  </si>
  <si>
    <t>1985-06-26T00:00:00.000Z</t>
  </si>
  <si>
    <t>1985-07-19T00:00:00.000Z</t>
  </si>
  <si>
    <t>1985-07-05T00:00:00.000Z</t>
  </si>
  <si>
    <t>https://www.fema.gov/disaster/739</t>
  </si>
  <si>
    <t>e019f07b-92a7-4429-aaad-a3f56beafb5c</t>
  </si>
  <si>
    <t>18b2e59f8228ca475084528a51d6028098f62397</t>
  </si>
  <si>
    <t>1985-07-15T00:00:00.000Z</t>
  </si>
  <si>
    <t>FLINT HILL FIRE</t>
  </si>
  <si>
    <t>1985-07-14T00:00:00.000Z</t>
  </si>
  <si>
    <t>https://www.fema.gov/disaster/2057</t>
  </si>
  <si>
    <t>6b9eb10f-4296-4e97-a3cb-9cb3611d4da0</t>
  </si>
  <si>
    <t>a6bcf983387d34fc5be801bbbca153acde9fd488</t>
  </si>
  <si>
    <t>SEVEN SISTERS FIRE</t>
  </si>
  <si>
    <t>https://www.fema.gov/disaster/2056</t>
  </si>
  <si>
    <t>374ea4c4-11e8-4381-a11f-cbf3a91a6534</t>
  </si>
  <si>
    <t>76cc1e8c2c0e20212adec68fa0abfe547825882d</t>
  </si>
  <si>
    <t>1985-07-11T00:00:00.000Z</t>
  </si>
  <si>
    <t>HIDDEN VALLEY LAKE FIRE</t>
  </si>
  <si>
    <t>1986-03-27T00:00:00.000Z</t>
  </si>
  <si>
    <t>https://www.fema.gov/disaster/2055</t>
  </si>
  <si>
    <t>3275d8fe-cf01-4053-9877-9b50103eb43d</t>
  </si>
  <si>
    <t>4187791810041531fdd9cb66b2c69a464990c4e4</t>
  </si>
  <si>
    <t>LEXINGTON FIRE</t>
  </si>
  <si>
    <t>https://www.fema.gov/disaster/2054</t>
  </si>
  <si>
    <t>51692b8c-6aa8-4f05-a2e6-d43ad594db9e</t>
  </si>
  <si>
    <t>ab9ec38e35344f298f7ea00f3c14bd7f1c9ed725</t>
  </si>
  <si>
    <t>1985-06-03T00:00:00.000Z</t>
  </si>
  <si>
    <t>1985-05-31T00:00:00.000Z</t>
  </si>
  <si>
    <t>1985-06-02T00:00:00.000Z</t>
  </si>
  <si>
    <t>https://www.fema.gov/disaster/738</t>
  </si>
  <si>
    <t>310f08e3-1d6c-41f5-a264-96fffef01b9b</t>
  </si>
  <si>
    <t>d8d67807b2950a84f596bdfd35f1ea817f069caa</t>
  </si>
  <si>
    <t>1985-06-01T00:00:00.000Z</t>
  </si>
  <si>
    <t>https://www.fema.gov/disaster/737</t>
  </si>
  <si>
    <t>d80f3622-2267-4971-83a9-1395c2c2883e</t>
  </si>
  <si>
    <t>54c6247d24dafb0f2457ef9438069bc6da838d02</t>
  </si>
  <si>
    <t>STORMS, MUD/LAND SLIDES, FLOODING</t>
  </si>
  <si>
    <t>1985-05-16T00:00:00.000Z</t>
  </si>
  <si>
    <t>1985-05-21T00:00:00.000Z</t>
  </si>
  <si>
    <t>1985-05-26T00:00:00.000Z</t>
  </si>
  <si>
    <t>https://www.fema.gov/disaster/736</t>
  </si>
  <si>
    <t>e15a6730-0a3e-4b01-842b-e671a5ed8d17</t>
  </si>
  <si>
    <t>16d61ebf83bab5d62e92addb0a32d205f9ebb181</t>
  </si>
  <si>
    <t>1985-05-20T00:00:00.000Z</t>
  </si>
  <si>
    <t>TOMOKA FIRE</t>
  </si>
  <si>
    <t>https://www.fema.gov/disaster/2053</t>
  </si>
  <si>
    <t>c1df19a8-be24-4631-a395-22b3cab17a65</t>
  </si>
  <si>
    <t>677fd4d0e93caa9a8ac7e23c3f9c86b642e39461</t>
  </si>
  <si>
    <t>1985-05-17T00:00:00.000Z</t>
  </si>
  <si>
    <t>BONELL FIRE</t>
  </si>
  <si>
    <t>https://www.fema.gov/disaster/2052</t>
  </si>
  <si>
    <t>59da055f-c9ee-4631-9433-8584fd6870bb</t>
  </si>
  <si>
    <t>a99ece5629bd93e1cea43b36cbb055314bdd6ebe</t>
  </si>
  <si>
    <t>ASTER FIRE</t>
  </si>
  <si>
    <t>https://www.fema.gov/disaster/2051</t>
  </si>
  <si>
    <t>a83de3fb-ac41-4e24-95bb-40a0f755f610</t>
  </si>
  <si>
    <t>ef33ace138e25d9875a8d63653751bb6b6779123</t>
  </si>
  <si>
    <t>https://www.fema.gov/disaster/2050</t>
  </si>
  <si>
    <t>b7217940-ee7c-4356-858d-3ad1d78733a4</t>
  </si>
  <si>
    <t>097f561881665d6be6c004dd2e7fa3a55084987c</t>
  </si>
  <si>
    <t>1985-03-29T00:00:00.000Z</t>
  </si>
  <si>
    <t>1985-02-23T00:00:00.000Z</t>
  </si>
  <si>
    <t>1985-04-05T00:00:00.000Z</t>
  </si>
  <si>
    <t>1990-10-31T00:00:00.000Z</t>
  </si>
  <si>
    <t>1985-03-19T00:00:00.000Z</t>
  </si>
  <si>
    <t>https://www.fema.gov/disaster/735</t>
  </si>
  <si>
    <t>17056b20-e3a1-4f88-8c94-ea4f81aaf250</t>
  </si>
  <si>
    <t>958c786cf0b86786a9ac80653b6db44dee07524e</t>
  </si>
  <si>
    <t>1985-03-22T00:00:00.000Z</t>
  </si>
  <si>
    <t>1985-03-11T00:00:00.000Z</t>
  </si>
  <si>
    <t>https://www.fema.gov/disaster/734</t>
  </si>
  <si>
    <t>a5cdc7a7-203f-4f3b-b0d4-de5aea7efe59</t>
  </si>
  <si>
    <t>65e6c01900377c7b96a54778e0653a3daff713ee</t>
  </si>
  <si>
    <t>1985-03-20T00:00:00.000Z</t>
  </si>
  <si>
    <t>1985-01-29T00:00:00.000Z</t>
  </si>
  <si>
    <t>https://www.fema.gov/disaster/733</t>
  </si>
  <si>
    <t>0493aa52-f6ca-4dc3-8858-87e951dbc3b4</t>
  </si>
  <si>
    <t>27f64b1acccdbbddf6a1130c89a1f7e22d7faa15</t>
  </si>
  <si>
    <t>1985-03-18T00:00:00.000Z</t>
  </si>
  <si>
    <t>1988-10-27T00:00:00.000Z</t>
  </si>
  <si>
    <t>1985-03-07T00:00:00.000Z</t>
  </si>
  <si>
    <t>https://www.fema.gov/disaster/732</t>
  </si>
  <si>
    <t>ae6ed816-3920-428c-87b4-8f5cc79c219a</t>
  </si>
  <si>
    <t>6a218b0a6e42389da7f4c528e0c2422b0be8128a</t>
  </si>
  <si>
    <t>1985-01-18T00:00:00.000Z</t>
  </si>
  <si>
    <t>1985-01-14T00:00:00.000Z</t>
  </si>
  <si>
    <t>https://www.fema.gov/disaster/731</t>
  </si>
  <si>
    <t>5ff19344-1a38-42ac-bd6c-e738f2d80eb8</t>
  </si>
  <si>
    <t>d7e9b636afac57332977623e02bb923c56121e2d</t>
  </si>
  <si>
    <t>HEAVY RAIN &amp; HIGH WINDS</t>
  </si>
  <si>
    <t>1984-07-28T00:00:00.000Z</t>
  </si>
  <si>
    <t>https://www.fema.gov/disaster/730</t>
  </si>
  <si>
    <t>ee5b557c-962a-4c14-83b4-0fa64f6466b9</t>
  </si>
  <si>
    <t>3b5d8c060036c261338c8afc1cd484017776ecd8</t>
  </si>
  <si>
    <t>1984-12-10T00:00:00.000Z</t>
  </si>
  <si>
    <t>TROPICAL STORM KLAUS</t>
  </si>
  <si>
    <t>1984-11-07T00:00:00.000Z</t>
  </si>
  <si>
    <t>1984-12-04T00:00:00.000Z</t>
  </si>
  <si>
    <t>https://www.fema.gov/disaster/729</t>
  </si>
  <si>
    <t>63a9af22-9f06-4552-952c-2508011ae61e</t>
  </si>
  <si>
    <t>55f4906279b9a33febdd034c2b7a79d2772511e6</t>
  </si>
  <si>
    <t>1984-10-31T00:00:00.000Z</t>
  </si>
  <si>
    <t>1987-08-18T00:00:00.000Z</t>
  </si>
  <si>
    <t>1984-10-29T00:00:00.000Z</t>
  </si>
  <si>
    <t>https://www.fema.gov/disaster/728</t>
  </si>
  <si>
    <t>c3e0efe2-1833-4b0f-b3db-bc1c033d4dfc</t>
  </si>
  <si>
    <t>2f90785636d84989cf1484d7a345eb1e30d9b854</t>
  </si>
  <si>
    <t>1984-10-30T00:00:00.000Z</t>
  </si>
  <si>
    <t>1984-10-25T00:00:00.000Z</t>
  </si>
  <si>
    <t>https://www.fema.gov/disaster/727</t>
  </si>
  <si>
    <t>d62076ba-8c6b-4e94-a1e7-f571177f9da9</t>
  </si>
  <si>
    <t>5d6d09c34bfc5d4417be3f9f7278d8815d9167f4</t>
  </si>
  <si>
    <t>1984-10-02T00:00:00.000Z</t>
  </si>
  <si>
    <t>1984-09-16T00:00:00.000Z</t>
  </si>
  <si>
    <t>1984-09-18T00:00:00.000Z</t>
  </si>
  <si>
    <t>1984-10-01T00:00:00.000Z</t>
  </si>
  <si>
    <t>https://www.fema.gov/disaster/726</t>
  </si>
  <si>
    <t>eee8a840-2cd6-4b65-a25a-2ae8d61e7541</t>
  </si>
  <si>
    <t>53cffccf872d7e49efabe6616b1e814d6110a358</t>
  </si>
  <si>
    <t>1984-09-25T00:00:00.000Z</t>
  </si>
  <si>
    <t>1984-09-11T00:00:00.000Z</t>
  </si>
  <si>
    <t>https://www.fema.gov/disaster/725</t>
  </si>
  <si>
    <t>1ff92407-f508-4141-9d30-df91faba347b</t>
  </si>
  <si>
    <t>4571f12eefe202a4663af9b39e116b721697f1ef</t>
  </si>
  <si>
    <t>1984-09-21T00:00:00.000Z</t>
  </si>
  <si>
    <t>HURRICANE DIANA</t>
  </si>
  <si>
    <t>1984-09-13T00:00:00.000Z</t>
  </si>
  <si>
    <t>https://www.fema.gov/disaster/724</t>
  </si>
  <si>
    <t>b91c3d92-1215-4450-88c6-acae647dc9a3</t>
  </si>
  <si>
    <t>f2ef03f2d69b492f902888c0da1a119cf0577b72</t>
  </si>
  <si>
    <t>1984-09-06T00:00:00.000Z</t>
  </si>
  <si>
    <t>1984-08-24T00:00:00.000Z</t>
  </si>
  <si>
    <t>https://www.fema.gov/disaster/723</t>
  </si>
  <si>
    <t>47ad708c-bc73-4029-b3a6-c62f768afb32</t>
  </si>
  <si>
    <t>6e4630833c7b6f16c4b2464ee8fa25e429eef3c0</t>
  </si>
  <si>
    <t>1984-08-08T00:00:00.000Z</t>
  </si>
  <si>
    <t>1984-08-26T00:00:00.000Z</t>
  </si>
  <si>
    <t>1984-08-31T00:00:00.000Z</t>
  </si>
  <si>
    <t>https://www.fema.gov/disaster/722</t>
  </si>
  <si>
    <t>a232c2db-169f-40e4-988d-ea86c258ebc2</t>
  </si>
  <si>
    <t>6c33bcd252d159edec28cf2c62814fbadbff1b3b</t>
  </si>
  <si>
    <t>1984-08-28T00:00:00.000Z</t>
  </si>
  <si>
    <t>HAWKS CREEK FIRE</t>
  </si>
  <si>
    <t>1987-02-06T00:00:00.000Z</t>
  </si>
  <si>
    <t>https://www.fema.gov/disaster/2049</t>
  </si>
  <si>
    <t>64730287-0754-49ec-b60f-6394c56de550</t>
  </si>
  <si>
    <t>69cc4ab40ecce6f02c03d38bb8407405faec2a5b</t>
  </si>
  <si>
    <t>HOUGHTON CREEK NUMBER-2</t>
  </si>
  <si>
    <t>https://www.fema.gov/disaster/2048</t>
  </si>
  <si>
    <t>e0261bc2-da5f-4287-822b-eb5210ea0e98</t>
  </si>
  <si>
    <t>a17c2e430e261486ef00ca437481b21e4d656ded</t>
  </si>
  <si>
    <t>1984-08-27T00:00:00.000Z</t>
  </si>
  <si>
    <t>https://www.fema.gov/disaster/2047</t>
  </si>
  <si>
    <t>9230214a-13eb-4ca7-b061-95cbd6d3b685</t>
  </si>
  <si>
    <t>6b40aeade0e3cc75c5a8bd3b37a2f834cb605a97</t>
  </si>
  <si>
    <t>LA PINE/WAMPUS BUTTE FIRE</t>
  </si>
  <si>
    <t>https://www.fema.gov/disaster/2046</t>
  </si>
  <si>
    <t>fefab1d0-66d5-4b11-87b6-a60b4b2a978c</t>
  </si>
  <si>
    <t>ee52c102f4cfb38d919746557f6fcb872864f751</t>
  </si>
  <si>
    <t>1984-08-20T00:00:00.000Z</t>
  </si>
  <si>
    <t>https://www.fema.gov/disaster/721</t>
  </si>
  <si>
    <t>aaa653e8-6e39-43ee-9d90-42ed6a87e7d2</t>
  </si>
  <si>
    <t>92e2f7771b0e89b3247ea6b774e61815e8e48471</t>
  </si>
  <si>
    <t>1984-08-17T00:00:00.000Z</t>
  </si>
  <si>
    <t>SEVERE STORMS, MUDSLIDES, LANDSLIDES &amp; FLOODING</t>
  </si>
  <si>
    <t>1997-08-22T00:00:00.000Z</t>
  </si>
  <si>
    <t>1984-07-27T00:00:00.000Z</t>
  </si>
  <si>
    <t>https://www.fema.gov/disaster/720</t>
  </si>
  <si>
    <t>84c63036-0095-4119-8fea-23f9f9fffa6d</t>
  </si>
  <si>
    <t>32fd1f15939323900299e4821ff6259eef633365</t>
  </si>
  <si>
    <t>1984-07-18T00:00:00.000Z</t>
  </si>
  <si>
    <t>https://www.fema.gov/disaster/719</t>
  </si>
  <si>
    <t>b93db17d-67e0-490b-81ab-af0d41ca6550</t>
  </si>
  <si>
    <t>45a8f809e20ecb259c6a6dfc2fbf78343367f048</t>
  </si>
  <si>
    <t>1984-07-19T00:00:00.000Z</t>
  </si>
  <si>
    <t>1986-07-08T00:00:00.000Z</t>
  </si>
  <si>
    <t>https://www.fema.gov/disaster/718</t>
  </si>
  <si>
    <t>3d20c521-a32a-41be-8c15-867ccfe0c3ac</t>
  </si>
  <si>
    <t>e3f37ca6e7f91102d845124cadda48058ada8a34</t>
  </si>
  <si>
    <t>1984-06-11T00:00:00.000Z</t>
  </si>
  <si>
    <t>1984-07-06T00:00:00.000Z</t>
  </si>
  <si>
    <t>https://www.fema.gov/disaster/717</t>
  </si>
  <si>
    <t>32344526-742d-418d-8d34-4afdf2235b03</t>
  </si>
  <si>
    <t>de66d04b805b1d0b5817fb8894adad45c5e74f48</t>
  </si>
  <si>
    <t>1984-07-10T00:00:00.000Z</t>
  </si>
  <si>
    <t>https://www.fema.gov/disaster/3091</t>
  </si>
  <si>
    <t>432c2112-ec0e-476b-8398-79730bf64821</t>
  </si>
  <si>
    <t>41f6c6b08d5178860fd1c7cdf28ec10dd76db880</t>
  </si>
  <si>
    <t>1984-07-03T00:00:00.000Z</t>
  </si>
  <si>
    <t>1984-06-22T00:00:00.000Z</t>
  </si>
  <si>
    <t>1984-07-30T00:00:00.000Z</t>
  </si>
  <si>
    <t>https://www.fema.gov/disaster/716</t>
  </si>
  <si>
    <t>af63a5dc-4c5a-49ed-9ed1-7ca66764fc2b</t>
  </si>
  <si>
    <t>46d61f94e26194ff7d7c2acce4d6a7178290b3f7</t>
  </si>
  <si>
    <t>1984-06-27T00:00:00.000Z</t>
  </si>
  <si>
    <t>SEVERE STORMS, TORNADOES, HAIL &amp; FLOODS</t>
  </si>
  <si>
    <t>1984-06-07T00:00:00.000Z</t>
  </si>
  <si>
    <t>1984-06-08T00:00:00.000Z</t>
  </si>
  <si>
    <t>https://www.fema.gov/disaster/715</t>
  </si>
  <si>
    <t>d116ccb7-4d86-4063-b55d-55610347add3</t>
  </si>
  <si>
    <t>86b2a06edd6e934fc56ffa72d02013e581c5b709</t>
  </si>
  <si>
    <t>1984-06-09T00:00:00.000Z</t>
  </si>
  <si>
    <t>1984-06-18T00:00:00.000Z</t>
  </si>
  <si>
    <t>https://www.fema.gov/disaster/714</t>
  </si>
  <si>
    <t>93eb13c2-1d6c-428a-ae50-19c35aa44e83</t>
  </si>
  <si>
    <t>06a1bbb47877dfcb660c36730aeaf432c48a3657</t>
  </si>
  <si>
    <t>1984-06-06T00:00:00.000Z</t>
  </si>
  <si>
    <t>1984-06-16T00:00:00.000Z</t>
  </si>
  <si>
    <t>1984-06-15T00:00:00.000Z</t>
  </si>
  <si>
    <t>https://www.fema.gov/disaster/713</t>
  </si>
  <si>
    <t>97244891-e465-43a6-9db0-3cea171208ce</t>
  </si>
  <si>
    <t>3659ed216a9a4b18f176dc8677f9fd226bdf9c3d</t>
  </si>
  <si>
    <t>1984-06-13T00:00:00.000Z</t>
  </si>
  <si>
    <t>https://www.fema.gov/disaster/712</t>
  </si>
  <si>
    <t>01157aff-2f0f-47fa-b4ca-52969a656a75</t>
  </si>
  <si>
    <t>157b41961957b2a075ce7dd145ee5461df74b331</t>
  </si>
  <si>
    <t>1984-05-27T00:00:00.000Z</t>
  </si>
  <si>
    <t>1984-06-02T00:00:00.000Z</t>
  </si>
  <si>
    <t>https://www.fema.gov/disaster/711</t>
  </si>
  <si>
    <t>5a71ed70-0a9e-49fe-b484-1720fa02e979</t>
  </si>
  <si>
    <t>d7d8692bc75a3234438a2f021ff136c46dd9411b</t>
  </si>
  <si>
    <t>1984-06-12T00:00:00.000Z</t>
  </si>
  <si>
    <t>https://www.fema.gov/disaster/710</t>
  </si>
  <si>
    <t>dea18ca6-60ed-403e-a526-fcaca15cc32b</t>
  </si>
  <si>
    <t>b28be8b80c288f192d4b987d54a870071e693b6f</t>
  </si>
  <si>
    <t>1984-05-31T00:00:00.000Z</t>
  </si>
  <si>
    <t>1984-05-26T00:00:00.000Z</t>
  </si>
  <si>
    <t>1984-05-30T00:00:00.000Z</t>
  </si>
  <si>
    <t>https://www.fema.gov/disaster/709</t>
  </si>
  <si>
    <t>63d5b65c-c4df-49e1-ab04-5b6779e3409c</t>
  </si>
  <si>
    <t>004e2bcf5f920ea2a62df531ee977b1d9bef496a</t>
  </si>
  <si>
    <t>1984-05-25T00:00:00.000Z</t>
  </si>
  <si>
    <t>1984-05-06T00:00:00.000Z</t>
  </si>
  <si>
    <t>1984-05-17T00:00:00.000Z</t>
  </si>
  <si>
    <t>https://www.fema.gov/disaster/708</t>
  </si>
  <si>
    <t>f99e686e-1781-4270-80c4-00e814d48ac2</t>
  </si>
  <si>
    <t>abe144562d2f232c11dd26f3baff3c190269f597</t>
  </si>
  <si>
    <t>1984-05-18T00:00:00.000Z</t>
  </si>
  <si>
    <t>https://www.fema.gov/disaster/707</t>
  </si>
  <si>
    <t>925c14d6-e09c-461a-a34d-b0e218513ee4</t>
  </si>
  <si>
    <t>45c3b2899fa4c3d77f7dcedc826e8e923d3269c5</t>
  </si>
  <si>
    <t>1984-05-15T00:00:00.000Z</t>
  </si>
  <si>
    <t>1984-05-07T00:00:00.000Z</t>
  </si>
  <si>
    <t>https://www.fema.gov/disaster/3090</t>
  </si>
  <si>
    <t>3fd8bee1-12e7-4fbf-b6db-beccdc3fbb11</t>
  </si>
  <si>
    <t>a74727b5e683b1c351c14568d2ee2ec3b3d2ef53</t>
  </si>
  <si>
    <t>1991-06-11T00:00:00.000Z</t>
  </si>
  <si>
    <t>https://www.fema.gov/disaster/706</t>
  </si>
  <si>
    <t>4197f07e-7425-4a0e-9295-1bf64700cf2c</t>
  </si>
  <si>
    <t>c7cdbe304c119b6122b4dd87bd0f67503c545472</t>
  </si>
  <si>
    <t>HIGH WINDS, TORNADOES &amp; FLOODING</t>
  </si>
  <si>
    <t>1984-05-09T00:00:00.000Z</t>
  </si>
  <si>
    <t>https://www.fema.gov/disaster/705</t>
  </si>
  <si>
    <t>9f3ed58b-6c92-46ba-89c4-bc11493b3867</t>
  </si>
  <si>
    <t>f09d465db8640ee50dbacae7fc10156e68ad236b</t>
  </si>
  <si>
    <t>1986-06-09T00:00:00.000Z</t>
  </si>
  <si>
    <t>https://www.fema.gov/disaster/3089</t>
  </si>
  <si>
    <t>56c51a69-5df5-4241-be66-6dbe57b56d0e</t>
  </si>
  <si>
    <t>79ce144a4ac59a373a0d3030faecca7355316db8</t>
  </si>
  <si>
    <t>https://www.fema.gov/disaster/3088</t>
  </si>
  <si>
    <t>076a0106-64d3-4762-887b-511f5ac0f84c</t>
  </si>
  <si>
    <t>7c5495a0810597affeffb9de660b454f45c17f46</t>
  </si>
  <si>
    <t>1984-05-03T00:00:00.000Z</t>
  </si>
  <si>
    <t>1984-04-29T00:00:00.000Z</t>
  </si>
  <si>
    <t>1984-05-01T00:00:00.000Z</t>
  </si>
  <si>
    <t>https://www.fema.gov/disaster/704</t>
  </si>
  <si>
    <t>7c3e9f33-56b9-466f-a3ce-8b82d0256b60</t>
  </si>
  <si>
    <t>8b277ac22e3b911e242a1f4e040df1b3a8e4f0ff</t>
  </si>
  <si>
    <t>1984-03-28T00:00:00.000Z</t>
  </si>
  <si>
    <t>1984-03-29T00:00:00.000Z</t>
  </si>
  <si>
    <t>1984-04-24T00:00:00.000Z</t>
  </si>
  <si>
    <t>https://www.fema.gov/disaster/703</t>
  </si>
  <si>
    <t>21dd6c41-1230-4cf7-abac-a1766d1c8ccd</t>
  </si>
  <si>
    <t>3828b53bf29a8ec4eeb4c1e99b791a349f46acc6</t>
  </si>
  <si>
    <t>1984-04-17T00:00:00.000Z</t>
  </si>
  <si>
    <t>COASTAL STORMS &amp; FLOODING</t>
  </si>
  <si>
    <t>1984-04-08T00:00:00.000Z</t>
  </si>
  <si>
    <t>1984-04-10T00:00:00.000Z</t>
  </si>
  <si>
    <t>https://www.fema.gov/disaster/702</t>
  </si>
  <si>
    <t>c507fffa-f39a-4420-b4b0-504bf9553929</t>
  </si>
  <si>
    <t>76f1218a24aa1061cb0edf033c08de3efcd8dc68</t>
  </si>
  <si>
    <t>1984-04-12T00:00:00.000Z</t>
  </si>
  <si>
    <t>1984-04-05T00:00:00.000Z</t>
  </si>
  <si>
    <t>https://www.fema.gov/disaster/701</t>
  </si>
  <si>
    <t>7b4a3f26-b100-41f3-a39c-fff97175823b</t>
  </si>
  <si>
    <t>ea0d672b43406d61b3a11cd7074b74010c9cfdf4</t>
  </si>
  <si>
    <t>1984-03-30T00:00:00.000Z</t>
  </si>
  <si>
    <t>https://www.fema.gov/disaster/700</t>
  </si>
  <si>
    <t>73b22892-53ca-44e6-bfd9-0210bba22ced</t>
  </si>
  <si>
    <t>a17f95dfa54320b8900f456bc1b5399bf352d8c9</t>
  </si>
  <si>
    <t>https://www.fema.gov/disaster/699</t>
  </si>
  <si>
    <t>150cbb8c-38f1-48cd-b3ab-183847b0938d</t>
  </si>
  <si>
    <t>910ab97d529f42dddd32e54f6c7dcd98f61e59d0</t>
  </si>
  <si>
    <t>FREEZING TEMPERATURES</t>
  </si>
  <si>
    <t>1983-12-24T00:00:00.000Z</t>
  </si>
  <si>
    <t>1983-12-26T00:00:00.000Z</t>
  </si>
  <si>
    <t>1984-03-19T00:00:00.000Z</t>
  </si>
  <si>
    <t>https://www.fema.gov/disaster/698</t>
  </si>
  <si>
    <t>7347bdc7-513f-45c4-b63e-93a3566312b0</t>
  </si>
  <si>
    <t>6b06a1df75275a87494a02d506735ee1d9b452f8</t>
  </si>
  <si>
    <t>1984-02-16T00:00:00.000Z</t>
  </si>
  <si>
    <t>1984-01-17T00:00:00.000Z</t>
  </si>
  <si>
    <t>1984-04-20T00:00:00.000Z</t>
  </si>
  <si>
    <t>1988-05-06T00:00:00.000Z</t>
  </si>
  <si>
    <t>1984-02-09T00:00:00.000Z</t>
  </si>
  <si>
    <t>https://www.fema.gov/disaster/697</t>
  </si>
  <si>
    <t>20603e50-e786-4563-ac17-3f7cde995753</t>
  </si>
  <si>
    <t>c3136e8fe2d455ea7bb58a419ada2822403cbcba</t>
  </si>
  <si>
    <t>1984-01-07T00:00:00.000Z</t>
  </si>
  <si>
    <t>SEVERE FREEZING WEATHER</t>
  </si>
  <si>
    <t>1983-12-22T00:00:00.000Z</t>
  </si>
  <si>
    <t>1983-12-30T00:00:00.000Z</t>
  </si>
  <si>
    <t>https://www.fema.gov/disaster/696</t>
  </si>
  <si>
    <t>e6258c21-90d7-4915-9dd7-7daffc9137e2</t>
  </si>
  <si>
    <t>a342be4403dab12c2c4fa89955478f5c1ff62d35</t>
  </si>
  <si>
    <t>1983-12-21T00:00:00.000Z</t>
  </si>
  <si>
    <t>1983-12-17T00:00:00.000Z</t>
  </si>
  <si>
    <t>https://www.fema.gov/disaster/3087</t>
  </si>
  <si>
    <t>e374c982-08e1-4fcc-ac8e-986597d285f5</t>
  </si>
  <si>
    <t>7c61e4e2549e8d6146542f31dcd8f8165423b222</t>
  </si>
  <si>
    <t>SEVERE STORMS,FLOODING AND TORNADOES</t>
  </si>
  <si>
    <t>1983-12-02T00:00:00.000Z</t>
  </si>
  <si>
    <t>1983-12-06T00:00:00.000Z</t>
  </si>
  <si>
    <t>1991-06-03T00:00:00.000Z</t>
  </si>
  <si>
    <t>1983-12-10T00:00:00.000Z</t>
  </si>
  <si>
    <t>https://www.fema.gov/disaster/695</t>
  </si>
  <si>
    <t>1daa38ac-0a76-4a80-9783-6a6d2ad3e067</t>
  </si>
  <si>
    <t>aab845e8d05efc395eb1bf29dde1ff42b986ac9a</t>
  </si>
  <si>
    <t>1983-11-18T00:00:00.000Z</t>
  </si>
  <si>
    <t>1983-10-28T00:00:00.000Z</t>
  </si>
  <si>
    <t>1984-01-25T00:00:00.000Z</t>
  </si>
  <si>
    <t>1983-11-14T00:00:00.000Z</t>
  </si>
  <si>
    <t>https://www.fema.gov/disaster/694</t>
  </si>
  <si>
    <t>fa0b0ef0-9e90-413d-aaa5-f1cd094ab962</t>
  </si>
  <si>
    <t>30b66c9805df2e9644d9574706b1dfe09de03439</t>
  </si>
  <si>
    <t>1983-10-26T00:00:00.000Z</t>
  </si>
  <si>
    <t>1983-10-19T00:00:00.000Z</t>
  </si>
  <si>
    <t>1983-10-23T00:00:00.000Z</t>
  </si>
  <si>
    <t>1987-04-15T00:00:00.000Z</t>
  </si>
  <si>
    <t>1983-10-25T00:00:00.000Z</t>
  </si>
  <si>
    <t>https://www.fema.gov/disaster/693</t>
  </si>
  <si>
    <t>04211fe9-19eb-4f74-8fcf-6985ac5bbace</t>
  </si>
  <si>
    <t>87f36983d1c22ed646dfacb650622a4e458ed2e6</t>
  </si>
  <si>
    <t>1983-10-24T00:00:00.000Z</t>
  </si>
  <si>
    <t>1983-09-18T00:00:00.000Z</t>
  </si>
  <si>
    <t>1983-10-02T00:00:00.000Z</t>
  </si>
  <si>
    <t>1985-10-23T00:00:00.000Z</t>
  </si>
  <si>
    <t>1983-10-07T00:00:00.000Z</t>
  </si>
  <si>
    <t>https://www.fema.gov/disaster/692</t>
  </si>
  <si>
    <t>21791ac2-b073-4c25-b073-c8e5d8b65e11</t>
  </si>
  <si>
    <t>7aa8039ed8daa78c9e1f2057ceb0a4de4e14d199</t>
  </si>
  <si>
    <t>1983-10-05T00:00:00.000Z</t>
  </si>
  <si>
    <t>1983-10-10T00:00:00.000Z</t>
  </si>
  <si>
    <t>1991-10-02T00:00:00.000Z</t>
  </si>
  <si>
    <t>1983-10-03T00:00:00.000Z</t>
  </si>
  <si>
    <t>https://www.fema.gov/disaster/691</t>
  </si>
  <si>
    <t>224d175f-1985-4ab3-ae53-24755e412306</t>
  </si>
  <si>
    <t>aee05c2b52edd3c3867c75a880fa10f1e07b84bb</t>
  </si>
  <si>
    <t>1983-09-22T00:00:00.000Z</t>
  </si>
  <si>
    <t>1983-08-15T00:00:00.000Z</t>
  </si>
  <si>
    <t>1983-08-18T00:00:00.000Z</t>
  </si>
  <si>
    <t>1991-02-01T00:00:00.000Z</t>
  </si>
  <si>
    <t>1983-09-15T00:00:00.000Z</t>
  </si>
  <si>
    <t>https://www.fema.gov/disaster/690</t>
  </si>
  <si>
    <t>d0093123-e3f5-4b14-9286-4779c7d2dece</t>
  </si>
  <si>
    <t>fb79bafb9c7c5de0af1ece3a393173f1bad8151a</t>
  </si>
  <si>
    <t>1983-08-19T00:00:00.000Z</t>
  </si>
  <si>
    <t>HURRICANE ALICIA</t>
  </si>
  <si>
    <t>1983-08-20T00:00:00.000Z</t>
  </si>
  <si>
    <t>https://www.fema.gov/disaster/689</t>
  </si>
  <si>
    <t>9d40fd8d-05b6-4bc0-8c3a-0d926d666400</t>
  </si>
  <si>
    <t>2125a479961a1c6decd4edc3c9ad0a1ee3f008b0</t>
  </si>
  <si>
    <t>1983-07-02T00:00:00.000Z</t>
  </si>
  <si>
    <t>1983-07-03T00:00:00.000Z</t>
  </si>
  <si>
    <t>1985-08-09T00:00:00.000Z</t>
  </si>
  <si>
    <t>https://www.fema.gov/disaster/688</t>
  </si>
  <si>
    <t>8bf7e087-0852-4804-bef8-423c7ec5d6a9</t>
  </si>
  <si>
    <t>d979549d9a428ff5cf9060f93b4c54b44793337c</t>
  </si>
  <si>
    <t>SILVER CITY FIRE</t>
  </si>
  <si>
    <t>1984-02-02T00:00:00.000Z</t>
  </si>
  <si>
    <t>https://www.fema.gov/disaster/2045</t>
  </si>
  <si>
    <t>5a9eb475-5fff-49c9-84d9-81dc3f984b42</t>
  </si>
  <si>
    <t>5806e33f3f730bf9face78c049ca604cfd7b622a</t>
  </si>
  <si>
    <t>1983-07-01T00:00:00.000Z</t>
  </si>
  <si>
    <t>1983-06-16T00:00:00.000Z</t>
  </si>
  <si>
    <t>1984-02-01T00:00:00.000Z</t>
  </si>
  <si>
    <t>1983-06-30T00:00:00.000Z</t>
  </si>
  <si>
    <t>https://www.fema.gov/disaster/687</t>
  </si>
  <si>
    <t>05c91489-7410-423c-9078-a03bda349d7c</t>
  </si>
  <si>
    <t>efa68a1b7733844a01a6912a1c2720b53be8cd9f</t>
  </si>
  <si>
    <t>1983-06-20T00:00:00.000Z</t>
  </si>
  <si>
    <t>1983-06-27T00:00:00.000Z</t>
  </si>
  <si>
    <t>https://www.fema.gov/disaster/686</t>
  </si>
  <si>
    <t>300ab1a8-f9ae-4a0a-8ff4-951c96a7f9e6</t>
  </si>
  <si>
    <t>8d605f59c11db62b00b2fa7faf109937d3b86e16</t>
  </si>
  <si>
    <t>1983-06-10T00:00:00.000Z</t>
  </si>
  <si>
    <t>1983-06-06T00:00:00.000Z</t>
  </si>
  <si>
    <t>https://www.fema.gov/disaster/685</t>
  </si>
  <si>
    <t>401b27d9-1473-4059-8e4a-4b55968394cb</t>
  </si>
  <si>
    <t>aeb09206e45c98d7f1bed3f0836caa64000068d5</t>
  </si>
  <si>
    <t>1983-05-26T00:00:00.000Z</t>
  </si>
  <si>
    <t>https://www.fema.gov/disaster/684</t>
  </si>
  <si>
    <t>30b6b08a-581f-4fda-87c8-d727de9465f7</t>
  </si>
  <si>
    <t>890efefa6ba0105d47227bdfd0c785b4c7dc12c6</t>
  </si>
  <si>
    <t>1983-06-01T00:00:00.000Z</t>
  </si>
  <si>
    <t>https://www.fema.gov/disaster/683</t>
  </si>
  <si>
    <t>d73bacbe-7454-47c8-a910-9030ef8202b4</t>
  </si>
  <si>
    <t>7a5f598dce37d7bb87da146f60959a0c4c7f5c06</t>
  </si>
  <si>
    <t>COALINGA EARTHQUAKE</t>
  </si>
  <si>
    <t>1989-10-03T00:00:00.000Z</t>
  </si>
  <si>
    <t>1983-05-04T00:00:00.000Z</t>
  </si>
  <si>
    <t>https://www.fema.gov/disaster/682</t>
  </si>
  <si>
    <t>b3bcefa4-fc2e-4831-8cc8-c237e9e60863</t>
  </si>
  <si>
    <t>58e13196ac376c04f953fa7cc04b7eea08f51212</t>
  </si>
  <si>
    <t>1983-04-30T00:00:00.000Z</t>
  </si>
  <si>
    <t>SEVERE STORMS, FLOODING &amp;  MUDSLIDES</t>
  </si>
  <si>
    <t>1983-04-24T00:00:00.000Z</t>
  </si>
  <si>
    <t>https://www.fema.gov/disaster/681</t>
  </si>
  <si>
    <t>ca6a4d11-1a92-4db9-ad3d-4d244eb7c298</t>
  </si>
  <si>
    <t>bd5fb2cc85d79db524ce728f27b8c464dbaac9f0</t>
  </si>
  <si>
    <t>1983-04-13T00:00:00.000Z</t>
  </si>
  <si>
    <t>1983-04-27T00:00:00.000Z</t>
  </si>
  <si>
    <t>https://www.fema.gov/disaster/680</t>
  </si>
  <si>
    <t>b79bb7ff-b711-445b-bdd2-37357ca07eb2</t>
  </si>
  <si>
    <t>4a29be70dbf64e7c03fa1da7fc0b27f7fceaac21</t>
  </si>
  <si>
    <t>1983-04-20T00:00:00.000Z</t>
  </si>
  <si>
    <t>1983-04-18T00:00:00.000Z</t>
  </si>
  <si>
    <t>https://www.fema.gov/disaster/679</t>
  </si>
  <si>
    <t>b8cef792-2960-4233-a58b-6c212227c921</t>
  </si>
  <si>
    <t>86b2e1710e37f3b4f6b6c7b6466bfbc6d3b9ca59</t>
  </si>
  <si>
    <t>1983-04-16T00:00:00.000Z</t>
  </si>
  <si>
    <t>SEVERE STORMS, FLOODING &amp;  TORNADOES</t>
  </si>
  <si>
    <t>1983-04-12T00:00:00.000Z</t>
  </si>
  <si>
    <t>https://www.fema.gov/disaster/678</t>
  </si>
  <si>
    <t>683acc09-ee9a-48af-be7f-5a865c1be5be</t>
  </si>
  <si>
    <t>0fc202cdc3b25e91ebd0b41372648e9762352b66</t>
  </si>
  <si>
    <t>1983-03-04T00:00:00.000Z</t>
  </si>
  <si>
    <t>KILAUEA FIRE</t>
  </si>
  <si>
    <t>https://www.fema.gov/disaster/2044</t>
  </si>
  <si>
    <t>116f836a-8cfa-42b3-9c81-c3abd41f0929</t>
  </si>
  <si>
    <t>ef2840ad9ec8c6425ff9fb84fb9815fa38ad49ba</t>
  </si>
  <si>
    <t>1983-02-09T00:00:00.000Z</t>
  </si>
  <si>
    <t>COASTAL STORMS, FLOODS, SLIDES &amp; TORNADOES</t>
  </si>
  <si>
    <t>1983-01-21T00:00:00.000Z</t>
  </si>
  <si>
    <t>1983-03-30T00:00:00.000Z</t>
  </si>
  <si>
    <t>C,F,M,T</t>
  </si>
  <si>
    <t>1983-02-07T00:00:00.000Z</t>
  </si>
  <si>
    <t>https://www.fema.gov/disaster/677</t>
  </si>
  <si>
    <t>37ad1663-749d-4c40-8556-f02f9fba229c</t>
  </si>
  <si>
    <t>f64132d048f9e7f38d66399380be40700d8afcce</t>
  </si>
  <si>
    <t>1983-01-27T00:00:00.000Z</t>
  </si>
  <si>
    <t>1987-10-23T00:00:00.000Z</t>
  </si>
  <si>
    <t>1983-01-18T00:00:00.000Z</t>
  </si>
  <si>
    <t>https://www.fema.gov/disaster/676</t>
  </si>
  <si>
    <t>56d3bbe6-f78c-4a21-934e-76eeabba1a7e</t>
  </si>
  <si>
    <t>10068e08fb6ae5404bd058734c668bec42dfd762</t>
  </si>
  <si>
    <t>1983-01-11T00:00:00.000Z</t>
  </si>
  <si>
    <t>1983-01-07T00:00:00.000Z</t>
  </si>
  <si>
    <t>https://www.fema.gov/disaster/675</t>
  </si>
  <si>
    <t>e7a938f9-02d5-4750-8db3-c68efbc5f007</t>
  </si>
  <si>
    <t>29867256ff7193328e6dc497c0d6454b3521f749</t>
  </si>
  <si>
    <t>1982-12-13T00:00:00.000Z</t>
  </si>
  <si>
    <t>1990-11-01T00:00:00.000Z</t>
  </si>
  <si>
    <t>1982-12-12T00:00:00.000Z</t>
  </si>
  <si>
    <t>https://www.fema.gov/disaster/674</t>
  </si>
  <si>
    <t>a7d7d51a-57b7-4f9e-b246-5937a9303fef</t>
  </si>
  <si>
    <t>42592b09125ef20f9535d44dc9efe9c87e438ee7</t>
  </si>
  <si>
    <t>1982-12-09T00:00:00.000Z</t>
  </si>
  <si>
    <t>https://www.fema.gov/disaster/673</t>
  </si>
  <si>
    <t>c9fb8c14-b6f6-40c7-a565-634cfdb732f1</t>
  </si>
  <si>
    <t>83157f47128e1ca5214066417fedec532c0677ea</t>
  </si>
  <si>
    <t>1982-12-10T00:00:00.000Z</t>
  </si>
  <si>
    <t>1987-04-23T00:00:00.000Z</t>
  </si>
  <si>
    <t>1982-12-08T00:00:00.000Z</t>
  </si>
  <si>
    <t>https://www.fema.gov/disaster/672</t>
  </si>
  <si>
    <t>9ec55d28-853f-4f93-942d-8c599dfe4f31</t>
  </si>
  <si>
    <t>2799380acdc4b4de93e7c744948c6a8aa186897a</t>
  </si>
  <si>
    <t>1982-11-27T00:00:00.000Z</t>
  </si>
  <si>
    <t>TYPHOON IWA</t>
  </si>
  <si>
    <t>1982-11-26T00:00:00.000Z</t>
  </si>
  <si>
    <t>https://www.fema.gov/disaster/671</t>
  </si>
  <si>
    <t>6d90ea34-b05c-4c1d-bf8e-786946febef0</t>
  </si>
  <si>
    <t>ea0f6224c6c8bcd3e88811bb2a564196e1f86728</t>
  </si>
  <si>
    <t>1982-09-29T00:00:00.000Z</t>
  </si>
  <si>
    <t>1982-09-19T00:00:00.000Z</t>
  </si>
  <si>
    <t>https://www.fema.gov/disaster/670</t>
  </si>
  <si>
    <t>2b62f03d-bf1f-47c3-a93f-badc0a17477b</t>
  </si>
  <si>
    <t>3795347b047c3c775200ddcdc59423922701cd05</t>
  </si>
  <si>
    <t>1982-09-24T00:00:00.000Z</t>
  </si>
  <si>
    <t>LEVEE BREAK</t>
  </si>
  <si>
    <t>1982-08-23T00:00:00.000Z</t>
  </si>
  <si>
    <t>1982-09-13T00:00:00.000Z</t>
  </si>
  <si>
    <t>1982-08-26T00:00:00.000Z</t>
  </si>
  <si>
    <t>https://www.fema.gov/disaster/669</t>
  </si>
  <si>
    <t>e1c5b57a-b6ff-4386-9d8e-7f85db87ca61</t>
  </si>
  <si>
    <t>7ddca6b4ac3539683eee376e7cbb58adb9d7dbff</t>
  </si>
  <si>
    <t>1982-09-22T00:00:00.000Z</t>
  </si>
  <si>
    <t>1982-09-18T00:00:00.000Z</t>
  </si>
  <si>
    <t>https://www.fema.gov/disaster/668</t>
  </si>
  <si>
    <t>685c694c-dd37-4b12-ba28-494b89ee72ff</t>
  </si>
  <si>
    <t>b15039042122eda21cfc74f46b72f2736c09193f</t>
  </si>
  <si>
    <t>1986-07-01T00:00:00.000Z</t>
  </si>
  <si>
    <t>1982-08-20T00:00:00.000Z</t>
  </si>
  <si>
    <t>https://www.fema.gov/disaster/667</t>
  </si>
  <si>
    <t>b2b9b41f-befb-4306-a626-1e60f36eddf2</t>
  </si>
  <si>
    <t>87a2b842ac9de0ae8d9862263cad664138176b84</t>
  </si>
  <si>
    <t>1982-08-19T00:00:00.000Z</t>
  </si>
  <si>
    <t>https://www.fema.gov/disaster/666</t>
  </si>
  <si>
    <t>8777df7e-b1ad-4b59-a0b7-81675dc81c77</t>
  </si>
  <si>
    <t>ee79570ed9c24b14a981efbd95fcd39f130d298e</t>
  </si>
  <si>
    <t>THREAT OF FLOODING AT SPIRIT LAKE</t>
  </si>
  <si>
    <t>1985-01-07T00:00:00.000Z</t>
  </si>
  <si>
    <t>1982-08-03T00:00:00.000Z</t>
  </si>
  <si>
    <t>https://www.fema.gov/disaster/3086</t>
  </si>
  <si>
    <t>cfd42a1d-2fe5-4900-89fe-f0ab653049d2</t>
  </si>
  <si>
    <t>07b22977339add90b34c630b05259c2864144ef4</t>
  </si>
  <si>
    <t>1982-07-22T00:00:00.000Z</t>
  </si>
  <si>
    <t>FLASH FLOOD DUE TO DAM FAILURE</t>
  </si>
  <si>
    <t>1982-07-19T00:00:00.000Z</t>
  </si>
  <si>
    <t>https://www.fema.gov/disaster/665</t>
  </si>
  <si>
    <t>891d1ab9-5783-48fa-81ba-0285a9d58d53</t>
  </si>
  <si>
    <t>b1c13106ae168bbdb73aae6531eb3f7d775c1f54</t>
  </si>
  <si>
    <t>1987-03-20T00:00:00.000Z</t>
  </si>
  <si>
    <t>1982-07-01T00:00:00.000Z</t>
  </si>
  <si>
    <t>https://www.fema.gov/disaster/664</t>
  </si>
  <si>
    <t>d46da834-1240-48ea-adcb-c5aea86de39f</t>
  </si>
  <si>
    <t>94dbe8ec291cb9760f05796d4281dc63e239e701</t>
  </si>
  <si>
    <t>1982-06-28T00:00:00.000Z</t>
  </si>
  <si>
    <t>1982-06-16T00:00:00.000Z</t>
  </si>
  <si>
    <t>https://www.fema.gov/disaster/663</t>
  </si>
  <si>
    <t>d74125bc-852f-4a0e-8914-8db192b2f19f</t>
  </si>
  <si>
    <t>d80a4998be7f097e9f24f40e812ecbd394919d63</t>
  </si>
  <si>
    <t>1982-06-18T00:00:00.000Z</t>
  </si>
  <si>
    <t>1984-08-30T00:00:00.000Z</t>
  </si>
  <si>
    <t>https://www.fema.gov/disaster/662</t>
  </si>
  <si>
    <t>12ff334a-08c7-4f22-989f-76af9493ca65</t>
  </si>
  <si>
    <t>aa5a206d5dcf52d84bddc9315f91505fa2264b12</t>
  </si>
  <si>
    <t>1982-06-14T00:00:00.000Z</t>
  </si>
  <si>
    <t>1982-06-10T00:00:00.000Z</t>
  </si>
  <si>
    <t>https://www.fema.gov/disaster/661</t>
  </si>
  <si>
    <t>6b98ef2c-2cad-4e89-86fb-876a6fbfd5c4</t>
  </si>
  <si>
    <t>d76c8cc9427f92ff5de7685d64808e5c3e38bff9</t>
  </si>
  <si>
    <t>1982-06-05T00:00:00.000Z</t>
  </si>
  <si>
    <t>1988-10-19T00:00:00.000Z</t>
  </si>
  <si>
    <t>1982-06-02T00:00:00.000Z</t>
  </si>
  <si>
    <t>https://www.fema.gov/disaster/660</t>
  </si>
  <si>
    <t>e3d44dbd-1f9d-4ab3-9db6-ca3345a681f2</t>
  </si>
  <si>
    <t>4a93daceda8c2c116905cffc48d500674f94d73e</t>
  </si>
  <si>
    <t>1982-05-25T00:00:00.000Z</t>
  </si>
  <si>
    <t>1984-02-23T00:00:00.000Z</t>
  </si>
  <si>
    <t>1982-05-20T00:00:00.000Z</t>
  </si>
  <si>
    <t>https://www.fema.gov/disaster/659</t>
  </si>
  <si>
    <t>73b876ea-66da-43d7-9f56-431f215d9924</t>
  </si>
  <si>
    <t>477cb3daebcb50d5c58bc722c40fc5eafef0fede</t>
  </si>
  <si>
    <t>1982-05-11T00:00:00.000Z</t>
  </si>
  <si>
    <t>1982-04-30T00:00:00.000Z</t>
  </si>
  <si>
    <t>https://www.fema.gov/disaster/658</t>
  </si>
  <si>
    <t>771640a3-0388-46ac-9517-d2c8a8998166</t>
  </si>
  <si>
    <t>ccbcd605e7e6470aee59df00a4110aef65648ed1</t>
  </si>
  <si>
    <t>1982-04-24T00:00:00.000Z</t>
  </si>
  <si>
    <t>1986-01-09T00:00:00.000Z</t>
  </si>
  <si>
    <t>1982-04-22T00:00:00.000Z</t>
  </si>
  <si>
    <t>https://www.fema.gov/disaster/657</t>
  </si>
  <si>
    <t>238bd097-e02b-442a-93f7-5a37d93abd98</t>
  </si>
  <si>
    <t>5fe02a9a90647513c269563dd1ac894489004748</t>
  </si>
  <si>
    <t>1982-04-23T00:00:00.000Z</t>
  </si>
  <si>
    <t>1983-11-21T00:00:00.000Z</t>
  </si>
  <si>
    <t>1982-04-19T00:00:00.000Z</t>
  </si>
  <si>
    <t>https://www.fema.gov/disaster/3085</t>
  </si>
  <si>
    <t>b9abf69b-1b43-4d51-bace-3c8c0b87586a</t>
  </si>
  <si>
    <t>f68c5ff1df98700836c07044978fcfb1c0868c9d</t>
  </si>
  <si>
    <t>1986-01-06T00:00:00.000Z</t>
  </si>
  <si>
    <t>1982-04-17T00:00:00.000Z</t>
  </si>
  <si>
    <t>https://www.fema.gov/disaster/656</t>
  </si>
  <si>
    <t>0a76df82-7b19-4645-b9da-8e32dd5dad95</t>
  </si>
  <si>
    <t>bedeff4abc9356d8053007331ddf5604a9272d69</t>
  </si>
  <si>
    <t>1982-04-08T00:00:00.000Z</t>
  </si>
  <si>
    <t>https://www.fema.gov/disaster/3084</t>
  </si>
  <si>
    <t>240def56-7a29-4189-b19d-c9e1efbef467</t>
  </si>
  <si>
    <t>a1879c3a0839e0e6ba6852e62df8aeff447d4fb2</t>
  </si>
  <si>
    <t>1984-07-24T00:00:00.000Z</t>
  </si>
  <si>
    <t>1982-04-06T00:00:00.000Z</t>
  </si>
  <si>
    <t>https://www.fema.gov/disaster/655</t>
  </si>
  <si>
    <t>559565bf-282c-4561-9e7c-27bb3474091d</t>
  </si>
  <si>
    <t>56e8fe94432de2998a3c32f760a83535feac316f</t>
  </si>
  <si>
    <t>1982-03-29T00:00:00.000Z</t>
  </si>
  <si>
    <t>1982-03-17T00:00:00.000Z</t>
  </si>
  <si>
    <t>https://www.fema.gov/disaster/654</t>
  </si>
  <si>
    <t>6dd49140-3d68-43d5-8f95-04e843b78c65</t>
  </si>
  <si>
    <t>e368d4b259e965f547cef016baa8c060773b2c6b</t>
  </si>
  <si>
    <t>1982-03-26T00:00:00.000Z</t>
  </si>
  <si>
    <t>1982-03-12T00:00:00.000Z</t>
  </si>
  <si>
    <t>1982-03-23T00:00:00.000Z</t>
  </si>
  <si>
    <t>1982-03-14T00:00:00.000Z</t>
  </si>
  <si>
    <t>https://www.fema.gov/disaster/653</t>
  </si>
  <si>
    <t>5a65d82e-3cf4-4e44-bc03-d7acb2183075</t>
  </si>
  <si>
    <t>8fbf6738fd10be04dd22c137a3cef0a409f3e196</t>
  </si>
  <si>
    <t>1982-03-19T00:00:00.000Z</t>
  </si>
  <si>
    <t>https://www.fema.gov/disaster/652</t>
  </si>
  <si>
    <t>0a939459-b727-48e4-8805-9c240d270467</t>
  </si>
  <si>
    <t>1c130395d1411809bbfd03f3a6a222d29ccb0d07</t>
  </si>
  <si>
    <t>1982-01-07T00:00:00.000Z</t>
  </si>
  <si>
    <t>SEVERE STORMS, FLOOD, MUDSLIDES &amp; HIGH TIDE</t>
  </si>
  <si>
    <t>1981-12-19T00:00:00.000Z</t>
  </si>
  <si>
    <t>1982-01-08T00:00:00.000Z</t>
  </si>
  <si>
    <t>1982-01-06T00:00:00.000Z</t>
  </si>
  <si>
    <t>https://www.fema.gov/disaster/651</t>
  </si>
  <si>
    <t>356ce391-7ab5-478c-ac39-5ea87961b36f</t>
  </si>
  <si>
    <t>15bdc58a8de5c715bc335d8e0bc7430fb94a9a1c</t>
  </si>
  <si>
    <t>1981-12-03T00:00:00.000Z</t>
  </si>
  <si>
    <t>1986-05-29T00:00:00.000Z</t>
  </si>
  <si>
    <t>1981-11-30T00:00:00.000Z</t>
  </si>
  <si>
    <t>https://www.fema.gov/disaster/650</t>
  </si>
  <si>
    <t>887aad10-9883-4522-9a3d-078806114efb</t>
  </si>
  <si>
    <t>bb392857c4c6fe7031b98e9034a833b204eae09f</t>
  </si>
  <si>
    <t>1981-11-04T00:00:00.000Z</t>
  </si>
  <si>
    <t>1981-10-23T00:00:00.000Z</t>
  </si>
  <si>
    <t>https://www.fema.gov/disaster/649</t>
  </si>
  <si>
    <t>b593dbfe-8686-4a34-aa15-490dac85266b</t>
  </si>
  <si>
    <t>7a41d1ec6b38fde2ad80843af5f9846ef04ebd8b</t>
  </si>
  <si>
    <t>1981-10-22T00:00:00.000Z</t>
  </si>
  <si>
    <t>https://www.fema.gov/disaster/648</t>
  </si>
  <si>
    <t>7c84ef7f-5c1a-4e7c-a6ed-5fcb13beac5e</t>
  </si>
  <si>
    <t>fb743adc8baeac6152cc3c02f2dcdf3ed45aef62</t>
  </si>
  <si>
    <t>1981-09-29T00:00:00.000Z</t>
  </si>
  <si>
    <t>1987-01-16T00:00:00.000Z</t>
  </si>
  <si>
    <t>1981-09-17T00:00:00.000Z</t>
  </si>
  <si>
    <t>https://www.fema.gov/disaster/647</t>
  </si>
  <si>
    <t>b2d4310e-39a8-4a17-ac13-5ab7b2c1ec2c</t>
  </si>
  <si>
    <t>fba7061abbfc375184fe4f629838fbf8f60f4661</t>
  </si>
  <si>
    <t>1981-09-21T00:00:00.000Z</t>
  </si>
  <si>
    <t>1981-09-14T00:00:00.000Z</t>
  </si>
  <si>
    <t>https://www.fema.gov/disaster/646</t>
  </si>
  <si>
    <t>80ead2ac-93a4-4668-af96-42faa1fca807</t>
  </si>
  <si>
    <t>70c8aee73f2ab35dbdc3ed011144468e2248e4d3</t>
  </si>
  <si>
    <t>1981-09-15T00:00:00.000Z</t>
  </si>
  <si>
    <t>PEAVINE PEAK</t>
  </si>
  <si>
    <t>1984-08-03T00:00:00.000Z</t>
  </si>
  <si>
    <t>https://www.fema.gov/disaster/2043</t>
  </si>
  <si>
    <t>bdfd41e2-c5d9-4caf-834a-e80612772cef</t>
  </si>
  <si>
    <t>6d728fb78e78b6f4c0755870413cd71fc3ecaaf7</t>
  </si>
  <si>
    <t>1984-11-30T00:00:00.000Z</t>
  </si>
  <si>
    <t>1981-08-19T00:00:00.000Z</t>
  </si>
  <si>
    <t>https://www.fema.gov/disaster/645</t>
  </si>
  <si>
    <t>9262a571-4657-49a1-87a5-e9a545de2972</t>
  </si>
  <si>
    <t>9060d4cb6160694bed645b9a9879a2dc49334151</t>
  </si>
  <si>
    <t>1981-08-09T00:00:00.000Z</t>
  </si>
  <si>
    <t>1984-10-15T00:00:00.000Z</t>
  </si>
  <si>
    <t>https://www.fema.gov/disaster/2042</t>
  </si>
  <si>
    <t>67971d62-432b-4673-9bbc-193d6b7baea6</t>
  </si>
  <si>
    <t>f409169a3b382c24679eac65dc13ad44a91eb30b</t>
  </si>
  <si>
    <t>1981-07-29T00:00:00.000Z</t>
  </si>
  <si>
    <t>1981-07-28T00:00:00.000Z</t>
  </si>
  <si>
    <t>https://www.fema.gov/disaster/2041</t>
  </si>
  <si>
    <t>68a20189-050a-434d-b8c2-2b5e5a336232</t>
  </si>
  <si>
    <t>7d2dae14990c1bb57a2ce419e39bae242b036bd8</t>
  </si>
  <si>
    <t>1981-06-22T00:00:00.000Z</t>
  </si>
  <si>
    <t>https://www.fema.gov/disaster/644</t>
  </si>
  <si>
    <t>1b216cf3-0353-47e0-bbc5-a4212d2c484b</t>
  </si>
  <si>
    <t>6d6e8841333cdee0388d97ba0a3e848d26ce7457</t>
  </si>
  <si>
    <t>1981-06-30T00:00:00.000Z</t>
  </si>
  <si>
    <t>1981-06-24T00:00:00.000Z</t>
  </si>
  <si>
    <t>https://www.fema.gov/disaster/643</t>
  </si>
  <si>
    <t>072d96dc-01bc-44b7-ae19-b131595340c7</t>
  </si>
  <si>
    <t>e9345365a5ce7479c4857c5ce6da7333aa47708f</t>
  </si>
  <si>
    <t>1981-06-14T00:00:00.000Z</t>
  </si>
  <si>
    <t>https://www.fema.gov/disaster/642</t>
  </si>
  <si>
    <t>958f0032-16f3-428e-bfdf-f9001cefd2fd</t>
  </si>
  <si>
    <t>ce04acf78b10f14d6b04753d66fb41b69a773582</t>
  </si>
  <si>
    <t>1981-06-15T00:00:00.000Z</t>
  </si>
  <si>
    <t>1981-06-12T00:00:00.000Z</t>
  </si>
  <si>
    <t>https://www.fema.gov/disaster/641</t>
  </si>
  <si>
    <t>6ed6a9ea-9f4f-4d81-a5f2-46d436c5a906</t>
  </si>
  <si>
    <t>efbba1ed45c26e63161d13b7775f54f745b6a328</t>
  </si>
  <si>
    <t>1981-05-27T00:00:00.000Z</t>
  </si>
  <si>
    <t>1981-05-26T00:00:00.000Z</t>
  </si>
  <si>
    <t>https://www.fema.gov/disaster/640</t>
  </si>
  <si>
    <t>b1e93053-4ca9-49ee-90ba-f743209fbd84</t>
  </si>
  <si>
    <t>daeebb3c3a450ef31a1914ac9a52ecb7ec53b213</t>
  </si>
  <si>
    <t>1981-05-14T00:00:00.000Z</t>
  </si>
  <si>
    <t>1981-05-08T00:00:00.000Z</t>
  </si>
  <si>
    <t>https://www.fema.gov/disaster/639</t>
  </si>
  <si>
    <t>1cfb73d0-9789-404f-baf0-ab61201d2f12</t>
  </si>
  <si>
    <t>f7f0908ae6566fc052036a98c5170b5c27bc33ce</t>
  </si>
  <si>
    <t>1981-04-10T00:00:00.000Z</t>
  </si>
  <si>
    <t>https://www.fema.gov/disaster/638</t>
  </si>
  <si>
    <t>c525a906-e069-4424-992c-e10d204ff0c4</t>
  </si>
  <si>
    <t>4a298ff0dc55455e62533c3f78d1d82d120b7ef1</t>
  </si>
  <si>
    <t>1981-03-24T00:00:00.000Z</t>
  </si>
  <si>
    <t>TYPHOON ESAU</t>
  </si>
  <si>
    <t>1981-03-04T00:00:00.000Z</t>
  </si>
  <si>
    <t>https://www.fema.gov/disaster/637</t>
  </si>
  <si>
    <t>845c2443-156c-463e-85a2-65d670f33c72</t>
  </si>
  <si>
    <t>ae3c21cbeb721a82c1e13fba37507031d1a0ca15</t>
  </si>
  <si>
    <t>1981-03-17T00:00:00.000Z</t>
  </si>
  <si>
    <t>SEWER EXPLOSION, TOXIC WASTE</t>
  </si>
  <si>
    <t>1987-03-31T00:00:00.000Z</t>
  </si>
  <si>
    <t>1981-02-18T00:00:00.000Z</t>
  </si>
  <si>
    <t>https://www.fema.gov/disaster/636</t>
  </si>
  <si>
    <t>4e13559a-c0ab-43c1-aeb9-56b9a1fab76e</t>
  </si>
  <si>
    <t>787e003cab8b20893e355e690fdb4558eacac510</t>
  </si>
  <si>
    <t>1980-11-27T00:00:00.000Z</t>
  </si>
  <si>
    <t>BRUSH &amp; TIMBER FIRES</t>
  </si>
  <si>
    <t>1980-11-26T00:00:00.000Z</t>
  </si>
  <si>
    <t>https://www.fema.gov/disaster/635</t>
  </si>
  <si>
    <t>a1841a0b-9f0b-477d-ac92-0ca38de94270</t>
  </si>
  <si>
    <t>74503b6529eb4efe642281abbaf2b712edada3a3</t>
  </si>
  <si>
    <t>TYPHOON DINAH</t>
  </si>
  <si>
    <t>1980-11-25T00:00:00.000Z</t>
  </si>
  <si>
    <t>https://www.fema.gov/disaster/634</t>
  </si>
  <si>
    <t>87070882-34f1-46a1-adcc-dcc2c181370d</t>
  </si>
  <si>
    <t>89880cb091eb3c195e1d43ea009655cfc284ded2</t>
  </si>
  <si>
    <t>1980-10-19T00:00:00.000Z</t>
  </si>
  <si>
    <t>1983-05-21T00:00:00.000Z</t>
  </si>
  <si>
    <t>1980-10-18T00:00:00.000Z</t>
  </si>
  <si>
    <t>https://www.fema.gov/disaster/3083</t>
  </si>
  <si>
    <t>37c2fc87-ebe3-4106-b000-5b51d25ee76d</t>
  </si>
  <si>
    <t>a80f62e1244576723a56af0f8b5f7f0a1c9ac06f</t>
  </si>
  <si>
    <t>1980-10-02T00:00:00.000Z</t>
  </si>
  <si>
    <t>1980-10-01T00:00:00.000Z</t>
  </si>
  <si>
    <t>https://www.fema.gov/disaster/633</t>
  </si>
  <si>
    <t>b868c57e-b07d-4ef2-a88c-2ac6ce53eff9</t>
  </si>
  <si>
    <t>8f3dad49bbbd958030591edb6d8168ff0175d67c</t>
  </si>
  <si>
    <t>1980-09-26T00:00:00.000Z</t>
  </si>
  <si>
    <t>TROPICAL STORM DANIELLE</t>
  </si>
  <si>
    <t>1983-10-31T00:00:00.000Z</t>
  </si>
  <si>
    <t>1980-09-24T00:00:00.000Z</t>
  </si>
  <si>
    <t>https://www.fema.gov/disaster/632</t>
  </si>
  <si>
    <t>a9d211df-1762-475b-a2df-fa25f44658c4</t>
  </si>
  <si>
    <t>514328d37d2ff2d01c5415f0bfd2d9465b73b624</t>
  </si>
  <si>
    <t>1980-09-20T00:00:00.000Z</t>
  </si>
  <si>
    <t>RED TIDE-TOXIC ALGAE</t>
  </si>
  <si>
    <t>1980-09-16T00:00:00.000Z</t>
  </si>
  <si>
    <t>https://www.fema.gov/disaster/3082</t>
  </si>
  <si>
    <t>7d9a65ed-ef3e-4312-bf90-ff487a141a3e</t>
  </si>
  <si>
    <t>20f22a891beae4296805951d5bfcef93b1d7c1ab</t>
  </si>
  <si>
    <t>1980-09-08T00:00:00.000Z</t>
  </si>
  <si>
    <t>1980-08-29T00:00:00.000Z</t>
  </si>
  <si>
    <t>https://www.fema.gov/disaster/631</t>
  </si>
  <si>
    <t>64d83680-f9cd-4543-816f-2208e6180bdf</t>
  </si>
  <si>
    <t>1f1ecc1fe3a7a4e682eb798ceea574cab0ad932e</t>
  </si>
  <si>
    <t>1980-08-23T00:00:00.000Z</t>
  </si>
  <si>
    <t>1980-08-22T00:00:00.000Z</t>
  </si>
  <si>
    <t>https://www.fema.gov/disaster/630</t>
  </si>
  <si>
    <t>3f09c8eb-4d8f-4e59-b20c-94bedf9154e1</t>
  </si>
  <si>
    <t>d35f909078b7f8feff51b74ffcc4600a94d1db98</t>
  </si>
  <si>
    <t>1980-08-19T00:00:00.000Z</t>
  </si>
  <si>
    <t>1980-08-18T00:00:00.000Z</t>
  </si>
  <si>
    <t>https://www.fema.gov/disaster/629</t>
  </si>
  <si>
    <t>972a9aaa-ef53-465b-a063-8760f59c5b1e</t>
  </si>
  <si>
    <t>28bfe41ddf69e6d95aafe38623f5bebe97ee1a2e</t>
  </si>
  <si>
    <t>1980-08-15T00:00:00.000Z</t>
  </si>
  <si>
    <t>1980-08-14T00:00:00.000Z</t>
  </si>
  <si>
    <t>https://www.fema.gov/disaster/628</t>
  </si>
  <si>
    <t>856d474e-025d-412e-9c3d-ce72e8c4b430</t>
  </si>
  <si>
    <t>4af43ae96f89203e3ac29176e14f19775b8d2a36</t>
  </si>
  <si>
    <t>1980-08-11T00:00:00.000Z</t>
  </si>
  <si>
    <t>HURRICANE ALLEN</t>
  </si>
  <si>
    <t>1980-08-09T00:00:00.000Z</t>
  </si>
  <si>
    <t>https://www.fema.gov/disaster/627</t>
  </si>
  <si>
    <t>42e07638-ed62-4526-99b7-7d4aac3f6c07</t>
  </si>
  <si>
    <t>809f8cc6666f4db7cbbd2c69ee6fc02ed29d1b1b</t>
  </si>
  <si>
    <t>1980-07-24T00:00:00.000Z</t>
  </si>
  <si>
    <t>https://www.fema.gov/disaster/626</t>
  </si>
  <si>
    <t>a38618a5-b3bf-40b5-9372-bb1e3b7cf08f</t>
  </si>
  <si>
    <t>0147c84bb869f7a409faea6181c8fc0d10181c98</t>
  </si>
  <si>
    <t>1980-06-15T00:00:00.000Z</t>
  </si>
  <si>
    <t>BEAR TRAP FIRE</t>
  </si>
  <si>
    <t>https://www.fema.gov/disaster/2040</t>
  </si>
  <si>
    <t>28aacf8d-6df7-438a-a6b3-8744b738eb04</t>
  </si>
  <si>
    <t>66ef2b1737cf52da562601990389f345a8a102ce</t>
  </si>
  <si>
    <t>1980-06-13T00:00:00.000Z</t>
  </si>
  <si>
    <t>1980-07-21T00:00:00.000Z</t>
  </si>
  <si>
    <t>1980-06-12T00:00:00.000Z</t>
  </si>
  <si>
    <t>https://www.fema.gov/disaster/3081</t>
  </si>
  <si>
    <t>c10404ec-36f8-412a-8eec-10cc7fe2324b</t>
  </si>
  <si>
    <t>3aefa2b4e4e68c818a006a932e01643d34fdf832</t>
  </si>
  <si>
    <t>https://www.fema.gov/disaster/625</t>
  </si>
  <si>
    <t>36cc006d-d60b-44bd-819b-4ded5c8949f2</t>
  </si>
  <si>
    <t>ae00b1bf6c0d952f2e554ffa945d9793b8a1ab9f</t>
  </si>
  <si>
    <t>1980-05-22T00:00:00.000Z</t>
  </si>
  <si>
    <t>VOLCANIC ERUPTION, MT. ST. HELENS</t>
  </si>
  <si>
    <t>https://www.fema.gov/disaster/624</t>
  </si>
  <si>
    <t>644a9f90-6485-4c52-9b84-8fed928b2781</t>
  </si>
  <si>
    <t>3be56b98d9216096344d99e5732a455d970a22b1</t>
  </si>
  <si>
    <t>1980-05-21T00:00:00.000Z</t>
  </si>
  <si>
    <t>CHEMICAL WASTE, LOVE CANAL</t>
  </si>
  <si>
    <t>2003-01-15T00:00:00.000Z</t>
  </si>
  <si>
    <t>https://www.fema.gov/disaster/3080</t>
  </si>
  <si>
    <t>e74fe7fa-1986-4209-b00e-461072b9f313</t>
  </si>
  <si>
    <t>9348974d8a989d228e126a597525126b198c71bf</t>
  </si>
  <si>
    <t>1980-05-20T00:00:00.000Z</t>
  </si>
  <si>
    <t>https://www.fema.gov/disaster/623</t>
  </si>
  <si>
    <t>2e75460f-e2cf-4869-b91a-5d7a56a10d5e</t>
  </si>
  <si>
    <t>8f58b897f0bfeb9a986b09c23f5505d0df2cb188</t>
  </si>
  <si>
    <t>https://www.fema.gov/disaster/622</t>
  </si>
  <si>
    <t>ff66e26c-f289-4ce8-9703-7e4f34792fbe</t>
  </si>
  <si>
    <t>10a10a2ba645fdd4af5dddb9c4063acc83fd8abd</t>
  </si>
  <si>
    <t>1980-05-16T00:00:00.000Z</t>
  </si>
  <si>
    <t>1980-05-15T00:00:00.000Z</t>
  </si>
  <si>
    <t>https://www.fema.gov/disaster/621</t>
  </si>
  <si>
    <t>d4c2a513-800c-4099-b2b2-0d9277430750</t>
  </si>
  <si>
    <t>39865368c64ab0f6d2a1f7c78d82eb94904e6757</t>
  </si>
  <si>
    <t>1984-01-30T00:00:00.000Z</t>
  </si>
  <si>
    <t>1980-05-13T00:00:00.000Z</t>
  </si>
  <si>
    <t>https://www.fema.gov/disaster/620</t>
  </si>
  <si>
    <t>7d17d8ce-1bb6-44ed-9f6d-16e7f36e6c1b</t>
  </si>
  <si>
    <t>f330fd019d75ae2287fde9c5af45aee82c0b1b68</t>
  </si>
  <si>
    <t>1980-05-06T00:00:00.000Z</t>
  </si>
  <si>
    <t>UNDOCUMENTED ALIENS</t>
  </si>
  <si>
    <t>1980-05-05T00:00:00.000Z</t>
  </si>
  <si>
    <t>https://www.fema.gov/disaster/3079</t>
  </si>
  <si>
    <t>822fcf6d-4304-4fd2-bede-5713858c9e47</t>
  </si>
  <si>
    <t>fa72d9677fbcd68560cc294668609859864bc7a2</t>
  </si>
  <si>
    <t>1980-04-24T00:00:00.000Z</t>
  </si>
  <si>
    <t>SPOONER FIRE, WASHBURN CO.</t>
  </si>
  <si>
    <t>https://www.fema.gov/disaster/2039</t>
  </si>
  <si>
    <t>9298a15e-66fd-4218-b9ed-0ec4c5627a28</t>
  </si>
  <si>
    <t>519604bc4bccd0e3376a97f8b5c2230e961508ee</t>
  </si>
  <si>
    <t>1980-04-20T00:00:00.000Z</t>
  </si>
  <si>
    <t>1980-04-19T00:00:00.000Z</t>
  </si>
  <si>
    <t>https://www.fema.gov/disaster/619</t>
  </si>
  <si>
    <t>b74c942f-50ea-414a-ab47-7f1197f59914</t>
  </si>
  <si>
    <t>e2dc30c7defe4d5f3118b41a59e0106d1fe197be</t>
  </si>
  <si>
    <t>STORMS, FLOOD, MUDSLIDES &amp; TORNADOES</t>
  </si>
  <si>
    <t>F,M,T,W</t>
  </si>
  <si>
    <t>https://www.fema.gov/disaster/618</t>
  </si>
  <si>
    <t>07417018-905c-4925-91ee-fa9261c57037</t>
  </si>
  <si>
    <t>42429e3d3702b7e2fead0fbd2c825a2539d01c05</t>
  </si>
  <si>
    <t>1980-04-16T00:00:00.000Z</t>
  </si>
  <si>
    <t>https://www.fema.gov/disaster/617</t>
  </si>
  <si>
    <t>d7509818-0420-4461-920d-653023702431</t>
  </si>
  <si>
    <t>c9452b0ab289798b05e6098a529e886af1a638d7</t>
  </si>
  <si>
    <t>1980-04-08T00:00:00.000Z</t>
  </si>
  <si>
    <t>https://www.fema.gov/disaster/616</t>
  </si>
  <si>
    <t>4457bd07-1dac-4436-8a3d-b6863c49cefe</t>
  </si>
  <si>
    <t>18875ef5f30e1dea46ccc7ab2ee7a274235b9e22</t>
  </si>
  <si>
    <t>1980-02-21T00:00:00.000Z</t>
  </si>
  <si>
    <t>1980-01-08T00:00:00.000Z</t>
  </si>
  <si>
    <t>1997-06-26T00:00:00.000Z</t>
  </si>
  <si>
    <t>https://www.fema.gov/disaster/615</t>
  </si>
  <si>
    <t>4dbb7a83-4dd4-4652-a471-3d8c48ea064c</t>
  </si>
  <si>
    <t>df47d2f5b6c46cdc59567315bc4c615156bb4e93</t>
  </si>
  <si>
    <t>1980-02-19T00:00:00.000Z</t>
  </si>
  <si>
    <t>https://www.fema.gov/disaster/614</t>
  </si>
  <si>
    <t>9dfa61b1-cfd7-4a76-af1b-bddab6858afa</t>
  </si>
  <si>
    <t>f5d0df4f95e0c830bf72bf2582e60b3d50072fea</t>
  </si>
  <si>
    <t>1980-02-06T00:00:00.000Z</t>
  </si>
  <si>
    <t>SEVERE STORMS, HIGH SURF &amp; FLOODING</t>
  </si>
  <si>
    <t>1985-05-18T00:00:00.000Z</t>
  </si>
  <si>
    <t>1980-02-01T00:00:00.000Z</t>
  </si>
  <si>
    <t>https://www.fema.gov/disaster/613</t>
  </si>
  <si>
    <t>d82a6fec-5f48-4711-af7a-df23d9a58956</t>
  </si>
  <si>
    <t>ec0d538603220efe670aa980b098ce1c3675d995</t>
  </si>
  <si>
    <t>TORRENTIAL RAIN, HIGH TIDE &amp; WINDS</t>
  </si>
  <si>
    <t>1980-01-25T00:00:00.000Z</t>
  </si>
  <si>
    <t>https://www.fema.gov/disaster/3078</t>
  </si>
  <si>
    <t>9fc232d7-ccfc-4f6b-b337-3b08f24e52d0</t>
  </si>
  <si>
    <t>cd7639d18bf0998377d3d6867a31a4d087568bc3</t>
  </si>
  <si>
    <t>1979-12-31T00:00:00.000Z</t>
  </si>
  <si>
    <t>STORMS, HIGH TIDES, MUDSLIDES &amp; FLOODING</t>
  </si>
  <si>
    <t>1982-08-18T00:00:00.000Z</t>
  </si>
  <si>
    <t>C,M</t>
  </si>
  <si>
    <t>1979-12-27T00:00:00.000Z</t>
  </si>
  <si>
    <t>https://www.fema.gov/disaster/612</t>
  </si>
  <si>
    <t>7f22e569-a1dd-4735-97e9-2bddda9144fa</t>
  </si>
  <si>
    <t>2eb9c62a9b8f5eea96db0cc21fc68d1a80a08b0b</t>
  </si>
  <si>
    <t>1979-12-01T00:00:00.000Z</t>
  </si>
  <si>
    <t>SEAWAVE ACTION &amp; FLOODING</t>
  </si>
  <si>
    <t>1979-11-30T00:00:00.000Z</t>
  </si>
  <si>
    <t>https://www.fema.gov/disaster/611</t>
  </si>
  <si>
    <t>2151f49d-fd77-45fa-8bc7-385d9fc145fa</t>
  </si>
  <si>
    <t>138e8a820ed94c018656fde79a28663a22de9909</t>
  </si>
  <si>
    <t>1979-11-09T00:00:00.000Z</t>
  </si>
  <si>
    <t>FLOODING, MUDSLIDES &amp; LANDSLIDES</t>
  </si>
  <si>
    <t>1979-11-05T00:00:00.000Z</t>
  </si>
  <si>
    <t>https://www.fema.gov/disaster/610</t>
  </si>
  <si>
    <t>0e505aeb-fbd1-4e11-be30-f271dcd3e4ea</t>
  </si>
  <si>
    <t>13632553d42a0305d68319a01d542fc3d320cc0a</t>
  </si>
  <si>
    <t>1979-10-19T00:00:00.000Z</t>
  </si>
  <si>
    <t>1988-03-17T00:00:00.000Z</t>
  </si>
  <si>
    <t>https://www.fema.gov/disaster/609</t>
  </si>
  <si>
    <t>16d3faad-cadd-4fdb-97ad-da88ca37e6ec</t>
  </si>
  <si>
    <t>02f810666539b85ca8cae5d3eed0a58e89b919ae</t>
  </si>
  <si>
    <t>1979-10-04T00:00:00.000Z</t>
  </si>
  <si>
    <t>TORNADO &amp; SEVERE STORMS</t>
  </si>
  <si>
    <t>https://www.fema.gov/disaster/608</t>
  </si>
  <si>
    <t>611897d3-5202-48cf-ab67-59a152d7ea7a</t>
  </si>
  <si>
    <t>947a6c0c2fd978eb3d1a6ec43cd30c8d53de6e6f</t>
  </si>
  <si>
    <t>1979-09-29T00:00:00.000Z</t>
  </si>
  <si>
    <t>1979-09-27T00:00:00.000Z</t>
  </si>
  <si>
    <t>https://www.fema.gov/disaster/607</t>
  </si>
  <si>
    <t>0213ddd2-5cca-4711-987b-ca7993c4cbaf</t>
  </si>
  <si>
    <t>1264b1507e4aaeea0377f180f1d37a802fc4e8dd</t>
  </si>
  <si>
    <t>1984-05-29T00:00:00.000Z</t>
  </si>
  <si>
    <t>1979-09-26T00:00:00.000Z</t>
  </si>
  <si>
    <t>https://www.fema.gov/disaster/606</t>
  </si>
  <si>
    <t>8216e93d-4041-489d-8679-45ae8385cf65</t>
  </si>
  <si>
    <t>16bd8312b7fc26570a7e841c1d8d529d5721f99f</t>
  </si>
  <si>
    <t>1979-09-25T00:00:00.000Z</t>
  </si>
  <si>
    <t>https://www.fema.gov/disaster/605</t>
  </si>
  <si>
    <t>1d3af810-c0ea-4ec5-b315-85e4201438b7</t>
  </si>
  <si>
    <t>564103ca5412732a3dee1f2430c9127aff623862</t>
  </si>
  <si>
    <t>1979-09-24T00:00:00.000Z</t>
  </si>
  <si>
    <t>https://www.fema.gov/disaster/604</t>
  </si>
  <si>
    <t>91f0d7c3-17cf-4ce3-8c4e-cabb21c557ef</t>
  </si>
  <si>
    <t>1024ea9b2aa0bebb33d3d2f9c04060240f6469ef</t>
  </si>
  <si>
    <t>https://www.fema.gov/disaster/603</t>
  </si>
  <si>
    <t>24af1d92-db3e-4e3b-baf2-6b13104ba12e</t>
  </si>
  <si>
    <t>92b2d8577b5b9590da08fb1e118a5cfdc43f129b</t>
  </si>
  <si>
    <t>1979-09-16T00:00:00.000Z</t>
  </si>
  <si>
    <t>HURRICANE DAVID, TROPICAL STORM FREDERIC</t>
  </si>
  <si>
    <t>1979-09-14T00:00:00.000Z</t>
  </si>
  <si>
    <t>https://www.fema.gov/disaster/602</t>
  </si>
  <si>
    <t>a9ba25b1-b107-493c-9167-d61a39146b43</t>
  </si>
  <si>
    <t>97af272777fe000ae064a006ecc10ea7dc517480</t>
  </si>
  <si>
    <t>1979-09-13T00:00:00.000Z</t>
  </si>
  <si>
    <t>https://www.fema.gov/disaster/601</t>
  </si>
  <si>
    <t>61ebf7c0-e950-471d-bde0-7a6f6708c1d6</t>
  </si>
  <si>
    <t>53b16c9fc9e3b51b4f91628af87b834d2bff178e</t>
  </si>
  <si>
    <t>HURRICANE FREDERIC</t>
  </si>
  <si>
    <t>https://www.fema.gov/disaster/600</t>
  </si>
  <si>
    <t>e5f9f511-ca90-42f5-801c-7ed805f9f0da</t>
  </si>
  <si>
    <t>fdc31107dcd42520e0c9750037d458b3ba9f6355</t>
  </si>
  <si>
    <t>https://www.fema.gov/disaster/599</t>
  </si>
  <si>
    <t>67847fc4-99ab-4cae-a745-e8de87fd35ee</t>
  </si>
  <si>
    <t>0a66a9304783c1e8acb4ee528a63aaea6489a69b</t>
  </si>
  <si>
    <t>https://www.fema.gov/disaster/598</t>
  </si>
  <si>
    <t>852f94ab-a214-4602-94be-361e71386ac3</t>
  </si>
  <si>
    <t>f24fb8a8a22dbf95a458398561361f14a160029d</t>
  </si>
  <si>
    <t>1979-09-02T00:00:00.000Z</t>
  </si>
  <si>
    <t>https://www.fema.gov/disaster/597</t>
  </si>
  <si>
    <t>bbecc9f9-52f3-4554-a749-576d653cb168</t>
  </si>
  <si>
    <t>0aedd9db3c4a717b5dc701a992d2afc036229c50</t>
  </si>
  <si>
    <t>1979-08-08T00:00:00.000Z</t>
  </si>
  <si>
    <t>20-MILE FIRE</t>
  </si>
  <si>
    <t>https://www.fema.gov/disaster/2038</t>
  </si>
  <si>
    <t>a29cbb9d-94f8-4af8-85d3-5b5372da51c1</t>
  </si>
  <si>
    <t>03188737728f2ea70fe6f40222c95da2e19ece15</t>
  </si>
  <si>
    <t>1979-08-06T00:00:00.000Z</t>
  </si>
  <si>
    <t>WEST FORK - BARKER'S CREEK FIRE</t>
  </si>
  <si>
    <t>1979-08-05T00:00:00.000Z</t>
  </si>
  <si>
    <t>https://www.fema.gov/disaster/2037</t>
  </si>
  <si>
    <t>44e07115-8a00-4e2d-9d1e-120a9ee7971a</t>
  </si>
  <si>
    <t>0eae9c12ff8efe1f7791af96b8fde43a8f133fad</t>
  </si>
  <si>
    <t>1979-08-03T00:00:00.000Z</t>
  </si>
  <si>
    <t>PINE GROVE FIRE</t>
  </si>
  <si>
    <t>1979-08-02T00:00:00.000Z</t>
  </si>
  <si>
    <t>https://www.fema.gov/disaster/2036</t>
  </si>
  <si>
    <t>74c8cc15-3947-4948-8356-c88a3a824674</t>
  </si>
  <si>
    <t>5085ddaf29cae4b72f538529a84997794ce9f720</t>
  </si>
  <si>
    <t>1979-07-31T00:00:00.000Z</t>
  </si>
  <si>
    <t>1979-07-30T00:00:00.000Z</t>
  </si>
  <si>
    <t>https://www.fema.gov/disaster/596</t>
  </si>
  <si>
    <t>a61c505a-4d8e-422e-8527-0b3e486c7623</t>
  </si>
  <si>
    <t>22b12cd4c58c03417c778a056443a8bf3558414e</t>
  </si>
  <si>
    <t>1979-07-28T00:00:00.000Z</t>
  </si>
  <si>
    <t>STORMS &amp; FLASH FLOODS</t>
  </si>
  <si>
    <t>1979-07-27T00:00:00.000Z</t>
  </si>
  <si>
    <t>https://www.fema.gov/disaster/595</t>
  </si>
  <si>
    <t>18be2f24-fc1b-49c1-b2eb-69876a8b61df</t>
  </si>
  <si>
    <t>5b3fba40efda1a27296798686dc464dd1b0c342c</t>
  </si>
  <si>
    <t>HEAVY RAINS, FLASH FLOODS &amp; MUD FLOWS</t>
  </si>
  <si>
    <t>1979-07-26T00:00:00.000Z</t>
  </si>
  <si>
    <t>https://www.fema.gov/disaster/594</t>
  </si>
  <si>
    <t>e972f732-8df1-409d-94cb-bd17eace1c26</t>
  </si>
  <si>
    <t>ac888078df5b1a64038e1bb3215e677a46f14f45</t>
  </si>
  <si>
    <t>SISTERS FIRE</t>
  </si>
  <si>
    <t>https://www.fema.gov/disaster/2035</t>
  </si>
  <si>
    <t>39cb4fe5-8225-42cd-9471-801bfeafe7e3</t>
  </si>
  <si>
    <t>04eae670993f720095b34cde8f7f588e57d30e0d</t>
  </si>
  <si>
    <t>1979-07-25T00:00:00.000Z</t>
  </si>
  <si>
    <t>BRIDGE CREEK FIRE</t>
  </si>
  <si>
    <t>https://www.fema.gov/disaster/2034</t>
  </si>
  <si>
    <t>2e9d6893-a631-4154-966b-4c545b69158d</t>
  </si>
  <si>
    <t>0df684cc6982acc0fcaf633e54c8afed06c387b7</t>
  </si>
  <si>
    <t>1979-07-23T00:00:00.000Z</t>
  </si>
  <si>
    <t>SALMON CREEK FIRE</t>
  </si>
  <si>
    <t>https://www.fema.gov/disaster/2033</t>
  </si>
  <si>
    <t>bb22732a-e2e2-4fa2-86f1-e8f69ec91c85</t>
  </si>
  <si>
    <t>e9299b1e3a4cd755abee51c43350b3d24dd517e7</t>
  </si>
  <si>
    <t>1979-07-20T00:00:00.000Z</t>
  </si>
  <si>
    <t>1979-07-18T00:00:00.000Z</t>
  </si>
  <si>
    <t>https://www.fema.gov/disaster/593</t>
  </si>
  <si>
    <t>6d4f374b-566a-41df-a9e1-86a4e9ee1e0b</t>
  </si>
  <si>
    <t>2787a57d834ae6ddaa7fdfed9d1b5c44b39ad8b0</t>
  </si>
  <si>
    <t>1979-07-19T00:00:00.000Z</t>
  </si>
  <si>
    <t>SEVERE STORMS,FLASH FLOODS</t>
  </si>
  <si>
    <t>1985-03-08T00:00:00.000Z</t>
  </si>
  <si>
    <t>1979-07-17T00:00:00.000Z</t>
  </si>
  <si>
    <t>https://www.fema.gov/disaster/592</t>
  </si>
  <si>
    <t>43b96d98-c08e-40e7-a074-120751bbae7b</t>
  </si>
  <si>
    <t>eddb04f77ea07e7798b589d9b6419f961c6c7bac</t>
  </si>
  <si>
    <t>1985-01-22T00:00:00.000Z</t>
  </si>
  <si>
    <t>https://www.fema.gov/disaster/591</t>
  </si>
  <si>
    <t>e23452cc-ba1b-43c1-b1a8-57477e05644f</t>
  </si>
  <si>
    <t>8379cb4595b091512abdf6b764aceb887a09e342</t>
  </si>
  <si>
    <t>1979-07-01T00:00:00.000Z</t>
  </si>
  <si>
    <t>1979-06-30T00:00:00.000Z</t>
  </si>
  <si>
    <t>https://www.fema.gov/disaster/590</t>
  </si>
  <si>
    <t>950c605f-b431-4348-8756-605f252514dc</t>
  </si>
  <si>
    <t>0ef989b362e162092dca546e91a6ef96daa9f6de</t>
  </si>
  <si>
    <t>1979-06-23T00:00:00.000Z</t>
  </si>
  <si>
    <t>SEVERE STORMS, SNOWMELT &amp; FLOODING</t>
  </si>
  <si>
    <t>1979-06-14T00:00:00.000Z</t>
  </si>
  <si>
    <t>https://www.fema.gov/disaster/589</t>
  </si>
  <si>
    <t>e2cae5b0-2034-4364-8c8e-e77145167920</t>
  </si>
  <si>
    <t>fb7d7cc1199f2b284e941b9ba4c0cee44d75ec7a</t>
  </si>
  <si>
    <t>1979-06-15T00:00:00.000Z</t>
  </si>
  <si>
    <t>1979-06-13T00:00:00.000Z</t>
  </si>
  <si>
    <t>https://www.fema.gov/disaster/588</t>
  </si>
  <si>
    <t>1b59e48e-902c-434e-9d3d-29e98fc9eb78</t>
  </si>
  <si>
    <t>02d400aecf756d3277b466df3f4ee0e283dd0be4</t>
  </si>
  <si>
    <t>1979-06-08T00:00:00.000Z</t>
  </si>
  <si>
    <t>https://www.fema.gov/disaster/587</t>
  </si>
  <si>
    <t>4bcd134c-2cb8-4451-82d1-95247522d020</t>
  </si>
  <si>
    <t>fb93a7be921cb3295fda58ce2628a59737814d7c</t>
  </si>
  <si>
    <t>1979-06-11T00:00:00.000Z</t>
  </si>
  <si>
    <t>PEA VINE PEAK FIRE</t>
  </si>
  <si>
    <t>https://www.fema.gov/disaster/2032</t>
  </si>
  <si>
    <t>cf902ce4-ecd4-47ae-a76b-d2c4684b1be7</t>
  </si>
  <si>
    <t>031c7bfaac976a022286b776fef9dac18de12d89</t>
  </si>
  <si>
    <t>1979-05-15T00:00:00.000Z</t>
  </si>
  <si>
    <t>1979-05-14T00:00:00.000Z</t>
  </si>
  <si>
    <t>https://www.fema.gov/disaster/586</t>
  </si>
  <si>
    <t>7c67406d-e2ce-4ebf-a1fa-595bfaec5e79</t>
  </si>
  <si>
    <t>bf2d836172ca5bcd1207d19fe5579b7dcd5cba2f</t>
  </si>
  <si>
    <t>1979-05-07T00:00:00.000Z</t>
  </si>
  <si>
    <t>1985-09-26T00:00:00.000Z</t>
  </si>
  <si>
    <t>https://www.fema.gov/disaster/585</t>
  </si>
  <si>
    <t>c6254df7-9237-4bf8-aee0-9b89d5e65c31</t>
  </si>
  <si>
    <t>c7bffb2f8b5fa6492c289798cf6e636b3457db0d</t>
  </si>
  <si>
    <t>1979-05-02T00:00:00.000Z</t>
  </si>
  <si>
    <t>1979-05-01T00:00:00.000Z</t>
  </si>
  <si>
    <t>https://www.fema.gov/disaster/584</t>
  </si>
  <si>
    <t>3950cb31-852f-41ac-ae7d-d43bce231958</t>
  </si>
  <si>
    <t>eb73600b916d5a22a0a500cb5839270334bab30d</t>
  </si>
  <si>
    <t>1979-04-30T00:00:00.000Z</t>
  </si>
  <si>
    <t>1979-04-28T00:00:00.000Z</t>
  </si>
  <si>
    <t>https://www.fema.gov/disaster/583</t>
  </si>
  <si>
    <t>540174a2-f530-4ac7-8402-4ad296ceb601</t>
  </si>
  <si>
    <t>56782be65f0fed939ae796c94176108f6c55a973</t>
  </si>
  <si>
    <t>https://www.fema.gov/disaster/582</t>
  </si>
  <si>
    <t>9ab62037-575d-46f2-9096-65b0acc826b3</t>
  </si>
  <si>
    <t>bdf88aed0490de981efb983ff4c1acf32b731405</t>
  </si>
  <si>
    <t>1979-04-26T00:00:00.000Z</t>
  </si>
  <si>
    <t>1979-04-25T00:00:00.000Z</t>
  </si>
  <si>
    <t>https://www.fema.gov/disaster/581</t>
  </si>
  <si>
    <t>f1abeb74-79ec-4e23-a988-2501aac1e3d8</t>
  </si>
  <si>
    <t>6bffbe1541135617fee9bdc3119c00412be9806c</t>
  </si>
  <si>
    <t>https://www.fema.gov/disaster/580</t>
  </si>
  <si>
    <t>e6cf46c0-582e-4ffd-ae72-514c8e90380e</t>
  </si>
  <si>
    <t>2ae94dcde070e89f1e4e1018a221744ddc3c2b56</t>
  </si>
  <si>
    <t>1979-04-21T00:00:00.000Z</t>
  </si>
  <si>
    <t>TORNADOES, TORRENTIAL RAIN &amp; FLOODING</t>
  </si>
  <si>
    <t>1984-05-04T00:00:00.000Z</t>
  </si>
  <si>
    <t>1979-04-18T00:00:00.000Z</t>
  </si>
  <si>
    <t>https://www.fema.gov/disaster/579</t>
  </si>
  <si>
    <t>104cb1d8-7b82-4300-9489-0ad0472a2388</t>
  </si>
  <si>
    <t>fc82c405d7bfbdf17f6404bd230cbb0bba996850</t>
  </si>
  <si>
    <t>STORMS, WIND, FLOODING</t>
  </si>
  <si>
    <t>https://www.fema.gov/disaster/578</t>
  </si>
  <si>
    <t>dc36aa0b-8482-4244-90c6-8324ad81af91</t>
  </si>
  <si>
    <t>0d35b6c3d771246bedb01bf88ac23f80deeb98b0</t>
  </si>
  <si>
    <t>1979-04-15T00:00:00.000Z</t>
  </si>
  <si>
    <t>https://www.fema.gov/disaster/577</t>
  </si>
  <si>
    <t>87abfd44-1bb8-470a-b570-4aa205a07419</t>
  </si>
  <si>
    <t>85f3fefb62f9bd26e3d619a345e2a9a0ae04598c</t>
  </si>
  <si>
    <t>https://www.fema.gov/disaster/576</t>
  </si>
  <si>
    <t>2ea75ca9-1efc-4272-bf67-b4233682f323</t>
  </si>
  <si>
    <t>8577d0c917ddb171b2a0537648ae2d05744506bb</t>
  </si>
  <si>
    <t>1979-04-11T00:00:00.000Z</t>
  </si>
  <si>
    <t>1984-07-31T00:00:00.000Z</t>
  </si>
  <si>
    <t>https://www.fema.gov/disaster/575</t>
  </si>
  <si>
    <t>a2f9848e-c196-4368-8c22-f08d52e4a10b</t>
  </si>
  <si>
    <t>557abab762b37a35d1fb72ae9c0892254a42ddb8</t>
  </si>
  <si>
    <t>1979-04-09T00:00:00.000Z</t>
  </si>
  <si>
    <t>https://www.fema.gov/disaster/574</t>
  </si>
  <si>
    <t>3754f190-776e-476a-87a8-a8788f826197</t>
  </si>
  <si>
    <t>67dc5e3f03258d006194e3d5764dad4efc8dd77a</t>
  </si>
  <si>
    <t>1979-04-06T00:00:00.000Z</t>
  </si>
  <si>
    <t>1983-06-13T00:00:00.000Z</t>
  </si>
  <si>
    <t>1979-04-03T00:00:00.000Z</t>
  </si>
  <si>
    <t>https://www.fema.gov/disaster/3076</t>
  </si>
  <si>
    <t>aa6c78aa-cdd0-4710-99fa-6730ce1e190d</t>
  </si>
  <si>
    <t>2282491946a4a918b8b6822fdb9bec7c803b4059</t>
  </si>
  <si>
    <t>1979-03-24T00:00:00.000Z</t>
  </si>
  <si>
    <t>1979-03-20T00:00:00.000Z</t>
  </si>
  <si>
    <t>https://www.fema.gov/disaster/3075</t>
  </si>
  <si>
    <t>23e16a94-2cf9-48c4-b767-a3a45db7baab</t>
  </si>
  <si>
    <t>93d56aae4971c9c14e2875992453db012fa69624</t>
  </si>
  <si>
    <t>1979-03-17T00:00:00.000Z</t>
  </si>
  <si>
    <t>https://www.fema.gov/disaster/3074</t>
  </si>
  <si>
    <t>93a2d40b-2842-4f5e-af9d-0d7ad050465c</t>
  </si>
  <si>
    <t>aad0700b8ac72151a0e95f96f0454dcd0789f038</t>
  </si>
  <si>
    <t>1979-03-15T00:00:00.000Z</t>
  </si>
  <si>
    <t>1979-03-14T00:00:00.000Z</t>
  </si>
  <si>
    <t>https://www.fema.gov/disaster/3073</t>
  </si>
  <si>
    <t>0520f980-e797-420a-8907-0d70c8397d56</t>
  </si>
  <si>
    <t>00d45f534bf6fc702cf4312179bb499b1db6ddb5</t>
  </si>
  <si>
    <t>1979-03-13T00:00:00.000Z</t>
  </si>
  <si>
    <t>RAIN, FLOODING, MUDSLIDE</t>
  </si>
  <si>
    <t>1981-03-11T00:00:00.000Z</t>
  </si>
  <si>
    <t>1979-03-09T00:00:00.000Z</t>
  </si>
  <si>
    <t>https://www.fema.gov/disaster/3072</t>
  </si>
  <si>
    <t>6aa99637-48c5-4828-9ba8-2b2a2b08136e</t>
  </si>
  <si>
    <t>a8bf2bce80d4fffcefc3f5e17e7295788aa42c9c</t>
  </si>
  <si>
    <t>ICE JAM &amp; FLOODING</t>
  </si>
  <si>
    <t>https://www.fema.gov/disaster/3071</t>
  </si>
  <si>
    <t>06f3abbf-9d82-429d-8bd6-e27d5263c5a2</t>
  </si>
  <si>
    <t>60922c11d702d5415deab14e02cb8b19f187bc56</t>
  </si>
  <si>
    <t>1979-03-08T00:00:00.000Z</t>
  </si>
  <si>
    <t>https://www.fema.gov/disaster/3070</t>
  </si>
  <si>
    <t>dcebc738-7c14-406d-87fa-9664b4bdfe61</t>
  </si>
  <si>
    <t>ea29bed13217ea4c758e69f986e4732031c7ecca</t>
  </si>
  <si>
    <t>1979-03-05T00:00:00.000Z</t>
  </si>
  <si>
    <t>https://www.fema.gov/disaster/573</t>
  </si>
  <si>
    <t>c93b862c-2d86-400a-8489-9697d6904118</t>
  </si>
  <si>
    <t>c32b1f906ea7341a879d1bcdbaf39a5780420ce1</t>
  </si>
  <si>
    <t>1979-02-12T00:00:00.000Z</t>
  </si>
  <si>
    <t>TYPHOON ALICE</t>
  </si>
  <si>
    <t>1979-01-23T00:00:00.000Z</t>
  </si>
  <si>
    <t>https://www.fema.gov/disaster/572</t>
  </si>
  <si>
    <t>e7ada79f-4400-40fe-881b-b8a0041b4e2c</t>
  </si>
  <si>
    <t>9278d9ed3978c932d5c137406d08476ba6415de3</t>
  </si>
  <si>
    <t>1979-01-29T00:00:00.000Z</t>
  </si>
  <si>
    <t>1984-01-13T00:00:00.000Z</t>
  </si>
  <si>
    <t>https://www.fema.gov/disaster/571</t>
  </si>
  <si>
    <t>27e5ae34-60fa-420a-9f94-1ac5e734bae3</t>
  </si>
  <si>
    <t>3a36aa42f4fcfb61352fdf0d1805358b71cf26c8</t>
  </si>
  <si>
    <t>BLIZZARDS &amp; SNOWSTORMS</t>
  </si>
  <si>
    <t>https://www.fema.gov/disaster/3069</t>
  </si>
  <si>
    <t>92108f67-3074-4ed3-bbbd-80fffde2b7e3</t>
  </si>
  <si>
    <t>d3d599693a9ebc879c28fb4f7e43d03414e26d39</t>
  </si>
  <si>
    <t>1979-01-15T00:00:00.000Z</t>
  </si>
  <si>
    <t>https://www.fema.gov/disaster/3068</t>
  </si>
  <si>
    <t>a5fd32d2-e661-45c5-96e7-89afd15e7a7e</t>
  </si>
  <si>
    <t>362fcc947a1d8337a3d51cff722eafab8894b30a</t>
  </si>
  <si>
    <t>1978-12-21T00:00:00.000Z</t>
  </si>
  <si>
    <t>1978-12-20T00:00:00.000Z</t>
  </si>
  <si>
    <t>https://www.fema.gov/disaster/570</t>
  </si>
  <si>
    <t>23f7c1da-658e-4fad-9ede-89f7a0b92b9f</t>
  </si>
  <si>
    <t>2f4964b824abfa6664ce59cc2490383241ca3143</t>
  </si>
  <si>
    <t>1978-12-12T00:00:00.000Z</t>
  </si>
  <si>
    <t>https://www.fema.gov/disaster/569</t>
  </si>
  <si>
    <t>65921f95-feb5-4e22-bfaf-84d0512a0b93</t>
  </si>
  <si>
    <t>a0ee78fdeac8a67b3ac479d051b27a1f50ce8d46</t>
  </si>
  <si>
    <t>1978-12-11T00:00:00.000Z</t>
  </si>
  <si>
    <t>https://www.fema.gov/disaster/568</t>
  </si>
  <si>
    <t>f5a72391-9c68-4b3c-a2c2-66b6e099b5e2</t>
  </si>
  <si>
    <t>3f11e5dc1e846e1d61672cf05422c43559b837dc</t>
  </si>
  <si>
    <t>1978-12-06T00:00:00.000Z</t>
  </si>
  <si>
    <t>1978-12-05T00:00:00.000Z</t>
  </si>
  <si>
    <t>https://www.fema.gov/disaster/567</t>
  </si>
  <si>
    <t>2eb68caa-0d27-4734-a6ed-d2118916e860</t>
  </si>
  <si>
    <t>4abed20dfb4c6cf552828558ddff178f2a23ac73</t>
  </si>
  <si>
    <t>1978-10-29T00:00:00.000Z</t>
  </si>
  <si>
    <t>BRUSH FIRES</t>
  </si>
  <si>
    <t>1978-10-27T00:00:00.000Z</t>
  </si>
  <si>
    <t>https://www.fema.gov/disaster/3067</t>
  </si>
  <si>
    <t>527285a8-910a-4a05-80df-cea11c3e9c7f</t>
  </si>
  <si>
    <t>56029abf5813e890e7a2e3c95db965da971f4980</t>
  </si>
  <si>
    <t>1978-10-09T00:00:00.000Z</t>
  </si>
  <si>
    <t>1978-10-05T00:00:00.000Z</t>
  </si>
  <si>
    <t>https://www.fema.gov/disaster/566</t>
  </si>
  <si>
    <t>ae7281b0-48fe-4309-ba23-93849d29487f</t>
  </si>
  <si>
    <t>bf552fd5511be088e9b18d52ede6efb0eb78399c</t>
  </si>
  <si>
    <t>1978-09-20T00:00:00.000Z</t>
  </si>
  <si>
    <t>https://www.fema.gov/disaster/565</t>
  </si>
  <si>
    <t>2f6344b9-0856-405a-82c3-2d0f98b6f725</t>
  </si>
  <si>
    <t>b5fc5ce8992397cf9f3cc304c4ebea5b188b07aa</t>
  </si>
  <si>
    <t>https://www.fema.gov/disaster/564</t>
  </si>
  <si>
    <t>5358795a-576c-4a4d-b16a-5e5236ae15ac</t>
  </si>
  <si>
    <t>bbe0a5028159cc3cec4c8686330683e700b2ad36</t>
  </si>
  <si>
    <t>1978-09-12T00:00:00.000Z</t>
  </si>
  <si>
    <t>DEER CREEK CANYON FIRE</t>
  </si>
  <si>
    <t>https://www.fema.gov/disaster/2031</t>
  </si>
  <si>
    <t>2bca843e-24e6-4968-888c-8ab1ca6aa19f</t>
  </si>
  <si>
    <t>7a673ed79660f3f037213f75e2c57d846048dd1a</t>
  </si>
  <si>
    <t>TROPICAL STORM CARMEN</t>
  </si>
  <si>
    <t>https://www.fema.gov/disaster/562</t>
  </si>
  <si>
    <t>d4fa1778-73f8-4fdc-bdc0-589334dd9c46</t>
  </si>
  <si>
    <t>e561a32f7a2da3699c69253ea092992c30ba0d7e</t>
  </si>
  <si>
    <t>1978-08-11T00:00:00.000Z</t>
  </si>
  <si>
    <t>GRAVE CREEK FIRE</t>
  </si>
  <si>
    <t>https://www.fema.gov/disaster/2030</t>
  </si>
  <si>
    <t>d51811e9-afde-46f5-8259-7a7eb0938b61</t>
  </si>
  <si>
    <t>17e362f52e650cf808f11fd2e6c7e383eb715aeb</t>
  </si>
  <si>
    <t>https://www.fema.gov/disaster/563</t>
  </si>
  <si>
    <t>0ded163c-d333-4740-94cf-9b1892bbb0fa</t>
  </si>
  <si>
    <t>20742c537b8fbe09459ffe89acc6db40cf8df82e</t>
  </si>
  <si>
    <t>1978-08-07T00:00:00.000Z</t>
  </si>
  <si>
    <t>https://www.fema.gov/disaster/3066</t>
  </si>
  <si>
    <t>95cf5838-5cbf-4b27-85b7-28a780969d12</t>
  </si>
  <si>
    <t>787c564b89be394b7e8726b14630ba4097517152</t>
  </si>
  <si>
    <t>https://www.fema.gov/disaster/561</t>
  </si>
  <si>
    <t>d61efa71-51e6-475c-b2f5-5867abe1c7cb</t>
  </si>
  <si>
    <t>046bfb87259a18764fe548565225cb69d6a15f59</t>
  </si>
  <si>
    <t>1978-07-08T00:00:00.000Z</t>
  </si>
  <si>
    <t>SEVERE STORMS, FLOODING, HAIL &amp; TORNADOES</t>
  </si>
  <si>
    <t>https://www.fema.gov/disaster/560</t>
  </si>
  <si>
    <t>e87b5564-a8fd-4b5f-be10-a1efc57b4240</t>
  </si>
  <si>
    <t>6a60c7b9ad1de09cfedc5fc09f3c2eb6173f5b48</t>
  </si>
  <si>
    <t>1978-07-06T00:00:00.000Z</t>
  </si>
  <si>
    <t>https://www.fema.gov/disaster/3065</t>
  </si>
  <si>
    <t>a5453df1-7107-4af7-b8a4-29762d5bd0b6</t>
  </si>
  <si>
    <t>ca5e5d913d3211d7af1dd623d1d3779b5a5174b2</t>
  </si>
  <si>
    <t>https://www.fema.gov/disaster/559</t>
  </si>
  <si>
    <t>3ece61b8-dfdf-42d5-a1a5-2fa5a4af99fd</t>
  </si>
  <si>
    <t>55230938a615efe1f3a402ab8fe169937d75d4c8</t>
  </si>
  <si>
    <t>1978-05-29T00:00:00.000Z</t>
  </si>
  <si>
    <t>https://www.fema.gov/disaster/558</t>
  </si>
  <si>
    <t>05e51b52-5305-4909-86a1-6a6b6623fe9b</t>
  </si>
  <si>
    <t>0f3e3d48eb168ddc1b22c572e075b51a47716c6c</t>
  </si>
  <si>
    <t>https://www.fema.gov/disaster/557</t>
  </si>
  <si>
    <t>05a78789-26e4-4ed6-b020-da8579b06e7f</t>
  </si>
  <si>
    <t>07c341ce8e9d3c3e14cf9acb59741b546f78f099</t>
  </si>
  <si>
    <t>1978-05-09T00:00:00.000Z</t>
  </si>
  <si>
    <t>1978-05-07T00:00:00.000Z</t>
  </si>
  <si>
    <t>https://www.fema.gov/disaster/556</t>
  </si>
  <si>
    <t>ec7e84d0-012e-4ef4-99f4-b56f8bdc1ee1</t>
  </si>
  <si>
    <t>e8cf8fa22800b8844ca81b3db8dcc46ded54453f</t>
  </si>
  <si>
    <t>1978-04-24T00:00:00.000Z</t>
  </si>
  <si>
    <t>1981-11-06T00:00:00.000Z</t>
  </si>
  <si>
    <t>https://www.fema.gov/disaster/3064</t>
  </si>
  <si>
    <t>28d5e6d8-e26f-4b8e-ade4-8bfca9091c61</t>
  </si>
  <si>
    <t>02d93c93cfbd30960a9e4c1c72b08f1921c612a7</t>
  </si>
  <si>
    <t>https://www.fema.gov/disaster/3063</t>
  </si>
  <si>
    <t>67a1a534-dd0d-483a-ae63-7a15a116e5b7</t>
  </si>
  <si>
    <t>3c2b182ba6166970fb4e45308aee31f7fb7ca5d4</t>
  </si>
  <si>
    <t>1978-04-22T00:00:00.000Z</t>
  </si>
  <si>
    <t>https://www.fema.gov/disaster/3062</t>
  </si>
  <si>
    <t>e45c67b6-55ea-40ed-91e7-c266edd939f1</t>
  </si>
  <si>
    <t>d4feb9c8bf8d71d0bb6959e0ef5c64ae6ccd4d11</t>
  </si>
  <si>
    <t>STORMS, ICE JAMS, SNOWMELT &amp; FLOODING</t>
  </si>
  <si>
    <t>1978-04-20T00:00:00.000Z</t>
  </si>
  <si>
    <t>https://www.fema.gov/disaster/555</t>
  </si>
  <si>
    <t>62c5a5d0-787a-40f8-a2e6-15175c28d829</t>
  </si>
  <si>
    <t>bdae07366be68b2f9539d18304d76a52515b3ff0</t>
  </si>
  <si>
    <t>1978-04-17T00:00:00.000Z</t>
  </si>
  <si>
    <t>1978-04-13T00:00:00.000Z</t>
  </si>
  <si>
    <t>https://www.fema.gov/disaster/554</t>
  </si>
  <si>
    <t>6a0bd84b-e027-4dca-b20f-123abc33a136</t>
  </si>
  <si>
    <t>6b94e4bdb24cc8878a0e7608c60605d4c3d46227</t>
  </si>
  <si>
    <t>1978-03-29T00:00:00.000Z</t>
  </si>
  <si>
    <t>https://www.fema.gov/disaster/553</t>
  </si>
  <si>
    <t>2436abf6-bc2f-41ff-8a15-74b05a7d5d15</t>
  </si>
  <si>
    <t>b06e527c178dc864e579112b2468b1def58dd860</t>
  </si>
  <si>
    <t>1978-03-24T00:00:00.000Z</t>
  </si>
  <si>
    <t>https://www.fema.gov/disaster/552</t>
  </si>
  <si>
    <t>a0598299-88b5-4bec-acf7-5a9361aa4eb8</t>
  </si>
  <si>
    <t>32ae3c593e97aea0cb02cd039d1d5bae0f732e8b</t>
  </si>
  <si>
    <t>1978-03-04T00:00:00.000Z</t>
  </si>
  <si>
    <t>1986-11-28T00:00:00.000Z</t>
  </si>
  <si>
    <t>https://www.fema.gov/disaster/551</t>
  </si>
  <si>
    <t>49d9f0d1-fe46-44fd-a0d0-272bad513d1a</t>
  </si>
  <si>
    <t>75641e97a29aca826415582318f8d74f06c2ae7d</t>
  </si>
  <si>
    <t>HIGH WINDS, TIDAL SURGE &amp; COASTAL FLOODING</t>
  </si>
  <si>
    <t>1981-08-27T00:00:00.000Z</t>
  </si>
  <si>
    <t>https://www.fema.gov/disaster/550</t>
  </si>
  <si>
    <t>de3f7c3a-8167-4ca1-83e8-d77758bcc0e0</t>
  </si>
  <si>
    <t>b38edd8b869a8fd5287225e4efc65944dc5f9162</t>
  </si>
  <si>
    <t>BLIZZARD &amp; SNOWSTORMS</t>
  </si>
  <si>
    <t>https://www.fema.gov/disaster/3061</t>
  </si>
  <si>
    <t>0e4e6685-8ddb-43ac-b81b-3e86f83c9561</t>
  </si>
  <si>
    <t>e181978f22f8bc346e1ed19294a1436ac62b6c29</t>
  </si>
  <si>
    <t>https://www.fema.gov/disaster/549</t>
  </si>
  <si>
    <t>3ae6efec-f91d-4c90-832a-84ce9a44e0d7</t>
  </si>
  <si>
    <t>af280a97aaf9c464079f9349ec3221ed58df1e29</t>
  </si>
  <si>
    <t>1978-02-13T00:00:00.000Z</t>
  </si>
  <si>
    <t>https://www.fema.gov/disaster/548</t>
  </si>
  <si>
    <t>6ecd7a1c-dd6f-497d-8743-574c8d0ea3bf</t>
  </si>
  <si>
    <t>d0b6313a6c58b3ffb718332682ee64e9ed164d06</t>
  </si>
  <si>
    <t>1978-02-15T00:00:00.000Z</t>
  </si>
  <si>
    <t>COASTAL STORMS, MUDSLIDES &amp; FLOODING</t>
  </si>
  <si>
    <t>https://www.fema.gov/disaster/547</t>
  </si>
  <si>
    <t>504fc011-7c4f-4441-922b-1c6979126671</t>
  </si>
  <si>
    <t>1184955e7d5832e21cb52fda0cb874c671d8ca8e</t>
  </si>
  <si>
    <t>COASTAL STORMS, FLOOD, ICE &amp; SNOW</t>
  </si>
  <si>
    <t>https://www.fema.gov/disaster/546</t>
  </si>
  <si>
    <t>ffad36fb-e0c2-44c3-91ed-8fe3f03a134f</t>
  </si>
  <si>
    <t>78d33e8e334f26a70f6b7c1d125b009a5a074710</t>
  </si>
  <si>
    <t>https://www.fema.gov/disaster/3060</t>
  </si>
  <si>
    <t>170a77a7-4d24-48b4-9f8b-a3c4b69b6651</t>
  </si>
  <si>
    <t>58881122a83d254d4706730d25ce1db4f36a213d</t>
  </si>
  <si>
    <t>1984-01-18T00:00:00.000Z</t>
  </si>
  <si>
    <t>https://www.fema.gov/disaster/3059</t>
  </si>
  <si>
    <t>b59a20fa-3949-4893-84fd-c512520a365d</t>
  </si>
  <si>
    <t>03fa9d78db40bd034349c0193d40e183ad1e4177</t>
  </si>
  <si>
    <t>1981-01-20T00:00:00.000Z</t>
  </si>
  <si>
    <t>https://www.fema.gov/disaster/3058</t>
  </si>
  <si>
    <t>45f23196-abc4-4204-8d20-886ed97d8485</t>
  </si>
  <si>
    <t>32a85d54d690e3b6e4d991a63ae43065bfda4def</t>
  </si>
  <si>
    <t>https://www.fema.gov/disaster/3057</t>
  </si>
  <si>
    <t>b7988d6a-21aa-43f3-a2a3-6117e21f9677</t>
  </si>
  <si>
    <t>e95b0459fac5aabbbea9f6946daebeaced34491d</t>
  </si>
  <si>
    <t>https://www.fema.gov/disaster/3056</t>
  </si>
  <si>
    <t>0ebfd967-6996-431e-9fed-1ed103785b8e</t>
  </si>
  <si>
    <t>91286236865f2d93c7faa5d2394eab3c91b0b880</t>
  </si>
  <si>
    <t>https://www.fema.gov/disaster/3055</t>
  </si>
  <si>
    <t>80d883aa-6e15-441b-85f6-b020686ca22a</t>
  </si>
  <si>
    <t>636eb67227665c86b4fb4af5a785f11a2667d899</t>
  </si>
  <si>
    <t>1978-01-20T00:00:00.000Z</t>
  </si>
  <si>
    <t>1978-01-18T00:00:00.000Z</t>
  </si>
  <si>
    <t>https://www.fema.gov/disaster/3054</t>
  </si>
  <si>
    <t>2755f8d7-dfd6-45d9-aef4-ad43545e4989</t>
  </si>
  <si>
    <t>1d24f21bc653d8b0cc4cf0276b8c5449a350e2ae</t>
  </si>
  <si>
    <t>1977-12-10T00:00:00.000Z</t>
  </si>
  <si>
    <t>SEVERE STORMS,MUDSLIDES, &amp; FLOODING</t>
  </si>
  <si>
    <t>1977-12-08T00:00:00.000Z</t>
  </si>
  <si>
    <t>https://www.fema.gov/disaster/545</t>
  </si>
  <si>
    <t>eeb4e830-278e-4b9c-86c2-e4e883e6be5c</t>
  </si>
  <si>
    <t>1961d6ca33e2203e255e52436eaf6a0ad9b865f9</t>
  </si>
  <si>
    <t>1977-11-10T00:00:00.000Z</t>
  </si>
  <si>
    <t>https://www.fema.gov/disaster/544</t>
  </si>
  <si>
    <t>ccc0ad5c-945b-419f-8c86-9419baebd181</t>
  </si>
  <si>
    <t>3fa4aedb2b05971fc54e02908d8b63e85f07c70d</t>
  </si>
  <si>
    <t>1984-05-22T00:00:00.000Z</t>
  </si>
  <si>
    <t>https://www.fema.gov/disaster/543</t>
  </si>
  <si>
    <t>169e5928-4da9-4d54-8969-147de91e0d60</t>
  </si>
  <si>
    <t>2918bbb108bc4fe420f8fca44209918639e4b2f2</t>
  </si>
  <si>
    <t>1984-05-10T00:00:00.000Z</t>
  </si>
  <si>
    <t>https://www.fema.gov/disaster/542</t>
  </si>
  <si>
    <t>5b53b329-715b-40f6-94f7-ac7329efd8d9</t>
  </si>
  <si>
    <t>eae3994e49c5cfb72fec9c29774bade44af259b2</t>
  </si>
  <si>
    <t>DAM COLLAPSE, FLOODING</t>
  </si>
  <si>
    <t>https://www.fema.gov/disaster/541</t>
  </si>
  <si>
    <t>c54a415d-88e7-462a-9d77-c24e57fcd89b</t>
  </si>
  <si>
    <t>ae2da85b6003d20e4d60942a241d94aaec451596</t>
  </si>
  <si>
    <t>1977-11-04T00:00:00.000Z</t>
  </si>
  <si>
    <t>https://www.fema.gov/disaster/540</t>
  </si>
  <si>
    <t>4e652b07-b248-4007-a2fc-1da4d776e064</t>
  </si>
  <si>
    <t>5b8700eeb3e28b32e64719867ca4bb772b4727a2</t>
  </si>
  <si>
    <t>WINDS, HAIL &amp; RAIN</t>
  </si>
  <si>
    <t>1977-08-05T00:00:00.000Z</t>
  </si>
  <si>
    <t>1977-07-18T00:00:00.000Z</t>
  </si>
  <si>
    <t>https://www.fema.gov/disaster/3048</t>
  </si>
  <si>
    <t>d431e097-5199-4a71-979a-97fc91f2144c</t>
  </si>
  <si>
    <t>1de2d013f661b4cfd8feb0c4760bb23117717fc3</t>
  </si>
  <si>
    <t>1977-09-20T00:00:00.000Z</t>
  </si>
  <si>
    <t>https://www.fema.gov/disaster/539</t>
  </si>
  <si>
    <t>937643b7-bff2-48ca-b48f-054cc2d36025</t>
  </si>
  <si>
    <t>f22327a9ec56e8e6961d0b48cfb53fc72c64a225</t>
  </si>
  <si>
    <t>1977-09-14T00:00:00.000Z</t>
  </si>
  <si>
    <t>https://www.fema.gov/disaster/538</t>
  </si>
  <si>
    <t>b91bdf42-7be9-4b4e-af94-ac2789d2dfdf</t>
  </si>
  <si>
    <t>4c433ca537bbd083d00ec8a419eb4bb941c94c32</t>
  </si>
  <si>
    <t>1977-09-06T00:00:00.000Z</t>
  </si>
  <si>
    <t>1977-08-17T00:00:00.000Z</t>
  </si>
  <si>
    <t>https://www.fema.gov/disaster/3053</t>
  </si>
  <si>
    <t>c7e8c131-ccaa-4912-87db-ebed686905c9</t>
  </si>
  <si>
    <t>37dde5d501a475112b35ba49204ea5509cd8aa44</t>
  </si>
  <si>
    <t>1977-08-24T00:00:00.000Z</t>
  </si>
  <si>
    <t>1981-01-29T00:00:00.000Z</t>
  </si>
  <si>
    <t>1977-08-22T00:00:00.000Z</t>
  </si>
  <si>
    <t>https://www.fema.gov/disaster/3052</t>
  </si>
  <si>
    <t>9235e4c7-11aa-495d-a5c9-ae50db8c68e3</t>
  </si>
  <si>
    <t>5354513607c207329237c11aeff4cc7ed759336a</t>
  </si>
  <si>
    <t>1979-02-23T00:00:00.000Z</t>
  </si>
  <si>
    <t>https://www.fema.gov/disaster/3051</t>
  </si>
  <si>
    <t>3005c29e-9773-4d03-b77e-e7379a5fb9e4</t>
  </si>
  <si>
    <t>883172a297683d44294c682c554ced0cf0305033</t>
  </si>
  <si>
    <t>1978-12-13T00:00:00.000Z</t>
  </si>
  <si>
    <t>1977-07-29T00:00:00.000Z</t>
  </si>
  <si>
    <t>https://www.fema.gov/disaster/3050</t>
  </si>
  <si>
    <t>b0d35135-97e6-4ceb-a251-09adbbb68cc7</t>
  </si>
  <si>
    <t>e1da1ba0247e09ca9a4ccd719f446ddf7e0d8b46</t>
  </si>
  <si>
    <t>1977-08-20T00:00:00.000Z</t>
  </si>
  <si>
    <t>WILSON CREEK FIRE</t>
  </si>
  <si>
    <t>1977-08-18T00:00:00.000Z</t>
  </si>
  <si>
    <t>https://www.fema.gov/disaster/2029</t>
  </si>
  <si>
    <t>4aa98d4b-b60c-4f6d-8440-8f14f5e73ebf</t>
  </si>
  <si>
    <t>6e732175ac1c503fe819071b37400f7d7811fa7d</t>
  </si>
  <si>
    <t>1977-08-11T00:00:00.000Z</t>
  </si>
  <si>
    <t>1978-07-03T00:00:00.000Z</t>
  </si>
  <si>
    <t>1977-07-27T00:00:00.000Z</t>
  </si>
  <si>
    <t>https://www.fema.gov/disaster/3049</t>
  </si>
  <si>
    <t>75a35b9d-ae7e-4e55-b0d5-c7585c49ac82</t>
  </si>
  <si>
    <t>b5383312978361568e2e8d73927aebc6ed93c6f0</t>
  </si>
  <si>
    <t>1977-08-07T00:00:00.000Z</t>
  </si>
  <si>
    <t>SCARFACE FIRE</t>
  </si>
  <si>
    <t>1984-03-20T00:00:00.000Z</t>
  </si>
  <si>
    <t>https://www.fema.gov/disaster/2028</t>
  </si>
  <si>
    <t>07d766c5-a81d-4d47-bab0-80f07e7e63e8</t>
  </si>
  <si>
    <t>59e019816e487d2cb6ff12a34eef4cce36a8daae</t>
  </si>
  <si>
    <t>https://www.fema.gov/disaster/3047</t>
  </si>
  <si>
    <t>66543d0c-07d6-441f-ac20-7b8e81d52603</t>
  </si>
  <si>
    <t>b499a9c5b19cce2e0cb9454c7bfe21520520c9cd</t>
  </si>
  <si>
    <t>1977-07-23T00:00:00.000Z</t>
  </si>
  <si>
    <t>1977-07-14T00:00:00.000Z</t>
  </si>
  <si>
    <t>https://www.fema.gov/disaster/3046</t>
  </si>
  <si>
    <t>b4df7748-6f2c-4e5c-9111-03d4bc6bd477</t>
  </si>
  <si>
    <t>6f73f48b4411c574e2b8dd0b0618288f7899d69f</t>
  </si>
  <si>
    <t>BAXTER STATE FIRE</t>
  </si>
  <si>
    <t>https://www.fema.gov/disaster/2027</t>
  </si>
  <si>
    <t>e1dd1807-f87d-4e0f-94fd-3e8a2bf40da2</t>
  </si>
  <si>
    <t>962e695af37843cce89d399b2901d65f9f92472d</t>
  </si>
  <si>
    <t>1977-07-21T00:00:00.000Z</t>
  </si>
  <si>
    <t>1977-07-20T00:00:00.000Z</t>
  </si>
  <si>
    <t>https://www.fema.gov/disaster/537</t>
  </si>
  <si>
    <t>c0292850-b4cb-4ec4-8786-5f64e1c746fe</t>
  </si>
  <si>
    <t>fc9a8a6324a0153332954f3b5f7390df01cccb44</t>
  </si>
  <si>
    <t>1977-07-06T00:00:00.000Z</t>
  </si>
  <si>
    <t>https://www.fema.gov/disaster/3045</t>
  </si>
  <si>
    <t>fe1b4678-d626-48d4-912b-a15fae479592</t>
  </si>
  <si>
    <t>09f6599bc9298e78d86ffe2016c4ab5bccf32af8</t>
  </si>
  <si>
    <t>1977-06-30T00:00:00.000Z</t>
  </si>
  <si>
    <t>https://www.fema.gov/disaster/3044</t>
  </si>
  <si>
    <t>b84770fa-3575-4ac7-89af-e39ef14141c1</t>
  </si>
  <si>
    <t>e023e925f055f786a3d8094451eea0957ca5c4ce</t>
  </si>
  <si>
    <t>1977-07-16T00:00:00.000Z</t>
  </si>
  <si>
    <t>PATTEE CANYON FIRE</t>
  </si>
  <si>
    <t>https://www.fema.gov/disaster/2026</t>
  </si>
  <si>
    <t>226037ee-b114-4585-befa-0c40cff16810</t>
  </si>
  <si>
    <t>23f03cb021a113b4fc7c3a0ded55ee0461f717cb</t>
  </si>
  <si>
    <t>1977-06-18T00:00:00.000Z</t>
  </si>
  <si>
    <t>BARKER FIRE</t>
  </si>
  <si>
    <t>1978-12-18T00:00:00.000Z</t>
  </si>
  <si>
    <t>https://www.fema.gov/disaster/2025</t>
  </si>
  <si>
    <t>e5505ccf-64cd-4854-acb3-93e3912f59f9</t>
  </si>
  <si>
    <t>6d8965878122f5fd17ee106dd3612dba9e47d0b1</t>
  </si>
  <si>
    <t>1977-06-15T00:00:00.000Z</t>
  </si>
  <si>
    <t>https://www.fema.gov/disaster/3043</t>
  </si>
  <si>
    <t>201f10cd-d803-4ccb-a021-27eef033251a</t>
  </si>
  <si>
    <t>f13600f3d1525ddc3f2a46e7ec52ce665e22f338</t>
  </si>
  <si>
    <t>1977-06-14T00:00:00.000Z</t>
  </si>
  <si>
    <t>1985-09-19T00:00:00.000Z</t>
  </si>
  <si>
    <t>1977-06-01T00:00:00.000Z</t>
  </si>
  <si>
    <t>https://www.fema.gov/disaster/3042</t>
  </si>
  <si>
    <t>fe65c162-e40c-4b0d-a4aa-9a639f44b8b3</t>
  </si>
  <si>
    <t>d236813b86f24b72c74457727b724ad31f1f44d0</t>
  </si>
  <si>
    <t>1977-06-11T00:00:00.000Z</t>
  </si>
  <si>
    <t>1977-05-24T00:00:00.000Z</t>
  </si>
  <si>
    <t>https://www.fema.gov/disaster/3041</t>
  </si>
  <si>
    <t>807d9cd3-aabc-457f-8480-3299fb92fb42</t>
  </si>
  <si>
    <t>4a167803be5e801f72cd6ad72201e449e03e1f85</t>
  </si>
  <si>
    <t>SHRIMP LOSS DUE TO COLD WEATHER</t>
  </si>
  <si>
    <t>1978-06-05T00:00:00.000Z</t>
  </si>
  <si>
    <t>P</t>
  </si>
  <si>
    <t>1977-05-23T00:00:00.000Z</t>
  </si>
  <si>
    <t>https://www.fema.gov/disaster/536</t>
  </si>
  <si>
    <t>6338aef4-74ba-4bfe-8a0f-d179c02d3995</t>
  </si>
  <si>
    <t>a303794b90aa1cc2afdec0b22396f914d2a28f39</t>
  </si>
  <si>
    <t>1977-05-05T00:00:00.000Z</t>
  </si>
  <si>
    <t>https://www.fema.gov/disaster/535</t>
  </si>
  <si>
    <t>224acc3b-800d-4494-8fa5-1111b2dc0ae1</t>
  </si>
  <si>
    <t>b2bd06d27f206395702936468bfea764eeed9cfb</t>
  </si>
  <si>
    <t>1977-04-19T00:00:00.000Z</t>
  </si>
  <si>
    <t>https://www.fema.gov/disaster/3040</t>
  </si>
  <si>
    <t>149e2024-0532-485a-a701-e6cf828c59e7</t>
  </si>
  <si>
    <t>da0789a09e998ddc44f7de9de920d4d27e960221</t>
  </si>
  <si>
    <t>1977-04-27T00:00:00.000Z</t>
  </si>
  <si>
    <t>https://www.fema.gov/disaster/534</t>
  </si>
  <si>
    <t>4c0e179b-8379-47ab-ac6b-fba998853b13</t>
  </si>
  <si>
    <t>99db8351f569d84724b88cdbc0a624fa7bb75f1a</t>
  </si>
  <si>
    <t>1977-04-05T00:00:00.000Z</t>
  </si>
  <si>
    <t>https://www.fema.gov/disaster/3039</t>
  </si>
  <si>
    <t>256d476a-041e-4183-9cc3-85a6f69f0bce</t>
  </si>
  <si>
    <t>3a688b2e2b8c8374b8948ac2bf18a2cc4f50524d</t>
  </si>
  <si>
    <t>1985-04-08T00:00:00.000Z</t>
  </si>
  <si>
    <t>https://www.fema.gov/disaster/533</t>
  </si>
  <si>
    <t>e6682115-b593-4697-ae6d-64b9c0ab9f9a</t>
  </si>
  <si>
    <t>58dfeff9da1a64c450b6c778c47a9f7965fe2a2f</t>
  </si>
  <si>
    <t>1977-03-28T00:00:00.000Z</t>
  </si>
  <si>
    <t>https://www.fema.gov/disaster/3038</t>
  </si>
  <si>
    <t>b7eeb29c-006a-4a71-9fda-988f68dc1310</t>
  </si>
  <si>
    <t>37731a4349ddd9795364a737a5a6540ca0e8ccad</t>
  </si>
  <si>
    <t>1977-04-09T00:00:00.000Z</t>
  </si>
  <si>
    <t>1981-11-03T00:00:00.000Z</t>
  </si>
  <si>
    <t>1977-04-06T00:00:00.000Z</t>
  </si>
  <si>
    <t>https://www.fema.gov/disaster/532</t>
  </si>
  <si>
    <t>29e89d93-3987-453e-a97e-b8af89f13c40</t>
  </si>
  <si>
    <t>304aa092c8f051b2e479580f2040a5eef2abaa85</t>
  </si>
  <si>
    <t>1977-04-07T00:00:00.000Z</t>
  </si>
  <si>
    <t>https://www.fema.gov/disaster/531</t>
  </si>
  <si>
    <t>b4dbb9e4-be71-4573-9d4e-be8558229883</t>
  </si>
  <si>
    <t>a6c9e4c04cc2a8bc34dfe6ad2d6fd80e6b70dc87</t>
  </si>
  <si>
    <t>1985-06-05T00:00:00.000Z</t>
  </si>
  <si>
    <t>https://www.fema.gov/disaster/530</t>
  </si>
  <si>
    <t>72e5bbfd-6d79-4141-969f-213756097a61</t>
  </si>
  <si>
    <t>0bbc18763a9f26a57de80c9a35d059cba99190b7</t>
  </si>
  <si>
    <t>https://www.fema.gov/disaster/529</t>
  </si>
  <si>
    <t>a4f89a6a-4044-4f7b-b0de-057ce2132652</t>
  </si>
  <si>
    <t>873274abbb5d1d4b28bf8b7fadfd61c19ab0f742</t>
  </si>
  <si>
    <t>1977-03-31T00:00:00.000Z</t>
  </si>
  <si>
    <t>https://www.fema.gov/disaster/3037</t>
  </si>
  <si>
    <t>fd42459b-0d53-4b1d-97c1-b3e71a5105b1</t>
  </si>
  <si>
    <t>283f05eeb8e354a940f2bab5b58cd03010da46bd</t>
  </si>
  <si>
    <t>1978-07-05T00:00:00.000Z</t>
  </si>
  <si>
    <t>https://www.fema.gov/disaster/3036</t>
  </si>
  <si>
    <t>5ccbdfe5-cee4-4d79-9c1e-6816610a6117</t>
  </si>
  <si>
    <t>1a656c0d5d57c494ce45ca4be95c6531cf358f71</t>
  </si>
  <si>
    <t>1977-03-02T00:00:00.000Z</t>
  </si>
  <si>
    <t>1977-01-06T00:00:00.000Z</t>
  </si>
  <si>
    <t>https://www.fema.gov/disaster/3035</t>
  </si>
  <si>
    <t>0cac8a57-64c7-483d-b24b-d4f2b1d83aa6</t>
  </si>
  <si>
    <t>3092723c7cc2428da11d3d0ba5eca178092fe7b0</t>
  </si>
  <si>
    <t>1978-04-25T00:00:00.000Z</t>
  </si>
  <si>
    <t>https://www.fema.gov/disaster/3034</t>
  </si>
  <si>
    <t>9d2e9742-6b50-4edd-8a98-038ffd5e43ba</t>
  </si>
  <si>
    <t>5a055f67220b06ef8ca51546b075200c124a8d88</t>
  </si>
  <si>
    <t>DROUGHT &amp; FREEZING</t>
  </si>
  <si>
    <t>D</t>
  </si>
  <si>
    <t>1977-01-27T00:00:00.000Z</t>
  </si>
  <si>
    <t>https://www.fema.gov/disaster/3033</t>
  </si>
  <si>
    <t>1331bc28-1aab-47d6-a037-92f6dd1651f9</t>
  </si>
  <si>
    <t>80bb37a296fb98e4f1b54e8dd405d794899c6185</t>
  </si>
  <si>
    <t>1977-01-28T00:00:00.000Z</t>
  </si>
  <si>
    <t>https://www.fema.gov/disaster/3032</t>
  </si>
  <si>
    <t>64a15cb8-287e-4887-950a-52d6f02b752a</t>
  </si>
  <si>
    <t>6ef89f21c7fa1cae9a020f35311490560e58fad0</t>
  </si>
  <si>
    <t>1977-01-31T00:00:00.000Z</t>
  </si>
  <si>
    <t>https://www.fema.gov/disaster/3031</t>
  </si>
  <si>
    <t>688e3bca-b188-462b-8078-d9f02adb6e23</t>
  </si>
  <si>
    <t>4b4aff0ba9089a130ac5b79d7352102a78ae36a2</t>
  </si>
  <si>
    <t>1977-02-08T00:00:00.000Z</t>
  </si>
  <si>
    <t>https://www.fema.gov/disaster/528</t>
  </si>
  <si>
    <t>3357056b-8c2e-426c-b010-c3a4576577fb</t>
  </si>
  <si>
    <t>d368110bbdd983449ab9128dba52e2c42e801354</t>
  </si>
  <si>
    <t>1977-02-05T00:00:00.000Z</t>
  </si>
  <si>
    <t>https://www.fema.gov/disaster/3030</t>
  </si>
  <si>
    <t>ed37a824-43cb-4644-bc0f-a17dcb98b812</t>
  </si>
  <si>
    <t>555855291c27b4d008683916b24788087f1fd30d</t>
  </si>
  <si>
    <t>https://www.fema.gov/disaster/527</t>
  </si>
  <si>
    <t>518d3342-2cad-4ca3-ac80-08560db4d84c</t>
  </si>
  <si>
    <t>913d15d2ff9a920317f7509a1e2bdb0d680ac534</t>
  </si>
  <si>
    <t>1977-02-02T00:00:00.000Z</t>
  </si>
  <si>
    <t>https://www.fema.gov/disaster/3029</t>
  </si>
  <si>
    <t>a25064a7-3514-4e67-ae64-0a3ff2f9c74e</t>
  </si>
  <si>
    <t>5da08ac115c3e4c28cf75fa65dc1cdf3a0a3bd4f</t>
  </si>
  <si>
    <t>https://www.fema.gov/disaster/3028</t>
  </si>
  <si>
    <t>b591208f-a017-4741-a2c9-256e3af47c9b</t>
  </si>
  <si>
    <t>18dfc0098f0b4ae3a5cb3a8b8fe8e5ee0f59c489</t>
  </si>
  <si>
    <t>https://www.fema.gov/disaster/526</t>
  </si>
  <si>
    <t>441f72af-90fc-4d72-ae73-30f5f9f90385</t>
  </si>
  <si>
    <t>8780ae799457a565375bb2671c598a2f32badfd9</t>
  </si>
  <si>
    <t>https://www.fema.gov/disaster/3027</t>
  </si>
  <si>
    <t>f787d8ed-4b17-41a8-a81b-f5fb5a4e7b0d</t>
  </si>
  <si>
    <t>99f910c881a61af68999573b2aaa04ad7eb85936</t>
  </si>
  <si>
    <t>https://www.fema.gov/disaster/3026</t>
  </si>
  <si>
    <t>87374100-d098-4a53-a4bb-3c86114203a5</t>
  </si>
  <si>
    <t>03e01eba257790756d4b5bac568fd811450a6f03</t>
  </si>
  <si>
    <t>https://www.fema.gov/disaster/3025</t>
  </si>
  <si>
    <t>aa27d869-9db5-473c-81ef-75852db282ce</t>
  </si>
  <si>
    <t>f30f8485e083032bb2659c1559f30c26f9e9504d</t>
  </si>
  <si>
    <t>1977-01-26T00:00:00.000Z</t>
  </si>
  <si>
    <t>1979-12-21T00:00:00.000Z</t>
  </si>
  <si>
    <t>1977-01-19T00:00:00.000Z</t>
  </si>
  <si>
    <t>https://www.fema.gov/disaster/525</t>
  </si>
  <si>
    <t>5a7c14a9-6bc2-4e92-9d11-17cb46b0d43d</t>
  </si>
  <si>
    <t>62a55b3bfcf3c513fd5b56d23b88363017c0a1eb</t>
  </si>
  <si>
    <t>1977-01-18T00:00:00.000Z</t>
  </si>
  <si>
    <t>https://www.fema.gov/disaster/524</t>
  </si>
  <si>
    <t>cd052da7-ecc2-4d66-9237-3ff19eab7d63</t>
  </si>
  <si>
    <t>beb9292898077a92fc2a2f5de5e57ff1cf9f6ef2</t>
  </si>
  <si>
    <t>1977-01-20T00:00:00.000Z</t>
  </si>
  <si>
    <t>https://www.fema.gov/disaster/3024</t>
  </si>
  <si>
    <t>c215dc3a-eeeb-47ea-b087-6174cd4826f3</t>
  </si>
  <si>
    <t>d2db0f2ec67c6f3cd35f01c822e0e6f61fbd98cb</t>
  </si>
  <si>
    <t>https://www.fema.gov/disaster/3023</t>
  </si>
  <si>
    <t>851ce019-ad3f-48d8-8ce0-3153225e6872</t>
  </si>
  <si>
    <t>f3fe041abb35fe696251d6ce49e20bd5251ab36e</t>
  </si>
  <si>
    <t>https://www.fema.gov/disaster/3021</t>
  </si>
  <si>
    <t>0a0a17ce-020e-4955-925a-2ff02ab13804</t>
  </si>
  <si>
    <t>e7570e4c3fc6f91479443d17de41a15df5b7c906</t>
  </si>
  <si>
    <t>1977-01-10T00:00:00.000Z</t>
  </si>
  <si>
    <t>https://www.fema.gov/disaster/3022</t>
  </si>
  <si>
    <t>909a3989-4742-46ff-b253-6306061bafae</t>
  </si>
  <si>
    <t>048818df206c3bc83d55f5acb4b9680509d7ad11</t>
  </si>
  <si>
    <t>1979-08-09T00:00:00.000Z</t>
  </si>
  <si>
    <t>1977-01-13T00:00:00.000Z</t>
  </si>
  <si>
    <t>https://www.fema.gov/disaster/3020</t>
  </si>
  <si>
    <t>4ee1334e-5c0d-423e-9c14-ec9b80a0fc78</t>
  </si>
  <si>
    <t>112b63c331f1aa505a0058cc425926dce6e99471</t>
  </si>
  <si>
    <t>1976-12-03T00:00:00.000Z</t>
  </si>
  <si>
    <t>1978-11-29T00:00:00.000Z</t>
  </si>
  <si>
    <t>1976-11-22T00:00:00.000Z</t>
  </si>
  <si>
    <t>https://www.fema.gov/disaster/3019</t>
  </si>
  <si>
    <t>945b9935-4bfb-4d9a-a4b5-343c51fc36b4</t>
  </si>
  <si>
    <t>5ec63044ec0d2282b94ad3a843f17f332d4f340a</t>
  </si>
  <si>
    <t>1976-10-20T00:00:00.000Z</t>
  </si>
  <si>
    <t>1987-10-21T00:00:00.000Z</t>
  </si>
  <si>
    <t>1976-10-14T00:00:00.000Z</t>
  </si>
  <si>
    <t>https://www.fema.gov/disaster/523</t>
  </si>
  <si>
    <t>2168c283-33a9-4362-8ca0-88bb3476d809</t>
  </si>
  <si>
    <t>fceb50f761293719775093dcb9efc8260aa056a1</t>
  </si>
  <si>
    <t>1976-10-15T00:00:00.000Z</t>
  </si>
  <si>
    <t>1976-10-08T00:00:00.000Z</t>
  </si>
  <si>
    <t>https://www.fema.gov/disaster/3018</t>
  </si>
  <si>
    <t>bc32f67c-d15f-4fe9-80e3-ba82e5847ec3</t>
  </si>
  <si>
    <t>784a9b4496154a6360da7b3c74492da1c639b1d3</t>
  </si>
  <si>
    <t>1976-10-12T00:00:00.000Z</t>
  </si>
  <si>
    <t>https://www.fema.gov/disaster/522</t>
  </si>
  <si>
    <t>a7f06b84-4ccc-4e19-a8b0-1bcb5b1aaa70</t>
  </si>
  <si>
    <t>428f79786667261ec46e93468d9be2ab3dc4d2ee</t>
  </si>
  <si>
    <t>1976-10-01T00:00:00.000Z</t>
  </si>
  <si>
    <t>MCGREGOR FIRE</t>
  </si>
  <si>
    <t>https://www.fema.gov/disaster/2024</t>
  </si>
  <si>
    <t>8b891bc8-602b-4b18-9949-967633a030d5</t>
  </si>
  <si>
    <t>7410fa1025ef3fbff900451b6ce58112cc7ca245</t>
  </si>
  <si>
    <t>1976-09-24T00:00:00.000Z</t>
  </si>
  <si>
    <t>1976-09-16T00:00:00.000Z</t>
  </si>
  <si>
    <t>https://www.fema.gov/disaster/3017</t>
  </si>
  <si>
    <t>2fcf7800-6d03-47f2-a62b-841ca5804cde</t>
  </si>
  <si>
    <t>0eb61f0cae8d52e56cce93cc3bd6803ea03e5c97</t>
  </si>
  <si>
    <t>1976-09-21T00:00:00.000Z</t>
  </si>
  <si>
    <t>FLOODING, TROPICAL STORM KATHLEEN</t>
  </si>
  <si>
    <t>1976-09-19T00:00:00.000Z</t>
  </si>
  <si>
    <t>https://www.fema.gov/disaster/521</t>
  </si>
  <si>
    <t>2283bc5a-d9e5-4786-909f-2353e7cdc76d</t>
  </si>
  <si>
    <t>5fd72460c30d04e8c4d26940272edde12df693ce</t>
  </si>
  <si>
    <t>1976-09-11T00:00:00.000Z</t>
  </si>
  <si>
    <t>GALVIN LINE</t>
  </si>
  <si>
    <t>https://www.fema.gov/disaster/2023</t>
  </si>
  <si>
    <t>944b8749-2ee6-4d27-b146-d141be002b53</t>
  </si>
  <si>
    <t>be6d377f327071c4166603c40108013bb3f75748</t>
  </si>
  <si>
    <t>LITTLE SWAN</t>
  </si>
  <si>
    <t>https://www.fema.gov/disaster/2022</t>
  </si>
  <si>
    <t>7861c96c-c792-4201-b5b7-65caa023b5d7</t>
  </si>
  <si>
    <t>fae22cc9a69d2ad338f5e53e38bd91d77ab1f755</t>
  </si>
  <si>
    <t>TATE</t>
  </si>
  <si>
    <t>https://www.fema.gov/disaster/2021</t>
  </si>
  <si>
    <t>fc74025a-b168-47cd-bd02-05aad638e69d</t>
  </si>
  <si>
    <t>4b47975a8847aa7a043360e1e6018dd9a43f8ffe</t>
  </si>
  <si>
    <t>TAMARACK</t>
  </si>
  <si>
    <t>https://www.fema.gov/disaster/2020</t>
  </si>
  <si>
    <t>ad6c8dfc-60d9-4836-849f-7c2a7ce55312</t>
  </si>
  <si>
    <t>4a39087b90048292d0701be464585e77f6415ec8</t>
  </si>
  <si>
    <t>TOWER</t>
  </si>
  <si>
    <t>https://www.fema.gov/disaster/2019</t>
  </si>
  <si>
    <t>c90cf5a4-d272-493f-9ae8-a27834e25f10</t>
  </si>
  <si>
    <t>495cf3c72cd454d014dbd06a83987f95d007e112</t>
  </si>
  <si>
    <t>HUNTERSVILLE</t>
  </si>
  <si>
    <t>https://www.fema.gov/disaster/2018</t>
  </si>
  <si>
    <t>d295d5cf-73b2-47c9-8e52-a350f79c6fbf</t>
  </si>
  <si>
    <t>7c329f3ec0c01e0c4b3f3723f749db26a4875ab9</t>
  </si>
  <si>
    <t>HURRICANE BELLE</t>
  </si>
  <si>
    <t>1987-05-29T00:00:00.000Z</t>
  </si>
  <si>
    <t>1976-08-30T00:00:00.000Z</t>
  </si>
  <si>
    <t>https://www.fema.gov/disaster/520</t>
  </si>
  <si>
    <t>58bd3071-2cd6-49cf-93e1-7317b4600d73</t>
  </si>
  <si>
    <t>48614008f17cdc8d0784a8b77e7f680b26a12064</t>
  </si>
  <si>
    <t>1976-08-21T00:00:00.000Z</t>
  </si>
  <si>
    <t>1976-08-14T00:00:00.000Z</t>
  </si>
  <si>
    <t>https://www.fema.gov/disaster/519</t>
  </si>
  <si>
    <t>f774276d-d5b8-4edd-b53b-242e401a6600</t>
  </si>
  <si>
    <t>b74d256380b12773355d61099c94742d1d0837de</t>
  </si>
  <si>
    <t>1976-08-05T00:00:00.000Z</t>
  </si>
  <si>
    <t>1981-04-16T00:00:00.000Z</t>
  </si>
  <si>
    <t>1976-07-29T00:00:00.000Z</t>
  </si>
  <si>
    <t>https://www.fema.gov/disaster/518</t>
  </si>
  <si>
    <t>fed86272-b801-485f-bb47-1a5b11b39857</t>
  </si>
  <si>
    <t>8f4c0748ef79c9737755b9e57a68e9e7de2b5aed</t>
  </si>
  <si>
    <t>1976-08-02T00:00:00.000Z</t>
  </si>
  <si>
    <t>1976-08-01T00:00:00.000Z</t>
  </si>
  <si>
    <t>https://www.fema.gov/disaster/517</t>
  </si>
  <si>
    <t>0f6ebb3a-64e5-41f8-9035-79c2fae0142a</t>
  </si>
  <si>
    <t>58e4dcd549efe9a881be082f1527fdde75761c8a</t>
  </si>
  <si>
    <t>1976-07-19T00:00:00.000Z</t>
  </si>
  <si>
    <t>https://www.fema.gov/disaster/3016</t>
  </si>
  <si>
    <t>e8067f68-7e55-41e6-b225-b65f23f666ef</t>
  </si>
  <si>
    <t>646f0d417fd153c86ceec7f09b97c902a80498bc</t>
  </si>
  <si>
    <t>1976-07-15T00:00:00.000Z</t>
  </si>
  <si>
    <t>https://www.fema.gov/disaster/516</t>
  </si>
  <si>
    <t>94780c05-5f84-4d28-b4fc-264c48ded248</t>
  </si>
  <si>
    <t>21ce7c352a08303cac26437f0041a0bb660fc6c2</t>
  </si>
  <si>
    <t>https://www.fema.gov/disaster/515</t>
  </si>
  <si>
    <t>21589905-132a-43ba-964d-094b61e91a82</t>
  </si>
  <si>
    <t>7acfdb9e131aeb077ef93ea2ed342b5c98866dbe</t>
  </si>
  <si>
    <t>1976-07-13T00:00:00.000Z</t>
  </si>
  <si>
    <t>1988-08-18T00:00:00.000Z</t>
  </si>
  <si>
    <t>1976-07-10T00:00:00.000Z</t>
  </si>
  <si>
    <t>https://www.fema.gov/disaster/514</t>
  </si>
  <si>
    <t>33bf1306-a114-42d6-b2ca-f59a83029661</t>
  </si>
  <si>
    <t>f60ae07b699c22cd008edf4d7620453b483be0bb</t>
  </si>
  <si>
    <t>HIGH WINDS, FLASH FLOODS</t>
  </si>
  <si>
    <t>1976-06-29T00:00:00.000Z</t>
  </si>
  <si>
    <t>https://www.fema.gov/disaster/513</t>
  </si>
  <si>
    <t>a77c9dc3-83d2-4740-bfd3-f41c65bedd4f</t>
  </si>
  <si>
    <t>41f29b439b3742644b974bee93aa9db122c0de0c</t>
  </si>
  <si>
    <t>1976-06-23T00:00:00.000Z</t>
  </si>
  <si>
    <t>https://www.fema.gov/disaster/512</t>
  </si>
  <si>
    <t>eeaf2bca-9a1d-4ca8-bc28-0366c6fa09c1</t>
  </si>
  <si>
    <t>6784893ef99fb242cc266cce0a4a8296df4b9c34</t>
  </si>
  <si>
    <t>FLASH FLOODING &amp; MUDSLIDES</t>
  </si>
  <si>
    <t>1976-06-22T00:00:00.000Z</t>
  </si>
  <si>
    <t>https://www.fema.gov/disaster/511</t>
  </si>
  <si>
    <t>6ecab2d3-e44b-4ccd-b5a7-09d03acf3078</t>
  </si>
  <si>
    <t>6fcd332913fcab0e1d6c13d2d8583338926b15d4</t>
  </si>
  <si>
    <t>1976-06-19T00:00:00.000Z</t>
  </si>
  <si>
    <t>1976-06-17T00:00:00.000Z</t>
  </si>
  <si>
    <t>https://www.fema.gov/disaster/510</t>
  </si>
  <si>
    <t>8f34532c-68f4-4570-b66c-1b3922d0c3c1</t>
  </si>
  <si>
    <t>c4e12747ade970f00fd1b448d800a99d2a85e412</t>
  </si>
  <si>
    <t>1976-06-18T00:00:00.000Z</t>
  </si>
  <si>
    <t>SEVERE STORMS, TORNADOES  &amp; FLOODING</t>
  </si>
  <si>
    <t>1976-06-15T00:00:00.000Z</t>
  </si>
  <si>
    <t>https://www.fema.gov/disaster/509</t>
  </si>
  <si>
    <t>b5f736de-8aee-4af8-b91d-4a888413ef8c</t>
  </si>
  <si>
    <t>d709d7343b78bedce011ea4b883bb1b119a68945</t>
  </si>
  <si>
    <t>https://www.fema.gov/disaster/3015</t>
  </si>
  <si>
    <t>54513b4c-67b9-44cd-83ae-d2abd0b698da</t>
  </si>
  <si>
    <t>17aa7aecba262489ee0362f4446baed27d5c8b86</t>
  </si>
  <si>
    <t>https://www.fema.gov/disaster/3014</t>
  </si>
  <si>
    <t>670759ee-7cf5-4812-a06d-ba75b75f0b81</t>
  </si>
  <si>
    <t>df07db7db0f25cb8c4b7c07614756ce1f44117c9</t>
  </si>
  <si>
    <t>https://www.fema.gov/disaster/3013</t>
  </si>
  <si>
    <t>76ff2888-1ee0-43f9-a1f6-aceb042f028f</t>
  </si>
  <si>
    <t>80e4b117a11e396978b8150b1e0ef14d235d5328</t>
  </si>
  <si>
    <t>TYPHOONS PAMELA &amp; THERESE</t>
  </si>
  <si>
    <t>1976-06-12T00:00:00.000Z</t>
  </si>
  <si>
    <t>https://www.fema.gov/disaster/508</t>
  </si>
  <si>
    <t>ebb64d35-4934-4914-88b0-a23ba7860721</t>
  </si>
  <si>
    <t>23b0334ee4725aff612a48efcca27a3c5bbc074b</t>
  </si>
  <si>
    <t>1976-06-02T00:00:00.000Z</t>
  </si>
  <si>
    <t>https://www.fema.gov/disaster/507</t>
  </si>
  <si>
    <t>1b0bca3a-33c7-4f10-ac34-7f3c7278e7b2</t>
  </si>
  <si>
    <t>2569ddb31fd660333caa6ff31d1245d7b9b4a197</t>
  </si>
  <si>
    <t>1976-06-08T00:00:00.000Z</t>
  </si>
  <si>
    <t>TYPHOON PAMELA</t>
  </si>
  <si>
    <t>1976-06-04T00:00:00.000Z</t>
  </si>
  <si>
    <t>https://www.fema.gov/disaster/506</t>
  </si>
  <si>
    <t>78398947-d95f-4563-923d-0de09ae77c7a</t>
  </si>
  <si>
    <t>9ae80f42d7edd94de74a534e4e9f374363fbcc04</t>
  </si>
  <si>
    <t>1976-06-06T00:00:00.000Z</t>
  </si>
  <si>
    <t>https://www.fema.gov/disaster/505</t>
  </si>
  <si>
    <t>ef7932ad-57b2-4ac1-815a-c315c62349c6</t>
  </si>
  <si>
    <t>8f017eb836bba387e8fd5854bad474eb054013b5</t>
  </si>
  <si>
    <t>1976-06-05T00:00:00.000Z</t>
  </si>
  <si>
    <t>https://www.fema.gov/disaster/504</t>
  </si>
  <si>
    <t>a18a6d91-4399-4f4a-bfd8-f2b6faee802d</t>
  </si>
  <si>
    <t>92afb92e26075bc297b589de16b35a2c807bedbd</t>
  </si>
  <si>
    <t>1976-05-22T00:00:00.000Z</t>
  </si>
  <si>
    <t>https://www.fema.gov/disaster/503</t>
  </si>
  <si>
    <t>42419a46-a43d-4975-8d8e-751914377941</t>
  </si>
  <si>
    <t>dbe4fd86363c975656cb6a17780ef750a89b7204</t>
  </si>
  <si>
    <t>TYPHOON MARIE</t>
  </si>
  <si>
    <t>1976-04-21T00:00:00.000Z</t>
  </si>
  <si>
    <t>https://www.fema.gov/disaster/502</t>
  </si>
  <si>
    <t>d27d80e1-107a-4407-9aae-abb916c9d843</t>
  </si>
  <si>
    <t>d0d685785a353771d31dd81bea87f3738a0aecb4</t>
  </si>
  <si>
    <t>1980-09-18T00:00:00.000Z</t>
  </si>
  <si>
    <t>1976-04-15T00:00:00.000Z</t>
  </si>
  <si>
    <t>https://www.fema.gov/disaster/501</t>
  </si>
  <si>
    <t>75de659a-946b-49c9-a11f-5ffce4f7f075</t>
  </si>
  <si>
    <t>283472e660cbe6750bc6193e02dd226da6a1927b</t>
  </si>
  <si>
    <t>1976-04-10T00:00:00.000Z</t>
  </si>
  <si>
    <t>https://www.fema.gov/disaster/3012</t>
  </si>
  <si>
    <t>e6439974-bfd7-423a-909f-2e87d0bbcf7c</t>
  </si>
  <si>
    <t>eb755a8f303e9065333f7d550e33bb8e3576f6bf</t>
  </si>
  <si>
    <t>ICE STORMS &amp; HIGH WINDS</t>
  </si>
  <si>
    <t>1976-04-01T00:00:00.000Z</t>
  </si>
  <si>
    <t>https://www.fema.gov/disaster/500</t>
  </si>
  <si>
    <t>207bb1b2-bfa8-4922-8582-f02ccc623adb</t>
  </si>
  <si>
    <t>f1334959175efcf58519edb1b81332a5559f8842</t>
  </si>
  <si>
    <t>1976-03-31T00:00:00.000Z</t>
  </si>
  <si>
    <t>https://www.fema.gov/disaster/499</t>
  </si>
  <si>
    <t>68322af6-8d7f-4ac6-95e0-5b321d7e142f</t>
  </si>
  <si>
    <t>7104eb47e3f8e660b3539929b0da7de9929a73ff</t>
  </si>
  <si>
    <t>https://www.fema.gov/disaster/498</t>
  </si>
  <si>
    <t>02d4626b-9b9c-447e-9404-473f3d4bb989</t>
  </si>
  <si>
    <t>498c3579e5ac03cd9a438d46fcd587221bb367b1</t>
  </si>
  <si>
    <t>1976-03-20T00:00:00.000Z</t>
  </si>
  <si>
    <t>https://www.fema.gov/disaster/497</t>
  </si>
  <si>
    <t>24d96c96-92cd-4712-8739-ede5dff8c0bf</t>
  </si>
  <si>
    <t>cb6850cf215d93e044ddc1f8bd005aadaf63beb6</t>
  </si>
  <si>
    <t>1976-03-23T00:00:00.000Z</t>
  </si>
  <si>
    <t>SEVERE STORMS, ICING, WIND &amp; FLOODING</t>
  </si>
  <si>
    <t>https://www.fema.gov/disaster/496</t>
  </si>
  <si>
    <t>9a0039c0-a222-4912-ba77-838b95f0d352</t>
  </si>
  <si>
    <t>6caf01f7c27d88fcbcf1949eaf11b0609e762764</t>
  </si>
  <si>
    <t>SEVERE STORMS, TORNADOES, ICING &amp; FLOODING</t>
  </si>
  <si>
    <t>1976-03-16T00:00:00.000Z</t>
  </si>
  <si>
    <t>https://www.fema.gov/disaster/495</t>
  </si>
  <si>
    <t>a0c8d2a2-8fbc-45ae-9c3f-4eaeb2d5cc9d</t>
  </si>
  <si>
    <t>ffd3234f4b416a239e60fc1866f5bcee5520521d</t>
  </si>
  <si>
    <t>ICE STORM,SEVERE STORMS &amp; FLOODING</t>
  </si>
  <si>
    <t>1976-03-09T00:00:00.000Z</t>
  </si>
  <si>
    <t>https://www.fema.gov/disaster/494</t>
  </si>
  <si>
    <t>7ae9c1dd-4fb4-4a9e-8c18-93f245ba94ef</t>
  </si>
  <si>
    <t>23cc8230379f173a242c073eabe7d44dbf3563b5</t>
  </si>
  <si>
    <t>1975-12-18T00:00:00.000Z</t>
  </si>
  <si>
    <t>FIRE &amp; FREEZING</t>
  </si>
  <si>
    <t>1975-12-13T00:00:00.000Z</t>
  </si>
  <si>
    <t>https://www.fema.gov/disaster/493</t>
  </si>
  <si>
    <t>d0a97746-df65-4fb8-9845-0dc852641baa</t>
  </si>
  <si>
    <t>90ba8aadbf15764a6386e4f754e122d5834f270f</t>
  </si>
  <si>
    <t>1975-12-11T00:00:00.000Z</t>
  </si>
  <si>
    <t>https://www.fema.gov/disaster/492</t>
  </si>
  <si>
    <t>675b8654-5033-4925-8ad1-31c6ee59d31b</t>
  </si>
  <si>
    <t>bea1a05ff398b4e00b8ea4a026a98642ca97ce5d</t>
  </si>
  <si>
    <t>1975-12-10T00:00:00.000Z</t>
  </si>
  <si>
    <t>https://www.fema.gov/disaster/491</t>
  </si>
  <si>
    <t>655c38ba-f1f5-4951-8525-f1bf80a35037</t>
  </si>
  <si>
    <t>c0d89db5b9bf6a7eb9b2e520803a129ee94af769</t>
  </si>
  <si>
    <t>1975-12-07T00:00:00.000Z</t>
  </si>
  <si>
    <t>EARTHQUAKE, SEISMIC WAVES &amp; VOLCANIC ERUPTION</t>
  </si>
  <si>
    <t>1979-09-10T00:00:00.000Z</t>
  </si>
  <si>
    <t>V</t>
  </si>
  <si>
    <t>1975-12-05T00:00:00.000Z</t>
  </si>
  <si>
    <t>https://www.fema.gov/disaster/490</t>
  </si>
  <si>
    <t>92083dd9-a732-428c-8afd-df9d2f11a8e7</t>
  </si>
  <si>
    <t>aa23eee66fbad67ad851ae93ae5690c267779d21</t>
  </si>
  <si>
    <t>1975-10-04T00:00:00.000Z</t>
  </si>
  <si>
    <t>https://www.fema.gov/disaster/489</t>
  </si>
  <si>
    <t>7908b73b-4fdc-4995-91fc-0c343c34a076</t>
  </si>
  <si>
    <t>b00bae8958cdf00bfbf4f41eb43880d53b5bd10c</t>
  </si>
  <si>
    <t>https://www.fema.gov/disaster/488</t>
  </si>
  <si>
    <t>287c9c5f-34d2-4b5c-89a3-184ee211fb3e</t>
  </si>
  <si>
    <t>e02bbaa571d10365f6d64e2395bc51162b7fdc8b</t>
  </si>
  <si>
    <t>STORMS, RAINS, LANDSLIDES &amp; FLOODING</t>
  </si>
  <si>
    <t>1975-09-27T00:00:00.000Z</t>
  </si>
  <si>
    <t>https://www.fema.gov/disaster/487</t>
  </si>
  <si>
    <t>cfe05940-b696-4815-8861-23426c6ce83b</t>
  </si>
  <si>
    <t>937756c6ba07a09c790391c0e851338e39b99061</t>
  </si>
  <si>
    <t>1975-09-30T00:00:00.000Z</t>
  </si>
  <si>
    <t>https://www.fema.gov/disaster/486</t>
  </si>
  <si>
    <t>161fb515-a98d-45d1-8e1f-ef9253e35fd7</t>
  </si>
  <si>
    <t>98ced24ba0b11ab4c9a264685f8596f8625bf122</t>
  </si>
  <si>
    <t>SEVERE STORMS, HEAVY RAINS &amp; FLOODING</t>
  </si>
  <si>
    <t>1987-06-03T00:00:00.000Z</t>
  </si>
  <si>
    <t>https://www.fema.gov/disaster/485</t>
  </si>
  <si>
    <t>14c51bb6-48ee-43db-a3b9-015d33c935d0</t>
  </si>
  <si>
    <t>d002fc98c2a79b3fd399fb1951ef6e969ddbac3e</t>
  </si>
  <si>
    <t>HIGH WINDS, HEAVY RAINS &amp; FLOODING</t>
  </si>
  <si>
    <t>1975-09-25T00:00:00.000Z</t>
  </si>
  <si>
    <t>https://www.fema.gov/disaster/484</t>
  </si>
  <si>
    <t>8d43e286-5ca1-4c0b-8420-dee9bcdce269</t>
  </si>
  <si>
    <t>68df42c2945f2115a3857013c9612ca12512b9e3</t>
  </si>
  <si>
    <t>1975-09-19T00:00:00.000Z</t>
  </si>
  <si>
    <t>TROPICAL STORM ELIOISE</t>
  </si>
  <si>
    <t>1999-07-14T00:00:00.000Z</t>
  </si>
  <si>
    <t>1975-09-18T00:00:00.000Z</t>
  </si>
  <si>
    <t>https://www.fema.gov/disaster/483</t>
  </si>
  <si>
    <t>79b10dfa-7593-48a8-970c-b2ba784c4ba9</t>
  </si>
  <si>
    <t>b57dafd1e3c0295ff5feccc55807b44ee7a48350</t>
  </si>
  <si>
    <t>1975-09-15T00:00:00.000Z</t>
  </si>
  <si>
    <t>HEAVY RAINS, TORNADOES &amp; FLASH FLOODS</t>
  </si>
  <si>
    <t>https://www.fema.gov/disaster/482</t>
  </si>
  <si>
    <t>bf60e95b-fc77-4eb4-8e09-f64472f75f1b</t>
  </si>
  <si>
    <t>278087273493645333a52ef5726cc38562070086</t>
  </si>
  <si>
    <t>1975-09-12T00:00:00.000Z</t>
  </si>
  <si>
    <t>1975-09-04T00:00:00.000Z</t>
  </si>
  <si>
    <t>https://www.fema.gov/disaster/481</t>
  </si>
  <si>
    <t>0a300c7c-9258-4f18-ab02-f5016f7a933c</t>
  </si>
  <si>
    <t>389005e90a6f31aceb0c4f04f8d7b17c12d45dac</t>
  </si>
  <si>
    <t>1975-09-11T00:00:00.000Z</t>
  </si>
  <si>
    <t>WINDS, TORNADOES, HEAVY RAINS &amp; FLOODING</t>
  </si>
  <si>
    <t>1975-09-08T00:00:00.000Z</t>
  </si>
  <si>
    <t>https://www.fema.gov/disaster/480</t>
  </si>
  <si>
    <t>1cc479e6-142f-4198-ae8d-e26f01836858</t>
  </si>
  <si>
    <t>fd69f21903e81a293c4daffc37d77a726ed2ff19</t>
  </si>
  <si>
    <t>1975-08-22T00:00:00.000Z</t>
  </si>
  <si>
    <t>1975-08-13T00:00:00.000Z</t>
  </si>
  <si>
    <t>https://www.fema.gov/disaster/479</t>
  </si>
  <si>
    <t>db30695d-fb6f-4658-8515-442aabae7cf0</t>
  </si>
  <si>
    <t>2e89cc338812ee98445d65e6186897e0af1c70b7</t>
  </si>
  <si>
    <t>CUSTER STATE PARK</t>
  </si>
  <si>
    <t>https://www.fema.gov/disaster/2017</t>
  </si>
  <si>
    <t>5c05f801-cd91-468d-ba9f-9ca9e97e62ca</t>
  </si>
  <si>
    <t>dceba20efa15e46803816c53f9d7555caf5b3e06</t>
  </si>
  <si>
    <t>1975-07-25T00:00:00.000Z</t>
  </si>
  <si>
    <t>https://www.fema.gov/disaster/478</t>
  </si>
  <si>
    <t>11bb1236-d081-46b0-a589-e5fe75002171</t>
  </si>
  <si>
    <t>135fec076b5804ec4b96be0f2fdc1588205ef974</t>
  </si>
  <si>
    <t>1975-07-23T00:00:00.000Z</t>
  </si>
  <si>
    <t>HEAVY RAINS, HIGH WINDS, HAIL &amp; TORNADOES</t>
  </si>
  <si>
    <t>1975-07-15T00:00:00.000Z</t>
  </si>
  <si>
    <t>https://www.fema.gov/disaster/477</t>
  </si>
  <si>
    <t>d7484829-fe12-425c-a215-d5d734472fbe</t>
  </si>
  <si>
    <t>5f3a6b7d7e6783d35d10c765732804e45b539f28</t>
  </si>
  <si>
    <t>1975-07-12T00:00:00.000Z</t>
  </si>
  <si>
    <t>https://www.fema.gov/disaster/476</t>
  </si>
  <si>
    <t>06b61358-609d-472f-8b11-81acf31f9a64</t>
  </si>
  <si>
    <t>253303d4e7c5eba1253278ae38d7c221c0fa7905</t>
  </si>
  <si>
    <t>1975-07-11T00:00:00.000Z</t>
  </si>
  <si>
    <t>https://www.fema.gov/disaster/475</t>
  </si>
  <si>
    <t>a0a8760d-c835-441e-8df4-c17b10c33e21</t>
  </si>
  <si>
    <t>c67daaeecf14fad79f05b21c034e8f21c891b341</t>
  </si>
  <si>
    <t>1978-08-01T00:00:00.000Z</t>
  </si>
  <si>
    <t>1975-06-23T00:00:00.000Z</t>
  </si>
  <si>
    <t>https://www.fema.gov/disaster/474</t>
  </si>
  <si>
    <t>8126daf8-b9ed-47c2-a011-2c88759730ee</t>
  </si>
  <si>
    <t>3d228ef73791c7c60a417dc3646f6587c6a34689</t>
  </si>
  <si>
    <t>1975-07-05T00:00:00.000Z</t>
  </si>
  <si>
    <t>https://www.fema.gov/disaster/473</t>
  </si>
  <si>
    <t>530fda12-e917-4f52-914e-6f72770193d4</t>
  </si>
  <si>
    <t>3194c6d402a496c1ca09839e0079dac230371505</t>
  </si>
  <si>
    <t>1975-06-28T00:00:00.000Z</t>
  </si>
  <si>
    <t>RAINS, SHOWMELT, STORMS &amp; FLOODING</t>
  </si>
  <si>
    <t>1975-06-26T00:00:00.000Z</t>
  </si>
  <si>
    <t>https://www.fema.gov/disaster/472</t>
  </si>
  <si>
    <t>860e8f0f-321e-48bf-8eef-07d032a2547a</t>
  </si>
  <si>
    <t>29935f5f8e15bbc05eecb0a9ed3b8923f05903a7</t>
  </si>
  <si>
    <t>1975-06-07T00:00:00.000Z</t>
  </si>
  <si>
    <t>1977-05-31T00:00:00.000Z</t>
  </si>
  <si>
    <t>1975-04-25T00:00:00.000Z</t>
  </si>
  <si>
    <t>https://www.fema.gov/disaster/471</t>
  </si>
  <si>
    <t>1645220c-5e29-4db9-bdfe-b0287431ca20</t>
  </si>
  <si>
    <t>b3d11a75a836494e662de7fda49e2f14f20f8587</t>
  </si>
  <si>
    <t>1975-06-06T00:00:00.000Z</t>
  </si>
  <si>
    <t>HEAVY RAINS, TORNADOES &amp; FLOODING</t>
  </si>
  <si>
    <t>1975-05-19T00:00:00.000Z</t>
  </si>
  <si>
    <t>https://www.fema.gov/disaster/470</t>
  </si>
  <si>
    <t>3997fcf1-6ee0-4520-9b44-04047122a2a7</t>
  </si>
  <si>
    <t>ec0c3ea2bf2b70d2f2cf7ff780146b5db7f29ac1</t>
  </si>
  <si>
    <t>1975-05-24T00:00:00.000Z</t>
  </si>
  <si>
    <t>FLOODING FROM RAINS &amp; SNOWMELT</t>
  </si>
  <si>
    <t>1975-05-21T00:00:00.000Z</t>
  </si>
  <si>
    <t>https://www.fema.gov/disaster/469</t>
  </si>
  <si>
    <t>02b53faf-ba8a-4814-9f15-e237335453ad</t>
  </si>
  <si>
    <t>c9012a640167eb43b638be8d50974bb2cb6055d9</t>
  </si>
  <si>
    <t>https://www.fema.gov/disaster/468</t>
  </si>
  <si>
    <t>a41b4007-2559-4be5-a100-2b736cdf2f9c</t>
  </si>
  <si>
    <t>4eecb8c07a48790f299c1f7517dd03a35a30027a</t>
  </si>
  <si>
    <t>1975-05-07T00:00:00.000Z</t>
  </si>
  <si>
    <t>https://www.fema.gov/disaster/467</t>
  </si>
  <si>
    <t>d4d6a053-ba63-4a60-8387-ce78728145e2</t>
  </si>
  <si>
    <t>499802533fd3120781c8b63d6adc84129298a2cf</t>
  </si>
  <si>
    <t>1975-05-03T00:00:00.000Z</t>
  </si>
  <si>
    <t>1978-12-08T00:00:00.000Z</t>
  </si>
  <si>
    <t>1975-04-30T00:00:00.000Z</t>
  </si>
  <si>
    <t>https://www.fema.gov/disaster/466</t>
  </si>
  <si>
    <t>74cf36e7-5ffa-4301-8571-4d7a034596a2</t>
  </si>
  <si>
    <t>e78e6b3e6594a40e78ee070a8542ba0a00ea6050</t>
  </si>
  <si>
    <t>1975-04-26T00:00:00.000Z</t>
  </si>
  <si>
    <t>1975-04-21T00:00:00.000Z</t>
  </si>
  <si>
    <t>https://www.fema.gov/disaster/465</t>
  </si>
  <si>
    <t>b1c6c61c-4fa8-4e01-9fbc-5feb810386fe</t>
  </si>
  <si>
    <t>80d86b173d6137be21042de4a610be0f4549679d</t>
  </si>
  <si>
    <t>1975-04-23T00:00:00.000Z</t>
  </si>
  <si>
    <t>https://www.fema.gov/disaster/464</t>
  </si>
  <si>
    <t>f418e7f2-96c0-471a-a52c-429a92774e07</t>
  </si>
  <si>
    <t>8a91da132c2af40fe05a38630f88021da3f8af6c</t>
  </si>
  <si>
    <t>1975-04-12T00:00:00.000Z</t>
  </si>
  <si>
    <t>1976-01-23T00:00:00.000Z</t>
  </si>
  <si>
    <t>https://www.fema.gov/disaster/3011</t>
  </si>
  <si>
    <t>bb4b3cef-78bd-403f-a466-ecb626f643db</t>
  </si>
  <si>
    <t>baa6ec531969f1801e7845c1b883bb402050d7e1</t>
  </si>
  <si>
    <t>1976-02-19T00:00:00.000Z</t>
  </si>
  <si>
    <t>1975-04-01T00:00:00.000Z</t>
  </si>
  <si>
    <t>https://www.fema.gov/disaster/3010</t>
  </si>
  <si>
    <t>e2abf63a-b811-4b0a-91a0-b02da0da46f0</t>
  </si>
  <si>
    <t>3ee419b4f17a4cc4505b1bc8d53e9cc594bb98be</t>
  </si>
  <si>
    <t>1978-07-24T00:00:00.000Z</t>
  </si>
  <si>
    <t>1975-03-30T00:00:00.000Z</t>
  </si>
  <si>
    <t>https://www.fema.gov/disaster/463</t>
  </si>
  <si>
    <t>45a93f81-5906-4064-a606-ee016ed34885</t>
  </si>
  <si>
    <t>b1b27f7539f3e969bd4eb6cb677aae23ce99533d</t>
  </si>
  <si>
    <t>https://www.fema.gov/disaster/462</t>
  </si>
  <si>
    <t>7c96b16c-bf1f-476a-8a9f-e829158339a6</t>
  </si>
  <si>
    <t>50aaceb704e3de49e0d7ba5da457a96067dad019</t>
  </si>
  <si>
    <t>1975-03-21T00:00:00.000Z</t>
  </si>
  <si>
    <t>https://www.fema.gov/disaster/461</t>
  </si>
  <si>
    <t>46602740-0ef0-4153-b06b-e24858fddc49</t>
  </si>
  <si>
    <t>7a3e57a212a230fa98ef11da8e0974e70ee4651f</t>
  </si>
  <si>
    <t>1977-11-01T00:00:00.000Z</t>
  </si>
  <si>
    <t>1975-03-27T00:00:00.000Z</t>
  </si>
  <si>
    <t>https://www.fema.gov/disaster/460</t>
  </si>
  <si>
    <t>17b2f23c-654f-4ee7-a9e1-91db78324dda</t>
  </si>
  <si>
    <t>883cc8333ed2aae1921fc1dc1e373f3dff4998b3</t>
  </si>
  <si>
    <t>1975-03-22T00:00:00.000Z</t>
  </si>
  <si>
    <t>1975-03-17T00:00:00.000Z</t>
  </si>
  <si>
    <t>https://www.fema.gov/disaster/459</t>
  </si>
  <si>
    <t>659ad603-d4bb-45f8-b74e-4cf12513c3ed</t>
  </si>
  <si>
    <t>0700225f4e5d2f76182f5321fb8b8005c518b77a</t>
  </si>
  <si>
    <t>1975-03-19T00:00:00.000Z</t>
  </si>
  <si>
    <t>1976-06-03T00:00:00.000Z</t>
  </si>
  <si>
    <t>https://www.fema.gov/disaster/3009</t>
  </si>
  <si>
    <t>fb87cd4d-042e-4a68-9a95-2367fd12cb2d</t>
  </si>
  <si>
    <t>95316eb1c4b803f8cecad400625ba42444f2146e</t>
  </si>
  <si>
    <t>https://www.fema.gov/disaster/3008</t>
  </si>
  <si>
    <t>caa254bc-4129-4353-be8a-ff69ea076653</t>
  </si>
  <si>
    <t>2c226346cc63ecb562638183ec6efbaeeecfcf3a</t>
  </si>
  <si>
    <t>1979-06-25T00:00:00.000Z</t>
  </si>
  <si>
    <t>https://www.fema.gov/disaster/458</t>
  </si>
  <si>
    <t>c8bb78da-1f64-4ec2-868f-b94b1849906f</t>
  </si>
  <si>
    <t>1831b35e6ba07ea2ee7b0da635c48d35808493ad</t>
  </si>
  <si>
    <t>1975-02-15T00:00:00.000Z</t>
  </si>
  <si>
    <t>1977-02-28T00:00:00.000Z</t>
  </si>
  <si>
    <t>1975-02-07T00:00:00.000Z</t>
  </si>
  <si>
    <t>https://www.fema.gov/disaster/457</t>
  </si>
  <si>
    <t>038dd9e7-2a7d-4ad2-85e9-50f65437d696</t>
  </si>
  <si>
    <t>d053f2cdb4dbdd03642eda53f8d15c07035442c2</t>
  </si>
  <si>
    <t>1975-01-30T00:00:00.000Z</t>
  </si>
  <si>
    <t>1976-12-23T00:00:00.000Z</t>
  </si>
  <si>
    <t>https://www.fema.gov/disaster/456</t>
  </si>
  <si>
    <t>5a11e42b-29f7-4c28-b156-03e80f0d6287</t>
  </si>
  <si>
    <t>ce696ec5009481caa5de374d47edb0fced342a42</t>
  </si>
  <si>
    <t>1975-01-13T00:00:00.000Z</t>
  </si>
  <si>
    <t>https://www.fema.gov/disaster/3007</t>
  </si>
  <si>
    <t>6128ff8b-63b7-4d07-b61e-a1f4a9ead369</t>
  </si>
  <si>
    <t>592c3666b0e699ac582bf60ac8c14b73d6971b1f</t>
  </si>
  <si>
    <t>https://www.fema.gov/disaster/3006</t>
  </si>
  <si>
    <t>75679b1a-8ab0-49c4-b2a9-a23ad8d8cbfc</t>
  </si>
  <si>
    <t>2cd8da1a8c15703acc04f9a8efe721137a8e29df</t>
  </si>
  <si>
    <t>1974-12-24T00:00:00.000Z</t>
  </si>
  <si>
    <t>SEVERE STORMS, HIGH WINDS &amp; HIGH TIDES</t>
  </si>
  <si>
    <t>1976-01-19T00:00:00.000Z</t>
  </si>
  <si>
    <t>https://www.fema.gov/disaster/3005</t>
  </si>
  <si>
    <t>9cd9b744-edd6-401e-946c-63dcb4812034</t>
  </si>
  <si>
    <t>f4e73340a37e1a65d88132963e6ecfd211a973b9</t>
  </si>
  <si>
    <t>1974-11-30T00:00:00.000Z</t>
  </si>
  <si>
    <t>1974-11-20T00:00:00.000Z</t>
  </si>
  <si>
    <t>https://www.fema.gov/disaster/455</t>
  </si>
  <si>
    <t>8e3d809c-92a4-4571-bcf6-a28ff9c8c6ad</t>
  </si>
  <si>
    <t>195c8344f9153c883d345c5621eaa17c4f00d275</t>
  </si>
  <si>
    <t>1974-11-04T00:00:00.000Z</t>
  </si>
  <si>
    <t>https://www.fema.gov/disaster/454</t>
  </si>
  <si>
    <t>358dfb9a-f409-4650-9146-24c98e265ad6</t>
  </si>
  <si>
    <t>4fc982d53594866eaaf7f09e1b694bac5a5ff494</t>
  </si>
  <si>
    <t>1974-11-26T00:00:00.000Z</t>
  </si>
  <si>
    <t>1977-06-20T00:00:00.000Z</t>
  </si>
  <si>
    <t>1974-11-03T00:00:00.000Z</t>
  </si>
  <si>
    <t>https://www.fema.gov/disaster/453</t>
  </si>
  <si>
    <t>4cc05e55-559f-48f3-beb4-aa3c59f480bf</t>
  </si>
  <si>
    <t>15468fb32c5e119f9688f58672aa79de79eab6b1</t>
  </si>
  <si>
    <t>https://www.fema.gov/disaster/452</t>
  </si>
  <si>
    <t>a6daae8e-f438-4f7d-a14e-f3d1d82b6031</t>
  </si>
  <si>
    <t>0a097e04d7560c302c8e9523f474ae40b4e8eff3</t>
  </si>
  <si>
    <t>FLOODNG (NYS BARGE CANAL)</t>
  </si>
  <si>
    <t>https://www.fema.gov/disaster/3004</t>
  </si>
  <si>
    <t>c57412d6-ea36-4f7b-889d-5893e3cbf965</t>
  </si>
  <si>
    <t>1b5ea96f94b9cf2d15d33cf24f5c82b40128f0d3</t>
  </si>
  <si>
    <t>1974-10-31T00:00:00.000Z</t>
  </si>
  <si>
    <t>https://www.fema.gov/disaster/450</t>
  </si>
  <si>
    <t>b8e6f6cf-a88f-479e-8392-f7d5822ad9ef</t>
  </si>
  <si>
    <t>f006fd0c0e4971fd3b52de305b168a8b23573426</t>
  </si>
  <si>
    <t>1974-09-30T00:00:00.000Z</t>
  </si>
  <si>
    <t>1977-03-07T00:00:00.000Z</t>
  </si>
  <si>
    <t>1974-09-24T00:00:00.000Z</t>
  </si>
  <si>
    <t>https://www.fema.gov/disaster/449</t>
  </si>
  <si>
    <t>059bc69d-16bf-4774-8b20-c8538c32877f</t>
  </si>
  <si>
    <t>9841567f8f7b53ac37937276dce21fced94db63b</t>
  </si>
  <si>
    <t>1974-09-23T00:00:00.000Z</t>
  </si>
  <si>
    <t>HURRICANE CARMEN</t>
  </si>
  <si>
    <t>https://www.fema.gov/disaster/448</t>
  </si>
  <si>
    <t>c511d034-0f8f-44ba-97e3-c77c15bfd071</t>
  </si>
  <si>
    <t>e7d96e6640c7d516c3c1065360cdf95975804110</t>
  </si>
  <si>
    <t>1974-09-14T00:00:00.000Z</t>
  </si>
  <si>
    <t>POWER FAILURE</t>
  </si>
  <si>
    <t>1976-03-18T00:00:00.000Z</t>
  </si>
  <si>
    <t>1974-09-07T00:00:00.000Z</t>
  </si>
  <si>
    <t>https://www.fema.gov/disaster/3003</t>
  </si>
  <si>
    <t>ca79327c-8d35-4e31-9fd3-86de4b5e7816</t>
  </si>
  <si>
    <t>cbf5319242e136e19f75bf2a8d84a0c8012f7d58</t>
  </si>
  <si>
    <t>IMPACT OF DROUGHT</t>
  </si>
  <si>
    <t>1976-12-01T00:00:00.000Z</t>
  </si>
  <si>
    <t>https://www.fema.gov/disaster/3002</t>
  </si>
  <si>
    <t>f7515caa-5a5b-4537-a05f-c0e5b211b338</t>
  </si>
  <si>
    <t>a02cef8a727b02d3bf108eb5798554c4db1059a8</t>
  </si>
  <si>
    <t>1974-07-23T00:00:00.000Z</t>
  </si>
  <si>
    <t>https://www.fema.gov/disaster/447</t>
  </si>
  <si>
    <t>d7f4edf6-c3f5-449b-9029-ebdbe0d0d6c5</t>
  </si>
  <si>
    <t>95b1d11f8c7bc0f46618110f3f69fbeb9016d471</t>
  </si>
  <si>
    <t>1974-07-22T00:00:00.000Z</t>
  </si>
  <si>
    <t>DROUGHT, LIVESTOCK LOSSES</t>
  </si>
  <si>
    <t>https://www.fema.gov/disaster/3001</t>
  </si>
  <si>
    <t>e85d693a-3a89-46dc-a868-654af538b1fc</t>
  </si>
  <si>
    <t>c7ae50235f901a6d131d3a8d58b7a7b20b099301</t>
  </si>
  <si>
    <t>1974-07-13T00:00:00.000Z</t>
  </si>
  <si>
    <t>https://www.fema.gov/disaster/446</t>
  </si>
  <si>
    <t>efd40e1d-e52b-4490-b449-d32507a778ca</t>
  </si>
  <si>
    <t>f67b4a66b5a83a9a9f566c3ff8c718f6fd43e392</t>
  </si>
  <si>
    <t>1977-12-02T00:00:00.000Z</t>
  </si>
  <si>
    <t>https://www.fema.gov/disaster/445</t>
  </si>
  <si>
    <t>7fabe630-86bb-4013-bb23-b34dcb6a73af</t>
  </si>
  <si>
    <t>c6ccf0eafdd9f3849a80f0f1455660d2cc8d0704</t>
  </si>
  <si>
    <t>ARGLE &amp; BOOMS CANYON</t>
  </si>
  <si>
    <t>https://www.fema.gov/disaster/2016</t>
  </si>
  <si>
    <t>e520c39f-3f38-4fd2-882d-069b16497f36</t>
  </si>
  <si>
    <t>edbcd6b085b0db184b742daa07ba6eccfd91e3d7</t>
  </si>
  <si>
    <t>FREEZE IN SPAWNING AREAS OF RED SALMON</t>
  </si>
  <si>
    <t>1976-11-24T00:00:00.000Z</t>
  </si>
  <si>
    <t>1974-05-07T00:00:00.000Z</t>
  </si>
  <si>
    <t>https://www.fema.gov/disaster/444</t>
  </si>
  <si>
    <t>ff8f0834-8572-45c3-a6f3-04396c948277</t>
  </si>
  <si>
    <t>4f1347375b2997b4ca0ccca8d5845929f7f2bb6f</t>
  </si>
  <si>
    <t>https://www.fema.gov/disaster/443</t>
  </si>
  <si>
    <t>2f1d82f9-7f84-47cd-94dd-5b92434155ff</t>
  </si>
  <si>
    <t>10718014f41a1ac624ecc5b982e35944e9bca73e</t>
  </si>
  <si>
    <t>1974-06-09T00:00:00.000Z</t>
  </si>
  <si>
    <t>https://www.fema.gov/disaster/442</t>
  </si>
  <si>
    <t>234d5662-8361-4a8c-8790-8e0bf1c8ab10</t>
  </si>
  <si>
    <t>e73bb7cc4620987fc16de7d7db862a75da861588</t>
  </si>
  <si>
    <t>https://www.fema.gov/disaster/441</t>
  </si>
  <si>
    <t>dc427566-7c1e-4431-9671-921836698489</t>
  </si>
  <si>
    <t>0a860d0e46ad258e7eb3723a200c17062ed60345</t>
  </si>
  <si>
    <t>https://www.fema.gov/disaster/440</t>
  </si>
  <si>
    <t>2e49c8b8-d211-41f8-bd06-52086157a60e</t>
  </si>
  <si>
    <t>8279a2aef595046c19404465780f77c7ff038e70</t>
  </si>
  <si>
    <t>1974-05-31T00:00:00.000Z</t>
  </si>
  <si>
    <t>https://www.fema.gov/disaster/439</t>
  </si>
  <si>
    <t>be863f88-8037-4b63-811b-44c37245c2cf</t>
  </si>
  <si>
    <t>c21bdc6b9b8f3f754ccb5cb5033b981dcbe2815d</t>
  </si>
  <si>
    <t>https://www.fema.gov/disaster/438</t>
  </si>
  <si>
    <t>8bde54c9-f990-4989-9995-0cc329d50af0</t>
  </si>
  <si>
    <t>73ac826ddb6dd79a3ed9e0d00174556897fd2f17</t>
  </si>
  <si>
    <t>1974-06-08T00:00:00.000Z</t>
  </si>
  <si>
    <t>1974-06-07T00:00:00.000Z</t>
  </si>
  <si>
    <t>https://www.fema.gov/disaster/437</t>
  </si>
  <si>
    <t>d520395d-159c-41a7-8f47-0ddbc6f67e6a</t>
  </si>
  <si>
    <t>7c0f21f4d6c070586fab8c0b29ecb5e65f129461</t>
  </si>
  <si>
    <t>1974-05-08T00:00:00.000Z</t>
  </si>
  <si>
    <t>https://www.fema.gov/disaster/436</t>
  </si>
  <si>
    <t>42cec514-84c7-4265-a672-c43422e15df4</t>
  </si>
  <si>
    <t>e11deb96df7166f22ad30529aad6d7e3211a5e63</t>
  </si>
  <si>
    <t>https://www.fema.gov/disaster/435</t>
  </si>
  <si>
    <t>1e5ae048-1d7c-4da8-a012-f5ba5145e5d7</t>
  </si>
  <si>
    <t>1b2096bdf4e79bbe4c19fbcc248ce98ea329ae7c</t>
  </si>
  <si>
    <t>GUADALUIPITA FIRE</t>
  </si>
  <si>
    <t>1976-06-10T00:00:00.000Z</t>
  </si>
  <si>
    <t>https://www.fema.gov/disaster/2015</t>
  </si>
  <si>
    <t>e3f65b4c-681f-489a-8e10-46b42843ddd1</t>
  </si>
  <si>
    <t>cb33cf1b06e2790c15d87f8f7c6151cde6262129</t>
  </si>
  <si>
    <t>1974-05-14T00:00:00.000Z</t>
  </si>
  <si>
    <t>https://www.fema.gov/disaster/434</t>
  </si>
  <si>
    <t>65a563b9-5ac3-462a-a097-44ce4bfc0833</t>
  </si>
  <si>
    <t>2ed48cec270edf263b6c4991c51bc9fefc1141a6</t>
  </si>
  <si>
    <t>1974-04-26T00:00:00.000Z</t>
  </si>
  <si>
    <t>https://www.fema.gov/disaster/433</t>
  </si>
  <si>
    <t>8cc8682b-7396-49ed-8e96-76bc99dcf53a</t>
  </si>
  <si>
    <t>5ea7d52c8abb0b1cffe013d8d082f698780a0939</t>
  </si>
  <si>
    <t>1974-04-30T00:00:00.000Z</t>
  </si>
  <si>
    <t>https://www.fema.gov/disaster/432</t>
  </si>
  <si>
    <t>d43cbe4c-cbb1-4883-abbe-bc350f9c777f</t>
  </si>
  <si>
    <t>54ae20d9b924703987d44d64e02cdebae53b4456</t>
  </si>
  <si>
    <t>1976-10-26T00:00:00.000Z</t>
  </si>
  <si>
    <t>1974-04-23T00:00:00.000Z</t>
  </si>
  <si>
    <t>https://www.fema.gov/disaster/431</t>
  </si>
  <si>
    <t>28aa122c-56c9-4913-91c4-2338721db997</t>
  </si>
  <si>
    <t>5a59a2dfc4d1651bfd10c1c9797092cc91e3f29a</t>
  </si>
  <si>
    <t>1974-04-18T00:00:00.000Z</t>
  </si>
  <si>
    <t>1974-04-15T00:00:00.000Z</t>
  </si>
  <si>
    <t>https://www.fema.gov/disaster/430</t>
  </si>
  <si>
    <t>3e019cc6-422b-49ba-864c-06bc6844e38b</t>
  </si>
  <si>
    <t>10d977249242782bb89c21c215c69d6f63b6425e</t>
  </si>
  <si>
    <t>1974-04-12T00:00:00.000Z</t>
  </si>
  <si>
    <t>https://www.fema.gov/disaster/429</t>
  </si>
  <si>
    <t>b38934c8-f4f6-478d-8229-ba68c473b5c9</t>
  </si>
  <si>
    <t>e261d3fabf88e742f9c029ac8cd5551d5cca4d77</t>
  </si>
  <si>
    <t>1974-04-08T00:00:00.000Z</t>
  </si>
  <si>
    <t>https://www.fema.gov/disaster/428</t>
  </si>
  <si>
    <t>79c92512-f803-495a-af7c-99f46573f5ce</t>
  </si>
  <si>
    <t>474df21311f0c0973cfdcfa51b23695374bee970</t>
  </si>
  <si>
    <t>1974-04-11T00:00:00.000Z</t>
  </si>
  <si>
    <t>https://www.fema.gov/disaster/427</t>
  </si>
  <si>
    <t>e9b4285d-2af2-4624-9cd1-905e62be0bb2</t>
  </si>
  <si>
    <t>46385e20a706305056b28e5b1e3d763733b74c8d</t>
  </si>
  <si>
    <t>1974-04-04T00:00:00.000Z</t>
  </si>
  <si>
    <t>https://www.fema.gov/disaster/426</t>
  </si>
  <si>
    <t>ef981e95-f12b-4779-a6db-ab8e65230416</t>
  </si>
  <si>
    <t>31eb57f68705bdbd9ec81966b75eeab298735497</t>
  </si>
  <si>
    <t>https://www.fema.gov/disaster/425</t>
  </si>
  <si>
    <t>1ed7d7ea-f119-4829-86da-bc66f54956eb</t>
  </si>
  <si>
    <t>891438aa1180e0433bbafca0ef1df11d217c23e6</t>
  </si>
  <si>
    <t>https://www.fema.gov/disaster/424</t>
  </si>
  <si>
    <t>b264865c-7f91-44ca-b57d-da058502bbca</t>
  </si>
  <si>
    <t>c84aedadf4c2a69341cdf357bc472f03b2bf9133</t>
  </si>
  <si>
    <t>https://www.fema.gov/disaster/423</t>
  </si>
  <si>
    <t>0f799f66-7841-4138-ab24-8ab7e12f35df</t>
  </si>
  <si>
    <t>166cea30da81209ea3f551902aa9331e5cab7fc5</t>
  </si>
  <si>
    <t>https://www.fema.gov/disaster/422</t>
  </si>
  <si>
    <t>158e359e-40ca-48ce-8514-1ad5990e6c69</t>
  </si>
  <si>
    <t>c99343d96c72bc85b488f8d5b88e6da5e9d408f6</t>
  </si>
  <si>
    <t>https://www.fema.gov/disaster/421</t>
  </si>
  <si>
    <t>77c78b16-d762-4d29-99e5-d2776c986006</t>
  </si>
  <si>
    <t>a799f1602f85588dc6c92f4c345f0cd0ac541d0e</t>
  </si>
  <si>
    <t>https://www.fema.gov/disaster/420</t>
  </si>
  <si>
    <t>46a11e0f-0ace-4b0c-b0a6-a12fa0c50a94</t>
  </si>
  <si>
    <t>af8df37fd86f020a4ea2c531973615ced4611c90</t>
  </si>
  <si>
    <t>1974-03-22T00:00:00.000Z</t>
  </si>
  <si>
    <t>1974-03-15T00:00:00.000Z</t>
  </si>
  <si>
    <t>https://www.fema.gov/disaster/419</t>
  </si>
  <si>
    <t>8a728649-5832-4e6e-af4a-476aa86617bd</t>
  </si>
  <si>
    <t>bbdea65bb8fb9795ca9b1e755ea4e991ac1850ac</t>
  </si>
  <si>
    <t>1974-02-23T00:00:00.000Z</t>
  </si>
  <si>
    <t>1974-02-07T00:00:00.000Z</t>
  </si>
  <si>
    <t>https://www.fema.gov/disaster/418</t>
  </si>
  <si>
    <t>503d30bb-22c3-471d-81fc-66ac2d5be6d8</t>
  </si>
  <si>
    <t>f0d8f1ae47cb20372e4a0adef6e4e556d3d3f4e0</t>
  </si>
  <si>
    <t>https://www.fema.gov/disaster/416</t>
  </si>
  <si>
    <t>ab3485a1-aa83-49f0-8c6c-3961f06a4137</t>
  </si>
  <si>
    <t>0160fab83c380bc087eb4c1baf5c04df8c365877</t>
  </si>
  <si>
    <t>1974-01-25T00:00:00.000Z</t>
  </si>
  <si>
    <t>1977-10-04T00:00:00.000Z</t>
  </si>
  <si>
    <t>https://www.fema.gov/disaster/415</t>
  </si>
  <si>
    <t>25bea972-ac58-4255-88bc-1c2a09f54be8</t>
  </si>
  <si>
    <t>d6318c130de19599a2d930af0030b7467815f0a9</t>
  </si>
  <si>
    <t>1974-01-21T00:00:00.000Z</t>
  </si>
  <si>
    <t>https://www.fema.gov/disaster/414</t>
  </si>
  <si>
    <t>f2601ba7-aee4-49ef-87e6-275c5facebc3</t>
  </si>
  <si>
    <t>796679b9b62147b4e815b615714abe9c3ec18868</t>
  </si>
  <si>
    <t>https://www.fema.gov/disaster/413</t>
  </si>
  <si>
    <t>98e8d049-4556-49ea-a158-b7e378de3fe5</t>
  </si>
  <si>
    <t>1b538abebe6e6bb5b549f5bcd542a3501eb9a054</t>
  </si>
  <si>
    <t>1974-01-18T00:00:00.000Z</t>
  </si>
  <si>
    <t>https://www.fema.gov/disaster/412</t>
  </si>
  <si>
    <t>62f231a2-b251-4697-9477-d8ef62e290c0</t>
  </si>
  <si>
    <t>303446a3ab0e611ab917d947b14f29690b67b381</t>
  </si>
  <si>
    <t>https://www.fema.gov/disaster/411</t>
  </si>
  <si>
    <t>46d0b406-66aa-4364-bc09-ffce6ed9ac49</t>
  </si>
  <si>
    <t>655a7bc53499f14b2fed574f1ac3f3ea85bd568d</t>
  </si>
  <si>
    <t>1976-10-07T00:00:00.000Z</t>
  </si>
  <si>
    <t>https://www.fema.gov/disaster/410</t>
  </si>
  <si>
    <t>d5b5b089-043d-4845-b31e-b944f9bf04c5</t>
  </si>
  <si>
    <t>8e53045d0e62765e9c9be979b638ad70c06dde7f</t>
  </si>
  <si>
    <t>1973-11-26T00:00:00.000Z</t>
  </si>
  <si>
    <t>https://www.fema.gov/disaster/409</t>
  </si>
  <si>
    <t>920fc766-8f87-4cb9-9ce9-dbef14156636</t>
  </si>
  <si>
    <t>161119c3fc6b9258827ad0298fbdcaacde27dce3</t>
  </si>
  <si>
    <t>1973-11-07T00:00:00.000Z</t>
  </si>
  <si>
    <t>https://www.fema.gov/disaster/408</t>
  </si>
  <si>
    <t>c90a032f-bbb6-4627-adb6-e64adbdc7988</t>
  </si>
  <si>
    <t>736d9367d9a489d313b72a7885e158c135d45d7f</t>
  </si>
  <si>
    <t>1973-11-01T00:00:00.000Z</t>
  </si>
  <si>
    <t>https://www.fema.gov/disaster/407</t>
  </si>
  <si>
    <t>bc29bf14-0a69-4c63-a086-86683d024124</t>
  </si>
  <si>
    <t>093ff64a1f6c34d14237f973c2425dfffc7632b8</t>
  </si>
  <si>
    <t>1973-10-20T00:00:00.000Z</t>
  </si>
  <si>
    <t>1973-10-17T00:00:00.000Z</t>
  </si>
  <si>
    <t>https://www.fema.gov/disaster/406</t>
  </si>
  <si>
    <t>79f3d561-e172-4528-9e1f-a4c63face310</t>
  </si>
  <si>
    <t>f60d206fb525c22a2a75722d501effaed5ce2e18</t>
  </si>
  <si>
    <t>1973-10-16T00:00:00.000Z</t>
  </si>
  <si>
    <t>FIRE (CITY OF CHELSEA)</t>
  </si>
  <si>
    <t>1973-10-15T00:00:00.000Z</t>
  </si>
  <si>
    <t>https://www.fema.gov/disaster/405</t>
  </si>
  <si>
    <t>a53e5f10-2024-4778-8730-8b2137db76c8</t>
  </si>
  <si>
    <t>209718183116364c1a6b36f4435fab4f71b10acb</t>
  </si>
  <si>
    <t>1973-10-13T00:00:00.000Z</t>
  </si>
  <si>
    <t>1973-10-12T00:00:00.000Z</t>
  </si>
  <si>
    <t>https://www.fema.gov/disaster/404</t>
  </si>
  <si>
    <t>e4ab144c-df62-412f-9ecc-44605bf557bf</t>
  </si>
  <si>
    <t>6df49571c29bc84395b0d4310225e9b68a1abc34</t>
  </si>
  <si>
    <t>https://www.fema.gov/disaster/403</t>
  </si>
  <si>
    <t>078ab65c-ba3c-4006-850d-01cb65042be4</t>
  </si>
  <si>
    <t>20f8d7564440337d26dd071a43f201022091dadc</t>
  </si>
  <si>
    <t>HILLSVIEW FIRE</t>
  </si>
  <si>
    <t>1973-09-04T00:00:00.000Z</t>
  </si>
  <si>
    <t>https://www.fema.gov/disaster/2014</t>
  </si>
  <si>
    <t>b7dc9903-d453-49a2-aa48-0ae72c18a4d5</t>
  </si>
  <si>
    <t>d93002949f3f95d309feee358a068e65402d41c7</t>
  </si>
  <si>
    <t>DOE CREEK FIRE</t>
  </si>
  <si>
    <t>1973-09-02T00:00:00.000Z</t>
  </si>
  <si>
    <t>https://www.fema.gov/disaster/2013</t>
  </si>
  <si>
    <t>3b112086-1379-49e7-84d4-9421de509318</t>
  </si>
  <si>
    <t>b5e0e5433ae72dbb0b75ddf7aafc483d4104e2c1</t>
  </si>
  <si>
    <t>1973-08-23T00:00:00.000Z</t>
  </si>
  <si>
    <t>PLEASANT VALLEY FIRE (NO. 125)</t>
  </si>
  <si>
    <t>1976-06-14T00:00:00.000Z</t>
  </si>
  <si>
    <t>1973-08-18T00:00:00.000Z</t>
  </si>
  <si>
    <t>https://www.fema.gov/disaster/2012</t>
  </si>
  <si>
    <t>d42c7d03-ae22-4a0d-b50b-bad220a3cf32</t>
  </si>
  <si>
    <t>dac2a2f557cc81cc204a224e6661ec7ec20ebae3</t>
  </si>
  <si>
    <t>1973-08-20T00:00:00.000Z</t>
  </si>
  <si>
    <t>ORINDALE DRAW FIRE</t>
  </si>
  <si>
    <t>1973-08-19T00:00:00.000Z</t>
  </si>
  <si>
    <t>https://www.fema.gov/disaster/2011</t>
  </si>
  <si>
    <t>6ecca7df-ac58-4720-a51f-1bb9b7f75448</t>
  </si>
  <si>
    <t>ffb595a70f82f9fa711a9fcf46f153ce2b9dab07</t>
  </si>
  <si>
    <t>ROCKY CREEK FIRE</t>
  </si>
  <si>
    <t>https://www.fema.gov/disaster/2010</t>
  </si>
  <si>
    <t>13b93921-98f6-4bea-93e1-d1bb47e26fe8</t>
  </si>
  <si>
    <t>073349e23054ada3bafddd3f82c0b4030947c5ad</t>
  </si>
  <si>
    <t>GOAT CREEK FIRE</t>
  </si>
  <si>
    <t>https://www.fema.gov/disaster/2009</t>
  </si>
  <si>
    <t>ef1d0406-f285-4d7b-952a-ebd5a85552b9</t>
  </si>
  <si>
    <t>156f4b26126825ddf00dfb55e8001a1d8ea20c05</t>
  </si>
  <si>
    <t>PERRY CANYON FIRE</t>
  </si>
  <si>
    <t>https://www.fema.gov/disaster/2008</t>
  </si>
  <si>
    <t>f1d1ac9f-540f-4cff-8305-bc5a38d8b685</t>
  </si>
  <si>
    <t>56aae8f9f5d38eb81d8d79effb6a017bc0655bfe</t>
  </si>
  <si>
    <t>1973-08-16T00:00:00.000Z</t>
  </si>
  <si>
    <t>PREWITT CREEK FIRE</t>
  </si>
  <si>
    <t>https://www.fema.gov/disaster/2007</t>
  </si>
  <si>
    <t>72a923fb-f5e8-4823-a378-9223eedffad0</t>
  </si>
  <si>
    <t>3012142c09b8ffe3a48ed4d34718c7d3633a8e6d</t>
  </si>
  <si>
    <t>1973-08-07T00:00:00.000Z</t>
  </si>
  <si>
    <t>1977-01-17T00:00:00.000Z</t>
  </si>
  <si>
    <t>1973-08-03T00:00:00.000Z</t>
  </si>
  <si>
    <t>https://www.fema.gov/disaster/402</t>
  </si>
  <si>
    <t>498fcfa1-3c24-4682-98a3-9aae9efefad9</t>
  </si>
  <si>
    <t>9bb4f16cb944ad1b76f2b766155f28446956588b</t>
  </si>
  <si>
    <t>1973-07-20T00:00:00.000Z</t>
  </si>
  <si>
    <t>https://www.fema.gov/disaster/401</t>
  </si>
  <si>
    <t>26d49684-9930-489a-8cb2-8f555be54872</t>
  </si>
  <si>
    <t>016c7915f9917f9fd0a8aca09bec1896d57a5012</t>
  </si>
  <si>
    <t>1973-07-17T00:00:00.000Z</t>
  </si>
  <si>
    <t>1973-06-30T00:00:00.000Z</t>
  </si>
  <si>
    <t>https://www.fema.gov/disaster/400</t>
  </si>
  <si>
    <t>75dc52fe-5c16-46cd-bc96-3f90556adb1b</t>
  </si>
  <si>
    <t>8948fb6a1f9c517eb509c99359d3a0c831a24756</t>
  </si>
  <si>
    <t>1973-07-11T00:00:00.000Z</t>
  </si>
  <si>
    <t>1973-07-04T00:00:00.000Z</t>
  </si>
  <si>
    <t>https://www.fema.gov/disaster/399</t>
  </si>
  <si>
    <t>8cd0ba81-9504-4473-b189-b3f501a70c90</t>
  </si>
  <si>
    <t>d0a2ffe5c3314f5cc1f58b4e216e5e42e866f158</t>
  </si>
  <si>
    <t>1973-06-18T00:00:00.000Z</t>
  </si>
  <si>
    <t>https://www.fema.gov/disaster/398</t>
  </si>
  <si>
    <t>93cb6080-f09f-4672-bf11-bd8650195cf2</t>
  </si>
  <si>
    <t>d7517d9a8e4af9744f2f800efde0d4eac8ea5704</t>
  </si>
  <si>
    <t>FLOODING &amp; LANDSLIDES</t>
  </si>
  <si>
    <t>1973-06-20T00:00:00.000Z</t>
  </si>
  <si>
    <t>https://www.fema.gov/disaster/396</t>
  </si>
  <si>
    <t>7e6a6f88-0f3c-4254-ac71-80917797ef3f</t>
  </si>
  <si>
    <t>567f2bd9dfdce11c4b4bfdb507db2627011009c6</t>
  </si>
  <si>
    <t>1973-06-07T00:00:00.000Z</t>
  </si>
  <si>
    <t>https://www.fema.gov/disaster/395</t>
  </si>
  <si>
    <t>4bd4232e-9c0a-482e-a4d9-d93db91a8c45</t>
  </si>
  <si>
    <t>129028ff78a0038c691b9b4f64c68601cc1ea672</t>
  </si>
  <si>
    <t>1973-06-25T00:00:00.000Z</t>
  </si>
  <si>
    <t>1973-06-04T00:00:00.000Z</t>
  </si>
  <si>
    <t>https://www.fema.gov/disaster/394</t>
  </si>
  <si>
    <t>6c74b94c-1a52-4603-978b-ea9db9793f8f</t>
  </si>
  <si>
    <t>dd6935cc8910aa587331b398ff155888329ce52c</t>
  </si>
  <si>
    <t>1973-05-12T00:00:00.000Z</t>
  </si>
  <si>
    <t>https://www.fema.gov/disaster/393</t>
  </si>
  <si>
    <t>defd14ce-fbae-498a-b93f-343224825b00</t>
  </si>
  <si>
    <t>beaa9ccbfd5264e2025defa72acac2b72fead11b</t>
  </si>
  <si>
    <t>1973-06-13T00:00:00.000Z</t>
  </si>
  <si>
    <t>SEVERE STORMS, FLOODING, &amp; TORNADOES</t>
  </si>
  <si>
    <t>https://www.fema.gov/disaster/392</t>
  </si>
  <si>
    <t>e07d1e90-fca9-4bae-b1de-d21dfa9e37d6</t>
  </si>
  <si>
    <t>b5edb2be722593e7025d97476cfcb9c191a97122</t>
  </si>
  <si>
    <t>1973-06-11T00:00:00.000Z</t>
  </si>
  <si>
    <t>https://www.fema.gov/disaster/391</t>
  </si>
  <si>
    <t>9d9653b6-c9a7-4c90-96d8-7018e5dfe16a</t>
  </si>
  <si>
    <t>bbdbdd7cd395396d9cf54c70068c398f3e5182e6</t>
  </si>
  <si>
    <t>MUDSLIDES</t>
  </si>
  <si>
    <t>1973-05-24T00:00:00.000Z</t>
  </si>
  <si>
    <t>https://www.fema.gov/disaster/390</t>
  </si>
  <si>
    <t>a408c5af-7ee9-43eb-bf9f-04f27d8d9698</t>
  </si>
  <si>
    <t>fe6b035269ba362c384dc127ed91226d43fd90b7</t>
  </si>
  <si>
    <t>1973-05-29T00:00:00.000Z</t>
  </si>
  <si>
    <t>1973-05-28T00:00:00.000Z</t>
  </si>
  <si>
    <t>https://www.fema.gov/disaster/389</t>
  </si>
  <si>
    <t>c4151c8b-c5fc-45ba-a14a-af90ad47d594</t>
  </si>
  <si>
    <t>333cd4dd52b91a45b735901f40606ec6a123bf5c</t>
  </si>
  <si>
    <t>https://www.fema.gov/disaster/388</t>
  </si>
  <si>
    <t>7d4dfbdf-0a94-4882-9301-3c355a70a8c4</t>
  </si>
  <si>
    <t>1d65b2dea7770ed75f2ab32411830a81922e1428</t>
  </si>
  <si>
    <t>1973-05-26T00:00:00.000Z</t>
  </si>
  <si>
    <t>1976-07-28T00:00:00.000Z</t>
  </si>
  <si>
    <t>https://www.fema.gov/disaster/387</t>
  </si>
  <si>
    <t>e9b2d71b-f449-4e8f-a0c6-dc0b0d964225</t>
  </si>
  <si>
    <t>4435c32d3ccd040776ccfa19580596d8dceccc25</t>
  </si>
  <si>
    <t>CHUGACH FIRE</t>
  </si>
  <si>
    <t>1974-05-10T00:00:00.000Z</t>
  </si>
  <si>
    <t>1973-05-22T00:00:00.000Z</t>
  </si>
  <si>
    <t>https://www.fema.gov/disaster/2006</t>
  </si>
  <si>
    <t>1d34ed57-67a9-4183-8268-dfa72baa77e5</t>
  </si>
  <si>
    <t>b225140f0b129be7a9aa76f22f9a5e62f962f6cc</t>
  </si>
  <si>
    <t>1973-05-23T00:00:00.000Z</t>
  </si>
  <si>
    <t>1979-04-27T00:00:00.000Z</t>
  </si>
  <si>
    <t>1973-05-04T00:00:00.000Z</t>
  </si>
  <si>
    <t>https://www.fema.gov/disaster/386</t>
  </si>
  <si>
    <t>fcf720b2-30e4-46a8-9cd3-7195ebe6e2ea</t>
  </si>
  <si>
    <t>deb3247aa6c9e72151131e2d8db6eeec93e3c842</t>
  </si>
  <si>
    <t>HEAVY RAINS, SNOWMELT AND FLOODING</t>
  </si>
  <si>
    <t>1973-05-14T00:00:00.000Z</t>
  </si>
  <si>
    <t>https://www.fema.gov/disaster/385</t>
  </si>
  <si>
    <t>6203f1b0-44ae-46a2-9c04-73707cbe3844</t>
  </si>
  <si>
    <t>388b386af5fcca0ea869857a27dafd496289a59d</t>
  </si>
  <si>
    <t>https://www.fema.gov/disaster/384</t>
  </si>
  <si>
    <t>d9b36b1f-2e24-45c7-adb0-dadf720ce034</t>
  </si>
  <si>
    <t>fad7a2d5d58c837b120dfebfd48ea2f92e871f5c</t>
  </si>
  <si>
    <t>1973-05-16T00:00:00.000Z</t>
  </si>
  <si>
    <t>https://www.fema.gov/disaster/383</t>
  </si>
  <si>
    <t>bb050db9-47bf-4504-889e-fad12f42375a</t>
  </si>
  <si>
    <t>00901c5176c7de0cf05ac83ee6a28c23e1b37860</t>
  </si>
  <si>
    <t>1973-05-11T00:00:00.000Z</t>
  </si>
  <si>
    <t>1973-05-01T00:00:00.000Z</t>
  </si>
  <si>
    <t>https://www.fema.gov/disaster/382</t>
  </si>
  <si>
    <t>12abb47e-8e37-48cf-acc8-9cea71923209</t>
  </si>
  <si>
    <t>314e8075e9d4a5d40ab0a524726d305b289a8c1e</t>
  </si>
  <si>
    <t>https://www.fema.gov/disaster/381</t>
  </si>
  <si>
    <t>0b7195f0-37c6-4427-911d-56e6ca0ffc72</t>
  </si>
  <si>
    <t>f41d1ae5335a25acd2824581989fd339a755e81d</t>
  </si>
  <si>
    <t>SEVERE STORMS, SNOW MELT &amp; FLOODING</t>
  </si>
  <si>
    <t>https://www.fema.gov/disaster/380</t>
  </si>
  <si>
    <t>cff43822-14b1-4645-8d4c-c0096f94008c</t>
  </si>
  <si>
    <t>67ec041f0b56b49f6fe3aa7cd84d28342da802c7</t>
  </si>
  <si>
    <t>1973-05-08T00:00:00.000Z</t>
  </si>
  <si>
    <t>DAM FAILURE</t>
  </si>
  <si>
    <t>1973-04-20T00:00:00.000Z</t>
  </si>
  <si>
    <t>https://www.fema.gov/disaster/379</t>
  </si>
  <si>
    <t>aa587227-412b-4f9c-9d01-b6a3cf298b1c</t>
  </si>
  <si>
    <t>e32d408877a7bc54eccb424851512c0414319efb</t>
  </si>
  <si>
    <t>1973-05-02T00:00:00.000Z</t>
  </si>
  <si>
    <t>1973-04-26T00:00:00.000Z</t>
  </si>
  <si>
    <t>https://www.fema.gov/disaster/378</t>
  </si>
  <si>
    <t>4a664bab-7e39-402b-b555-c98f15ebe582</t>
  </si>
  <si>
    <t>c13978c9c587fe8b7516ac75ee5a3ccca4cfb5de</t>
  </si>
  <si>
    <t>1978-07-17T00:00:00.000Z</t>
  </si>
  <si>
    <t>1973-04-18T00:00:00.000Z</t>
  </si>
  <si>
    <t>https://www.fema.gov/disaster/377</t>
  </si>
  <si>
    <t>d79e4d1e-1925-424a-bd01-5c2d8ec18f65</t>
  </si>
  <si>
    <t>78a89a24f6d2ed145a0290bcaea94cd9bfef6610</t>
  </si>
  <si>
    <t>1973-04-11T00:00:00.000Z</t>
  </si>
  <si>
    <t>https://www.fema.gov/disaster/376</t>
  </si>
  <si>
    <t>b98fde74-d403-41ec-b631-dac47f48ce29</t>
  </si>
  <si>
    <t>a61f88d74f568ce2bc0f1b7fc8be53a818cb3ab1</t>
  </si>
  <si>
    <t>1976-02-13T00:00:00.000Z</t>
  </si>
  <si>
    <t>1973-04-23T00:00:00.000Z</t>
  </si>
  <si>
    <t>https://www.fema.gov/disaster/375</t>
  </si>
  <si>
    <t>317517f2-4100-466f-b677-2c3207e5bdba</t>
  </si>
  <si>
    <t>fdcd6104e908c620136843fb531a9e369ecf00ba</t>
  </si>
  <si>
    <t>1977-08-25T00:00:00.000Z</t>
  </si>
  <si>
    <t>https://www.fema.gov/disaster/374</t>
  </si>
  <si>
    <t>5f63d4c1-7803-4182-86e1-e5bff0165420</t>
  </si>
  <si>
    <t>d4d09d018debea3b715a7bccd6da1b5d85621dcb</t>
  </si>
  <si>
    <t>1973-04-14T00:00:00.000Z</t>
  </si>
  <si>
    <t>https://www.fema.gov/disaster/373</t>
  </si>
  <si>
    <t>92b824ff-128b-47d7-ae00-cb03a604fb67</t>
  </si>
  <si>
    <t>8b4b23b6cc20370079d531a492b8b61f84e26e81</t>
  </si>
  <si>
    <t>https://www.fema.gov/disaster/372</t>
  </si>
  <si>
    <t>b2a04a4e-e78e-4a3b-87e7-425df0a8ba4a</t>
  </si>
  <si>
    <t>bd434bcdcf333f7859b254ab1106092a45a679f9</t>
  </si>
  <si>
    <t>1973-03-28T00:00:00.000Z</t>
  </si>
  <si>
    <t>https://www.fema.gov/disaster/371</t>
  </si>
  <si>
    <t>b23e3668-6fc7-4d1d-8858-0fc534afbe61</t>
  </si>
  <si>
    <t>44dce9232a7604979d5ecbc49ee1d4dfc376870d</t>
  </si>
  <si>
    <t>1973-04-04T00:00:00.000Z</t>
  </si>
  <si>
    <t>https://www.fema.gov/disaster/370</t>
  </si>
  <si>
    <t>d74292fb-0c0e-43ed-8f40-f55c7b128fb4</t>
  </si>
  <si>
    <t>8c3a89e9ea2e581f4a40cf0aebb0ac1a26bb1b4f</t>
  </si>
  <si>
    <t>1977-03-10T00:00:00.000Z</t>
  </si>
  <si>
    <t>1973-03-20T00:00:00.000Z</t>
  </si>
  <si>
    <t>https://www.fema.gov/disaster/369</t>
  </si>
  <si>
    <t>b93ae239-2b8f-42b7-a2e4-7ca9d4e4f978</t>
  </si>
  <si>
    <t>9740e296f13de6a8dd6073dd49bc046bc6988fdb</t>
  </si>
  <si>
    <t>1973-03-19T00:00:00.000Z</t>
  </si>
  <si>
    <t>https://www.fema.gov/disaster/368</t>
  </si>
  <si>
    <t>d7561141-66c6-437a-9e41-6147bc64cf56</t>
  </si>
  <si>
    <t>af0e3da03509392369b37ba3b617b81815048e53</t>
  </si>
  <si>
    <t>1973-03-21T00:00:00.000Z</t>
  </si>
  <si>
    <t>HIGH WINDS, WAVE ACTION &amp; FLOODING</t>
  </si>
  <si>
    <t>https://www.fema.gov/disaster/367</t>
  </si>
  <si>
    <t>18cc954a-cfb2-462e-90f5-3a5b81692f80</t>
  </si>
  <si>
    <t>092a67862b8d639380ad80f511c32eea9d2567ed</t>
  </si>
  <si>
    <t>https://www.fema.gov/disaster/366</t>
  </si>
  <si>
    <t>d2cd9a75-3cc1-40bc-9e14-f0760ec547e3</t>
  </si>
  <si>
    <t>a2fcefa50211e139e32e2a727c4f462a58a183f3</t>
  </si>
  <si>
    <t>1973-03-12T00:00:00.000Z</t>
  </si>
  <si>
    <t>HIGH WINDS, TORNADOES AND FLOODING</t>
  </si>
  <si>
    <t>1976-02-12T00:00:00.000Z</t>
  </si>
  <si>
    <t>1973-03-11T00:00:00.000Z</t>
  </si>
  <si>
    <t>https://www.fema.gov/disaster/365</t>
  </si>
  <si>
    <t>bf12ef16-098e-49f1-8cc8-3981b57f0e00</t>
  </si>
  <si>
    <t>a2e79f4c85011faac247b9c325828aeb76d7cf9a</t>
  </si>
  <si>
    <t>1973-02-08T00:00:00.000Z</t>
  </si>
  <si>
    <t>1973-01-31T00:00:00.000Z</t>
  </si>
  <si>
    <t>https://www.fema.gov/disaster/364</t>
  </si>
  <si>
    <t>d96eac8c-dc11-49e5-8899-1a7630f508e1</t>
  </si>
  <si>
    <t>36aa0b6d3d46edb12eec51b8e244ae814af7b675</t>
  </si>
  <si>
    <t>1972-12-01T00:00:00.000Z</t>
  </si>
  <si>
    <t>1972-11-14T00:00:00.000Z</t>
  </si>
  <si>
    <t>https://www.fema.gov/disaster/363</t>
  </si>
  <si>
    <t>9050a604-d4f7-4f1d-8a60-3281419f6095</t>
  </si>
  <si>
    <t>2e73334082224d4ec7143468037bba568a6bc4bb</t>
  </si>
  <si>
    <t>1972-11-24T00:00:00.000Z</t>
  </si>
  <si>
    <t>https://www.fema.gov/disaster/362</t>
  </si>
  <si>
    <t>c0419903-0298-4e99-894e-53c9cb7649b3</t>
  </si>
  <si>
    <t>eda1830468cf30fda7bd01e9ba621cd63f88ad65</t>
  </si>
  <si>
    <t>1972-11-20T00:00:00.000Z</t>
  </si>
  <si>
    <t>1972-10-19T00:00:00.000Z</t>
  </si>
  <si>
    <t>https://www.fema.gov/disaster/361</t>
  </si>
  <si>
    <t>a45840d1-cc05-4d94-bc53-0231502b68f5</t>
  </si>
  <si>
    <t>d1b1e65e437947d29b1eb1e89a0870ea24dbd871</t>
  </si>
  <si>
    <t>1972-10-25T00:00:00.000Z</t>
  </si>
  <si>
    <t>1972-10-18T00:00:00.000Z</t>
  </si>
  <si>
    <t>https://www.fema.gov/disaster/360</t>
  </si>
  <si>
    <t>73147f2d-b8df-4a57-bdcc-760e93765f49</t>
  </si>
  <si>
    <t>a0b300149a57767330e02e4d175fa72aebcba42f</t>
  </si>
  <si>
    <t>1972-10-10T00:00:00.000Z</t>
  </si>
  <si>
    <t>1972-10-05T00:00:00.000Z</t>
  </si>
  <si>
    <t>https://www.fema.gov/disaster/359</t>
  </si>
  <si>
    <t>ad943546-1bdb-4619-a0d6-5568f6d8b031</t>
  </si>
  <si>
    <t>e8fd503c992561eff42a18fc9ec397b4687c9e70</t>
  </si>
  <si>
    <t>1972-10-07T00:00:00.000Z</t>
  </si>
  <si>
    <t>1972-09-20T00:00:00.000Z</t>
  </si>
  <si>
    <t>https://www.fema.gov/disaster/358</t>
  </si>
  <si>
    <t>380f33d0-8e97-4845-ba20-7161eb73b3da</t>
  </si>
  <si>
    <t>b1ea58eace1b1194e152bf424b407233e9b64112</t>
  </si>
  <si>
    <t>1972-09-28T00:00:00.000Z</t>
  </si>
  <si>
    <t>TOXIC ALGAE IN COASTAL WATERS</t>
  </si>
  <si>
    <t>1974-03-25T00:00:00.000Z</t>
  </si>
  <si>
    <t>1972-09-09T00:00:00.000Z</t>
  </si>
  <si>
    <t>https://www.fema.gov/disaster/357</t>
  </si>
  <si>
    <t>323cd241-2bba-446d-bbc4-81a4ab13fbe1</t>
  </si>
  <si>
    <t>23b649eabce1dfb809d4146c62bf263428e47096</t>
  </si>
  <si>
    <t>https://www.fema.gov/disaster/356</t>
  </si>
  <si>
    <t>fc1fa1c6-4e5b-4612-b4f0-34e48614e706</t>
  </si>
  <si>
    <t>675949bccedc7cd1c0ac5b688b23956ac7e57ed5</t>
  </si>
  <si>
    <t>1972-09-11T00:00:00.000Z</t>
  </si>
  <si>
    <t>https://www.fema.gov/disaster/355</t>
  </si>
  <si>
    <t>4b17419b-66b2-4df8-980f-13354bf3ff0e</t>
  </si>
  <si>
    <t>da09c6c853ca5be3555753be4b10611e3cb2c75f</t>
  </si>
  <si>
    <t>1972-09-26T00:00:00.000Z</t>
  </si>
  <si>
    <t>https://www.fema.gov/disaster/354</t>
  </si>
  <si>
    <t>bc021ee3-37e5-40f1-bca9-986921f682a4</t>
  </si>
  <si>
    <t>bfdd46321b1735d775678aa47326c48d1fb5d9f2</t>
  </si>
  <si>
    <t>1972-08-31T00:00:00.000Z</t>
  </si>
  <si>
    <t>https://www.fema.gov/disaster/353</t>
  </si>
  <si>
    <t>4dca268a-df3b-4f44-9e00-34b0a7549af4</t>
  </si>
  <si>
    <t>65558b306d85e22e39087b6c95aed08069f389a7</t>
  </si>
  <si>
    <t>1972-09-10T00:00:00.000Z</t>
  </si>
  <si>
    <t>1972-08-15T00:00:00.000Z</t>
  </si>
  <si>
    <t>https://www.fema.gov/disaster/352</t>
  </si>
  <si>
    <t>28403e8c-a439-42c9-8945-b192a906cd22</t>
  </si>
  <si>
    <t>1d3362732a74dbfa182f2ac0263e0816333615f1</t>
  </si>
  <si>
    <t>1972-09-04T00:00:00.000Z</t>
  </si>
  <si>
    <t>https://www.fema.gov/disaster/351</t>
  </si>
  <si>
    <t>686506b5-493a-4835-9731-83a02792fb0a</t>
  </si>
  <si>
    <t>64e498a12e7495d979673781e6c26ea8439b1702</t>
  </si>
  <si>
    <t>1972-08-25T00:00:00.000Z</t>
  </si>
  <si>
    <t>https://www.fema.gov/disaster/350</t>
  </si>
  <si>
    <t>aef52ced-723e-4360-add9-f4927ecca2bd</t>
  </si>
  <si>
    <t>977d7d535cc77d879e07498a56ea441923ba5089</t>
  </si>
  <si>
    <t>1972-08-23T00:00:00.000Z</t>
  </si>
  <si>
    <t>https://www.fema.gov/disaster/349</t>
  </si>
  <si>
    <t>a4731394-9653-4fa4-b548-2555404238bb</t>
  </si>
  <si>
    <t>11f964d474f295db7bf053552c182bb342d8f4d7</t>
  </si>
  <si>
    <t>1972-08-18T00:00:00.000Z</t>
  </si>
  <si>
    <t>https://www.fema.gov/disaster/348</t>
  </si>
  <si>
    <t>d24e73eb-15bb-4112-872c-1332815ab2cb</t>
  </si>
  <si>
    <t>200b67092be2350e62107a48b8ad0c10924ed53f</t>
  </si>
  <si>
    <t>1972-08-01T00:00:00.000Z</t>
  </si>
  <si>
    <t>1972-07-21T00:00:00.000Z</t>
  </si>
  <si>
    <t>https://www.fema.gov/disaster/347</t>
  </si>
  <si>
    <t>c1dd7050-4ffc-49d2-b48e-5a917d7d478b</t>
  </si>
  <si>
    <t>6ca84a4712384e5a8f1fccfbf5a76a90e1e0d582</t>
  </si>
  <si>
    <t>1974-11-13T00:00:00.000Z</t>
  </si>
  <si>
    <t>https://www.fema.gov/disaster/346</t>
  </si>
  <si>
    <t>c07f0391-f64c-4a85-a93c-fd7c50c2e815</t>
  </si>
  <si>
    <t>d6d925244e3e961c225e62b75d1d1f9531ddf86f</t>
  </si>
  <si>
    <t>1972-07-19T00:00:00.000Z</t>
  </si>
  <si>
    <t>TROPICAL STORM AGNES</t>
  </si>
  <si>
    <t>1972-06-23T00:00:00.000Z</t>
  </si>
  <si>
    <t>https://www.fema.gov/disaster/345</t>
  </si>
  <si>
    <t>a083ca29-ce25-4bd5-91d6-82663509b905</t>
  </si>
  <si>
    <t>8c79bc3d9151f0ed18d6d595a01ef3573e80974e</t>
  </si>
  <si>
    <t>1972-07-03T00:00:00.000Z</t>
  </si>
  <si>
    <t>1972-06-21T00:00:00.000Z</t>
  </si>
  <si>
    <t>https://www.fema.gov/disaster/344</t>
  </si>
  <si>
    <t>c8dcbb41-6830-4714-8e72-b79725f889a6</t>
  </si>
  <si>
    <t>4320f5e736678ac5bc2bcfbd5ef2594372cf100e</t>
  </si>
  <si>
    <t>https://www.fema.gov/disaster/343</t>
  </si>
  <si>
    <t>f27553fe-30c7-4430-bb98-ccf18ecaff9e</t>
  </si>
  <si>
    <t>de8f991aa490e32258055dd5ba62a5cf7a11b1b9</t>
  </si>
  <si>
    <t>1972-06-27T00:00:00.000Z</t>
  </si>
  <si>
    <t>FLOODING CAUSED BY LEVEE BREAK</t>
  </si>
  <si>
    <t>https://www.fema.gov/disaster/342</t>
  </si>
  <si>
    <t>5323cf77-4a06-44be-9916-d761cf15ee8c</t>
  </si>
  <si>
    <t>975fc29870a15e10e5b8b933eb88bef73f67f14e</t>
  </si>
  <si>
    <t>https://www.fema.gov/disaster/341</t>
  </si>
  <si>
    <t>1ed84697-57dc-45d9-a7a0-60f8df26fd37</t>
  </si>
  <si>
    <t>e2f7815a34f015ab82f1774ebb2eb218635ce197</t>
  </si>
  <si>
    <t>https://www.fema.gov/disaster/340</t>
  </si>
  <si>
    <t>579c963b-6fcc-41ce-b080-c4d4a8fce1e1</t>
  </si>
  <si>
    <t>93d6227c2c80d8d07986a0c4130e03d0ead7b4b4</t>
  </si>
  <si>
    <t>https://www.fema.gov/disaster/339</t>
  </si>
  <si>
    <t>78593ef4-f1f8-4624-94a6-ff62801f2420</t>
  </si>
  <si>
    <t>75bbb432931c84b68b820ad7a2caa39286bde03d</t>
  </si>
  <si>
    <t>1972-06-18T00:00:00.000Z</t>
  </si>
  <si>
    <t>https://www.fema.gov/disaster/338</t>
  </si>
  <si>
    <t>1a326e30-97a0-4705-8321-e04caa2a198a</t>
  </si>
  <si>
    <t>8c6dd0c5105975567e1a9b52e28ccaae9619084e</t>
  </si>
  <si>
    <t>https://www.fema.gov/disaster/337</t>
  </si>
  <si>
    <t>8c7391c5-d8c9-47b1-8ada-a70768701b1d</t>
  </si>
  <si>
    <t>2d211865eedfb4b05b37d92b859c22e720ae5a95</t>
  </si>
  <si>
    <t>1972-06-10T00:00:00.000Z</t>
  </si>
  <si>
    <t>1972-06-09T00:00:00.000Z</t>
  </si>
  <si>
    <t>https://www.fema.gov/disaster/336</t>
  </si>
  <si>
    <t>b07ebac2-d951-4746-bae7-f2e6cb2dead9</t>
  </si>
  <si>
    <t>f1f7895b2be10a92a5af50a59efb2af47ba1bff2</t>
  </si>
  <si>
    <t>1974-02-26T00:00:00.000Z</t>
  </si>
  <si>
    <t>https://www.fema.gov/disaster/335</t>
  </si>
  <si>
    <t>21c9ac90-e0be-4633-8322-318748a4a069</t>
  </si>
  <si>
    <t>ea308a250d0ad53d81333e34b716f290b3969668</t>
  </si>
  <si>
    <t>1972-05-28T00:00:00.000Z</t>
  </si>
  <si>
    <t>https://www.fema.gov/disaster/334</t>
  </si>
  <si>
    <t>41650553-0bcd-4983-bede-a24593805cf5</t>
  </si>
  <si>
    <t>e1b69d555e08386bf9b19d8d5564ec732243c7b4</t>
  </si>
  <si>
    <t>1972-05-20T00:00:00.000Z</t>
  </si>
  <si>
    <t>https://www.fema.gov/disaster/333</t>
  </si>
  <si>
    <t>5fbd7f99-14c4-4e7f-a78a-71420b65584e</t>
  </si>
  <si>
    <t>8e6ec08c2e47eaea205582484ca8e22371c80cdf</t>
  </si>
  <si>
    <t>1972-05-15T00:00:00.000Z</t>
  </si>
  <si>
    <t>https://www.fema.gov/disaster/332</t>
  </si>
  <si>
    <t>7536e994-aba0-4fd7-bbc6-3d79546b3002</t>
  </si>
  <si>
    <t>dc7c8d3135435480b332e269e21d9ffb1411295d</t>
  </si>
  <si>
    <t>1975-03-25T00:00:00.000Z</t>
  </si>
  <si>
    <t>https://www.fema.gov/disaster/331</t>
  </si>
  <si>
    <t>efeac824-bcfb-4e09-b622-c38b9dbdf35c</t>
  </si>
  <si>
    <t>3a7ac01bb3c9844611b966e9164edc17946d74a2</t>
  </si>
  <si>
    <t>1972-04-05T00:00:00.000Z</t>
  </si>
  <si>
    <t>SEVERE STORM &amp; FREEZING</t>
  </si>
  <si>
    <t>1974-03-26T00:00:00.000Z</t>
  </si>
  <si>
    <t>https://www.fema.gov/disaster/330</t>
  </si>
  <si>
    <t>dd61aa41-c6d4-4b8e-a038-825e9ce65572</t>
  </si>
  <si>
    <t>15efa8176dd62f3e1807355bd68e80423db55b97</t>
  </si>
  <si>
    <t>1976-09-20T00:00:00.000Z</t>
  </si>
  <si>
    <t>https://www.fema.gov/disaster/329</t>
  </si>
  <si>
    <t>cf5d506b-b67d-434d-8ec1-ce57b8590807</t>
  </si>
  <si>
    <t>5b4cd74e318a4e1c2a67aafe8af19a7adf3dd94a</t>
  </si>
  <si>
    <t>https://www.fema.gov/disaster/328</t>
  </si>
  <si>
    <t>449d18b9-1c7b-4a83-8ddc-5e9bd4ce5d5c</t>
  </si>
  <si>
    <t>6e06c9961496047fe73130b8f95d3e5dea4c7808</t>
  </si>
  <si>
    <t>1972-03-18T00:00:00.000Z</t>
  </si>
  <si>
    <t>COASTAL STORMS</t>
  </si>
  <si>
    <t>https://www.fema.gov/disaster/327</t>
  </si>
  <si>
    <t>998be678-1557-4dd9-8ce3-df2b96a485cc</t>
  </si>
  <si>
    <t>f8e5ab8908b0a25bd446a0ac2931aac84529d26e</t>
  </si>
  <si>
    <t>1972-03-07T00:00:00.000Z</t>
  </si>
  <si>
    <t>1975-08-31T00:00:00.000Z</t>
  </si>
  <si>
    <t>https://www.fema.gov/disaster/326</t>
  </si>
  <si>
    <t>2923113c-f20c-462f-b229-624a079cbc34</t>
  </si>
  <si>
    <t>9f6264759e4e95feff3aa8b2b799df50f5db7583</t>
  </si>
  <si>
    <t>1972-03-06T00:00:00.000Z</t>
  </si>
  <si>
    <t>https://www.fema.gov/disaster/325</t>
  </si>
  <si>
    <t>f1d10bf6-431e-4389-b939-194971834306</t>
  </si>
  <si>
    <t>c56cee2e022fced22eb9960db2e5d8d9baa21d8a</t>
  </si>
  <si>
    <t>1972-03-02T00:00:00.000Z</t>
  </si>
  <si>
    <t>SEVERE STORMS &amp; EXTENSIVE FLOODING</t>
  </si>
  <si>
    <t>1974-05-28T00:00:00.000Z</t>
  </si>
  <si>
    <t>https://www.fema.gov/disaster/324</t>
  </si>
  <si>
    <t>625edfa9-e96e-430f-9002-552294e83ceb</t>
  </si>
  <si>
    <t>d09b8677498924a2d7ca0137939d5ccb122d3d21</t>
  </si>
  <si>
    <t>1972-02-27T00:00:00.000Z</t>
  </si>
  <si>
    <t>https://www.fema.gov/disaster/323</t>
  </si>
  <si>
    <t>4bf48590-8e4f-4517-be6a-41a2d8b5414b</t>
  </si>
  <si>
    <t>2d1c34c8b130ced504722898184f9dd5f3dda2e7</t>
  </si>
  <si>
    <t>1972-02-01T00:00:00.000Z</t>
  </si>
  <si>
    <t>https://www.fema.gov/disaster/322</t>
  </si>
  <si>
    <t>a204c40f-b784-4a0a-9516-9d964983f971</t>
  </si>
  <si>
    <t>974f7eab7810028e7ea639f42ed426c26f669bd9</t>
  </si>
  <si>
    <t>https://www.fema.gov/disaster/321</t>
  </si>
  <si>
    <t>286de2a0-2990-4a48-ac4a-5e25d5b91089</t>
  </si>
  <si>
    <t>dadba316f0ce4e73d3dc0aa38d9d905ba5fc98c4</t>
  </si>
  <si>
    <t>https://www.fema.gov/disaster/320</t>
  </si>
  <si>
    <t>93a420fe-90d3-4efc-a740-daa01a0dc4c0</t>
  </si>
  <si>
    <t>12f77f946e99a60c9c75b8402ce8acf6f9197616</t>
  </si>
  <si>
    <t>1972-01-21T00:00:00.000Z</t>
  </si>
  <si>
    <t>1976-04-19T00:00:00.000Z</t>
  </si>
  <si>
    <t>https://www.fema.gov/disaster/319</t>
  </si>
  <si>
    <t>31f15f56-037c-41ac-8339-f4ae6a089909</t>
  </si>
  <si>
    <t>8eb5769ead7810c08234307cef1a17a7db09952e</t>
  </si>
  <si>
    <t>1972-01-19T00:00:00.000Z</t>
  </si>
  <si>
    <t>1975-09-17T00:00:00.000Z</t>
  </si>
  <si>
    <t>https://www.fema.gov/disaster/318</t>
  </si>
  <si>
    <t>47acabd2-4d62-4b39-be49-6cfe31a22471</t>
  </si>
  <si>
    <t>d49ed30ec86077fe767cb96202661153b3ca2b49</t>
  </si>
  <si>
    <t>1972-01-14T00:00:00.000Z</t>
  </si>
  <si>
    <t>https://www.fema.gov/disaster/317</t>
  </si>
  <si>
    <t>9091a5a8-cc99-4137-96fa-7cb2abf89ac6</t>
  </si>
  <si>
    <t>ded03e5b7afe368dc731624e0ba17528df2ee5cd</t>
  </si>
  <si>
    <t>1972-01-11T00:00:00.000Z</t>
  </si>
  <si>
    <t>WINDS, FLOODING, MUDSLIDES</t>
  </si>
  <si>
    <t>https://www.fema.gov/disaster/316</t>
  </si>
  <si>
    <t>3bf0927c-85be-460a-842b-e9aa221a2f24</t>
  </si>
  <si>
    <t>bbce99505fb5e5a80b50196da56bf6a61fc7173d</t>
  </si>
  <si>
    <t>1971-10-13T00:00:00.000Z</t>
  </si>
  <si>
    <t>HURRICANE EDITH</t>
  </si>
  <si>
    <t>https://www.fema.gov/disaster/315</t>
  </si>
  <si>
    <t>16208fad-b630-48f6-a111-5026d9afd6b8</t>
  </si>
  <si>
    <t>872551cb346912f11318df5df17163aabb3ab2c1</t>
  </si>
  <si>
    <t>1971-09-28T00:00:00.000Z</t>
  </si>
  <si>
    <t>HEAVY RAINS &amp; FLOODS</t>
  </si>
  <si>
    <t>https://www.fema.gov/disaster/314</t>
  </si>
  <si>
    <t>120afc6f-c47a-455e-b1a8-2d15810a21a7</t>
  </si>
  <si>
    <t>6deed459cd8cc57d8124ca7234ce2d28c06794ec</t>
  </si>
  <si>
    <t>1971-09-18T00:00:00.000Z</t>
  </si>
  <si>
    <t>HEAVY RAINS, HIGH WINDS &amp; FLOODING</t>
  </si>
  <si>
    <t>1976-03-15T00:00:00.000Z</t>
  </si>
  <si>
    <t>https://www.fema.gov/disaster/313</t>
  </si>
  <si>
    <t>c2cb5e4c-ab76-4bb4-86af-230d791e37f1</t>
  </si>
  <si>
    <t>03f6ab9c835e0ecbaec8206c759e98903ccd600d</t>
  </si>
  <si>
    <t>https://www.fema.gov/disaster/312</t>
  </si>
  <si>
    <t>0d36388b-ff26-486b-8a7e-d9de08b520d4</t>
  </si>
  <si>
    <t>46b8714730af59911d858952f27efe88396b1e3c</t>
  </si>
  <si>
    <t>1971-09-13T00:00:00.000Z</t>
  </si>
  <si>
    <t>https://www.fema.gov/disaster/311</t>
  </si>
  <si>
    <t>9f54d8f1-002d-47a5-8cdd-77d0c6ef0b10</t>
  </si>
  <si>
    <t>723e498756a05e3c3d4da6b0cfbd393440e9a530</t>
  </si>
  <si>
    <t>1971-09-04T00:00:00.000Z</t>
  </si>
  <si>
    <t>https://www.fema.gov/disaster/310</t>
  </si>
  <si>
    <t>d5b413ce-8bcc-4300-959f-f3e6da80de2e</t>
  </si>
  <si>
    <t>30197977518d346aca3241c1d19e6e643fdd3b42</t>
  </si>
  <si>
    <t>1971-08-17T00:00:00.000Z</t>
  </si>
  <si>
    <t>https://www.fema.gov/disaster/309</t>
  </si>
  <si>
    <t>b54f9745-d763-4c0e-aa7a-4ca13ea30e0f</t>
  </si>
  <si>
    <t>f083c4c00b15882cd028709d58eb69767fd34772</t>
  </si>
  <si>
    <t>1971-07-07T00:00:00.000Z</t>
  </si>
  <si>
    <t>https://www.fema.gov/disaster/308</t>
  </si>
  <si>
    <t>975f9b3f-72be-4f48-8487-acfdb59981b0</t>
  </si>
  <si>
    <t>a8e622dbb3a8e5c61ab22c17c1245a19965f9076</t>
  </si>
  <si>
    <t>1971-06-18T00:00:00.000Z</t>
  </si>
  <si>
    <t>DELTA JUNCTION FIRE</t>
  </si>
  <si>
    <t>https://www.fema.gov/disaster/2005</t>
  </si>
  <si>
    <t>28dc0005-936d-4513-b8fb-aea8b6ed6bf8</t>
  </si>
  <si>
    <t>4a237609da7f2fa1ce86185bbf38664f13dfa1e5</t>
  </si>
  <si>
    <t>1971-06-11T00:00:00.000Z</t>
  </si>
  <si>
    <t>HOG RIVER FIRE</t>
  </si>
  <si>
    <t>https://www.fema.gov/disaster/2004</t>
  </si>
  <si>
    <t>87036744-6f47-435d-afa9-3c8e78f7e6e5</t>
  </si>
  <si>
    <t>09756951c54c7a1490a29f65fe845a27076c6d42</t>
  </si>
  <si>
    <t>1971-05-18T00:00:00.000Z</t>
  </si>
  <si>
    <t>TYPHOON AMY</t>
  </si>
  <si>
    <t>https://www.fema.gov/disaster/307</t>
  </si>
  <si>
    <t>faa233fb-d7d6-49e7-ad72-652665add2de</t>
  </si>
  <si>
    <t>728b97c7ecb64ddcf9f0ea77d1b6f97bb6407530</t>
  </si>
  <si>
    <t>1975-11-05T00:00:00.000Z</t>
  </si>
  <si>
    <t>https://www.fema.gov/disaster/306</t>
  </si>
  <si>
    <t>5ee1fad4-2827-42f5-b6f1-944715d1f99f</t>
  </si>
  <si>
    <t>469b03435fadc465ba4a380c9830c573abfb43bc</t>
  </si>
  <si>
    <t>1971-05-10T00:00:00.000Z</t>
  </si>
  <si>
    <t>1973-10-01T00:00:00.000Z</t>
  </si>
  <si>
    <t>https://www.fema.gov/disaster/305</t>
  </si>
  <si>
    <t>b50d0731-9962-487c-84db-04fb3cc1954e</t>
  </si>
  <si>
    <t>88b0085f6fc73ca71d50ddd3764ad54a6689ca16</t>
  </si>
  <si>
    <t>1971-04-08T00:00:00.000Z</t>
  </si>
  <si>
    <t>BROKEN BOW FIRE</t>
  </si>
  <si>
    <t>1972-05-26T00:00:00.000Z</t>
  </si>
  <si>
    <t>https://www.fema.gov/disaster/2003</t>
  </si>
  <si>
    <t>3007076d-a110-4fe3-bd4e-71e82d54ec4f</t>
  </si>
  <si>
    <t>6506cc06f896b7f55ec47aa4a63d86106d0776a2</t>
  </si>
  <si>
    <t>1971-03-15T00:00:00.000Z</t>
  </si>
  <si>
    <t>https://www.fema.gov/disaster/304</t>
  </si>
  <si>
    <t>a655fab3-bcf5-4654-b65c-3dca5667e863</t>
  </si>
  <si>
    <t>b785f07f515d08c6bb4a5403e06d3e89bd784624</t>
  </si>
  <si>
    <t>1971-02-23T00:00:00.000Z</t>
  </si>
  <si>
    <t>1972-11-15T00:00:00.000Z</t>
  </si>
  <si>
    <t>https://www.fema.gov/disaster/303</t>
  </si>
  <si>
    <t>067bec0d-ad83-405d-a312-aa0585eb0902</t>
  </si>
  <si>
    <t>71c2761414baab8ea3c8cb403ad96446a0facfaa</t>
  </si>
  <si>
    <t>https://www.fema.gov/disaster/302</t>
  </si>
  <si>
    <t>f8a9bbf2-d26e-4931-834c-742cdf3bf5cd</t>
  </si>
  <si>
    <t>0f074850d4875a6b5330b7d81beb7de094cb8f67</t>
  </si>
  <si>
    <t>1971-02-13T00:00:00.000Z</t>
  </si>
  <si>
    <t>https://www.fema.gov/disaster/301</t>
  </si>
  <si>
    <t>ffd1e8ce-8ae0-4064-ba49-91d0ab46210d</t>
  </si>
  <si>
    <t>c7b18d24587a540354b15b08174fa69cc7bfa2dd</t>
  </si>
  <si>
    <t>1971-02-09T00:00:00.000Z</t>
  </si>
  <si>
    <t>HEAVY RAINS, MELTING SNOWS &amp; FLOODING</t>
  </si>
  <si>
    <t>https://www.fema.gov/disaster/300</t>
  </si>
  <si>
    <t>3187623c-9f76-4d6b-89aa-18930d9690fd</t>
  </si>
  <si>
    <t>f9ed9302852f9f40c506b7de72a4256cb32cead2</t>
  </si>
  <si>
    <t>SAN FERNANDO EARTHQUAKE</t>
  </si>
  <si>
    <t>1990-10-30T00:00:00.000Z</t>
  </si>
  <si>
    <t>https://www.fema.gov/disaster/299</t>
  </si>
  <si>
    <t>a853922a-8c6e-4e38-be0b-70ca16a44e56</t>
  </si>
  <si>
    <t>422c88fcdb7c61b117886c04938aee4112857d46</t>
  </si>
  <si>
    <t>1970-10-17T00:00:00.000Z</t>
  </si>
  <si>
    <t>1976-02-24T00:00:00.000Z</t>
  </si>
  <si>
    <t>https://www.fema.gov/disaster/298</t>
  </si>
  <si>
    <t>e8d22a47-1066-41ba-9b6b-03281efbf66e</t>
  </si>
  <si>
    <t>2cf578cda0d2102b5cc58a0d08c7e02cab5746e2</t>
  </si>
  <si>
    <t>1970-10-14T00:00:00.000Z</t>
  </si>
  <si>
    <t>1973-01-18T00:00:00.000Z</t>
  </si>
  <si>
    <t>https://www.fema.gov/disaster/297</t>
  </si>
  <si>
    <t>45eb2769-6a50-4bd1-ac0e-b242a8c23a42</t>
  </si>
  <si>
    <t>46a190a46709309dc91f6987a9a89af5f33eeaf2</t>
  </si>
  <si>
    <t>1970-10-12T00:00:00.000Z</t>
  </si>
  <si>
    <t>https://www.fema.gov/disaster/296</t>
  </si>
  <si>
    <t>b19ede67-0825-434a-adb8-7cff1a02726c</t>
  </si>
  <si>
    <t>3ddd77e0ae2e6391430896ec42b34439d319a488</t>
  </si>
  <si>
    <t>1970-09-29T00:00:00.000Z</t>
  </si>
  <si>
    <t>https://www.fema.gov/disaster/295</t>
  </si>
  <si>
    <t>02f069dd-ac36-495c-9fc4-c96ee9ae034b</t>
  </si>
  <si>
    <t>4d25209c4623e5c4bc336ea321681f9050de92b4</t>
  </si>
  <si>
    <t>1970-09-22T00:00:00.000Z</t>
  </si>
  <si>
    <t>HEAVY RAINS &amp; FLASH</t>
  </si>
  <si>
    <t>https://www.fema.gov/disaster/294</t>
  </si>
  <si>
    <t>53094386-743b-47c3-8c9b-2097642a3772</t>
  </si>
  <si>
    <t>0d5a66b0db49cab771694b660713b2daccc8afb3</t>
  </si>
  <si>
    <t>1972-06-22T00:00:00.000Z</t>
  </si>
  <si>
    <t>https://www.fema.gov/disaster/293</t>
  </si>
  <si>
    <t>1c5a3e63-44aa-47a1-b697-12b57f839037</t>
  </si>
  <si>
    <t>ab3f0bbeaa6be0fd580835852097fcd67c44aa15</t>
  </si>
  <si>
    <t>1970-08-04T00:00:00.000Z</t>
  </si>
  <si>
    <t>HURRICANE CELIA</t>
  </si>
  <si>
    <t>https://www.fema.gov/disaster/292</t>
  </si>
  <si>
    <t>1e3f8d22-2ca0-4c16-8351-1efe21b8d4e5</t>
  </si>
  <si>
    <t>3f1ea16e3568a26253a12d41f13b0556bcd3c09e</t>
  </si>
  <si>
    <t>1970-07-22T00:00:00.000Z</t>
  </si>
  <si>
    <t>1973-05-15T00:00:00.000Z</t>
  </si>
  <si>
    <t>https://www.fema.gov/disaster/291</t>
  </si>
  <si>
    <t>e3597a0d-add8-4c82-9a75-5ddc1b9b0333</t>
  </si>
  <si>
    <t>c8c76eff1990afc488e227fca83f47d2909ad642</t>
  </si>
  <si>
    <t>https://www.fema.gov/disaster/290</t>
  </si>
  <si>
    <t>41088d72-fdb4-4a54-bc9b-3d11ccf28872</t>
  </si>
  <si>
    <t>8d54e9cbb05cbb418246ebe99cd884df49226af9</t>
  </si>
  <si>
    <t>1970-07-18T00:00:00.000Z</t>
  </si>
  <si>
    <t>GRASS;AMLAND &amp; FOREST FIRE</t>
  </si>
  <si>
    <t>1972-08-02T00:00:00.000Z</t>
  </si>
  <si>
    <t>https://www.fema.gov/disaster/2002</t>
  </si>
  <si>
    <t>2885d8bf-4c98-42c8-9633-486898d763b7</t>
  </si>
  <si>
    <t>bfd13012bafd138512a3bb95d3c41d29f38c2f4f</t>
  </si>
  <si>
    <t>1970-07-03T00:00:00.000Z</t>
  </si>
  <si>
    <t>1972-03-03T00:00:00.000Z</t>
  </si>
  <si>
    <t>https://www.fema.gov/disaster/289</t>
  </si>
  <si>
    <t>3caf7a45-d06e-4b3e-a88b-940a41b000f6</t>
  </si>
  <si>
    <t>30ba833bbb40f106110d797b40a6a3cd016c2142</t>
  </si>
  <si>
    <t>1970-06-26T00:00:00.000Z</t>
  </si>
  <si>
    <t>ISLAND LAKE FIRE</t>
  </si>
  <si>
    <t>1971-06-25T00:00:00.000Z</t>
  </si>
  <si>
    <t>https://www.fema.gov/disaster/2001</t>
  </si>
  <si>
    <t>0868bba8-ce64-41f8-b4b5-a1e711fb5be1</t>
  </si>
  <si>
    <t>63c589e6fe35cb84ad1f787ed86ab9aef3f048ed</t>
  </si>
  <si>
    <t>1970-06-05T00:00:00.000Z</t>
  </si>
  <si>
    <t>https://www.fema.gov/disaster/288</t>
  </si>
  <si>
    <t>1dd2f2b9-048a-43d6-9ec4-346a027ce860</t>
  </si>
  <si>
    <t>95819f084db05e5d9cadf037df8a34b372228be7</t>
  </si>
  <si>
    <t>1972-05-16T00:00:00.000Z</t>
  </si>
  <si>
    <t>https://www.fema.gov/disaster/287</t>
  </si>
  <si>
    <t>da701d4b-e428-4a1e-93c1-d1dbb95a8b24</t>
  </si>
  <si>
    <t>7206c8e8ffa7dd4bb662c949f2e0bdacbffeb9b6</t>
  </si>
  <si>
    <t>1970-05-13T00:00:00.000Z</t>
  </si>
  <si>
    <t>TORNADOES, WINDSTORMS &amp; FLOODING</t>
  </si>
  <si>
    <t>https://www.fema.gov/disaster/286</t>
  </si>
  <si>
    <t>7fc9aae9-4665-4436-92b6-0dc9e9a794fc</t>
  </si>
  <si>
    <t>4156b88cb572393a43c2da51f10ef365c2481336</t>
  </si>
  <si>
    <t>1970-04-09T00:00:00.000Z</t>
  </si>
  <si>
    <t>1973-01-05T00:00:00.000Z</t>
  </si>
  <si>
    <t>https://www.fema.gov/disaster/285</t>
  </si>
  <si>
    <t>593fc45f-411d-49c0-84d8-fa48891da912</t>
  </si>
  <si>
    <t>1576dc7faede1ad42e0df1d3a481613bba584273</t>
  </si>
  <si>
    <t>1970-02-27T00:00:00.000Z</t>
  </si>
  <si>
    <t>https://www.fema.gov/disaster/284</t>
  </si>
  <si>
    <t>229ef99f-fec7-49b2-83b7-c35ec6e50c9f</t>
  </si>
  <si>
    <t>a8b005de63334cf1e3bb5f93abda653a01b410a7</t>
  </si>
  <si>
    <t>1970-02-16T00:00:00.000Z</t>
  </si>
  <si>
    <t>https://www.fema.gov/disaster/283</t>
  </si>
  <si>
    <t>bd5efda7-0f60-4752-b8d5-eba8eeb988bd</t>
  </si>
  <si>
    <t>3f894f8d12a3b72fb35555b6cfd1951f67680eb2</t>
  </si>
  <si>
    <t>1970-02-02T00:00:00.000Z</t>
  </si>
  <si>
    <t>HEAVY SNOWMELT, RAINS &amp; FLOODING</t>
  </si>
  <si>
    <t>https://www.fema.gov/disaster/282</t>
  </si>
  <si>
    <t>e204fb55-56f6-47e7-981d-1fd09ab7ec91</t>
  </si>
  <si>
    <t>29ff07bced3ed36da6b8fbabfddd7197400d2f76</t>
  </si>
  <si>
    <t>1969-12-19T00:00:00.000Z</t>
  </si>
  <si>
    <t>HEAVY RAINS &amp; LANDSLIDE</t>
  </si>
  <si>
    <t>1971-08-16T00:00:00.000Z</t>
  </si>
  <si>
    <t>https://www.fema.gov/disaster/281</t>
  </si>
  <si>
    <t>14596239-4218-4ae5-b635-544a08552dcd</t>
  </si>
  <si>
    <t>a8e617bbb6d768dc3e4a187718d17f3af96cc06c</t>
  </si>
  <si>
    <t>1969-11-07T00:00:00.000Z</t>
  </si>
  <si>
    <t>HURRICANE CAMILLE</t>
  </si>
  <si>
    <t>1972-06-26T00:00:00.000Z</t>
  </si>
  <si>
    <t>https://www.fema.gov/disaster/280</t>
  </si>
  <si>
    <t>067b8c57-d454-47e2-8566-ce54915df21d</t>
  </si>
  <si>
    <t>741c70a5fe7828fd7517f709ddf6fc7bd4546249</t>
  </si>
  <si>
    <t>1969-09-24T00:00:00.000Z</t>
  </si>
  <si>
    <t>https://www.fema.gov/disaster/279</t>
  </si>
  <si>
    <t>be76be10-b40a-4289-bd29-ee323b05dca2</t>
  </si>
  <si>
    <t>db9015ca746b9a0b0b86d017bff5d1f2bbefaab0</t>
  </si>
  <si>
    <t>1969-09-03T00:00:00.000Z</t>
  </si>
  <si>
    <t>https://www.fema.gov/disaster/278</t>
  </si>
  <si>
    <t>c03fabc4-7db7-4e9a-81e1-299f504c9338</t>
  </si>
  <si>
    <t>6b9c1088a9300b876793dae98061a2bd7d2ab47e</t>
  </si>
  <si>
    <t>1969-08-30T00:00:00.000Z</t>
  </si>
  <si>
    <t>https://www.fema.gov/disaster/277</t>
  </si>
  <si>
    <t>01833a57-2d16-4698-addc-7c6de7443dd2</t>
  </si>
  <si>
    <t>b3cbadf02b0979d4b3c22c61c046c5164a3b1e6f</t>
  </si>
  <si>
    <t>https://www.fema.gov/disaster/276</t>
  </si>
  <si>
    <t>91695a49-3279-42cb-89e5-150dc281037c</t>
  </si>
  <si>
    <t>5c2aaf0583ba0a0c2871058396bd82faeadeca84</t>
  </si>
  <si>
    <t>1969-08-26T00:00:00.000Z</t>
  </si>
  <si>
    <t>https://www.fema.gov/disaster/275</t>
  </si>
  <si>
    <t>28d85bb9-7416-4985-bd1e-b2ac2db899c2</t>
  </si>
  <si>
    <t>c651cce607766c58e8c4864c109a97abd679b96b</t>
  </si>
  <si>
    <t>1969-08-23T00:00:00.000Z</t>
  </si>
  <si>
    <t>https://www.fema.gov/disaster/274</t>
  </si>
  <si>
    <t>ccb08d63-576c-46da-9b05-2c5415b5c5bf</t>
  </si>
  <si>
    <t>c63c52928c2e0b73adeb7dc490571648718f6b8b</t>
  </si>
  <si>
    <t>1969-08-19T00:00:00.000Z</t>
  </si>
  <si>
    <t>1972-02-07T00:00:00.000Z</t>
  </si>
  <si>
    <t>https://www.fema.gov/disaster/273</t>
  </si>
  <si>
    <t>ab305f2c-ad48-46ca-948e-61306a4e9250</t>
  </si>
  <si>
    <t>86ff25d80a35c10b8eca3bb5ed9aaa903e6812f1</t>
  </si>
  <si>
    <t>https://www.fema.gov/disaster/272</t>
  </si>
  <si>
    <t>cd32de9a-5e6b-4a50-a0d8-a56da03322dc</t>
  </si>
  <si>
    <t>a5d7a05d2c0ab8b89d0bd3389c14fb7e6266e24b</t>
  </si>
  <si>
    <t>1969-08-18T00:00:00.000Z</t>
  </si>
  <si>
    <t>1975-03-01T00:00:00.000Z</t>
  </si>
  <si>
    <t>https://www.fema.gov/disaster/271</t>
  </si>
  <si>
    <t>02f7b6b7-41d3-4292-91a1-93a8a3f695a6</t>
  </si>
  <si>
    <t>c4c2696c72cafb3b35adcd98c2124fe1287af9da</t>
  </si>
  <si>
    <t>1969-08-15T00:00:00.000Z</t>
  </si>
  <si>
    <t>https://www.fema.gov/disaster/270</t>
  </si>
  <si>
    <t>546dc830-ac8e-4576-8d20-e776e4007215</t>
  </si>
  <si>
    <t>483daff6551924196291cf260fca3dbec19e6ad0</t>
  </si>
  <si>
    <t>1969-08-14T00:00:00.000Z</t>
  </si>
  <si>
    <t>https://www.fema.gov/disaster/269</t>
  </si>
  <si>
    <t>0722bb7b-7f5f-4dbe-92d3-cc3fb9b8fa68</t>
  </si>
  <si>
    <t>f52a116a1ae23ac8e16b91dacbe856e5955b5d1b</t>
  </si>
  <si>
    <t>1969-08-05T00:00:00.000Z</t>
  </si>
  <si>
    <t>https://www.fema.gov/disaster/268</t>
  </si>
  <si>
    <t>ce8afa91-f6c3-42ae-ba48-5f9acaea374f</t>
  </si>
  <si>
    <t>d687ff53becf094e4936abb4f457a35152a67545</t>
  </si>
  <si>
    <t>1969-07-15T00:00:00.000Z</t>
  </si>
  <si>
    <t>TORNADOES, SEVERE STORMS &amp; FLOODING</t>
  </si>
  <si>
    <t>1971-06-16T00:00:00.000Z</t>
  </si>
  <si>
    <t>https://www.fema.gov/disaster/267</t>
  </si>
  <si>
    <t>e15d4886-23c5-4ee3-aa42-fa670f8b509e</t>
  </si>
  <si>
    <t>5ddec34ca6383cf4975dacdce56238a09d966f24</t>
  </si>
  <si>
    <t>https://www.fema.gov/disaster/266</t>
  </si>
  <si>
    <t>bdf98a84-5711-4273-aa47-6663aca2de3a</t>
  </si>
  <si>
    <t>934238054d0961c99232f3ce6eb48bf272fec424</t>
  </si>
  <si>
    <t>1971-10-22T00:00:00.000Z</t>
  </si>
  <si>
    <t>https://www.fema.gov/disaster/265</t>
  </si>
  <si>
    <t>59eb90c0-57da-4d6f-a6aa-4933972ab695</t>
  </si>
  <si>
    <t>307904604e41ce4fe6b3e03d08cb7a890dd5b73f</t>
  </si>
  <si>
    <t>1969-07-11T00:00:00.000Z</t>
  </si>
  <si>
    <t>1972-03-14T00:00:00.000Z</t>
  </si>
  <si>
    <t>https://www.fema.gov/disaster/264</t>
  </si>
  <si>
    <t>92bd0690-c67b-4ed1-a146-0efb45d831d7</t>
  </si>
  <si>
    <t>67180500914a531b030957e82aafb98a3da88223</t>
  </si>
  <si>
    <t>https://www.fema.gov/disaster/263</t>
  </si>
  <si>
    <t>d4d9ee3a-03c3-4879-92f4-36caf1d81a22</t>
  </si>
  <si>
    <t>3c15ffae5475d494a90e20c2e43be7845529dc22</t>
  </si>
  <si>
    <t>1969-06-06T00:00:00.000Z</t>
  </si>
  <si>
    <t>https://www.fema.gov/disaster/262</t>
  </si>
  <si>
    <t>bf714f48-6d07-45a4-b81a-61679acae455</t>
  </si>
  <si>
    <t>455a484a41d3930ae8fc2040a88b14514984021c</t>
  </si>
  <si>
    <t>1969-05-19T00:00:00.000Z</t>
  </si>
  <si>
    <t>1971-12-14T00:00:00.000Z</t>
  </si>
  <si>
    <t>https://www.fema.gov/disaster/261</t>
  </si>
  <si>
    <t>ed74041e-bb4b-43a4-9429-04aee97236a2</t>
  </si>
  <si>
    <t>8909938b6da97423d4749a606d7da4316c62081b</t>
  </si>
  <si>
    <t>1969-05-01T00:00:00.000Z</t>
  </si>
  <si>
    <t>1972-03-10T00:00:00.000Z</t>
  </si>
  <si>
    <t>https://www.fema.gov/disaster/260</t>
  </si>
  <si>
    <t>3be35fd3-9e70-4ed3-88f2-29686e7c78b3</t>
  </si>
  <si>
    <t>d4e4b601e680f79b87a7ab14d1913fbd7e5a8579</t>
  </si>
  <si>
    <t>1969-04-25T00:00:00.000Z</t>
  </si>
  <si>
    <t>https://www.fema.gov/disaster/259</t>
  </si>
  <si>
    <t>e796f981-f6ad-4ced-b49e-c551e95ab191</t>
  </si>
  <si>
    <t>efc4d36f918aa15fb55fdce41d48adc683f92a3a</t>
  </si>
  <si>
    <t>1969-04-19T00:00:00.000Z</t>
  </si>
  <si>
    <t>https://www.fema.gov/disaster/258</t>
  </si>
  <si>
    <t>e5fe9f64-1919-442f-ab59-52c52fd0de90</t>
  </si>
  <si>
    <t>3281a42ee2a8896812b9484bec61a5e2cab34b92</t>
  </si>
  <si>
    <t>1969-04-18T00:00:00.000Z</t>
  </si>
  <si>
    <t>https://www.fema.gov/disaster/257</t>
  </si>
  <si>
    <t>a4137e42-3e98-45ea-bafb-bf7d9fa9d780</t>
  </si>
  <si>
    <t>21470f25d87b8433a81229507148b6009cc7208b</t>
  </si>
  <si>
    <t>1972-11-28T00:00:00.000Z</t>
  </si>
  <si>
    <t>https://www.fema.gov/disaster/256</t>
  </si>
  <si>
    <t>8fd034cb-d6a1-4442-b5cc-446b2d0bdbb6</t>
  </si>
  <si>
    <t>feb5b8314ee6e149db63e0b366cb077874bb0eec</t>
  </si>
  <si>
    <t>https://www.fema.gov/disaster/255</t>
  </si>
  <si>
    <t>ede2ac6f-8095-422c-a168-bd3c2e073c21</t>
  </si>
  <si>
    <t>87bd8e1418013bf7f08146660fb57f6fa61c16f5</t>
  </si>
  <si>
    <t>1969-02-15T00:00:00.000Z</t>
  </si>
  <si>
    <t>https://www.fema.gov/disaster/254</t>
  </si>
  <si>
    <t>5735fde3-d68a-492f-8191-b410c013abbf</t>
  </si>
  <si>
    <t>884af125edc27bf256891ef104699183d408a578</t>
  </si>
  <si>
    <t>1969-01-26T00:00:00.000Z</t>
  </si>
  <si>
    <t>https://www.fema.gov/disaster/253</t>
  </si>
  <si>
    <t>19560b9a-7ef0-438e-a8bb-efd73d2592a0</t>
  </si>
  <si>
    <t>984c56959edd3225e993629b03445047df94af03</t>
  </si>
  <si>
    <t>1968-11-07T00:00:00.000Z</t>
  </si>
  <si>
    <t>HURRICANE GLADYS</t>
  </si>
  <si>
    <t>1971-03-02T00:00:00.000Z</t>
  </si>
  <si>
    <t>https://www.fema.gov/disaster/252</t>
  </si>
  <si>
    <t>6134fab7-1b1e-45e5-a7cd-ca0bef4bef1a</t>
  </si>
  <si>
    <t>283646fb8e36f2c507002752e9e21a1eb8e0be81</t>
  </si>
  <si>
    <t>1968-09-13T00:00:00.000Z</t>
  </si>
  <si>
    <t>1972-09-27T00:00:00.000Z</t>
  </si>
  <si>
    <t>https://www.fema.gov/disaster/251</t>
  </si>
  <si>
    <t>b0fd095c-5573-4292-aa33-d2e039bc775c</t>
  </si>
  <si>
    <t>9dbfba28abb2fa0b2f617421b131f2ebc8646ba3</t>
  </si>
  <si>
    <t>1968-09-09T00:00:00.000Z</t>
  </si>
  <si>
    <t>1971-03-01T00:00:00.000Z</t>
  </si>
  <si>
    <t>https://www.fema.gov/disaster/250</t>
  </si>
  <si>
    <t>ae021a20-544f-4065-8412-e9867dcdb599</t>
  </si>
  <si>
    <t>b63900fcc3ac4a35592b279e55494557cacebe4f</t>
  </si>
  <si>
    <t>1968-08-15T00:00:00.000Z</t>
  </si>
  <si>
    <t>1972-10-04T00:00:00.000Z</t>
  </si>
  <si>
    <t>https://www.fema.gov/disaster/249</t>
  </si>
  <si>
    <t>d9dd2f7c-1340-47f9-afb8-50c9ec741514</t>
  </si>
  <si>
    <t>0b899c090ef4a436f3a4a1d8ef87d1aa47a3897e</t>
  </si>
  <si>
    <t>1968-08-04T00:00:00.000Z</t>
  </si>
  <si>
    <t>https://www.fema.gov/disaster/248</t>
  </si>
  <si>
    <t>7a0610e3-bc41-470c-afe3-66dbfcb35a74</t>
  </si>
  <si>
    <t>ae1cda02beacaaf8ae3930e2d80ec765664b360d</t>
  </si>
  <si>
    <t>1968-07-30T00:00:00.000Z</t>
  </si>
  <si>
    <t>https://www.fema.gov/disaster/247</t>
  </si>
  <si>
    <t>6876fac6-7af1-4250-a018-94952fde3aad</t>
  </si>
  <si>
    <t>c0a717fa0f377f4424d68acb4c4eee3b342a9060</t>
  </si>
  <si>
    <t>1968-07-05T00:00:00.000Z</t>
  </si>
  <si>
    <t>https://www.fema.gov/disaster/246</t>
  </si>
  <si>
    <t>72084cb0-dc89-4ab2-b652-0dee6da3b172</t>
  </si>
  <si>
    <t>f905fa06977c2b9321efbb726219661db0d6dea4</t>
  </si>
  <si>
    <t>1968-06-18T00:00:00.000Z</t>
  </si>
  <si>
    <t>https://www.fema.gov/disaster/245</t>
  </si>
  <si>
    <t>1aa9d68f-d932-4cbe-b746-9fb4c13f6a7d</t>
  </si>
  <si>
    <t>5f7f5479410af9c8428017f3c910a6184f661891</t>
  </si>
  <si>
    <t>1968-06-10T00:00:00.000Z</t>
  </si>
  <si>
    <t>https://www.fema.gov/disaster/244</t>
  </si>
  <si>
    <t>e62c59f6-3ae1-4542-9998-0bf2d7cdf3a8</t>
  </si>
  <si>
    <t>5481eb43625edd3064190120478a8e2b97aad463</t>
  </si>
  <si>
    <t>1968-06-05T00:00:00.000Z</t>
  </si>
  <si>
    <t>https://www.fema.gov/disaster/243</t>
  </si>
  <si>
    <t>e17ecf95-c39a-4cca-a070-a315e1721864</t>
  </si>
  <si>
    <t>c197e598d8640df1f8469e1793ebb56e76ae7c6d</t>
  </si>
  <si>
    <t>https://www.fema.gov/disaster/242</t>
  </si>
  <si>
    <t>1e1dd506-813a-4e84-9556-33bde9459e6c</t>
  </si>
  <si>
    <t>7e0fd7b9f0c2e77d4325f3ac731b353863e275ab</t>
  </si>
  <si>
    <t>1968-05-29T00:00:00.000Z</t>
  </si>
  <si>
    <t>1970-09-14T00:00:00.000Z</t>
  </si>
  <si>
    <t>https://www.fema.gov/disaster/241</t>
  </si>
  <si>
    <t>b98ab144-bacb-4663-99d2-dbebec9c18e0</t>
  </si>
  <si>
    <t>eb57b4cddad4d83516e33940a3f2d263c474c0df</t>
  </si>
  <si>
    <t>TORNADOES &amp; SEVERE STORMS</t>
  </si>
  <si>
    <t>https://www.fema.gov/disaster/240</t>
  </si>
  <si>
    <t>445d2c99-3f6d-4146-98f0-263073c175ed</t>
  </si>
  <si>
    <t>2d5e9671ff0c8b93398310b1be68dce715b6bd25</t>
  </si>
  <si>
    <t>https://www.fema.gov/disaster/239</t>
  </si>
  <si>
    <t>86fb647b-f2f4-40e2-a2bc-ddf2addc588b</t>
  </si>
  <si>
    <t>9e4b1ec432583f58974675e5a031795888c1d963</t>
  </si>
  <si>
    <t>1968-05-04T00:00:00.000Z</t>
  </si>
  <si>
    <t>https://www.fema.gov/disaster/238</t>
  </si>
  <si>
    <t>e0adbb20-9655-4299-bf39-4024bf4fd8aa</t>
  </si>
  <si>
    <t>5704bdcb9ae74e30b863e503f9d0b16d879da343</t>
  </si>
  <si>
    <t>https://www.fema.gov/disaster/237</t>
  </si>
  <si>
    <t>6645111a-7cbe-458b-b6bb-ee66941d3678</t>
  </si>
  <si>
    <t>ff70f8e35d8c1157b106bfdeeae1d326f9dbdddc</t>
  </si>
  <si>
    <t>1968-05-03T00:00:00.000Z</t>
  </si>
  <si>
    <t>TORNADO &amp; SEVERE STORM</t>
  </si>
  <si>
    <t>https://www.fema.gov/disaster/236</t>
  </si>
  <si>
    <t>78b2fe9b-2584-4495-88e2-41a66891ba1a</t>
  </si>
  <si>
    <t>14fd73a634cd4ef86b19240c7881c2b5377ec2b3</t>
  </si>
  <si>
    <t>1968-04-18T00:00:00.000Z</t>
  </si>
  <si>
    <t>TYPHOON JEAN</t>
  </si>
  <si>
    <t>1977-03-01T00:00:00.000Z</t>
  </si>
  <si>
    <t>https://www.fema.gov/disaster/235</t>
  </si>
  <si>
    <t>fb7a18d7-6aae-4fc5-835d-cc4c13c4ca2d</t>
  </si>
  <si>
    <t>311cb441f551496561ac40c1383b619c34a81a84</t>
  </si>
  <si>
    <t>1968-02-10T00:00:00.000Z</t>
  </si>
  <si>
    <t>1969-09-17T00:00:00.000Z</t>
  </si>
  <si>
    <t>https://www.fema.gov/disaster/234</t>
  </si>
  <si>
    <t>13599af4-5745-4c54-a29b-b7df48214301</t>
  </si>
  <si>
    <t>7b0b6d37aa8765298c43d88b354ac2439284a376</t>
  </si>
  <si>
    <t>1967-10-30T00:00:00.000Z</t>
  </si>
  <si>
    <t>https://www.fema.gov/disaster/233</t>
  </si>
  <si>
    <t>0366835c-b0ab-4d1b-90a5-dae70b408d37</t>
  </si>
  <si>
    <t>0c716ed8c93cf435913a2291c4673af889d746ff</t>
  </si>
  <si>
    <t>1967-09-28T00:00:00.000Z</t>
  </si>
  <si>
    <t>HURRICANE BEULAH</t>
  </si>
  <si>
    <t>https://www.fema.gov/disaster/232</t>
  </si>
  <si>
    <t>288a2ee2-3848-4a95-9e01-892aae3840ee</t>
  </si>
  <si>
    <t>6c3b709261a648ecca8d08f2eb51e8c89c69b67b</t>
  </si>
  <si>
    <t>1967-08-30T00:00:00.000Z</t>
  </si>
  <si>
    <t>1970-06-17T00:00:00.000Z</t>
  </si>
  <si>
    <t>https://www.fema.gov/disaster/231</t>
  </si>
  <si>
    <t>422706d5-e681-46ea-86d3-0cbfb3000a9c</t>
  </si>
  <si>
    <t>0c9b0cdeccd816b6c1d57868a42706ec1882f924</t>
  </si>
  <si>
    <t>1967-08-17T00:00:00.000Z</t>
  </si>
  <si>
    <t>https://www.fema.gov/disaster/230</t>
  </si>
  <si>
    <t>4dd2fc15-5a77-482a-818d-98261fc1acb8</t>
  </si>
  <si>
    <t>f060fee781e59c77cb54a2dca29dab014da4ea9b</t>
  </si>
  <si>
    <t>1967-07-18T00:00:00.000Z</t>
  </si>
  <si>
    <t>1969-07-09T00:00:00.000Z</t>
  </si>
  <si>
    <t>https://www.fema.gov/disaster/229</t>
  </si>
  <si>
    <t>2713e967-b9c7-4fca-a410-ca87fb222d23</t>
  </si>
  <si>
    <t>f30cdc88e1fed6f0b60fe2fa01100fe9f003078f</t>
  </si>
  <si>
    <t>https://www.fema.gov/disaster/228</t>
  </si>
  <si>
    <t>c13112c3-1d96-48f5-a042-a8b98a98f2fa</t>
  </si>
  <si>
    <t>e9f7dfd6a965576d0e53a4f3beb9596896361833</t>
  </si>
  <si>
    <t>1967-04-25T00:00:00.000Z</t>
  </si>
  <si>
    <t>https://www.fema.gov/disaster/227</t>
  </si>
  <si>
    <t>7e0bd6e4-9f9c-4cd5-b0d3-3f72f83d463d</t>
  </si>
  <si>
    <t>3385eb149365c23620edd5a6fd2631c1881b45a9</t>
  </si>
  <si>
    <t>1967-03-27T00:00:00.000Z</t>
  </si>
  <si>
    <t>https://www.fema.gov/disaster/226</t>
  </si>
  <si>
    <t>5418558b-6022-45a2-8de8-093174a94095</t>
  </si>
  <si>
    <t>c659e4a37cd9f2f437a013a7f82405d8ba301f2a</t>
  </si>
  <si>
    <t>1967-03-21T00:00:00.000Z</t>
  </si>
  <si>
    <t>TYPHOON SALLY</t>
  </si>
  <si>
    <t>https://www.fema.gov/disaster/225</t>
  </si>
  <si>
    <t>04b370d6-4519-4f07-8e5c-1e28fb449c4b</t>
  </si>
  <si>
    <t>a7ec1f8970b70e8ad59205a127485a2af9719886</t>
  </si>
  <si>
    <t>1967-03-13T00:00:00.000Z</t>
  </si>
  <si>
    <t>1969-08-11T00:00:00.000Z</t>
  </si>
  <si>
    <t>https://www.fema.gov/disaster/224</t>
  </si>
  <si>
    <t>cc467e60-9d26-4adf-82ae-2cde722e3e70</t>
  </si>
  <si>
    <t>e4dd6306409503d79a6991c03b2c71c30759d16c</t>
  </si>
  <si>
    <t>1967-01-02T00:00:00.000Z</t>
  </si>
  <si>
    <t>1970-04-10T00:00:00.000Z</t>
  </si>
  <si>
    <t>https://www.fema.gov/disaster/223</t>
  </si>
  <si>
    <t>ec876d8a-5bdb-43c1-9423-df0f97bc9edc</t>
  </si>
  <si>
    <t>a1e780b93cef844ee36934934196dc426bebde5a</t>
  </si>
  <si>
    <t>1966-09-27T00:00:00.000Z</t>
  </si>
  <si>
    <t>https://www.fema.gov/disaster/222</t>
  </si>
  <si>
    <t>4b6e5b9d-23d1-4ab7-b265-e998d2a53c89</t>
  </si>
  <si>
    <t>e80b7e5a25db2ef67d3e44b52afaca01276562ea</t>
  </si>
  <si>
    <t>1966-08-31T00:00:00.000Z</t>
  </si>
  <si>
    <t>1968-10-29T00:00:00.000Z</t>
  </si>
  <si>
    <t>https://www.fema.gov/disaster/221</t>
  </si>
  <si>
    <t>18904d0d-0d34-4b11-8a9d-4ebaa2c9b8f3</t>
  </si>
  <si>
    <t>19021f64f445382a5718cc1eb40d5b7fe7c4da7f</t>
  </si>
  <si>
    <t>1966-07-09T00:00:00.000Z</t>
  </si>
  <si>
    <t>https://www.fema.gov/disaster/220</t>
  </si>
  <si>
    <t>d312e631-3c5e-4e3a-9ffe-7a571d1daa47</t>
  </si>
  <si>
    <t>3ddcf7a28c0294ae94d4162c7e0206b02146552d</t>
  </si>
  <si>
    <t>1966-06-10T00:00:00.000Z</t>
  </si>
  <si>
    <t>1969-04-17T00:00:00.000Z</t>
  </si>
  <si>
    <t>https://www.fema.gov/disaster/219</t>
  </si>
  <si>
    <t>ec18b94d-0b4d-4fff-aa11-efea94346e8a</t>
  </si>
  <si>
    <t>d90ef185eb6f67dda65537f99e91eafd05104e06</t>
  </si>
  <si>
    <t>1966-05-12T00:00:00.000Z</t>
  </si>
  <si>
    <t>1968-06-12T00:00:00.000Z</t>
  </si>
  <si>
    <t>https://www.fema.gov/disaster/218</t>
  </si>
  <si>
    <t>84eb3d45-a5a6-4a78-a807-877243f1ce85</t>
  </si>
  <si>
    <t>5b7b1603d75799ddb00735fcbd90a6003cddbc81</t>
  </si>
  <si>
    <t>1966-04-30T00:00:00.000Z</t>
  </si>
  <si>
    <t>1968-05-23T00:00:00.000Z</t>
  </si>
  <si>
    <t>https://www.fema.gov/disaster/217</t>
  </si>
  <si>
    <t>0d8f6392-6d26-4a53-9a91-3923d272cc3a</t>
  </si>
  <si>
    <t>4fb5df27c3ce49400ef2aa9949483f7e6ac0354c</t>
  </si>
  <si>
    <t>1966-03-23T00:00:00.000Z</t>
  </si>
  <si>
    <t>https://www.fema.gov/disaster/216</t>
  </si>
  <si>
    <t>ddcb39a6-0ea6-48cf-9847-67f911463bb8</t>
  </si>
  <si>
    <t>732aece22d982fe6226ff025517930311185bdd5</t>
  </si>
  <si>
    <t>1966-03-22T00:00:00.000Z</t>
  </si>
  <si>
    <t>1969-06-05T00:00:00.000Z</t>
  </si>
  <si>
    <t>https://www.fema.gov/disaster/215</t>
  </si>
  <si>
    <t>0440f25f-8842-4901-9826-86ee5a304e1a</t>
  </si>
  <si>
    <t>092c4c57b51e2da359f769bafe5748a1df4b0578</t>
  </si>
  <si>
    <t>1966-03-14T00:00:00.000Z</t>
  </si>
  <si>
    <t>1967-08-24T00:00:00.000Z</t>
  </si>
  <si>
    <t>https://www.fema.gov/disaster/214</t>
  </si>
  <si>
    <t>d2439719-adba-4cb0-8927-71494f733f1b</t>
  </si>
  <si>
    <t>e38e39d8e43409c9a664a8fb2d6292aec2949aa2</t>
  </si>
  <si>
    <t>TYPHOON &amp; HIGH TIDES</t>
  </si>
  <si>
    <t>https://www.fema.gov/disaster/213</t>
  </si>
  <si>
    <t>b4e0ff94-d358-4ce6-ab58-f9bc35eaec69</t>
  </si>
  <si>
    <t>18c8ab042f63b31ed3eb779a48dda96afa9bc191</t>
  </si>
  <si>
    <t>1966-01-22T00:00:00.000Z</t>
  </si>
  <si>
    <t>https://www.fema.gov/disaster/212</t>
  </si>
  <si>
    <t>7e187b12-bac9-44b4-91ac-ba390e688c16</t>
  </si>
  <si>
    <t>6f119c11d3fe2df3d40277f02f3d07a2ce01b307</t>
  </si>
  <si>
    <t>1965-12-07T00:00:00.000Z</t>
  </si>
  <si>
    <t>1970-03-03T00:00:00.000Z</t>
  </si>
  <si>
    <t>https://www.fema.gov/disaster/211</t>
  </si>
  <si>
    <t>79dc6aa3-167a-4797-abc4-9ffedec71731</t>
  </si>
  <si>
    <t>4dacb4d3dbaab9e60d7f612732ac9aad3529e155</t>
  </si>
  <si>
    <t>HURRICANE BETSY</t>
  </si>
  <si>
    <t>1968-11-18T00:00:00.000Z</t>
  </si>
  <si>
    <t>https://www.fema.gov/disaster/210</t>
  </si>
  <si>
    <t>e1d023f0-0107-449a-ba55-3b17d5c36a3b</t>
  </si>
  <si>
    <t>21b0970a7aaa3b798b026a4173a8fea3020c0332</t>
  </si>
  <si>
    <t>1965-09-14T00:00:00.000Z</t>
  </si>
  <si>
    <t>1967-05-18T00:00:00.000Z</t>
  </si>
  <si>
    <t>https://www.fema.gov/disaster/209</t>
  </si>
  <si>
    <t>b754b13a-e93b-41be-b5c3-03c63ac06c97</t>
  </si>
  <si>
    <t>688af91fb14b8d3829112b11e41214fca0619406</t>
  </si>
  <si>
    <t>1965-09-10T00:00:00.000Z</t>
  </si>
  <si>
    <t>https://www.fema.gov/disaster/208</t>
  </si>
  <si>
    <t>1a4ff946-2fef-47ac-9e14-49fb6da7d65a</t>
  </si>
  <si>
    <t>58ca7beef926145828422a26fe88b569a5cee8ac</t>
  </si>
  <si>
    <t>1965-08-18T00:00:00.000Z</t>
  </si>
  <si>
    <t>https://www.fema.gov/disaster/207</t>
  </si>
  <si>
    <t>28afc75f-3451-406f-89c5-e74a9f132bc7</t>
  </si>
  <si>
    <t>9cc02382c6fbe58e0f1c40ba80b06502af2a5f1f</t>
  </si>
  <si>
    <t>1967-06-30T00:00:00.000Z</t>
  </si>
  <si>
    <t>https://www.fema.gov/disaster/206</t>
  </si>
  <si>
    <t>42caf868-af4c-4659-b2b6-f7363b4c25d7</t>
  </si>
  <si>
    <t>5713ed7a8241ef2ca1a2fcafd2f374ef0c69cba9</t>
  </si>
  <si>
    <t>1967-08-08T00:00:00.000Z</t>
  </si>
  <si>
    <t>https://www.fema.gov/disaster/205</t>
  </si>
  <si>
    <t>91df3be2-ae0e-4649-b65c-3eabdb7ae03f</t>
  </si>
  <si>
    <t>6c19fb1075aab2905ce7fe2b4e98becc865526b3</t>
  </si>
  <si>
    <t>https://www.fema.gov/disaster/204</t>
  </si>
  <si>
    <t>945f7642-f366-4353-9c0d-3bac3a126251</t>
  </si>
  <si>
    <t>45eaec97719fc79fa15d62b3e778bc30e7a57497</t>
  </si>
  <si>
    <t>1965-07-27T00:00:00.000Z</t>
  </si>
  <si>
    <t>1968-02-29T00:00:00.000Z</t>
  </si>
  <si>
    <t>https://www.fema.gov/disaster/203</t>
  </si>
  <si>
    <t>d6ecde39-02d1-4f20-89ca-1088dabfb95a</t>
  </si>
  <si>
    <t>f05e112ec8e7b497ad0b9327f018438cac644f0f</t>
  </si>
  <si>
    <t>1965-07-01T00:00:00.000Z</t>
  </si>
  <si>
    <t>1968-03-29T00:00:00.000Z</t>
  </si>
  <si>
    <t>https://www.fema.gov/disaster/202</t>
  </si>
  <si>
    <t>584ed05b-e394-42fb-a470-a04fc52c5e65</t>
  </si>
  <si>
    <t>754774bb371c3ee4fd9b45c97fe7179d7476851f</t>
  </si>
  <si>
    <t>1965-06-23T00:00:00.000Z</t>
  </si>
  <si>
    <t>1968-03-04T00:00:00.000Z</t>
  </si>
  <si>
    <t>https://www.fema.gov/disaster/201</t>
  </si>
  <si>
    <t>6613b3cf-2254-49b2-882e-ba4c245f2e3e</t>
  </si>
  <si>
    <t>10096deb48f126f7e7d32e10dc9ade048c6fdf1f</t>
  </si>
  <si>
    <t>1965-06-19T00:00:00.000Z</t>
  </si>
  <si>
    <t>https://www.fema.gov/disaster/200</t>
  </si>
  <si>
    <t>2ee2a819-1e49-4db6-bf85-7ec4f189a4e0</t>
  </si>
  <si>
    <t>7535b7b0b550fbeaff0ae40c90999a29c413d850</t>
  </si>
  <si>
    <t>https://www.fema.gov/disaster/199</t>
  </si>
  <si>
    <t>5bc82ee4-55e1-4351-a075-8139200af9f1</t>
  </si>
  <si>
    <t>c19fb2f9b904487e57170d83dd89bad239162bc8</t>
  </si>
  <si>
    <t>1965-06-14T00:00:00.000Z</t>
  </si>
  <si>
    <t>1968-09-27T00:00:00.000Z</t>
  </si>
  <si>
    <t>https://www.fema.gov/disaster/198</t>
  </si>
  <si>
    <t>fb423928-a627-4179-a497-e06bf10d7834</t>
  </si>
  <si>
    <t>46202929fba44006622a16556d875b6db018b03a</t>
  </si>
  <si>
    <t>1965-05-26T00:00:00.000Z</t>
  </si>
  <si>
    <t>https://www.fema.gov/disaster/197</t>
  </si>
  <si>
    <t>9f95b8ab-e02b-4bc9-a467-bd5c3a55a897</t>
  </si>
  <si>
    <t>563c6f39ea26ce95b8f84ec3cd7920488f26e045</t>
  </si>
  <si>
    <t>1965-05-11T00:00:00.000Z</t>
  </si>
  <si>
    <t>1968-12-17T00:00:00.000Z</t>
  </si>
  <si>
    <t>https://www.fema.gov/disaster/196</t>
  </si>
  <si>
    <t>d403ca43-22a8-460a-9ad9-1451c0aa9540</t>
  </si>
  <si>
    <t>28793938c49f30eee46c51da628e34db63ec3430</t>
  </si>
  <si>
    <t>1965-05-10T00:00:00.000Z</t>
  </si>
  <si>
    <t>1967-11-07T00:00:00.000Z</t>
  </si>
  <si>
    <t>https://www.fema.gov/disaster/195</t>
  </si>
  <si>
    <t>8714e801-da79-4020-887c-fc6cb3acaa46</t>
  </si>
  <si>
    <t>73e83866157565b3f9afcaff414410cdd18683f4</t>
  </si>
  <si>
    <t>1965-04-25T00:00:00.000Z</t>
  </si>
  <si>
    <t>https://www.fema.gov/disaster/194</t>
  </si>
  <si>
    <t>5a5dd028-5484-49aa-bfcd-da4f874fac17</t>
  </si>
  <si>
    <t>7ec99bad24d53e9aee0b3076dcfc930fbc0c7547</t>
  </si>
  <si>
    <t>1965-04-22T00:00:00.000Z</t>
  </si>
  <si>
    <t>1970-01-29T00:00:00.000Z</t>
  </si>
  <si>
    <t>https://www.fema.gov/disaster/193</t>
  </si>
  <si>
    <t>3d65cb55-37f5-4455-a7d5-4c8e253ddf43</t>
  </si>
  <si>
    <t>a951e9870379cb4fa9d1b34810da70b7e5d67cea</t>
  </si>
  <si>
    <t>1965-04-21T00:00:00.000Z</t>
  </si>
  <si>
    <t>1967-09-05T00:00:00.000Z</t>
  </si>
  <si>
    <t>https://www.fema.gov/disaster/192</t>
  </si>
  <si>
    <t>d6c27682-ff0f-4fb6-a8e1-c021e6431c48</t>
  </si>
  <si>
    <t>afecfb3acb8b6abd5c30340ca06ae7c06a16faf4</t>
  </si>
  <si>
    <t>1965-04-14T00:00:00.000Z</t>
  </si>
  <si>
    <t>1967-03-24T00:00:00.000Z</t>
  </si>
  <si>
    <t>https://www.fema.gov/disaster/191</t>
  </si>
  <si>
    <t>50f3957b-69c5-4e44-b9c8-f7d9f271e3d7</t>
  </si>
  <si>
    <t>006444437f28678a0dcda178f6121b34ee39169f</t>
  </si>
  <si>
    <t>1967-12-01T00:00:00.000Z</t>
  </si>
  <si>
    <t>https://www.fema.gov/disaster/190</t>
  </si>
  <si>
    <t>55c9e3a4-8200-4243-aeb3-fd67cd10d616</t>
  </si>
  <si>
    <t>05ba298c5ccaf5af210d55eb7e05bf7d00475024</t>
  </si>
  <si>
    <t>1969-05-23T00:00:00.000Z</t>
  </si>
  <si>
    <t>https://www.fema.gov/disaster/189</t>
  </si>
  <si>
    <t>ee5ea72d-6e8c-457d-b1ad-ee2b85297726</t>
  </si>
  <si>
    <t>61a442468f99a549680640ea8c4616297d4d34ca</t>
  </si>
  <si>
    <t>1965-04-11T00:00:00.000Z</t>
  </si>
  <si>
    <t>https://www.fema.gov/disaster/188</t>
  </si>
  <si>
    <t>160a6da4-073b-47b6-9e12-cd59dba54dd9</t>
  </si>
  <si>
    <t>39df3b96a7f5d38f428b8c4422b346b0dcc29ac5</t>
  </si>
  <si>
    <t>1965-01-18T00:00:00.000Z</t>
  </si>
  <si>
    <t>1968-03-20T00:00:00.000Z</t>
  </si>
  <si>
    <t>https://www.fema.gov/disaster/187</t>
  </si>
  <si>
    <t>01159f4c-da85-4dc8-90bc-f6b28bb44c59</t>
  </si>
  <si>
    <t>c731a33980484de4000e8f4b9f046520265f4b8e</t>
  </si>
  <si>
    <t>1968-02-14T00:00:00.000Z</t>
  </si>
  <si>
    <t>https://www.fema.gov/disaster/186</t>
  </si>
  <si>
    <t>9d4f1524-5d63-44c3-b2a4-08ec17c4639d</t>
  </si>
  <si>
    <t>31db6c0e7b3186e565a5009dd6ef2cf11b35debc</t>
  </si>
  <si>
    <t>1964-12-29T00:00:00.000Z</t>
  </si>
  <si>
    <t>1968-02-02T00:00:00.000Z</t>
  </si>
  <si>
    <t>https://www.fema.gov/disaster/185</t>
  </si>
  <si>
    <t>70045970-1a96-4d5a-855d-066391d8b9ce</t>
  </si>
  <si>
    <t>63149c74f7409b99d872c8efa7fe05be641bffbd</t>
  </si>
  <si>
    <t>1964-12-24T00:00:00.000Z</t>
  </si>
  <si>
    <t>https://www.fema.gov/disaster/184</t>
  </si>
  <si>
    <t>10cac4ea-d71b-4a34-b6bb-bfdb4e2685aa</t>
  </si>
  <si>
    <t>8799a913c33cab27b654849b0b5d48aa64f1b94a</t>
  </si>
  <si>
    <t>1976-04-05T00:00:00.000Z</t>
  </si>
  <si>
    <t>https://www.fema.gov/disaster/183</t>
  </si>
  <si>
    <t>18d5bb68-b351-4907-8259-5f409dbd54e2</t>
  </si>
  <si>
    <t>2333c79bddc3a1ade11d012d57167f0f74338751</t>
  </si>
  <si>
    <t>1964-12-18T00:00:00.000Z</t>
  </si>
  <si>
    <t>1966-01-07T00:00:00.000Z</t>
  </si>
  <si>
    <t>https://www.fema.gov/disaster/182</t>
  </si>
  <si>
    <t>43e17161-539e-465a-88c8-eb3980a27f79</t>
  </si>
  <si>
    <t>accd1b808b0b5f973b0066e2ff70039191030eed</t>
  </si>
  <si>
    <t>1964-12-10T00:00:00.000Z</t>
  </si>
  <si>
    <t>TYPHOON LOUISE</t>
  </si>
  <si>
    <t>1967-08-29T00:00:00.000Z</t>
  </si>
  <si>
    <t>https://www.fema.gov/disaster/181</t>
  </si>
  <si>
    <t>d87a6837-d3a2-438b-8bf7-4dc0018afe5b</t>
  </si>
  <si>
    <t>88ecc49ac84445643e3b743a2237b0b5659993d9</t>
  </si>
  <si>
    <t>1964-11-04T00:00:00.000Z</t>
  </si>
  <si>
    <t>1966-04-08T00:00:00.000Z</t>
  </si>
  <si>
    <t>https://www.fema.gov/disaster/180</t>
  </si>
  <si>
    <t>f7e9cad3-f6b9-4fb6-a0e5-0cb03d068992</t>
  </si>
  <si>
    <t>e98219aa1038add96b512fca6ac7771785dc528c</t>
  </si>
  <si>
    <t>1964-10-13T00:00:00.000Z</t>
  </si>
  <si>
    <t>1966-03-07T00:00:00.000Z</t>
  </si>
  <si>
    <t>https://www.fema.gov/disaster/179</t>
  </si>
  <si>
    <t>8d79eccd-9ea7-459b-ad08-e28707ac46f9</t>
  </si>
  <si>
    <t>870e03519feb96bc978cfaa11e403032655f78bd</t>
  </si>
  <si>
    <t>1964-10-03T00:00:00.000Z</t>
  </si>
  <si>
    <t>HURRICANE HILDA</t>
  </si>
  <si>
    <t>1967-01-17T00:00:00.000Z</t>
  </si>
  <si>
    <t>https://www.fema.gov/disaster/178</t>
  </si>
  <si>
    <t>378c8fa9-052b-4f4e-804d-edf671e72bf1</t>
  </si>
  <si>
    <t>7bd83ba7b7ffce7dcf17a471d5699707773f8bee</t>
  </si>
  <si>
    <t>1964-09-10T00:00:00.000Z</t>
  </si>
  <si>
    <t>HURRICANE DORA</t>
  </si>
  <si>
    <t>1966-04-18T00:00:00.000Z</t>
  </si>
  <si>
    <t>https://www.fema.gov/disaster/177</t>
  </si>
  <si>
    <t>275c356b-bda4-471e-b1c2-25507a0404c8</t>
  </si>
  <si>
    <t>8fb7ee3b38b6b9524bb04773dd8cd4683acf106b</t>
  </si>
  <si>
    <t>1966-08-08T00:00:00.000Z</t>
  </si>
  <si>
    <t>https://www.fema.gov/disaster/176</t>
  </si>
  <si>
    <t>47f879b3-23d7-46c6-b727-d5b3b2abfb74</t>
  </si>
  <si>
    <t>99432dc08c20c180fabc8695dc35115a2d87fa42</t>
  </si>
  <si>
    <t>1964-09-08T00:00:00.000Z</t>
  </si>
  <si>
    <t>HURRICANE CLEO</t>
  </si>
  <si>
    <t>1966-01-18T00:00:00.000Z</t>
  </si>
  <si>
    <t>https://www.fema.gov/disaster/175</t>
  </si>
  <si>
    <t>dbdf4f73-2f2d-4248-b393-811d9f2dd205</t>
  </si>
  <si>
    <t>5292a7d4ce1038b43d390fac5b09e6083e8428c3</t>
  </si>
  <si>
    <t>1964-07-20T00:00:00.000Z</t>
  </si>
  <si>
    <t>1967-01-10T00:00:00.000Z</t>
  </si>
  <si>
    <t>https://www.fema.gov/disaster/174</t>
  </si>
  <si>
    <t>8e833a20-694e-4ee8-aa4f-85da23baef9f</t>
  </si>
  <si>
    <t>872553b5cabc201c7ef62a21f65b3ec9de167a0a</t>
  </si>
  <si>
    <t>1964-07-08T00:00:00.000Z</t>
  </si>
  <si>
    <t>1967-07-26T00:00:00.000Z</t>
  </si>
  <si>
    <t>https://www.fema.gov/disaster/173</t>
  </si>
  <si>
    <t>9dbfc5fa-96bd-4f4f-8997-53b2cc6a16ef</t>
  </si>
  <si>
    <t>26fdc50af03f4cda1d1789a2d28056de7b10bcd4</t>
  </si>
  <si>
    <t>1964-06-09T00:00:00.000Z</t>
  </si>
  <si>
    <t>https://www.fema.gov/disaster/172</t>
  </si>
  <si>
    <t>94737b9d-65a0-4454-bb58-4baa17d827e0</t>
  </si>
  <si>
    <t>1dd6dd6f028826c29b47d0f8e312159ca92d1627</t>
  </si>
  <si>
    <t>1964-06-08T00:00:00.000Z</t>
  </si>
  <si>
    <t>EXTREME DROUGHT CONDITIONS</t>
  </si>
  <si>
    <t>1966-07-12T00:00:00.000Z</t>
  </si>
  <si>
    <t>https://www.fema.gov/disaster/171</t>
  </si>
  <si>
    <t>d0f1c74e-abcb-447b-9089-19c4b06ffc3c</t>
  </si>
  <si>
    <t>2d203f7372559d676945a65915b98c2c7ea821fd</t>
  </si>
  <si>
    <t>1964-05-26T00:00:00.000Z</t>
  </si>
  <si>
    <t>https://www.fema.gov/disaster/170</t>
  </si>
  <si>
    <t>a937c86f-9ec3-4a97-924d-e10fd78ebb22</t>
  </si>
  <si>
    <t>c0ffb77592d0e73733e87b1b6536c1024a893850</t>
  </si>
  <si>
    <t>1964-04-01T00:00:00.000Z</t>
  </si>
  <si>
    <t>SEISMIC SEA WAVE</t>
  </si>
  <si>
    <t>1967-01-19T00:00:00.000Z</t>
  </si>
  <si>
    <t>https://www.fema.gov/disaster/169</t>
  </si>
  <si>
    <t>81e0ab6a-2364-4e51-976e-06bb0decc540</t>
  </si>
  <si>
    <t>825433560466f3cf50e3201813c587ac67d63505</t>
  </si>
  <si>
    <t>1964-03-28T00:00:00.000Z</t>
  </si>
  <si>
    <t>https://www.fema.gov/disaster/168</t>
  </si>
  <si>
    <t>5d2c6bc4-8e25-4072-bdf5-84ce04dfb01c</t>
  </si>
  <si>
    <t>97bae8f026ad8648077a8caa16c8c366bde605da</t>
  </si>
  <si>
    <t>1964-03-24T00:00:00.000Z</t>
  </si>
  <si>
    <t>https://www.fema.gov/disaster/167</t>
  </si>
  <si>
    <t>987be0c0-ca79-4970-b2fd-05f4442e649d</t>
  </si>
  <si>
    <t>997d79d7a60ba9a12e5bfe462270aa93faffb546</t>
  </si>
  <si>
    <t>1964-03-20T00:00:00.000Z</t>
  </si>
  <si>
    <t>1966-02-07T00:00:00.000Z</t>
  </si>
  <si>
    <t>https://www.fema.gov/disaster/166</t>
  </si>
  <si>
    <t>24353c32-400d-4b77-92ab-3e93c32935c2</t>
  </si>
  <si>
    <t>c4e5aea27f8f18797e59671b1d083d0c9589314e</t>
  </si>
  <si>
    <t>1966-07-27T00:00:00.000Z</t>
  </si>
  <si>
    <t>https://www.fema.gov/disaster/165</t>
  </si>
  <si>
    <t>0a0d5cab-4ec9-4638-ba59-7472a81cba4d</t>
  </si>
  <si>
    <t>19c3b64d85862fc60cefab12a8fead1886a4d578</t>
  </si>
  <si>
    <t>1964-03-17T00:00:00.000Z</t>
  </si>
  <si>
    <t>1966-01-28T00:00:00.000Z</t>
  </si>
  <si>
    <t>https://www.fema.gov/disaster/164</t>
  </si>
  <si>
    <t>0a459594-829e-4125-8f9f-c89477bac7b0</t>
  </si>
  <si>
    <t>1d15e123d4395cdf349e06bd39f57d95b6795225</t>
  </si>
  <si>
    <t>https://www.fema.gov/disaster/163</t>
  </si>
  <si>
    <t>6db3772b-83c1-4595-be46-95a776dcd6dc</t>
  </si>
  <si>
    <t>c458418e818883c6b8af31149bf56e40a83d37b2</t>
  </si>
  <si>
    <t>1966-12-16T00:00:00.000Z</t>
  </si>
  <si>
    <t>https://www.fema.gov/disaster/162</t>
  </si>
  <si>
    <t>16f71418-d4c3-4362-ae16-564f4c24c60d</t>
  </si>
  <si>
    <t>1d458a343eb6f97373c660c09fce53c0b3025bc6</t>
  </si>
  <si>
    <t>1963-12-21T00:00:00.000Z</t>
  </si>
  <si>
    <t>FLOOD DUE TO BROKEN DAM</t>
  </si>
  <si>
    <t>https://www.fema.gov/disaster/161</t>
  </si>
  <si>
    <t>c6b911bd-cfba-4b9c-89d5-12f8ea716624</t>
  </si>
  <si>
    <t>0df98241543e664d8af8f30fc48f8ab53627ba1f</t>
  </si>
  <si>
    <t>1963-11-27T00:00:00.000Z</t>
  </si>
  <si>
    <t>DROUGHT &amp; IMPENDING FREEZE</t>
  </si>
  <si>
    <t>1964-06-18T00:00:00.000Z</t>
  </si>
  <si>
    <t>https://www.fema.gov/disaster/160</t>
  </si>
  <si>
    <t>c123ace2-df3d-476d-8821-66a7baa2d960</t>
  </si>
  <si>
    <t>251140ba89e85b19e742e4a17dda6c60ef7b0b65</t>
  </si>
  <si>
    <t>1963-09-24T00:00:00.000Z</t>
  </si>
  <si>
    <t>HURRICANE CINDY</t>
  </si>
  <si>
    <t>https://www.fema.gov/disaster/159</t>
  </si>
  <si>
    <t>eb408d5c-978a-4884-8419-e5ff9611b594</t>
  </si>
  <si>
    <t>87ba8d50217352593d27840167d279faf2f1578c</t>
  </si>
  <si>
    <t>1963-08-23T00:00:00.000Z</t>
  </si>
  <si>
    <t>1965-08-23T00:00:00.000Z</t>
  </si>
  <si>
    <t>https://www.fema.gov/disaster/158</t>
  </si>
  <si>
    <t>72c5183c-7f78-4761-9c4e-52d0043961d0</t>
  </si>
  <si>
    <t>af76405abdcf4ef604653348cbabbdfca3c70431</t>
  </si>
  <si>
    <t>1963-08-02T00:00:00.000Z</t>
  </si>
  <si>
    <t>1966-06-27T00:00:00.000Z</t>
  </si>
  <si>
    <t>https://www.fema.gov/disaster/157</t>
  </si>
  <si>
    <t>e1ff5b0c-8a02-4a8f-abc1-d200d85bec5b</t>
  </si>
  <si>
    <t>3f8a946482ca3e9e4f9862606e76ecd29ff3464c</t>
  </si>
  <si>
    <t>1963-07-17T00:00:00.000Z</t>
  </si>
  <si>
    <t>1965-04-12T00:00:00.000Z</t>
  </si>
  <si>
    <t>https://www.fema.gov/disaster/156</t>
  </si>
  <si>
    <t>64c8eae7-ea5d-4824-b30c-b58e8e356c5f</t>
  </si>
  <si>
    <t>f23cc890133415561bc7990234966139a0005890</t>
  </si>
  <si>
    <t>1963-07-04T00:00:00.000Z</t>
  </si>
  <si>
    <t>1964-12-03T00:00:00.000Z</t>
  </si>
  <si>
    <t>https://www.fema.gov/disaster/155</t>
  </si>
  <si>
    <t>f771fb41-57c9-470f-8462-32b9287d6143</t>
  </si>
  <si>
    <t>6d2dbc6b715914cf2d163fc6e96e9e5a532ac57e</t>
  </si>
  <si>
    <t>1963-04-30T00:00:00.000Z</t>
  </si>
  <si>
    <t>TYPHOON OLIVE</t>
  </si>
  <si>
    <t>https://www.fema.gov/disaster/154</t>
  </si>
  <si>
    <t>4b298e73-75d4-4c80-bcc8-85bb011fa865</t>
  </si>
  <si>
    <t>3ca35109ef5f089b3f8c8df3ebd7b6613e30e88e</t>
  </si>
  <si>
    <t>https://www.fema.gov/disaster/153</t>
  </si>
  <si>
    <t>9447f278-d533-48df-9b08-7ed1de6b3160</t>
  </si>
  <si>
    <t>a2f0377e3dc05365870a634a4235969ffe33d110</t>
  </si>
  <si>
    <t>1963-04-24T00:00:00.000Z</t>
  </si>
  <si>
    <t>1965-03-05T00:00:00.000Z</t>
  </si>
  <si>
    <t>https://www.fema.gov/disaster/152</t>
  </si>
  <si>
    <t>dfb59e58-dc8b-4055-a4f3-c64e2fe36bbf</t>
  </si>
  <si>
    <t>ed087bd991c43de56a814be394a1723ede2a9cee</t>
  </si>
  <si>
    <t>1963-03-27T00:00:00.000Z</t>
  </si>
  <si>
    <t>1964-07-06T00:00:00.000Z</t>
  </si>
  <si>
    <t>https://www.fema.gov/disaster/151</t>
  </si>
  <si>
    <t>e1427fd3-7a13-4887-87b8-b1d8911f1487</t>
  </si>
  <si>
    <t>f0d2907e2929e95c7fd159b657284c72b40fc6a0</t>
  </si>
  <si>
    <t>1963-03-26T00:00:00.000Z</t>
  </si>
  <si>
    <t>1964-04-22T00:00:00.000Z</t>
  </si>
  <si>
    <t>https://www.fema.gov/disaster/150</t>
  </si>
  <si>
    <t>1e38153f-5ee7-4719-8584-01d52e10d5f6</t>
  </si>
  <si>
    <t>b9365194a21098cafc81b6e8e199b33a1c593bd6</t>
  </si>
  <si>
    <t>1963-03-21T00:00:00.000Z</t>
  </si>
  <si>
    <t>1965-07-09T00:00:00.000Z</t>
  </si>
  <si>
    <t>https://www.fema.gov/disaster/149</t>
  </si>
  <si>
    <t>ef75f32f-bb01-481c-9898-5cfdd7338717</t>
  </si>
  <si>
    <t>dc36a54b7682efd9cf0b58f158a1f1d2da4e3dfc</t>
  </si>
  <si>
    <t>1963-03-13T00:00:00.000Z</t>
  </si>
  <si>
    <t>https://www.fema.gov/disaster/148</t>
  </si>
  <si>
    <t>d5a065ca-626f-4889-b9be-3c88746e0c55</t>
  </si>
  <si>
    <t>71d59f3fc3e1bdf91ccc2a67b95c70cec9e0e8a1</t>
  </si>
  <si>
    <t>1969-08-08T00:00:00.000Z</t>
  </si>
  <si>
    <t>https://www.fema.gov/disaster/147</t>
  </si>
  <si>
    <t>ff62a292-37a2-4daa-9238-cd482ecbf172</t>
  </si>
  <si>
    <t>1a2b78fd0ae0565c88fe01afea79e0f4b6db7072</t>
  </si>
  <si>
    <t>1963-03-02T00:00:00.000Z</t>
  </si>
  <si>
    <t>1965-03-18T00:00:00.000Z</t>
  </si>
  <si>
    <t>https://www.fema.gov/disaster/146</t>
  </si>
  <si>
    <t>88cde750-8f5a-4462-b3ff-5f2387170ac0</t>
  </si>
  <si>
    <t>5b785b6e560a33fca3c043cabdcbe36b084fe2a7</t>
  </si>
  <si>
    <t>1963-02-25T00:00:00.000Z</t>
  </si>
  <si>
    <t>https://www.fema.gov/disaster/145</t>
  </si>
  <si>
    <t>cf842f18-721e-4e83-9f7d-a523b0db0c50</t>
  </si>
  <si>
    <t>e2ffc8825c55b73fb1ce0a9971da64b6b09b1f65</t>
  </si>
  <si>
    <t>1964-02-28T00:00:00.000Z</t>
  </si>
  <si>
    <t>https://www.fema.gov/disaster/144</t>
  </si>
  <si>
    <t>7659f579-16cd-4393-ab71-279a33e58ab9</t>
  </si>
  <si>
    <t>0652e4f479c7c648ed65e51f8b9db46bed0c27bd</t>
  </si>
  <si>
    <t>1963-02-14T00:00:00.000Z</t>
  </si>
  <si>
    <t>https://www.fema.gov/disaster/143</t>
  </si>
  <si>
    <t>cc8af21b-7bff-4621-9c96-35fdf9d3f7af</t>
  </si>
  <si>
    <t>d87be04250a2243cc077803d6f312bc6fed9dac9</t>
  </si>
  <si>
    <t>1964-11-06T00:00:00.000Z</t>
  </si>
  <si>
    <t>https://www.fema.gov/disaster/142</t>
  </si>
  <si>
    <t>9a1ff2b6-a239-4eba-831a-613ecf302a97</t>
  </si>
  <si>
    <t>46c7e1ea6741cc15af63d2c9f5dbfe3246e5800c</t>
  </si>
  <si>
    <t>1962-12-17T00:00:00.000Z</t>
  </si>
  <si>
    <t>ABNORMALLY HIGH TIDES</t>
  </si>
  <si>
    <t>https://www.fema.gov/disaster/141</t>
  </si>
  <si>
    <t>0d7b83f9-5401-483f-88e7-21d8e749f9c8</t>
  </si>
  <si>
    <t>912d050fa4b3f100ebe0337a6d522c9e746030b5</t>
  </si>
  <si>
    <t>1962-11-12T00:00:00.000Z</t>
  </si>
  <si>
    <t>TYPHOON KAREN</t>
  </si>
  <si>
    <t>1967-12-26T00:00:00.000Z</t>
  </si>
  <si>
    <t>https://www.fema.gov/disaster/140</t>
  </si>
  <si>
    <t>9ecd5658-0b8a-41ef-9053-5a93f4b8e688</t>
  </si>
  <si>
    <t>0526cf7fc24b44a725c0181cc6ddd918e538e393</t>
  </si>
  <si>
    <t>1962-11-05T00:00:00.000Z</t>
  </si>
  <si>
    <t>CHLORINE BARGE ACCIDENT</t>
  </si>
  <si>
    <t>1963-07-12T00:00:00.000Z</t>
  </si>
  <si>
    <t>https://www.fema.gov/disaster/139</t>
  </si>
  <si>
    <t>c4b7e4fd-0a5c-4ec9-80cd-d08379e3873b</t>
  </si>
  <si>
    <t>d72193f4fc354c0d64176b6d7f0a594d944cffbf</t>
  </si>
  <si>
    <t>1962-10-24T00:00:00.000Z</t>
  </si>
  <si>
    <t>https://www.fema.gov/disaster/138</t>
  </si>
  <si>
    <t>24596d71-d04b-4964-9837-db860d5cc432</t>
  </si>
  <si>
    <t>711d88cae192b37d5326add03d9571fadff9ccc7</t>
  </si>
  <si>
    <t>1962-10-20T00:00:00.000Z</t>
  </si>
  <si>
    <t>1964-06-29T00:00:00.000Z</t>
  </si>
  <si>
    <t>https://www.fema.gov/disaster/137</t>
  </si>
  <si>
    <t>77191144-8f19-4caa-8334-da6dd0324a71</t>
  </si>
  <si>
    <t>82ef815705a5fa9e8031cdcfbbbeec4255d92498</t>
  </si>
  <si>
    <t>1962-10-16T00:00:00.000Z</t>
  </si>
  <si>
    <t>1964-03-03T00:00:00.000Z</t>
  </si>
  <si>
    <t>https://www.fema.gov/disaster/136</t>
  </si>
  <si>
    <t>95b76dee-98cb-4c38-98b4-c7a22cbd62a5</t>
  </si>
  <si>
    <t>91b5ab4dec10a8c84b6fdd8224506a981fe9ea99</t>
  </si>
  <si>
    <t>1962-10-10T00:00:00.000Z</t>
  </si>
  <si>
    <t>1970-06-02T00:00:00.000Z</t>
  </si>
  <si>
    <t>https://www.fema.gov/disaster/135</t>
  </si>
  <si>
    <t>fbb554c1-7030-41c2-afac-44f18d42ba4c</t>
  </si>
  <si>
    <t>be707e6840d7eed06deb2a8a1365b68c5eecab42</t>
  </si>
  <si>
    <t>1962-09-05T00:00:00.000Z</t>
  </si>
  <si>
    <t>1964-03-26T00:00:00.000Z</t>
  </si>
  <si>
    <t>https://www.fema.gov/disaster/134</t>
  </si>
  <si>
    <t>504a15c5-5015-401b-838d-2d2b3e2399c7</t>
  </si>
  <si>
    <t>57da48df48fec61031c972bd377acdb7d29fe966</t>
  </si>
  <si>
    <t>1964-06-23T00:00:00.000Z</t>
  </si>
  <si>
    <t>https://www.fema.gov/disaster/133</t>
  </si>
  <si>
    <t>efaed5bd-abee-4709-b7af-f37eca00328f</t>
  </si>
  <si>
    <t>a077af955fba024bce98bd2f2ee36a9053d19a4f</t>
  </si>
  <si>
    <t>1962-07-27T00:00:00.000Z</t>
  </si>
  <si>
    <t>FLOODS &amp; TORNADOES</t>
  </si>
  <si>
    <t>1964-01-06T00:00:00.000Z</t>
  </si>
  <si>
    <t>https://www.fema.gov/disaster/132</t>
  </si>
  <si>
    <t>bfe86289-25db-4a1d-9550-5a3b371c3f97</t>
  </si>
  <si>
    <t>cb3a60bb1746e106a5000cb012d4a5ceadde7d9c</t>
  </si>
  <si>
    <t>1962-05-10T00:00:00.000Z</t>
  </si>
  <si>
    <t>https://www.fema.gov/disaster/131</t>
  </si>
  <si>
    <t>b7c567e9-90d3-43b5-9a6f-2093b843b1e1</t>
  </si>
  <si>
    <t>5da6aa5ff30bafc132077db6515ae1ed98bebaa5</t>
  </si>
  <si>
    <t>1962-03-16T00:00:00.000Z</t>
  </si>
  <si>
    <t>SEVERE STORM, HIGH TIDES &amp; FLOODING</t>
  </si>
  <si>
    <t>1963-10-14T00:00:00.000Z</t>
  </si>
  <si>
    <t>https://www.fema.gov/disaster/130</t>
  </si>
  <si>
    <t>6b183568-3ea2-4b71-9aaa-3e2c65a0ebe8</t>
  </si>
  <si>
    <t>e4f75f663dcfccf207bf3dad4f5e5388abe2716a</t>
  </si>
  <si>
    <t>1964-11-09T00:00:00.000Z</t>
  </si>
  <si>
    <t>https://www.fema.gov/disaster/129</t>
  </si>
  <si>
    <t>0fbc1049-edf6-4d21-9ed8-0354684e214b</t>
  </si>
  <si>
    <t>ec168396886d175e8becb7dde8bf9b4b692417be</t>
  </si>
  <si>
    <t>1962-03-12T00:00:00.000Z</t>
  </si>
  <si>
    <t>https://www.fema.gov/disaster/128</t>
  </si>
  <si>
    <t>8df830c0-adee-4966-a97d-34baf0e02e7c</t>
  </si>
  <si>
    <t>7c42e3a77be55db259a5ff294b5088f2b3ae3406</t>
  </si>
  <si>
    <t>1962-03-09T00:00:00.000Z</t>
  </si>
  <si>
    <t>1963-12-19T00:00:00.000Z</t>
  </si>
  <si>
    <t>https://www.fema.gov/disaster/127</t>
  </si>
  <si>
    <t>6d3ff2e5-ffd1-4738-982e-6af432071cab</t>
  </si>
  <si>
    <t>5940d79f445ab7c0d83b1d608dad2236065c039f</t>
  </si>
  <si>
    <t>1964-02-24T00:00:00.000Z</t>
  </si>
  <si>
    <t>https://www.fema.gov/disaster/126</t>
  </si>
  <si>
    <t>d53bef8f-8f29-4b32-9ab6-12f843eebce9</t>
  </si>
  <si>
    <t>e142d7d6fe4add806736c8c9ee457a38f99516db</t>
  </si>
  <si>
    <t>https://www.fema.gov/disaster/125</t>
  </si>
  <si>
    <t>b9b4e164-31e7-4cdd-a29c-2301a5f0aa11</t>
  </si>
  <si>
    <t>38d8f22b237fe5d812e7fc9c3f9027c45b1e5396</t>
  </si>
  <si>
    <t>1969-10-20T00:00:00.000Z</t>
  </si>
  <si>
    <t>https://www.fema.gov/disaster/124</t>
  </si>
  <si>
    <t>0fae2924-4ab9-4782-97ad-c2afb489f464</t>
  </si>
  <si>
    <t>911791b77d5204cd2d2fe44f2208edf6660ce983</t>
  </si>
  <si>
    <t>https://www.fema.gov/disaster/123</t>
  </si>
  <si>
    <t>e9f40174-27c6-4f92-aee3-d8e5e03e7eaf</t>
  </si>
  <si>
    <t>27dc4353ef68934413b0598cc1d238e1183f6843</t>
  </si>
  <si>
    <t>1964-02-03T00:00:00.000Z</t>
  </si>
  <si>
    <t>https://www.fema.gov/disaster/122</t>
  </si>
  <si>
    <t>eb8e0abc-8535-42ab-a7d3-5207d21bda52</t>
  </si>
  <si>
    <t>ddac7b7b8aa61aabf910e46c37579901110ef8e5</t>
  </si>
  <si>
    <t>1962-02-22T00:00:00.000Z</t>
  </si>
  <si>
    <t>https://www.fema.gov/disaster/121</t>
  </si>
  <si>
    <t>8a13942e-33d3-4824-aa4e-44a10801a0cd</t>
  </si>
  <si>
    <t>93bdf24f0e60e972502e55532a0a6f3a5baf73bb</t>
  </si>
  <si>
    <t>1962-02-14T00:00:00.000Z</t>
  </si>
  <si>
    <t>1964-02-19T00:00:00.000Z</t>
  </si>
  <si>
    <t>https://www.fema.gov/disaster/120</t>
  </si>
  <si>
    <t>1aed05e9-db31-42db-9bd2-e9d8851853fa</t>
  </si>
  <si>
    <t>29078a2f165b731ca256329a7cf29fdced462bb2</t>
  </si>
  <si>
    <t>1961-11-16T00:00:00.000Z</t>
  </si>
  <si>
    <t>FIRE (LOS ANGELES COUNTY)</t>
  </si>
  <si>
    <t>https://www.fema.gov/disaster/119</t>
  </si>
  <si>
    <t>64f66be8-fbab-42ef-8ece-4d0a2a209baf</t>
  </si>
  <si>
    <t>971c301424cd06ee16f62d6520ca91522ef2dcb5</t>
  </si>
  <si>
    <t>1961-09-16T00:00:00.000Z</t>
  </si>
  <si>
    <t>HURRICANE CARLA</t>
  </si>
  <si>
    <t>1964-05-04T00:00:00.000Z</t>
  </si>
  <si>
    <t>https://www.fema.gov/disaster/118</t>
  </si>
  <si>
    <t>17ef6029-7fa2-470d-8918-d38b32617d4f</t>
  </si>
  <si>
    <t>691f9c90a40d44416d8d22344c5ce817f3de2087</t>
  </si>
  <si>
    <t>1961-07-23T00:00:00.000Z</t>
  </si>
  <si>
    <t>1963-03-22T00:00:00.000Z</t>
  </si>
  <si>
    <t>https://www.fema.gov/disaster/117</t>
  </si>
  <si>
    <t>3f4b46cc-bbab-4627-a026-d0ea218024af</t>
  </si>
  <si>
    <t>a3d77ea272676b027e8c44d8c62f3029e1d1d9e0</t>
  </si>
  <si>
    <t>1961-06-26T00:00:00.000Z</t>
  </si>
  <si>
    <t>1963-04-03T00:00:00.000Z</t>
  </si>
  <si>
    <t>https://www.fema.gov/disaster/116</t>
  </si>
  <si>
    <t>6f2690f6-6ab6-4723-a3cb-42591f3568a7</t>
  </si>
  <si>
    <t>fc047d32c4128772bea285b27b1c52125bfc79ee</t>
  </si>
  <si>
    <t>1961-05-27T00:00:00.000Z</t>
  </si>
  <si>
    <t>https://www.fema.gov/disaster/115</t>
  </si>
  <si>
    <t>50ee4ffc-a373-42d7-8fc0-83ef0d83ea4e</t>
  </si>
  <si>
    <t>4d06b0dcf2f7f80a8ce7876509e3d6ef273bc099</t>
  </si>
  <si>
    <t>1962-12-31T00:00:00.000Z</t>
  </si>
  <si>
    <t>https://www.fema.gov/disaster/114</t>
  </si>
  <si>
    <t>9ce52a5e-93af-450c-b386-5edf54107e0e</t>
  </si>
  <si>
    <t>88d040ac16fbe1b5603856b567b0582fcef93f86</t>
  </si>
  <si>
    <t>1961-05-20T00:00:00.000Z</t>
  </si>
  <si>
    <t>1963-08-29T00:00:00.000Z</t>
  </si>
  <si>
    <t>https://www.fema.gov/disaster/113</t>
  </si>
  <si>
    <t>e8f72525-c0e6-40ab-8c25-42d786db8fad</t>
  </si>
  <si>
    <t>7ea02a295573e5e8f9644b638d489e01077fb977</t>
  </si>
  <si>
    <t>1961-05-16T00:00:00.000Z</t>
  </si>
  <si>
    <t>1966-01-26T00:00:00.000Z</t>
  </si>
  <si>
    <t>https://www.fema.gov/disaster/112</t>
  </si>
  <si>
    <t>9ed46727-68e7-4a96-af90-e42ac2d99a02</t>
  </si>
  <si>
    <t>68922e1bcad81779b5be06f1df6b8b6bd5dac9ed</t>
  </si>
  <si>
    <t>1961-03-31T00:00:00.000Z</t>
  </si>
  <si>
    <t>1962-10-23T00:00:00.000Z</t>
  </si>
  <si>
    <t>https://www.fema.gov/disaster/111</t>
  </si>
  <si>
    <t>479a1efc-659d-4ff0-a05e-0955416ea70b</t>
  </si>
  <si>
    <t>2027b81645fdd6ede8d3e36242fe62a8158577b5</t>
  </si>
  <si>
    <t>1961-03-02T00:00:00.000Z</t>
  </si>
  <si>
    <t>1962-07-17T00:00:00.000Z</t>
  </si>
  <si>
    <t>https://www.fema.gov/disaster/110</t>
  </si>
  <si>
    <t>7f82dbdc-a9f7-48d0-9eed-977fb4f5c6f6</t>
  </si>
  <si>
    <t>bc14e29390f25f6dbda5760b44593fbec1ba8b13</t>
  </si>
  <si>
    <t>1961-02-27T00:00:00.000Z</t>
  </si>
  <si>
    <t>1962-08-22T00:00:00.000Z</t>
  </si>
  <si>
    <t>https://www.fema.gov/disaster/109</t>
  </si>
  <si>
    <t>1b1816ed-afab-46ad-82d3-2b070d73b350</t>
  </si>
  <si>
    <t>79f02889b7f32967ffcaa79281227db0156774ca</t>
  </si>
  <si>
    <t>1962-08-23T00:00:00.000Z</t>
  </si>
  <si>
    <t>https://www.fema.gov/disaster/108</t>
  </si>
  <si>
    <t>86f58342-0860-44ce-8a70-2a708916a254</t>
  </si>
  <si>
    <t>4fda0adedc1c62eb897b81df980809f6850fce46</t>
  </si>
  <si>
    <t>1960-09-16T00:00:00.000Z</t>
  </si>
  <si>
    <t>HURRICANE DONNA</t>
  </si>
  <si>
    <t>1962-03-30T00:00:00.000Z</t>
  </si>
  <si>
    <t>https://www.fema.gov/disaster/107</t>
  </si>
  <si>
    <t>1a785dc8-33bd-464d-aa67-1977e0de6a73</t>
  </si>
  <si>
    <t>727a76dd66f336ae89e6bc2000bdc97b1ecce54d</t>
  </si>
  <si>
    <t>1960-09-12T00:00:00.000Z</t>
  </si>
  <si>
    <t>1962-05-24T00:00:00.000Z</t>
  </si>
  <si>
    <t>https://www.fema.gov/disaster/106</t>
  </si>
  <si>
    <t>3b0a8f48-830c-4cc6-b00c-8eef3fac8994</t>
  </si>
  <si>
    <t>b7acba2c74e1570e94eaccc5a533161f5f1a616a</t>
  </si>
  <si>
    <t>1960-07-22T00:00:00.000Z</t>
  </si>
  <si>
    <t>1961-09-20T00:00:00.000Z</t>
  </si>
  <si>
    <t>https://www.fema.gov/disaster/105</t>
  </si>
  <si>
    <t>20de0dce-7270-47d4-ac6e-16a9bb92fc13</t>
  </si>
  <si>
    <t>2684ca5aa4ce6c2dfe0683292fe2496e4f1185b3</t>
  </si>
  <si>
    <t>1960-07-15T00:00:00.000Z</t>
  </si>
  <si>
    <t>HEAVY RAINS, HAIL, FLOODS &amp; TORNADOES</t>
  </si>
  <si>
    <t>https://www.fema.gov/disaster/104</t>
  </si>
  <si>
    <t>683653d9-507b-4728-af0e-deb5c6492477</t>
  </si>
  <si>
    <t>2fb474800c99214b1dd0001232c0b448dade027d</t>
  </si>
  <si>
    <t>1962-10-04T00:00:00.000Z</t>
  </si>
  <si>
    <t>https://www.fema.gov/disaster/103</t>
  </si>
  <si>
    <t>f12ba152-39fc-4dbd-9123-5cd5ee665ce1</t>
  </si>
  <si>
    <t>02cc72e5503fa987649c14375ce1664fa017b07f</t>
  </si>
  <si>
    <t>1960-05-28T00:00:00.000Z</t>
  </si>
  <si>
    <t>1962-07-23T00:00:00.000Z</t>
  </si>
  <si>
    <t>https://www.fema.gov/disaster/102</t>
  </si>
  <si>
    <t>9b28a701-172c-4633-a134-58a6fb99b376</t>
  </si>
  <si>
    <t>7ebfa265bf77342c423960978ea60947b041d60e</t>
  </si>
  <si>
    <t>1960-05-25T00:00:00.000Z</t>
  </si>
  <si>
    <t>TIDAL WAVES</t>
  </si>
  <si>
    <t>1962-08-13T00:00:00.000Z</t>
  </si>
  <si>
    <t>https://www.fema.gov/disaster/101</t>
  </si>
  <si>
    <t>5a72875f-e36c-4b7e-8dc4-bac0e2445448</t>
  </si>
  <si>
    <t>9ce77c891109c18c88d040079e7562c426d3c382</t>
  </si>
  <si>
    <t>1960-04-20T00:00:00.000Z</t>
  </si>
  <si>
    <t>https://www.fema.gov/disaster/100</t>
  </si>
  <si>
    <t>21ac1d4a-37a8-4cf6-bab7-3981e152eb98</t>
  </si>
  <si>
    <t>72837ef6e65812a11dd79f16d4c442b24ec7194b</t>
  </si>
  <si>
    <t>1960-04-08T00:00:00.000Z</t>
  </si>
  <si>
    <t>1961-11-02T00:00:00.000Z</t>
  </si>
  <si>
    <t>https://www.fema.gov/disaster/99</t>
  </si>
  <si>
    <t>1b980a28-4813-4448-b0a1-4195ca885118</t>
  </si>
  <si>
    <t>7485b60cebd85c72cd4a3ec26e6fa42baaadd021</t>
  </si>
  <si>
    <t>1960-04-04T00:00:00.000Z</t>
  </si>
  <si>
    <t>https://www.fema.gov/disaster/98</t>
  </si>
  <si>
    <t>456ea35f-6088-4020-93c1-94f91599d507</t>
  </si>
  <si>
    <t>b31a8085b6b89b477ae17512fd2dafa49b78c534</t>
  </si>
  <si>
    <t>1960-03-23T00:00:00.000Z</t>
  </si>
  <si>
    <t>SEVERE WEATHER CONDITIONS</t>
  </si>
  <si>
    <t>https://www.fema.gov/disaster/97</t>
  </si>
  <si>
    <t>fb3e1d7b-6093-4fff-8554-f21881142115</t>
  </si>
  <si>
    <t>681e295f3c7c0af87a8d9f2bb192cca4b108fdc9</t>
  </si>
  <si>
    <t>1960-01-21T00:00:00.000Z</t>
  </si>
  <si>
    <t>EARTHQUAKES &amp; VOLCANIC DISTURBANCES</t>
  </si>
  <si>
    <t>1961-06-09T00:00:00.000Z</t>
  </si>
  <si>
    <t>https://www.fema.gov/disaster/96</t>
  </si>
  <si>
    <t>1df59aaf-b28d-42a2-9a3d-489da38ce2a3</t>
  </si>
  <si>
    <t>d0e6c201be160fb43949a07e194a11707861a527</t>
  </si>
  <si>
    <t>1959-11-09T00:00:00.000Z</t>
  </si>
  <si>
    <t>1961-05-19T00:00:00.000Z</t>
  </si>
  <si>
    <t>https://www.fema.gov/disaster/95</t>
  </si>
  <si>
    <t>7cb5c8e6-50a1-4a2c-8d7c-6fdfd9be92a5</t>
  </si>
  <si>
    <t>0454f0e7be4273b24499b7b40063c5bfa071f3cb</t>
  </si>
  <si>
    <t>1959-08-16T00:00:00.000Z</t>
  </si>
  <si>
    <t>HURRICANE DOT</t>
  </si>
  <si>
    <t>https://www.fema.gov/disaster/94</t>
  </si>
  <si>
    <t>c8ee02a1-9361-4121-bfa6-caaa7cd8277a</t>
  </si>
  <si>
    <t>003c7ba0f55b28e7ff4c81f30d97395f93d3ee1e</t>
  </si>
  <si>
    <t>1959-07-08T00:00:00.000Z</t>
  </si>
  <si>
    <t>1961-01-27T00:00:00.000Z</t>
  </si>
  <si>
    <t>https://www.fema.gov/disaster/93</t>
  </si>
  <si>
    <t>45e13850-f34e-4d55-b0d5-c531042492de</t>
  </si>
  <si>
    <t>0c3e088bf6bcf6944fdd6f199f41b2b789bc64b1</t>
  </si>
  <si>
    <t>1961-05-01T00:00:00.000Z</t>
  </si>
  <si>
    <t>https://www.fema.gov/disaster/92</t>
  </si>
  <si>
    <t>a3c10ef2-bb95-4746-84fe-6b4be4662c56</t>
  </si>
  <si>
    <t>7badc81c412c10618c63bc9d20549b768b85511c</t>
  </si>
  <si>
    <t>1959-01-29T00:00:00.000Z</t>
  </si>
  <si>
    <t>1960-11-01T00:00:00.000Z</t>
  </si>
  <si>
    <t>https://www.fema.gov/disaster/91</t>
  </si>
  <si>
    <t>d23556d0-8bdd-4bb1-be68-ff60248ef4d2</t>
  </si>
  <si>
    <t>f2175b2254d0d4a7a0b0ba858f97eaeb498098c0</t>
  </si>
  <si>
    <t>1959-01-23T00:00:00.000Z</t>
  </si>
  <si>
    <t>1963-02-26T00:00:00.000Z</t>
  </si>
  <si>
    <t>https://www.fema.gov/disaster/90</t>
  </si>
  <si>
    <t>6a701af3-278f-4efa-b787-0f12efc16bc3</t>
  </si>
  <si>
    <t>f3a5b9e3d9c1a5d71ba80edf70932ae1ea5cecad</t>
  </si>
  <si>
    <t>1962-03-01T00:00:00.000Z</t>
  </si>
  <si>
    <t>https://www.fema.gov/disaster/89</t>
  </si>
  <si>
    <t>5c4a221b-6ed3-4d25-9f35-87b1dfc83823</t>
  </si>
  <si>
    <t>8c5fa8d87de0b1d0ad5a9015c3941a7310ddc820</t>
  </si>
  <si>
    <t>1958-11-06T00:00:00.000Z</t>
  </si>
  <si>
    <t>1961-03-01T00:00:00.000Z</t>
  </si>
  <si>
    <t>https://www.fema.gov/disaster/88</t>
  </si>
  <si>
    <t>eef6b164-70bd-4811-8d6c-f2ff118f2649</t>
  </si>
  <si>
    <t>55af558f959fa9f84a31a3b5c35fdfead91bca12</t>
  </si>
  <si>
    <t>1958-10-01T00:00:00.000Z</t>
  </si>
  <si>
    <t>HURRICANE &amp; SEVERE STORM</t>
  </si>
  <si>
    <t>1960-12-01T00:00:00.000Z</t>
  </si>
  <si>
    <t>https://www.fema.gov/disaster/87</t>
  </si>
  <si>
    <t>e4844faa-e5de-410a-b5cd-5db03cd370b2</t>
  </si>
  <si>
    <t>d1a94ed54d550778dc463880a5fb1000a47bc213</t>
  </si>
  <si>
    <t>1958-07-05T00:00:00.000Z</t>
  </si>
  <si>
    <t>1960-09-01T00:00:00.000Z</t>
  </si>
  <si>
    <t>https://www.fema.gov/disaster/86</t>
  </si>
  <si>
    <t>a1e06988-c86b-41ce-917f-6715451d3d91</t>
  </si>
  <si>
    <t>99f6810904d30dc878d4e81eaeacfde28989cb2b</t>
  </si>
  <si>
    <t>1958-06-06T00:00:00.000Z</t>
  </si>
  <si>
    <t>TORNADOES, RAIN, HAIL &amp; FLOODS</t>
  </si>
  <si>
    <t>https://www.fema.gov/disaster/85</t>
  </si>
  <si>
    <t>131b22d6-9dc1-4b7b-a690-90f1fb53c409</t>
  </si>
  <si>
    <t>46f49aaac46317ca2ac25c05387f2523550ed5e9</t>
  </si>
  <si>
    <t>1958-05-20T00:00:00.000Z</t>
  </si>
  <si>
    <t>https://www.fema.gov/disaster/84</t>
  </si>
  <si>
    <t>cddcfa11-0f08-4ed7-b35b-4c201f3edda4</t>
  </si>
  <si>
    <t>4348f19191278840c1585e1dcdcfdbc4d9c4a453</t>
  </si>
  <si>
    <t>1958-05-15T00:00:00.000Z</t>
  </si>
  <si>
    <t>HEAVY RAINSTORMS &amp; FLOODS</t>
  </si>
  <si>
    <t>https://www.fema.gov/disaster/83</t>
  </si>
  <si>
    <t>84cbd778-ee19-4283-8d7c-49930292a794</t>
  </si>
  <si>
    <t>11ab2745f9404e97587385ae9c52b8d27d3281e9</t>
  </si>
  <si>
    <t>1958-04-04T00:00:00.000Z</t>
  </si>
  <si>
    <t>HEAVY RAINSTORMS &amp; FLOOD</t>
  </si>
  <si>
    <t>1961-08-01T00:00:00.000Z</t>
  </si>
  <si>
    <t>https://www.fema.gov/disaster/82</t>
  </si>
  <si>
    <t>29bc68f5-932b-4bcb-b347-ab860af167cd</t>
  </si>
  <si>
    <t>1364eea01c05b156eefc4cb76b36cd16b0811a58</t>
  </si>
  <si>
    <t>1957-09-05T00:00:00.000Z</t>
  </si>
  <si>
    <t>https://www.fema.gov/disaster/81</t>
  </si>
  <si>
    <t>7097016f-f5e8-4e75-a79f-d9ee0451e036</t>
  </si>
  <si>
    <t>f882ff5d18222b13ca0010dceda2819278de4253</t>
  </si>
  <si>
    <t>1957-06-22T00:00:00.000Z</t>
  </si>
  <si>
    <t>1960-06-01T00:00:00.000Z</t>
  </si>
  <si>
    <t>https://www.fema.gov/disaster/80</t>
  </si>
  <si>
    <t>64ae75b9-0948-45c9-9963-48317fdbf303</t>
  </si>
  <si>
    <t>6248c3439896240a16258921f99c8d8783753b73</t>
  </si>
  <si>
    <t>1959-04-01T00:00:00.000Z</t>
  </si>
  <si>
    <t>https://www.fema.gov/disaster/79</t>
  </si>
  <si>
    <t>818bd75e-9e69-486c-a980-ebf4241c201d</t>
  </si>
  <si>
    <t>94c59030ce72d2a39c0c0003b6ed29d083114208</t>
  </si>
  <si>
    <t>1959-03-01T00:00:00.000Z</t>
  </si>
  <si>
    <t>https://www.fema.gov/disaster/78</t>
  </si>
  <si>
    <t>66de6d54-18ba-4aeb-bfba-140907e3d753</t>
  </si>
  <si>
    <t>f5e0026f8b61390bae18ac774f1f07a5a255b8e2</t>
  </si>
  <si>
    <t>1957-05-29T00:00:00.000Z</t>
  </si>
  <si>
    <t>https://www.fema.gov/disaster/77</t>
  </si>
  <si>
    <t>7d966e0d-6929-41c4-b8fd-13a982228f4e</t>
  </si>
  <si>
    <t>e3e85ae048612f1a89227f5e65e15fedb218538c</t>
  </si>
  <si>
    <t>1957-05-27T00:00:00.000Z</t>
  </si>
  <si>
    <t>https://www.fema.gov/disaster/76</t>
  </si>
  <si>
    <t>de8dc6dc-5467-45bb-9a38-77f97ceedc40</t>
  </si>
  <si>
    <t>f65a691a152a414e96c64117e3dd943b0af974de</t>
  </si>
  <si>
    <t>1957-05-22T00:00:00.000Z</t>
  </si>
  <si>
    <t>https://www.fema.gov/disaster/75</t>
  </si>
  <si>
    <t>3136756f-6f6a-48c1-9104-f71f91fe6a7c</t>
  </si>
  <si>
    <t>08c2e49fca43a3a4c8272b82ddbfe8090cc78005</t>
  </si>
  <si>
    <t>1957-05-18T00:00:00.000Z</t>
  </si>
  <si>
    <t>https://www.fema.gov/disaster/74</t>
  </si>
  <si>
    <t>2ff87782-17a1-4715-a096-b6eccbe389be</t>
  </si>
  <si>
    <t>a21b49cadba34ec2993b0e37dc38417910e9deab</t>
  </si>
  <si>
    <t>1957-05-16T00:00:00.000Z</t>
  </si>
  <si>
    <t>FLOODS &amp; HURRICANE</t>
  </si>
  <si>
    <t>https://www.fema.gov/disaster/73</t>
  </si>
  <si>
    <t>6a227bf0-4c53-4a95-96df-ba845f1dff57</t>
  </si>
  <si>
    <t>e235b853ca94e7a1a973ba561358467c86edc2d6</t>
  </si>
  <si>
    <t>1957-04-29T00:00:00.000Z</t>
  </si>
  <si>
    <t>HURRICANE, RAIN, WIND, HAIL &amp; FLOODS</t>
  </si>
  <si>
    <t>https://www.fema.gov/disaster/72</t>
  </si>
  <si>
    <t>cbd25e7f-daba-4821-a0cb-731e10207660</t>
  </si>
  <si>
    <t>518efc1d91b07b59927aebbb1fc069c77865f511</t>
  </si>
  <si>
    <t>1957-03-16T00:00:00.000Z</t>
  </si>
  <si>
    <t>TIDAL WAVE</t>
  </si>
  <si>
    <t>1959-05-01T00:00:00.000Z</t>
  </si>
  <si>
    <t>https://www.fema.gov/disaster/71</t>
  </si>
  <si>
    <t>3eb6db88-8bc2-444d-8627-f076971d513d</t>
  </si>
  <si>
    <t>f1e115888252d01be0708e92d9428d1c835c1e26</t>
  </si>
  <si>
    <t>1957-03-06T00:00:00.000Z</t>
  </si>
  <si>
    <t>1961-01-01T00:00:00.000Z</t>
  </si>
  <si>
    <t>https://www.fema.gov/disaster/70</t>
  </si>
  <si>
    <t>9a66d26a-305f-442e-82b6-81f6c3d633b2</t>
  </si>
  <si>
    <t>1ed4de36820ea46d98891e5e1827da94def36121</t>
  </si>
  <si>
    <t>https://www.fema.gov/disaster/69</t>
  </si>
  <si>
    <t>3537c37a-6391-4e3a-bb44-1fd054334b63</t>
  </si>
  <si>
    <t>971e584bd6085ced205e039329ba58e040b7aa0b</t>
  </si>
  <si>
    <t>1958-03-01T00:00:00.000Z</t>
  </si>
  <si>
    <t>https://www.fema.gov/disaster/68</t>
  </si>
  <si>
    <t>95170f8c-1cbd-4cf0-a86c-73718575b1a6</t>
  </si>
  <si>
    <t>0767b3e4993a34306517e50eff79faaa6116e3da</t>
  </si>
  <si>
    <t>1957-01-31T00:00:00.000Z</t>
  </si>
  <si>
    <t>1959-10-01T00:00:00.000Z</t>
  </si>
  <si>
    <t>https://www.fema.gov/disaster/67</t>
  </si>
  <si>
    <t>5efd2774-2b58-4c57-b288-17ccea583a06</t>
  </si>
  <si>
    <t>e7ffc26c72845e48ec7bbec76a29f8f1af153a32</t>
  </si>
  <si>
    <t>1959-08-01T00:00:00.000Z</t>
  </si>
  <si>
    <t>https://www.fema.gov/disaster/66</t>
  </si>
  <si>
    <t>1b99789a-677c-45fa-9d51-7da37314e747</t>
  </si>
  <si>
    <t>9e1504b657d74abe715a735270687d6a45ab1fdb</t>
  </si>
  <si>
    <t>1956-12-29T00:00:00.000Z</t>
  </si>
  <si>
    <t>https://www.fema.gov/disaster/65</t>
  </si>
  <si>
    <t>87097538-098f-43bc-ad4d-65329aba7b9f</t>
  </si>
  <si>
    <t>089c39b0e2b8385fe0e25d7107d91503e5753bae</t>
  </si>
  <si>
    <t>1956-10-04T00:00:00.000Z</t>
  </si>
  <si>
    <t>1960-03-01T00:00:00.000Z</t>
  </si>
  <si>
    <t>https://www.fema.gov/disaster/64</t>
  </si>
  <si>
    <t>8415a8d7-4807-43c2-8bed-a9518685effc</t>
  </si>
  <si>
    <t>36063eabc904426b4bbbad6944e2d8c8986a05d5</t>
  </si>
  <si>
    <t>1956-08-31T00:00:00.000Z</t>
  </si>
  <si>
    <t>1956-09-05T00:00:00.000Z</t>
  </si>
  <si>
    <t>https://www.fema.gov/disaster/63</t>
  </si>
  <si>
    <t>081a3b7e-66d1-4247-a26a-6a9519aad2ae</t>
  </si>
  <si>
    <t>2992fe79eb0fec333757fa45bfd50699b6b1dc3a</t>
  </si>
  <si>
    <t>1956-08-18T00:00:00.000Z</t>
  </si>
  <si>
    <t>https://www.fema.gov/disaster/62</t>
  </si>
  <si>
    <t>8e1078f2-b170-4c34-b943-36dba5f047cc</t>
  </si>
  <si>
    <t>28c7711d8f24aa86d6c28895ec9a5daf79e2a364</t>
  </si>
  <si>
    <t>1956-08-09T00:00:00.000Z</t>
  </si>
  <si>
    <t>STORM</t>
  </si>
  <si>
    <t>https://www.fema.gov/disaster/61</t>
  </si>
  <si>
    <t>fe8533df-159b-4056-b0bc-8d4b8e8404b3</t>
  </si>
  <si>
    <t>f0c0595a380c0ec1ff40b706ebd18cd3b61ee96e</t>
  </si>
  <si>
    <t>1956-07-20T00:00:00.000Z</t>
  </si>
  <si>
    <t>STORM &amp; FLOOD</t>
  </si>
  <si>
    <t>1959-11-01T00:00:00.000Z</t>
  </si>
  <si>
    <t>https://www.fema.gov/disaster/60</t>
  </si>
  <si>
    <t>c83caf5e-7641-4b08-af51-a994756ff81c</t>
  </si>
  <si>
    <t>c3920669693c952cd396b03b5ac0e0b35b0c4dc2</t>
  </si>
  <si>
    <t>1956-06-12T00:00:00.000Z</t>
  </si>
  <si>
    <t>https://www.fema.gov/disaster/59</t>
  </si>
  <si>
    <t>ba521005-3816-40c0-91f2-4467240b48fe</t>
  </si>
  <si>
    <t>7de9b7b9881659812d02ff741974acccbf2a8dc5</t>
  </si>
  <si>
    <t>1956-05-21T00:00:00.000Z</t>
  </si>
  <si>
    <t>https://www.fema.gov/disaster/58</t>
  </si>
  <si>
    <t>62ba3e80-54d3-4024-b972-9551e4f3acf8</t>
  </si>
  <si>
    <t>22d735a821b3b2956c4ff4bbb30de4d37602d1af</t>
  </si>
  <si>
    <t>1956-05-17T00:00:00.000Z</t>
  </si>
  <si>
    <t>WIND STORM</t>
  </si>
  <si>
    <t>https://www.fema.gov/disaster/57</t>
  </si>
  <si>
    <t>014274a0-7dea-467d-bba1-306fe59e6f8e</t>
  </si>
  <si>
    <t>9579f5d6c66fd92e84541fdf7cb67f1f45c1a5f7</t>
  </si>
  <si>
    <t>1956-04-24T00:00:00.000Z</t>
  </si>
  <si>
    <t>https://www.fema.gov/disaster/56</t>
  </si>
  <si>
    <t>a00c5e17-59ad-4fdf-96ca-c72d8ce95a0d</t>
  </si>
  <si>
    <t>d614f55f0ba165890a347d16ff18c49c094eef70</t>
  </si>
  <si>
    <t>1956-04-21T00:00:00.000Z</t>
  </si>
  <si>
    <t>https://www.fema.gov/disaster/55</t>
  </si>
  <si>
    <t>c30aa83c-53e1-4c13-a2b5-cc5e0f1fb195</t>
  </si>
  <si>
    <t>d3fd1af27a258fc14c79e8ed1f861649361a9529</t>
  </si>
  <si>
    <t>1956-04-07T00:00:00.000Z</t>
  </si>
  <si>
    <t>https://www.fema.gov/disaster/54</t>
  </si>
  <si>
    <t>e9ffc3bf-e2fc-4f03-825e-85d84ac54db0</t>
  </si>
  <si>
    <t>7112aa75d05a945ec8b060624cf161f77f65d06d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</si>
</sst>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9" fontId="0" fillId="0" borderId="0" xfId="1" applyFont="1"/>
    <xf numFmtId="9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FEMA</a:t>
            </a:r>
            <a:r>
              <a:rPr lang="en-US" baseline="0"/>
              <a:t> Denial Rates by Party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'Results Summary'!$B$34</c:f>
              <c:strCache>
                <c:ptCount val="1"/>
                <c:pt idx="0">
                  <c:v>Red Denial (election)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'Results Summary'!$A$35:$A$36</c:f>
              <c:strCache>
                <c:ptCount val="2"/>
                <c:pt idx="0">
                  <c:v>Biden </c:v>
                </c:pt>
                <c:pt idx="1">
                  <c:v>Trump</c:v>
                </c:pt>
              </c:strCache>
            </c:strRef>
          </c:cat>
          <c:val>
            <c:numRef>
              <c:f>'Results Summary'!$B$35:$B$36</c:f>
              <c:numCache>
                <c:formatCode>0%</c:formatCode>
                <c:ptCount val="2"/>
                <c:pt idx="0">
                  <c:v>0.13</c:v>
                </c:pt>
                <c:pt idx="1">
                  <c:v>0.12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99-4AB9-957A-7CBB30A0E0A4}"/>
            </c:ext>
          </c:extLst>
        </c:ser>
        <c:ser>
          <c:idx val="1"/>
          <c:order val="1"/>
          <c:tx>
            <c:strRef>
              <c:f>'Results Summary'!$C$34</c:f>
              <c:strCache>
                <c:ptCount val="1"/>
                <c:pt idx="0">
                  <c:v>Blue Denial (election)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'Results Summary'!$A$35:$A$36</c:f>
              <c:strCache>
                <c:ptCount val="2"/>
                <c:pt idx="0">
                  <c:v>Biden </c:v>
                </c:pt>
                <c:pt idx="1">
                  <c:v>Trump</c:v>
                </c:pt>
              </c:strCache>
            </c:strRef>
          </c:cat>
          <c:val>
            <c:numRef>
              <c:f>'Results Summary'!$C$35:$C$36</c:f>
              <c:numCache>
                <c:formatCode>0%</c:formatCode>
                <c:ptCount val="2"/>
                <c:pt idx="0">
                  <c:v>0.08</c:v>
                </c:pt>
                <c:pt idx="1">
                  <c:v>0.21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99-4AB9-957A-7CBB30A0E0A4}"/>
            </c:ext>
          </c:extLst>
        </c:ser>
        <c:ser>
          <c:idx val="2"/>
          <c:order val="2"/>
          <c:tx>
            <c:strRef>
              <c:f>'Results Summary'!$D$34</c:f>
              <c:strCache>
                <c:ptCount val="1"/>
                <c:pt idx="0">
                  <c:v>Red Denial (governor)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'Results Summary'!$A$35:$A$36</c:f>
              <c:strCache>
                <c:ptCount val="2"/>
                <c:pt idx="0">
                  <c:v>Biden </c:v>
                </c:pt>
                <c:pt idx="1">
                  <c:v>Trump</c:v>
                </c:pt>
              </c:strCache>
            </c:strRef>
          </c:cat>
          <c:val>
            <c:numRef>
              <c:f>'Results Summary'!$D$35:$D$36</c:f>
              <c:numCache>
                <c:formatCode>0%</c:formatCode>
                <c:ptCount val="2"/>
                <c:pt idx="0">
                  <c:v>0.15</c:v>
                </c:pt>
                <c:pt idx="1">
                  <c:v>0.12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A99-4AB9-957A-7CBB30A0E0A4}"/>
            </c:ext>
          </c:extLst>
        </c:ser>
        <c:ser>
          <c:idx val="3"/>
          <c:order val="3"/>
          <c:tx>
            <c:strRef>
              <c:f>'Results Summary'!$E$34</c:f>
              <c:strCache>
                <c:ptCount val="1"/>
                <c:pt idx="0">
                  <c:v>Blue Denial (governor)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'Results Summary'!$A$35:$A$36</c:f>
              <c:strCache>
                <c:ptCount val="2"/>
                <c:pt idx="0">
                  <c:v>Biden </c:v>
                </c:pt>
                <c:pt idx="1">
                  <c:v>Trump</c:v>
                </c:pt>
              </c:strCache>
            </c:strRef>
          </c:cat>
          <c:val>
            <c:numRef>
              <c:f>'Results Summary'!$E$35:$E$36</c:f>
              <c:numCache>
                <c:formatCode>0%</c:formatCode>
                <c:ptCount val="2"/>
                <c:pt idx="0">
                  <c:v>0.06</c:v>
                </c:pt>
                <c:pt idx="1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A99-4AB9-957A-7CBB30A0E0A4}"/>
            </c:ext>
          </c:extLst>
        </c:ser>
        <c:ser>
          <c:idx val="4"/>
          <c:order val="4"/>
          <c:tx>
            <c:strRef>
              <c:f>'Results Summary'!$F$34</c:f>
              <c:strCache>
                <c:ptCount val="1"/>
                <c:pt idx="0">
                  <c:v>Red denial(party)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'Results Summary'!$A$35:$A$36</c:f>
              <c:strCache>
                <c:ptCount val="2"/>
                <c:pt idx="0">
                  <c:v>Biden </c:v>
                </c:pt>
                <c:pt idx="1">
                  <c:v>Trump</c:v>
                </c:pt>
              </c:strCache>
            </c:strRef>
          </c:cat>
          <c:val>
            <c:numRef>
              <c:f>'Results Summary'!$F$35:$F$36</c:f>
              <c:numCache>
                <c:formatCode>0%</c:formatCode>
                <c:ptCount val="2"/>
                <c:pt idx="0">
                  <c:v>0.12</c:v>
                </c:pt>
                <c:pt idx="1">
                  <c:v>0.12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A99-4AB9-957A-7CBB30A0E0A4}"/>
            </c:ext>
          </c:extLst>
        </c:ser>
        <c:ser>
          <c:idx val="5"/>
          <c:order val="5"/>
          <c:tx>
            <c:strRef>
              <c:f>'Results Summary'!$G$34</c:f>
              <c:strCache>
                <c:ptCount val="1"/>
                <c:pt idx="0">
                  <c:v>Blue denial (party)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'Results Summary'!$A$35:$A$36</c:f>
              <c:strCache>
                <c:ptCount val="2"/>
                <c:pt idx="0">
                  <c:v>Biden </c:v>
                </c:pt>
                <c:pt idx="1">
                  <c:v>Trump</c:v>
                </c:pt>
              </c:strCache>
            </c:strRef>
          </c:cat>
          <c:val>
            <c:numRef>
              <c:f>'Results Summary'!$G$35:$G$36</c:f>
              <c:numCache>
                <c:formatCode>0%</c:formatCode>
                <c:ptCount val="2"/>
                <c:pt idx="0">
                  <c:v>0.09</c:v>
                </c:pt>
                <c:pt idx="1">
                  <c:v>0.23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A99-4AB9-957A-7CBB30A0E0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87435216"/>
        <c:axId val="1687436656"/>
      </c:barChart>
      <c:catAx>
        <c:axId val="1687435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7436656"/>
        <c:crosses val="autoZero"/>
        <c:auto val="1"/>
        <c:lblAlgn val="ctr"/>
        <c:lblOffset val="100"/>
        <c:noMultiLvlLbl val="0"/>
      </c:catAx>
      <c:valAx>
        <c:axId val="1687436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7435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57149</xdr:colOff>
      <xdr:row>8</xdr:row>
      <xdr:rowOff>76200</xdr:rowOff>
    </xdr:from>
    <xdr:to>
      <xdr:col>22</xdr:col>
      <xdr:colOff>314324</xdr:colOff>
      <xdr:row>36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ECA697-7B9E-9260-9581-4E1D1A8433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AEC11-7315-41FC-8120-F7411D4B4E65}">
  <dimension ref="A1:T1289"/>
  <sheetViews>
    <sheetView tabSelected="1" topLeftCell="A43" workbookViewId="0">
      <selection activeCell="H18" sqref="H18"/>
    </sheetView>
  </sheetViews>
  <sheetFormatPr defaultRowHeight="15" x14ac:dyDescent="0.25"/>
  <cols>
    <col min="4" max="4" width="28.42578125" bestFit="1" customWidth="1"/>
    <col min="6" max="6" width="23.5703125" bestFit="1" customWidth="1"/>
    <col min="7" max="7" width="15.5703125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>
        <v>25143</v>
      </c>
      <c r="B2">
        <v>8</v>
      </c>
      <c r="C2" t="s">
        <v>499</v>
      </c>
      <c r="D2" t="s">
        <v>500</v>
      </c>
      <c r="E2">
        <v>0</v>
      </c>
      <c r="F2" t="s">
        <v>1901</v>
      </c>
      <c r="G2" t="s">
        <v>69</v>
      </c>
      <c r="H2" t="s">
        <v>1916</v>
      </c>
      <c r="I2" t="s">
        <v>1917</v>
      </c>
      <c r="J2" t="s">
        <v>1918</v>
      </c>
      <c r="L2" t="s">
        <v>27</v>
      </c>
      <c r="M2" t="s">
        <v>1888</v>
      </c>
      <c r="N2">
        <v>0</v>
      </c>
      <c r="O2">
        <v>0</v>
      </c>
      <c r="P2">
        <v>1</v>
      </c>
      <c r="Q2">
        <v>0</v>
      </c>
      <c r="R2">
        <v>2025121901</v>
      </c>
      <c r="S2" t="s">
        <v>1918</v>
      </c>
      <c r="T2" t="s">
        <v>1919</v>
      </c>
    </row>
    <row r="3" spans="1:20" x14ac:dyDescent="0.25">
      <c r="A3">
        <v>26023</v>
      </c>
      <c r="B3">
        <v>5</v>
      </c>
      <c r="C3" t="s">
        <v>1474</v>
      </c>
      <c r="D3" t="s">
        <v>1475</v>
      </c>
      <c r="E3">
        <v>1</v>
      </c>
      <c r="F3" t="s">
        <v>1920</v>
      </c>
      <c r="G3" t="s">
        <v>23</v>
      </c>
      <c r="H3" t="s">
        <v>1921</v>
      </c>
      <c r="I3" t="s">
        <v>71</v>
      </c>
      <c r="J3" t="s">
        <v>1922</v>
      </c>
      <c r="K3" t="s">
        <v>1922</v>
      </c>
      <c r="L3" t="s">
        <v>27</v>
      </c>
      <c r="M3" t="s">
        <v>1888</v>
      </c>
      <c r="N3">
        <v>0</v>
      </c>
      <c r="O3">
        <v>0</v>
      </c>
      <c r="P3">
        <v>1</v>
      </c>
      <c r="Q3">
        <v>1</v>
      </c>
      <c r="R3">
        <v>2025102801</v>
      </c>
      <c r="S3" t="s">
        <v>1922</v>
      </c>
      <c r="T3" t="s">
        <v>1923</v>
      </c>
    </row>
    <row r="4" spans="1:20" x14ac:dyDescent="0.25">
      <c r="A4">
        <v>25136</v>
      </c>
      <c r="B4">
        <v>7</v>
      </c>
      <c r="C4" t="s">
        <v>1266</v>
      </c>
      <c r="D4" t="s">
        <v>1267</v>
      </c>
      <c r="E4">
        <v>0</v>
      </c>
      <c r="F4" t="s">
        <v>1907</v>
      </c>
      <c r="G4" t="s">
        <v>23</v>
      </c>
      <c r="H4" t="s">
        <v>1908</v>
      </c>
      <c r="I4" t="s">
        <v>53</v>
      </c>
      <c r="J4" t="s">
        <v>1909</v>
      </c>
      <c r="K4" t="s">
        <v>1910</v>
      </c>
      <c r="L4" t="s">
        <v>27</v>
      </c>
      <c r="M4" t="s">
        <v>1888</v>
      </c>
      <c r="N4">
        <v>0</v>
      </c>
      <c r="O4">
        <v>0</v>
      </c>
      <c r="P4">
        <v>1</v>
      </c>
      <c r="Q4">
        <v>1</v>
      </c>
      <c r="R4">
        <v>2025112401</v>
      </c>
      <c r="S4" t="s">
        <v>1909</v>
      </c>
      <c r="T4" t="s">
        <v>1911</v>
      </c>
    </row>
    <row r="5" spans="1:20" x14ac:dyDescent="0.25">
      <c r="A5">
        <v>25139</v>
      </c>
      <c r="B5">
        <v>9</v>
      </c>
      <c r="C5" t="s">
        <v>277</v>
      </c>
      <c r="D5" t="s">
        <v>278</v>
      </c>
      <c r="E5">
        <v>0</v>
      </c>
      <c r="F5" t="s">
        <v>1912</v>
      </c>
      <c r="G5" t="s">
        <v>23</v>
      </c>
      <c r="H5" t="s">
        <v>1913</v>
      </c>
      <c r="I5" t="s">
        <v>53</v>
      </c>
      <c r="J5" t="s">
        <v>1900</v>
      </c>
      <c r="K5" t="s">
        <v>1914</v>
      </c>
      <c r="L5" t="s">
        <v>27</v>
      </c>
      <c r="M5" t="s">
        <v>1888</v>
      </c>
      <c r="N5">
        <v>1</v>
      </c>
      <c r="O5">
        <v>0</v>
      </c>
      <c r="P5">
        <v>0</v>
      </c>
      <c r="Q5">
        <v>0</v>
      </c>
      <c r="R5">
        <v>2025121902</v>
      </c>
      <c r="S5" t="s">
        <v>1900</v>
      </c>
      <c r="T5" t="s">
        <v>1915</v>
      </c>
    </row>
    <row r="6" spans="1:20" x14ac:dyDescent="0.25">
      <c r="A6">
        <v>25135</v>
      </c>
      <c r="B6">
        <v>6</v>
      </c>
      <c r="C6" t="s">
        <v>235</v>
      </c>
      <c r="D6" t="s">
        <v>236</v>
      </c>
      <c r="E6">
        <v>1</v>
      </c>
      <c r="F6" t="s">
        <v>1859</v>
      </c>
      <c r="G6" t="s">
        <v>23</v>
      </c>
      <c r="H6" t="s">
        <v>1903</v>
      </c>
      <c r="I6" t="s">
        <v>53</v>
      </c>
      <c r="J6" t="s">
        <v>1904</v>
      </c>
      <c r="K6" t="s">
        <v>1905</v>
      </c>
      <c r="L6" t="s">
        <v>27</v>
      </c>
      <c r="M6" t="s">
        <v>1888</v>
      </c>
      <c r="N6">
        <v>1</v>
      </c>
      <c r="O6">
        <v>0</v>
      </c>
      <c r="P6">
        <v>1</v>
      </c>
      <c r="Q6">
        <v>1</v>
      </c>
      <c r="R6">
        <v>2025110501</v>
      </c>
      <c r="S6" t="s">
        <v>1904</v>
      </c>
      <c r="T6" t="s">
        <v>1906</v>
      </c>
    </row>
    <row r="7" spans="1:20" x14ac:dyDescent="0.25">
      <c r="A7">
        <v>25132</v>
      </c>
      <c r="B7">
        <v>8</v>
      </c>
      <c r="C7" t="s">
        <v>499</v>
      </c>
      <c r="D7" t="s">
        <v>500</v>
      </c>
      <c r="E7">
        <v>0</v>
      </c>
      <c r="F7" t="s">
        <v>1859</v>
      </c>
      <c r="G7" t="s">
        <v>69</v>
      </c>
      <c r="H7" t="s">
        <v>1899</v>
      </c>
      <c r="I7" t="s">
        <v>173</v>
      </c>
      <c r="J7" t="s">
        <v>1900</v>
      </c>
      <c r="L7" t="s">
        <v>27</v>
      </c>
      <c r="M7" t="s">
        <v>1901</v>
      </c>
      <c r="N7">
        <v>0</v>
      </c>
      <c r="O7">
        <v>0</v>
      </c>
      <c r="P7">
        <v>1</v>
      </c>
      <c r="Q7">
        <v>0</v>
      </c>
      <c r="R7">
        <v>2025102302</v>
      </c>
      <c r="S7" t="s">
        <v>1900</v>
      </c>
      <c r="T7" t="s">
        <v>1902</v>
      </c>
    </row>
    <row r="8" spans="1:20" x14ac:dyDescent="0.25">
      <c r="A8">
        <v>25125</v>
      </c>
      <c r="B8">
        <v>5</v>
      </c>
      <c r="C8" t="s">
        <v>57</v>
      </c>
      <c r="D8" t="s">
        <v>58</v>
      </c>
      <c r="E8">
        <v>0</v>
      </c>
      <c r="F8" t="s">
        <v>1894</v>
      </c>
      <c r="G8" t="s">
        <v>23</v>
      </c>
      <c r="H8" t="s">
        <v>1895</v>
      </c>
      <c r="I8" t="s">
        <v>53</v>
      </c>
      <c r="J8" t="s">
        <v>1896</v>
      </c>
      <c r="K8" t="s">
        <v>1897</v>
      </c>
      <c r="L8" t="s">
        <v>27</v>
      </c>
      <c r="M8" t="s">
        <v>1888</v>
      </c>
      <c r="N8">
        <v>1</v>
      </c>
      <c r="O8">
        <v>0</v>
      </c>
      <c r="P8">
        <v>0</v>
      </c>
      <c r="Q8">
        <v>1</v>
      </c>
      <c r="R8">
        <v>2025082501</v>
      </c>
      <c r="S8" t="s">
        <v>1896</v>
      </c>
      <c r="T8" t="s">
        <v>1898</v>
      </c>
    </row>
    <row r="9" spans="1:20" x14ac:dyDescent="0.25">
      <c r="A9">
        <v>25124</v>
      </c>
      <c r="B9">
        <v>10</v>
      </c>
      <c r="C9" t="s">
        <v>668</v>
      </c>
      <c r="D9" t="s">
        <v>669</v>
      </c>
      <c r="E9">
        <v>0</v>
      </c>
      <c r="F9" t="s">
        <v>1890</v>
      </c>
      <c r="G9" t="s">
        <v>23</v>
      </c>
      <c r="H9" t="s">
        <v>1891</v>
      </c>
      <c r="I9" t="s">
        <v>71</v>
      </c>
      <c r="J9" t="s">
        <v>1892</v>
      </c>
      <c r="K9" t="s">
        <v>1892</v>
      </c>
      <c r="L9" t="s">
        <v>27</v>
      </c>
      <c r="M9" t="s">
        <v>1859</v>
      </c>
      <c r="N9">
        <v>0</v>
      </c>
      <c r="O9">
        <v>0</v>
      </c>
      <c r="P9">
        <v>1</v>
      </c>
      <c r="Q9">
        <v>1</v>
      </c>
      <c r="R9">
        <v>2025081901</v>
      </c>
      <c r="S9" t="s">
        <v>1892</v>
      </c>
      <c r="T9" t="s">
        <v>1893</v>
      </c>
    </row>
    <row r="10" spans="1:20" x14ac:dyDescent="0.25">
      <c r="A10">
        <v>25118</v>
      </c>
      <c r="B10">
        <v>1</v>
      </c>
      <c r="C10" t="s">
        <v>1121</v>
      </c>
      <c r="D10" t="s">
        <v>1122</v>
      </c>
      <c r="E10">
        <v>0</v>
      </c>
      <c r="F10" t="s">
        <v>1885</v>
      </c>
      <c r="G10" t="s">
        <v>23</v>
      </c>
      <c r="H10" t="s">
        <v>1886</v>
      </c>
      <c r="I10" t="s">
        <v>53</v>
      </c>
      <c r="J10" t="s">
        <v>1887</v>
      </c>
      <c r="K10" t="s">
        <v>1887</v>
      </c>
      <c r="L10" t="s">
        <v>27</v>
      </c>
      <c r="M10" t="s">
        <v>1888</v>
      </c>
      <c r="N10">
        <v>0</v>
      </c>
      <c r="O10">
        <v>0</v>
      </c>
      <c r="P10">
        <v>1</v>
      </c>
      <c r="Q10">
        <v>1</v>
      </c>
      <c r="R10">
        <v>2025072301</v>
      </c>
      <c r="S10" t="s">
        <v>1887</v>
      </c>
      <c r="T10" t="s">
        <v>1889</v>
      </c>
    </row>
    <row r="11" spans="1:20" x14ac:dyDescent="0.25">
      <c r="A11">
        <v>25103</v>
      </c>
      <c r="B11">
        <v>7</v>
      </c>
      <c r="C11" t="s">
        <v>247</v>
      </c>
      <c r="D11" t="s">
        <v>248</v>
      </c>
      <c r="E11">
        <v>0</v>
      </c>
      <c r="F11" t="s">
        <v>1879</v>
      </c>
      <c r="G11" t="s">
        <v>23</v>
      </c>
      <c r="H11" t="s">
        <v>1880</v>
      </c>
      <c r="I11" t="s">
        <v>53</v>
      </c>
      <c r="J11" t="s">
        <v>1881</v>
      </c>
      <c r="K11" t="s">
        <v>1882</v>
      </c>
      <c r="L11" t="s">
        <v>27</v>
      </c>
      <c r="M11" t="s">
        <v>1883</v>
      </c>
      <c r="N11">
        <v>0</v>
      </c>
      <c r="O11">
        <v>0</v>
      </c>
      <c r="P11">
        <v>1</v>
      </c>
      <c r="Q11">
        <v>1</v>
      </c>
      <c r="R11">
        <v>2025071601</v>
      </c>
      <c r="S11" t="s">
        <v>1881</v>
      </c>
      <c r="T11" t="s">
        <v>1884</v>
      </c>
    </row>
    <row r="12" spans="1:20" x14ac:dyDescent="0.25">
      <c r="A12">
        <v>25091</v>
      </c>
      <c r="B12">
        <v>6</v>
      </c>
      <c r="C12" t="s">
        <v>30</v>
      </c>
      <c r="D12" t="s">
        <v>31</v>
      </c>
      <c r="E12">
        <v>0</v>
      </c>
      <c r="F12" t="s">
        <v>1871</v>
      </c>
      <c r="G12" t="s">
        <v>23</v>
      </c>
      <c r="H12" t="s">
        <v>1872</v>
      </c>
      <c r="I12" t="s">
        <v>34</v>
      </c>
      <c r="J12" t="s">
        <v>1873</v>
      </c>
      <c r="K12" t="s">
        <v>1874</v>
      </c>
      <c r="L12" t="s">
        <v>27</v>
      </c>
      <c r="M12" t="s">
        <v>1869</v>
      </c>
      <c r="N12">
        <v>0</v>
      </c>
      <c r="O12">
        <v>0</v>
      </c>
      <c r="P12">
        <v>1</v>
      </c>
      <c r="Q12">
        <v>1</v>
      </c>
      <c r="R12">
        <v>2025070301</v>
      </c>
      <c r="S12" t="s">
        <v>1873</v>
      </c>
      <c r="T12" t="s">
        <v>1875</v>
      </c>
    </row>
    <row r="13" spans="1:20" x14ac:dyDescent="0.25">
      <c r="A13">
        <v>25090</v>
      </c>
      <c r="B13">
        <v>8</v>
      </c>
      <c r="C13" t="s">
        <v>1054</v>
      </c>
      <c r="D13" t="s">
        <v>1055</v>
      </c>
      <c r="E13">
        <v>1</v>
      </c>
      <c r="F13" t="s">
        <v>1865</v>
      </c>
      <c r="G13" t="s">
        <v>23</v>
      </c>
      <c r="H13" t="s">
        <v>1866</v>
      </c>
      <c r="I13" t="s">
        <v>53</v>
      </c>
      <c r="J13" t="s">
        <v>1867</v>
      </c>
      <c r="K13" t="s">
        <v>1868</v>
      </c>
      <c r="L13" t="s">
        <v>27</v>
      </c>
      <c r="M13" t="s">
        <v>1869</v>
      </c>
      <c r="N13">
        <v>1</v>
      </c>
      <c r="O13">
        <v>0</v>
      </c>
      <c r="P13">
        <v>1</v>
      </c>
      <c r="Q13">
        <v>1</v>
      </c>
      <c r="R13">
        <v>2025050701</v>
      </c>
      <c r="S13" t="s">
        <v>1867</v>
      </c>
      <c r="T13" t="s">
        <v>1870</v>
      </c>
    </row>
    <row r="14" spans="1:20" x14ac:dyDescent="0.25">
      <c r="A14">
        <v>25098</v>
      </c>
      <c r="B14">
        <v>9</v>
      </c>
      <c r="C14" t="s">
        <v>344</v>
      </c>
      <c r="D14" t="s">
        <v>345</v>
      </c>
      <c r="E14">
        <v>1</v>
      </c>
      <c r="F14" t="s">
        <v>1876</v>
      </c>
      <c r="G14" t="s">
        <v>69</v>
      </c>
      <c r="H14" t="s">
        <v>1877</v>
      </c>
      <c r="I14" t="s">
        <v>173</v>
      </c>
      <c r="J14" t="s">
        <v>1855</v>
      </c>
      <c r="L14" t="s">
        <v>27</v>
      </c>
      <c r="M14" t="s">
        <v>1823</v>
      </c>
      <c r="N14">
        <v>0</v>
      </c>
      <c r="O14">
        <v>0</v>
      </c>
      <c r="P14">
        <v>1</v>
      </c>
      <c r="Q14">
        <v>0</v>
      </c>
      <c r="R14">
        <v>2025071604</v>
      </c>
      <c r="S14" t="s">
        <v>1855</v>
      </c>
      <c r="T14" t="s">
        <v>1878</v>
      </c>
    </row>
    <row r="15" spans="1:20" x14ac:dyDescent="0.25">
      <c r="A15">
        <v>25082</v>
      </c>
      <c r="B15">
        <v>3</v>
      </c>
      <c r="C15" t="s">
        <v>418</v>
      </c>
      <c r="D15" t="s">
        <v>419</v>
      </c>
      <c r="E15">
        <v>0</v>
      </c>
      <c r="F15" t="s">
        <v>1861</v>
      </c>
      <c r="G15" t="s">
        <v>69</v>
      </c>
      <c r="H15" t="s">
        <v>1862</v>
      </c>
      <c r="I15" t="s">
        <v>34</v>
      </c>
      <c r="J15" t="s">
        <v>1863</v>
      </c>
      <c r="L15" t="s">
        <v>27</v>
      </c>
      <c r="M15" t="s">
        <v>1823</v>
      </c>
      <c r="N15">
        <v>0</v>
      </c>
      <c r="O15">
        <v>0</v>
      </c>
      <c r="P15">
        <v>1</v>
      </c>
      <c r="Q15">
        <v>0</v>
      </c>
      <c r="R15">
        <v>2025062002</v>
      </c>
      <c r="S15" t="s">
        <v>1863</v>
      </c>
      <c r="T15" t="s">
        <v>1864</v>
      </c>
    </row>
    <row r="16" spans="1:20" x14ac:dyDescent="0.25">
      <c r="A16">
        <v>25076</v>
      </c>
      <c r="B16">
        <v>3</v>
      </c>
      <c r="C16" t="s">
        <v>165</v>
      </c>
      <c r="D16" t="s">
        <v>166</v>
      </c>
      <c r="E16">
        <v>0</v>
      </c>
      <c r="F16" t="s">
        <v>1855</v>
      </c>
      <c r="G16" t="s">
        <v>23</v>
      </c>
      <c r="H16" t="s">
        <v>1856</v>
      </c>
      <c r="I16" t="s">
        <v>53</v>
      </c>
      <c r="J16" t="s">
        <v>1857</v>
      </c>
      <c r="K16" t="s">
        <v>1858</v>
      </c>
      <c r="L16" t="s">
        <v>27</v>
      </c>
      <c r="M16" t="s">
        <v>1859</v>
      </c>
      <c r="N16">
        <v>0</v>
      </c>
      <c r="O16">
        <v>0</v>
      </c>
      <c r="P16">
        <v>1</v>
      </c>
      <c r="Q16">
        <v>1</v>
      </c>
      <c r="R16">
        <v>2025052801</v>
      </c>
      <c r="S16" t="s">
        <v>1857</v>
      </c>
      <c r="T16" t="s">
        <v>1860</v>
      </c>
    </row>
    <row r="17" spans="1:20" x14ac:dyDescent="0.25">
      <c r="A17">
        <v>25070</v>
      </c>
      <c r="B17">
        <v>10</v>
      </c>
      <c r="C17" t="s">
        <v>597</v>
      </c>
      <c r="D17" t="s">
        <v>598</v>
      </c>
      <c r="E17">
        <v>0</v>
      </c>
      <c r="F17" t="s">
        <v>1846</v>
      </c>
      <c r="G17" t="s">
        <v>23</v>
      </c>
      <c r="H17" t="s">
        <v>1851</v>
      </c>
      <c r="I17" t="s">
        <v>34</v>
      </c>
      <c r="J17" t="s">
        <v>1852</v>
      </c>
      <c r="K17" t="s">
        <v>1853</v>
      </c>
      <c r="L17" t="s">
        <v>27</v>
      </c>
      <c r="M17" t="s">
        <v>1839</v>
      </c>
      <c r="N17">
        <v>1</v>
      </c>
      <c r="O17">
        <v>0</v>
      </c>
      <c r="P17">
        <v>0</v>
      </c>
      <c r="Q17">
        <v>1</v>
      </c>
      <c r="R17">
        <v>2025052001</v>
      </c>
      <c r="S17" t="s">
        <v>1852</v>
      </c>
      <c r="T17" t="s">
        <v>1854</v>
      </c>
    </row>
    <row r="18" spans="1:20" x14ac:dyDescent="0.25">
      <c r="A18">
        <v>25067</v>
      </c>
      <c r="B18">
        <v>7</v>
      </c>
      <c r="C18" t="s">
        <v>621</v>
      </c>
      <c r="D18" t="s">
        <v>622</v>
      </c>
      <c r="E18">
        <v>0</v>
      </c>
      <c r="F18" t="s">
        <v>1846</v>
      </c>
      <c r="G18" t="s">
        <v>69</v>
      </c>
      <c r="H18" t="s">
        <v>1847</v>
      </c>
      <c r="I18" t="s">
        <v>53</v>
      </c>
      <c r="J18" t="s">
        <v>1848</v>
      </c>
      <c r="L18" t="s">
        <v>27</v>
      </c>
      <c r="M18" t="s">
        <v>1849</v>
      </c>
      <c r="N18">
        <v>0</v>
      </c>
      <c r="O18">
        <v>0</v>
      </c>
      <c r="P18">
        <v>1</v>
      </c>
      <c r="Q18">
        <v>0</v>
      </c>
      <c r="R18">
        <v>2025051502</v>
      </c>
      <c r="S18" t="s">
        <v>1848</v>
      </c>
      <c r="T18" t="s">
        <v>1850</v>
      </c>
    </row>
    <row r="19" spans="1:20" x14ac:dyDescent="0.25">
      <c r="A19">
        <v>25048</v>
      </c>
      <c r="B19">
        <v>5</v>
      </c>
      <c r="C19" t="s">
        <v>357</v>
      </c>
      <c r="D19" t="s">
        <v>358</v>
      </c>
      <c r="E19">
        <v>0</v>
      </c>
      <c r="F19" t="s">
        <v>1800</v>
      </c>
      <c r="G19" t="s">
        <v>69</v>
      </c>
      <c r="H19" t="s">
        <v>1836</v>
      </c>
      <c r="I19" t="s">
        <v>129</v>
      </c>
      <c r="J19" t="s">
        <v>1837</v>
      </c>
      <c r="K19" t="s">
        <v>1838</v>
      </c>
      <c r="L19" t="s">
        <v>27</v>
      </c>
      <c r="M19" t="s">
        <v>1839</v>
      </c>
      <c r="N19">
        <v>0</v>
      </c>
      <c r="O19">
        <v>0</v>
      </c>
      <c r="P19">
        <v>1</v>
      </c>
      <c r="Q19">
        <v>0</v>
      </c>
      <c r="R19">
        <v>2025041101</v>
      </c>
      <c r="S19" t="s">
        <v>1837</v>
      </c>
      <c r="T19" t="s">
        <v>1840</v>
      </c>
    </row>
    <row r="20" spans="1:20" x14ac:dyDescent="0.25">
      <c r="A20">
        <v>25031</v>
      </c>
      <c r="B20">
        <v>4</v>
      </c>
      <c r="C20" t="s">
        <v>207</v>
      </c>
      <c r="D20" t="s">
        <v>208</v>
      </c>
      <c r="E20">
        <v>0</v>
      </c>
      <c r="F20" t="s">
        <v>1825</v>
      </c>
      <c r="G20" t="s">
        <v>23</v>
      </c>
      <c r="H20" t="s">
        <v>1826</v>
      </c>
      <c r="I20" t="s">
        <v>53</v>
      </c>
      <c r="J20" t="s">
        <v>1827</v>
      </c>
      <c r="K20" t="s">
        <v>1828</v>
      </c>
      <c r="L20" t="s">
        <v>27</v>
      </c>
      <c r="M20" t="s">
        <v>1800</v>
      </c>
      <c r="N20">
        <v>1</v>
      </c>
      <c r="O20">
        <v>0</v>
      </c>
      <c r="P20">
        <v>0</v>
      </c>
      <c r="Q20">
        <v>1</v>
      </c>
      <c r="R20">
        <v>2025021401</v>
      </c>
      <c r="S20" t="s">
        <v>1829</v>
      </c>
      <c r="T20" t="s">
        <v>1830</v>
      </c>
    </row>
    <row r="21" spans="1:20" x14ac:dyDescent="0.25">
      <c r="A21">
        <v>25042</v>
      </c>
      <c r="B21">
        <v>9</v>
      </c>
      <c r="C21" t="s">
        <v>1113</v>
      </c>
      <c r="D21" t="s">
        <v>1114</v>
      </c>
      <c r="E21">
        <v>0</v>
      </c>
      <c r="F21" t="s">
        <v>1831</v>
      </c>
      <c r="G21" t="s">
        <v>23</v>
      </c>
      <c r="H21" t="s">
        <v>1832</v>
      </c>
      <c r="I21" t="s">
        <v>34</v>
      </c>
      <c r="J21" t="s">
        <v>1833</v>
      </c>
      <c r="L21" t="s">
        <v>27</v>
      </c>
      <c r="M21" t="s">
        <v>1834</v>
      </c>
      <c r="N21">
        <v>0</v>
      </c>
      <c r="O21">
        <v>0</v>
      </c>
      <c r="P21">
        <v>1</v>
      </c>
      <c r="Q21">
        <v>1</v>
      </c>
      <c r="R21">
        <v>2025032803</v>
      </c>
      <c r="S21" t="s">
        <v>1833</v>
      </c>
      <c r="T21" t="s">
        <v>1835</v>
      </c>
    </row>
    <row r="22" spans="1:20" x14ac:dyDescent="0.25">
      <c r="A22">
        <v>25007</v>
      </c>
      <c r="B22">
        <v>4</v>
      </c>
      <c r="C22" t="s">
        <v>389</v>
      </c>
      <c r="D22" t="s">
        <v>390</v>
      </c>
      <c r="E22">
        <v>0</v>
      </c>
      <c r="F22" t="s">
        <v>1819</v>
      </c>
      <c r="G22" t="s">
        <v>23</v>
      </c>
      <c r="H22" t="s">
        <v>1820</v>
      </c>
      <c r="I22" t="s">
        <v>1734</v>
      </c>
      <c r="J22" t="s">
        <v>1821</v>
      </c>
      <c r="K22" t="s">
        <v>1822</v>
      </c>
      <c r="L22" t="s">
        <v>27</v>
      </c>
      <c r="M22" t="s">
        <v>1823</v>
      </c>
      <c r="N22">
        <v>0</v>
      </c>
      <c r="O22">
        <v>0</v>
      </c>
      <c r="P22">
        <v>1</v>
      </c>
      <c r="Q22">
        <v>1</v>
      </c>
      <c r="R22">
        <v>2025010804</v>
      </c>
      <c r="S22" t="s">
        <v>1821</v>
      </c>
      <c r="T22" t="s">
        <v>1824</v>
      </c>
    </row>
    <row r="23" spans="1:20" x14ac:dyDescent="0.25">
      <c r="A23">
        <v>25057</v>
      </c>
      <c r="B23">
        <v>10</v>
      </c>
      <c r="C23" t="s">
        <v>426</v>
      </c>
      <c r="D23" t="s">
        <v>427</v>
      </c>
      <c r="E23">
        <v>0</v>
      </c>
      <c r="F23" t="s">
        <v>1841</v>
      </c>
      <c r="G23" t="s">
        <v>23</v>
      </c>
      <c r="H23" t="s">
        <v>1842</v>
      </c>
      <c r="I23" t="s">
        <v>53</v>
      </c>
      <c r="J23" t="s">
        <v>1843</v>
      </c>
      <c r="K23" t="s">
        <v>1844</v>
      </c>
      <c r="L23" t="s">
        <v>27</v>
      </c>
      <c r="M23" t="s">
        <v>1839</v>
      </c>
      <c r="N23">
        <v>0</v>
      </c>
      <c r="O23">
        <v>0</v>
      </c>
      <c r="P23">
        <v>1</v>
      </c>
      <c r="Q23">
        <v>0</v>
      </c>
      <c r="R23">
        <v>2024112001</v>
      </c>
      <c r="S23" t="s">
        <v>1843</v>
      </c>
      <c r="T23" t="s">
        <v>1845</v>
      </c>
    </row>
    <row r="24" spans="1:20" x14ac:dyDescent="0.25">
      <c r="A24">
        <v>25006</v>
      </c>
      <c r="B24">
        <v>5</v>
      </c>
      <c r="C24" t="s">
        <v>93</v>
      </c>
      <c r="D24" t="s">
        <v>94</v>
      </c>
      <c r="E24">
        <v>0</v>
      </c>
      <c r="F24" t="s">
        <v>1810</v>
      </c>
      <c r="G24" t="s">
        <v>23</v>
      </c>
      <c r="H24" t="s">
        <v>1816</v>
      </c>
      <c r="I24" t="s">
        <v>173</v>
      </c>
      <c r="J24" t="s">
        <v>1817</v>
      </c>
      <c r="L24" t="s">
        <v>27</v>
      </c>
      <c r="M24" t="s">
        <v>1814</v>
      </c>
      <c r="N24">
        <v>0</v>
      </c>
      <c r="O24">
        <v>0</v>
      </c>
      <c r="P24">
        <v>0</v>
      </c>
      <c r="Q24">
        <v>0</v>
      </c>
      <c r="R24">
        <v>2025011401</v>
      </c>
      <c r="S24" t="s">
        <v>1817</v>
      </c>
      <c r="T24" t="s">
        <v>1818</v>
      </c>
    </row>
    <row r="25" spans="1:20" x14ac:dyDescent="0.25">
      <c r="A25">
        <v>25001</v>
      </c>
      <c r="B25">
        <v>6</v>
      </c>
      <c r="C25" t="s">
        <v>40</v>
      </c>
      <c r="D25" t="s">
        <v>41</v>
      </c>
      <c r="E25">
        <v>0</v>
      </c>
      <c r="F25" t="s">
        <v>1812</v>
      </c>
      <c r="G25" t="s">
        <v>69</v>
      </c>
      <c r="H25" t="s">
        <v>1813</v>
      </c>
      <c r="I25" t="s">
        <v>1248</v>
      </c>
      <c r="J25" t="s">
        <v>1686</v>
      </c>
      <c r="L25" t="s">
        <v>27</v>
      </c>
      <c r="M25" t="s">
        <v>1814</v>
      </c>
      <c r="N25">
        <v>0</v>
      </c>
      <c r="O25">
        <v>0</v>
      </c>
      <c r="P25">
        <v>1</v>
      </c>
      <c r="Q25">
        <v>0</v>
      </c>
      <c r="R25">
        <v>2025010201</v>
      </c>
      <c r="S25" t="s">
        <v>1686</v>
      </c>
      <c r="T25" t="s">
        <v>1815</v>
      </c>
    </row>
    <row r="26" spans="1:20" x14ac:dyDescent="0.25">
      <c r="A26">
        <v>24202</v>
      </c>
      <c r="B26">
        <v>3</v>
      </c>
      <c r="C26" t="s">
        <v>411</v>
      </c>
      <c r="D26" t="s">
        <v>412</v>
      </c>
      <c r="E26">
        <v>0</v>
      </c>
      <c r="F26" t="s">
        <v>1808</v>
      </c>
      <c r="G26" t="s">
        <v>69</v>
      </c>
      <c r="H26" t="s">
        <v>717</v>
      </c>
      <c r="I26" t="s">
        <v>717</v>
      </c>
      <c r="J26" t="s">
        <v>1809</v>
      </c>
      <c r="L26" t="s">
        <v>27</v>
      </c>
      <c r="M26" t="s">
        <v>1810</v>
      </c>
      <c r="N26">
        <v>0</v>
      </c>
      <c r="O26">
        <v>0</v>
      </c>
      <c r="P26">
        <v>1</v>
      </c>
      <c r="Q26">
        <v>0</v>
      </c>
      <c r="R26">
        <v>2024120901</v>
      </c>
      <c r="S26" t="s">
        <v>1809</v>
      </c>
      <c r="T26" t="s">
        <v>1811</v>
      </c>
    </row>
    <row r="27" spans="1:20" x14ac:dyDescent="0.25">
      <c r="A27">
        <v>24176</v>
      </c>
      <c r="B27">
        <v>10</v>
      </c>
      <c r="C27" t="s">
        <v>20</v>
      </c>
      <c r="D27" t="s">
        <v>21</v>
      </c>
      <c r="E27">
        <v>0</v>
      </c>
      <c r="F27" t="s">
        <v>1802</v>
      </c>
      <c r="G27" t="s">
        <v>23</v>
      </c>
      <c r="H27" t="s">
        <v>1803</v>
      </c>
      <c r="I27" t="s">
        <v>71</v>
      </c>
      <c r="J27" t="s">
        <v>1798</v>
      </c>
      <c r="K27" t="s">
        <v>1804</v>
      </c>
      <c r="L27" t="s">
        <v>27</v>
      </c>
      <c r="M27" t="s">
        <v>1805</v>
      </c>
      <c r="N27">
        <v>1</v>
      </c>
      <c r="O27">
        <v>0</v>
      </c>
      <c r="P27">
        <v>0</v>
      </c>
      <c r="Q27">
        <v>1</v>
      </c>
      <c r="R27">
        <v>2024091201</v>
      </c>
      <c r="S27" t="s">
        <v>1806</v>
      </c>
      <c r="T27" t="s">
        <v>1807</v>
      </c>
    </row>
    <row r="28" spans="1:20" x14ac:dyDescent="0.25">
      <c r="A28">
        <v>24175</v>
      </c>
      <c r="B28">
        <v>9</v>
      </c>
      <c r="C28" t="s">
        <v>344</v>
      </c>
      <c r="D28" t="s">
        <v>345</v>
      </c>
      <c r="E28">
        <v>0</v>
      </c>
      <c r="F28" t="s">
        <v>1796</v>
      </c>
      <c r="G28" t="s">
        <v>23</v>
      </c>
      <c r="H28" t="s">
        <v>1797</v>
      </c>
      <c r="I28" t="s">
        <v>71</v>
      </c>
      <c r="J28" t="s">
        <v>1798</v>
      </c>
      <c r="K28" t="s">
        <v>1799</v>
      </c>
      <c r="L28" t="s">
        <v>27</v>
      </c>
      <c r="M28" t="s">
        <v>1800</v>
      </c>
      <c r="N28">
        <v>1</v>
      </c>
      <c r="O28">
        <v>0</v>
      </c>
      <c r="P28">
        <v>1</v>
      </c>
      <c r="Q28">
        <v>1</v>
      </c>
      <c r="R28">
        <v>2024100101</v>
      </c>
      <c r="S28" t="s">
        <v>1798</v>
      </c>
      <c r="T28" t="s">
        <v>1801</v>
      </c>
    </row>
    <row r="29" spans="1:20" x14ac:dyDescent="0.25">
      <c r="A29">
        <v>24119</v>
      </c>
      <c r="B29">
        <v>2</v>
      </c>
      <c r="C29" t="s">
        <v>100</v>
      </c>
      <c r="D29" t="s">
        <v>101</v>
      </c>
      <c r="E29">
        <v>0</v>
      </c>
      <c r="F29" t="s">
        <v>1790</v>
      </c>
      <c r="G29" t="s">
        <v>69</v>
      </c>
      <c r="H29" t="s">
        <v>1791</v>
      </c>
      <c r="I29" t="s">
        <v>44</v>
      </c>
      <c r="J29" t="s">
        <v>1792</v>
      </c>
      <c r="K29" t="s">
        <v>1793</v>
      </c>
      <c r="L29" t="s">
        <v>27</v>
      </c>
      <c r="M29" t="s">
        <v>1794</v>
      </c>
      <c r="N29">
        <v>0</v>
      </c>
      <c r="O29">
        <v>0</v>
      </c>
      <c r="P29">
        <v>1</v>
      </c>
      <c r="Q29">
        <v>0</v>
      </c>
      <c r="R29">
        <v>2024072002</v>
      </c>
      <c r="S29" t="s">
        <v>1792</v>
      </c>
      <c r="T29" t="s">
        <v>1795</v>
      </c>
    </row>
    <row r="30" spans="1:20" x14ac:dyDescent="0.25">
      <c r="A30">
        <v>24056</v>
      </c>
      <c r="B30">
        <v>5</v>
      </c>
      <c r="C30" t="s">
        <v>357</v>
      </c>
      <c r="D30" t="s">
        <v>358</v>
      </c>
      <c r="E30">
        <v>0</v>
      </c>
      <c r="F30" t="s">
        <v>1786</v>
      </c>
      <c r="G30" t="s">
        <v>23</v>
      </c>
      <c r="H30" t="s">
        <v>1787</v>
      </c>
      <c r="I30" t="s">
        <v>44</v>
      </c>
      <c r="J30" t="s">
        <v>1761</v>
      </c>
      <c r="K30" t="s">
        <v>1761</v>
      </c>
      <c r="L30" t="s">
        <v>27</v>
      </c>
      <c r="M30" t="s">
        <v>1788</v>
      </c>
      <c r="N30">
        <v>1</v>
      </c>
      <c r="O30">
        <v>0</v>
      </c>
      <c r="P30">
        <v>0</v>
      </c>
      <c r="Q30">
        <v>1</v>
      </c>
      <c r="R30">
        <v>2024052801</v>
      </c>
      <c r="S30" t="s">
        <v>1761</v>
      </c>
      <c r="T30" t="s">
        <v>1789</v>
      </c>
    </row>
    <row r="31" spans="1:20" x14ac:dyDescent="0.25">
      <c r="A31">
        <v>24054</v>
      </c>
      <c r="B31">
        <v>4</v>
      </c>
      <c r="C31" t="s">
        <v>491</v>
      </c>
      <c r="D31" t="s">
        <v>492</v>
      </c>
      <c r="E31">
        <v>0</v>
      </c>
      <c r="F31" t="s">
        <v>1781</v>
      </c>
      <c r="G31" t="s">
        <v>23</v>
      </c>
      <c r="H31" t="s">
        <v>1782</v>
      </c>
      <c r="I31" t="s">
        <v>361</v>
      </c>
      <c r="J31" t="s">
        <v>1783</v>
      </c>
      <c r="K31" t="s">
        <v>1783</v>
      </c>
      <c r="L31" t="s">
        <v>27</v>
      </c>
      <c r="M31" t="s">
        <v>1784</v>
      </c>
      <c r="N31">
        <v>0</v>
      </c>
      <c r="O31">
        <v>0</v>
      </c>
      <c r="P31">
        <v>1</v>
      </c>
      <c r="Q31">
        <v>1</v>
      </c>
      <c r="R31">
        <v>2024052101</v>
      </c>
      <c r="S31" t="s">
        <v>1783</v>
      </c>
      <c r="T31" t="s">
        <v>1785</v>
      </c>
    </row>
    <row r="32" spans="1:20" x14ac:dyDescent="0.25">
      <c r="A32">
        <v>24053</v>
      </c>
      <c r="B32">
        <v>10</v>
      </c>
      <c r="C32" t="s">
        <v>668</v>
      </c>
      <c r="D32" t="s">
        <v>669</v>
      </c>
      <c r="E32">
        <v>0</v>
      </c>
      <c r="F32" t="s">
        <v>1773</v>
      </c>
      <c r="G32" t="s">
        <v>23</v>
      </c>
      <c r="H32" t="s">
        <v>1778</v>
      </c>
      <c r="I32" t="s">
        <v>71</v>
      </c>
      <c r="J32" t="s">
        <v>1775</v>
      </c>
      <c r="K32" t="s">
        <v>1775</v>
      </c>
      <c r="L32" t="s">
        <v>27</v>
      </c>
      <c r="M32" t="s">
        <v>1779</v>
      </c>
      <c r="N32">
        <v>0</v>
      </c>
      <c r="O32">
        <v>0</v>
      </c>
      <c r="P32">
        <v>1</v>
      </c>
      <c r="Q32">
        <v>1</v>
      </c>
      <c r="R32">
        <v>2024051502</v>
      </c>
      <c r="S32" t="s">
        <v>1775</v>
      </c>
      <c r="T32" t="s">
        <v>1780</v>
      </c>
    </row>
    <row r="33" spans="1:20" x14ac:dyDescent="0.25">
      <c r="A33">
        <v>24052</v>
      </c>
      <c r="B33">
        <v>10</v>
      </c>
      <c r="C33" t="s">
        <v>668</v>
      </c>
      <c r="D33" t="s">
        <v>669</v>
      </c>
      <c r="E33">
        <v>0</v>
      </c>
      <c r="F33" t="s">
        <v>1773</v>
      </c>
      <c r="G33" t="s">
        <v>23</v>
      </c>
      <c r="H33" t="s">
        <v>1774</v>
      </c>
      <c r="I33" t="s">
        <v>71</v>
      </c>
      <c r="J33" t="s">
        <v>1775</v>
      </c>
      <c r="K33" t="s">
        <v>1775</v>
      </c>
      <c r="L33" t="s">
        <v>27</v>
      </c>
      <c r="M33" t="s">
        <v>1776</v>
      </c>
      <c r="N33">
        <v>0</v>
      </c>
      <c r="O33">
        <v>0</v>
      </c>
      <c r="P33">
        <v>1</v>
      </c>
      <c r="Q33">
        <v>1</v>
      </c>
      <c r="R33">
        <v>2024051501</v>
      </c>
      <c r="S33" t="s">
        <v>1775</v>
      </c>
      <c r="T33" t="s">
        <v>1777</v>
      </c>
    </row>
    <row r="34" spans="1:20" x14ac:dyDescent="0.25">
      <c r="A34">
        <v>24051</v>
      </c>
      <c r="B34">
        <v>5</v>
      </c>
      <c r="C34" t="s">
        <v>455</v>
      </c>
      <c r="D34" t="s">
        <v>456</v>
      </c>
      <c r="E34">
        <v>0</v>
      </c>
      <c r="F34" t="s">
        <v>1767</v>
      </c>
      <c r="G34" t="s">
        <v>23</v>
      </c>
      <c r="H34" t="s">
        <v>1768</v>
      </c>
      <c r="I34" t="s">
        <v>53</v>
      </c>
      <c r="J34" t="s">
        <v>1769</v>
      </c>
      <c r="K34" t="s">
        <v>1770</v>
      </c>
      <c r="L34" t="s">
        <v>27</v>
      </c>
      <c r="M34" t="s">
        <v>1771</v>
      </c>
      <c r="N34">
        <v>0</v>
      </c>
      <c r="O34">
        <v>0</v>
      </c>
      <c r="P34">
        <v>1</v>
      </c>
      <c r="Q34">
        <v>1</v>
      </c>
      <c r="R34">
        <v>2024042201</v>
      </c>
      <c r="S34" t="s">
        <v>1769</v>
      </c>
      <c r="T34" t="s">
        <v>1772</v>
      </c>
    </row>
    <row r="35" spans="1:20" x14ac:dyDescent="0.25">
      <c r="A35">
        <v>24041</v>
      </c>
      <c r="B35">
        <v>4</v>
      </c>
      <c r="C35" t="s">
        <v>491</v>
      </c>
      <c r="D35" t="s">
        <v>492</v>
      </c>
      <c r="E35">
        <v>0</v>
      </c>
      <c r="F35" t="s">
        <v>1761</v>
      </c>
      <c r="G35" t="s">
        <v>23</v>
      </c>
      <c r="H35" t="s">
        <v>1762</v>
      </c>
      <c r="I35" t="s">
        <v>53</v>
      </c>
      <c r="J35" t="s">
        <v>1763</v>
      </c>
      <c r="K35" t="s">
        <v>1764</v>
      </c>
      <c r="L35" t="s">
        <v>27</v>
      </c>
      <c r="M35" t="s">
        <v>1765</v>
      </c>
      <c r="N35">
        <v>1</v>
      </c>
      <c r="O35">
        <v>0</v>
      </c>
      <c r="P35">
        <v>0</v>
      </c>
      <c r="Q35">
        <v>0</v>
      </c>
      <c r="R35">
        <v>2024042903</v>
      </c>
      <c r="S35" t="s">
        <v>1763</v>
      </c>
      <c r="T35" t="s">
        <v>1766</v>
      </c>
    </row>
    <row r="36" spans="1:20" x14ac:dyDescent="0.25">
      <c r="A36">
        <v>24025</v>
      </c>
      <c r="B36">
        <v>4</v>
      </c>
      <c r="C36" t="s">
        <v>389</v>
      </c>
      <c r="D36" t="s">
        <v>390</v>
      </c>
      <c r="E36">
        <v>0</v>
      </c>
      <c r="F36" t="s">
        <v>1750</v>
      </c>
      <c r="G36" t="s">
        <v>23</v>
      </c>
      <c r="H36" t="s">
        <v>1751</v>
      </c>
      <c r="I36" t="s">
        <v>53</v>
      </c>
      <c r="J36" t="s">
        <v>1752</v>
      </c>
      <c r="K36" t="s">
        <v>1752</v>
      </c>
      <c r="L36" t="s">
        <v>27</v>
      </c>
      <c r="M36" t="s">
        <v>1753</v>
      </c>
      <c r="N36">
        <v>1</v>
      </c>
      <c r="O36">
        <v>0</v>
      </c>
      <c r="P36">
        <v>0</v>
      </c>
      <c r="Q36">
        <v>0</v>
      </c>
      <c r="R36">
        <v>2024031501</v>
      </c>
      <c r="S36" t="s">
        <v>1752</v>
      </c>
      <c r="T36" t="s">
        <v>1754</v>
      </c>
    </row>
    <row r="37" spans="1:20" x14ac:dyDescent="0.25">
      <c r="A37">
        <v>24038</v>
      </c>
      <c r="B37">
        <v>9</v>
      </c>
      <c r="C37" t="s">
        <v>344</v>
      </c>
      <c r="D37" t="s">
        <v>345</v>
      </c>
      <c r="E37">
        <v>1</v>
      </c>
      <c r="F37" t="s">
        <v>1755</v>
      </c>
      <c r="G37" t="s">
        <v>23</v>
      </c>
      <c r="H37" t="s">
        <v>1756</v>
      </c>
      <c r="I37" t="s">
        <v>34</v>
      </c>
      <c r="J37" t="s">
        <v>1757</v>
      </c>
      <c r="K37" t="s">
        <v>1758</v>
      </c>
      <c r="L37" t="s">
        <v>27</v>
      </c>
      <c r="M37" t="s">
        <v>1759</v>
      </c>
      <c r="N37">
        <v>0</v>
      </c>
      <c r="O37">
        <v>0</v>
      </c>
      <c r="P37">
        <v>1</v>
      </c>
      <c r="Q37">
        <v>1</v>
      </c>
      <c r="R37">
        <v>2024050601</v>
      </c>
      <c r="S37" t="s">
        <v>1757</v>
      </c>
      <c r="T37" t="s">
        <v>1760</v>
      </c>
    </row>
    <row r="38" spans="1:20" x14ac:dyDescent="0.25">
      <c r="A38">
        <v>24009</v>
      </c>
      <c r="B38">
        <v>7</v>
      </c>
      <c r="C38" t="s">
        <v>475</v>
      </c>
      <c r="D38" t="s">
        <v>476</v>
      </c>
      <c r="E38">
        <v>0</v>
      </c>
      <c r="F38" t="s">
        <v>1732</v>
      </c>
      <c r="G38" t="s">
        <v>23</v>
      </c>
      <c r="H38" t="s">
        <v>1733</v>
      </c>
      <c r="I38" t="s">
        <v>1734</v>
      </c>
      <c r="J38" t="s">
        <v>1735</v>
      </c>
      <c r="K38" t="s">
        <v>1736</v>
      </c>
      <c r="L38" t="s">
        <v>27</v>
      </c>
      <c r="M38" t="s">
        <v>1737</v>
      </c>
      <c r="N38">
        <v>0</v>
      </c>
      <c r="O38">
        <v>0</v>
      </c>
      <c r="P38">
        <v>1</v>
      </c>
      <c r="Q38">
        <v>1</v>
      </c>
      <c r="R38">
        <v>2024012501</v>
      </c>
      <c r="S38" t="s">
        <v>1735</v>
      </c>
      <c r="T38" t="s">
        <v>1738</v>
      </c>
    </row>
    <row r="39" spans="1:20" x14ac:dyDescent="0.25">
      <c r="A39">
        <v>24007</v>
      </c>
      <c r="B39">
        <v>4</v>
      </c>
      <c r="C39" t="s">
        <v>147</v>
      </c>
      <c r="D39" t="s">
        <v>148</v>
      </c>
      <c r="E39">
        <v>0</v>
      </c>
      <c r="F39" t="s">
        <v>1730</v>
      </c>
      <c r="G39" t="s">
        <v>23</v>
      </c>
      <c r="H39" t="s">
        <v>1627</v>
      </c>
      <c r="I39" t="s">
        <v>53</v>
      </c>
      <c r="J39" t="s">
        <v>1726</v>
      </c>
      <c r="K39" t="s">
        <v>1726</v>
      </c>
      <c r="L39" t="s">
        <v>27</v>
      </c>
      <c r="M39" t="s">
        <v>1718</v>
      </c>
      <c r="N39">
        <v>1</v>
      </c>
      <c r="O39">
        <v>0</v>
      </c>
      <c r="P39">
        <v>1</v>
      </c>
      <c r="Q39">
        <v>1</v>
      </c>
      <c r="R39">
        <v>2024011101</v>
      </c>
      <c r="S39" t="s">
        <v>1728</v>
      </c>
      <c r="T39" t="s">
        <v>1731</v>
      </c>
    </row>
    <row r="40" spans="1:20" x14ac:dyDescent="0.25">
      <c r="A40">
        <v>24006</v>
      </c>
      <c r="B40">
        <v>4</v>
      </c>
      <c r="C40" t="s">
        <v>491</v>
      </c>
      <c r="D40" t="s">
        <v>492</v>
      </c>
      <c r="E40">
        <v>0</v>
      </c>
      <c r="F40" t="s">
        <v>1725</v>
      </c>
      <c r="G40" t="s">
        <v>23</v>
      </c>
      <c r="H40" t="s">
        <v>1627</v>
      </c>
      <c r="I40" t="s">
        <v>53</v>
      </c>
      <c r="J40" t="s">
        <v>1726</v>
      </c>
      <c r="K40" t="s">
        <v>1727</v>
      </c>
      <c r="L40" t="s">
        <v>27</v>
      </c>
      <c r="M40" t="s">
        <v>1718</v>
      </c>
      <c r="N40">
        <v>1</v>
      </c>
      <c r="O40">
        <v>0</v>
      </c>
      <c r="P40">
        <v>0</v>
      </c>
      <c r="Q40">
        <v>0</v>
      </c>
      <c r="R40">
        <v>2024011101</v>
      </c>
      <c r="S40" t="s">
        <v>1728</v>
      </c>
      <c r="T40" t="s">
        <v>1729</v>
      </c>
    </row>
    <row r="41" spans="1:20" x14ac:dyDescent="0.25">
      <c r="A41">
        <v>24004</v>
      </c>
      <c r="B41">
        <v>10</v>
      </c>
      <c r="C41" t="s">
        <v>668</v>
      </c>
      <c r="D41" t="s">
        <v>669</v>
      </c>
      <c r="E41">
        <v>0</v>
      </c>
      <c r="F41" t="s">
        <v>1720</v>
      </c>
      <c r="G41" t="s">
        <v>23</v>
      </c>
      <c r="H41" t="s">
        <v>1721</v>
      </c>
      <c r="I41" t="s">
        <v>173</v>
      </c>
      <c r="J41" t="s">
        <v>1722</v>
      </c>
      <c r="K41" t="s">
        <v>1723</v>
      </c>
      <c r="L41" t="s">
        <v>27</v>
      </c>
      <c r="M41" t="s">
        <v>1718</v>
      </c>
      <c r="N41">
        <v>0</v>
      </c>
      <c r="O41">
        <v>0</v>
      </c>
      <c r="P41">
        <v>1</v>
      </c>
      <c r="Q41">
        <v>1</v>
      </c>
      <c r="R41">
        <v>2024011801</v>
      </c>
      <c r="S41" t="s">
        <v>1722</v>
      </c>
      <c r="T41" t="s">
        <v>1724</v>
      </c>
    </row>
    <row r="42" spans="1:20" x14ac:dyDescent="0.25">
      <c r="A42">
        <v>23136</v>
      </c>
      <c r="B42">
        <v>3</v>
      </c>
      <c r="C42" t="s">
        <v>411</v>
      </c>
      <c r="D42" t="s">
        <v>412</v>
      </c>
      <c r="E42">
        <v>0</v>
      </c>
      <c r="F42" t="s">
        <v>1714</v>
      </c>
      <c r="G42" t="s">
        <v>23</v>
      </c>
      <c r="H42" t="s">
        <v>1715</v>
      </c>
      <c r="I42" t="s">
        <v>34</v>
      </c>
      <c r="J42" t="s">
        <v>1716</v>
      </c>
      <c r="K42" t="s">
        <v>1717</v>
      </c>
      <c r="L42" t="s">
        <v>27</v>
      </c>
      <c r="M42" t="s">
        <v>1718</v>
      </c>
      <c r="N42">
        <v>1</v>
      </c>
      <c r="O42">
        <v>0</v>
      </c>
      <c r="P42">
        <v>1</v>
      </c>
      <c r="Q42">
        <v>1</v>
      </c>
      <c r="R42">
        <v>2023091801</v>
      </c>
      <c r="S42" t="s">
        <v>1716</v>
      </c>
      <c r="T42" t="s">
        <v>1719</v>
      </c>
    </row>
    <row r="43" spans="1:20" x14ac:dyDescent="0.25">
      <c r="A43">
        <v>23117</v>
      </c>
      <c r="B43">
        <v>10</v>
      </c>
      <c r="C43" t="s">
        <v>668</v>
      </c>
      <c r="D43" t="s">
        <v>669</v>
      </c>
      <c r="E43">
        <v>0</v>
      </c>
      <c r="F43" t="s">
        <v>1708</v>
      </c>
      <c r="G43" t="s">
        <v>23</v>
      </c>
      <c r="H43" t="s">
        <v>1709</v>
      </c>
      <c r="I43" t="s">
        <v>361</v>
      </c>
      <c r="J43" t="s">
        <v>1710</v>
      </c>
      <c r="K43" t="s">
        <v>1711</v>
      </c>
      <c r="L43" t="s">
        <v>27</v>
      </c>
      <c r="M43" t="s">
        <v>1692</v>
      </c>
      <c r="N43">
        <v>1</v>
      </c>
      <c r="O43">
        <v>0</v>
      </c>
      <c r="P43">
        <v>1</v>
      </c>
      <c r="Q43">
        <v>1</v>
      </c>
      <c r="R43">
        <v>2023081501</v>
      </c>
      <c r="S43" t="s">
        <v>1712</v>
      </c>
      <c r="T43" t="s">
        <v>1713</v>
      </c>
    </row>
    <row r="44" spans="1:20" x14ac:dyDescent="0.25">
      <c r="A44">
        <v>23099</v>
      </c>
      <c r="B44">
        <v>4</v>
      </c>
      <c r="C44" t="s">
        <v>389</v>
      </c>
      <c r="D44" t="s">
        <v>390</v>
      </c>
      <c r="E44">
        <v>0</v>
      </c>
      <c r="F44" t="s">
        <v>1701</v>
      </c>
      <c r="G44" t="s">
        <v>23</v>
      </c>
      <c r="H44" t="s">
        <v>1702</v>
      </c>
      <c r="I44" t="s">
        <v>53</v>
      </c>
      <c r="J44" t="s">
        <v>1703</v>
      </c>
      <c r="K44" t="s">
        <v>1704</v>
      </c>
      <c r="L44" t="s">
        <v>27</v>
      </c>
      <c r="M44" t="s">
        <v>1705</v>
      </c>
      <c r="N44">
        <v>1</v>
      </c>
      <c r="O44">
        <v>0</v>
      </c>
      <c r="P44">
        <v>0</v>
      </c>
      <c r="Q44">
        <v>0</v>
      </c>
      <c r="R44">
        <v>2023073102</v>
      </c>
      <c r="S44" t="s">
        <v>1706</v>
      </c>
      <c r="T44" t="s">
        <v>1707</v>
      </c>
    </row>
    <row r="45" spans="1:20" x14ac:dyDescent="0.25">
      <c r="A45">
        <v>23082</v>
      </c>
      <c r="B45">
        <v>3</v>
      </c>
      <c r="C45" t="s">
        <v>411</v>
      </c>
      <c r="D45" t="s">
        <v>412</v>
      </c>
      <c r="E45">
        <v>0</v>
      </c>
      <c r="F45" t="s">
        <v>1694</v>
      </c>
      <c r="G45" t="s">
        <v>23</v>
      </c>
      <c r="H45" t="s">
        <v>1695</v>
      </c>
      <c r="I45" t="s">
        <v>34</v>
      </c>
      <c r="J45" t="s">
        <v>1696</v>
      </c>
      <c r="K45" t="s">
        <v>1696</v>
      </c>
      <c r="L45" t="s">
        <v>27</v>
      </c>
      <c r="M45" t="s">
        <v>1692</v>
      </c>
      <c r="N45">
        <v>1</v>
      </c>
      <c r="O45">
        <v>0</v>
      </c>
      <c r="P45">
        <v>1</v>
      </c>
      <c r="Q45">
        <v>1</v>
      </c>
      <c r="R45">
        <v>2023071702</v>
      </c>
      <c r="S45" t="s">
        <v>1696</v>
      </c>
      <c r="T45" t="s">
        <v>1697</v>
      </c>
    </row>
    <row r="46" spans="1:20" x14ac:dyDescent="0.25">
      <c r="A46">
        <v>23079</v>
      </c>
      <c r="B46">
        <v>1</v>
      </c>
      <c r="C46" t="s">
        <v>337</v>
      </c>
      <c r="D46" t="s">
        <v>338</v>
      </c>
      <c r="E46">
        <v>0</v>
      </c>
      <c r="F46" t="s">
        <v>1688</v>
      </c>
      <c r="G46" t="s">
        <v>23</v>
      </c>
      <c r="H46" t="s">
        <v>1689</v>
      </c>
      <c r="I46" t="s">
        <v>34</v>
      </c>
      <c r="J46" t="s">
        <v>1690</v>
      </c>
      <c r="K46" t="s">
        <v>1691</v>
      </c>
      <c r="L46" t="s">
        <v>27</v>
      </c>
      <c r="M46" t="s">
        <v>1692</v>
      </c>
      <c r="N46">
        <v>0</v>
      </c>
      <c r="O46">
        <v>0</v>
      </c>
      <c r="P46">
        <v>1</v>
      </c>
      <c r="Q46">
        <v>1</v>
      </c>
      <c r="R46">
        <v>2023051002</v>
      </c>
      <c r="S46" t="s">
        <v>1690</v>
      </c>
      <c r="T46" t="s">
        <v>1693</v>
      </c>
    </row>
    <row r="47" spans="1:20" x14ac:dyDescent="0.25">
      <c r="A47">
        <v>23067</v>
      </c>
      <c r="B47">
        <v>5</v>
      </c>
      <c r="C47" t="s">
        <v>455</v>
      </c>
      <c r="D47" t="s">
        <v>456</v>
      </c>
      <c r="E47">
        <v>0</v>
      </c>
      <c r="F47" t="s">
        <v>1682</v>
      </c>
      <c r="G47" t="s">
        <v>23</v>
      </c>
      <c r="H47" t="s">
        <v>1683</v>
      </c>
      <c r="I47" t="s">
        <v>1037</v>
      </c>
      <c r="J47" t="s">
        <v>1684</v>
      </c>
      <c r="K47" t="s">
        <v>1685</v>
      </c>
      <c r="L47" t="s">
        <v>27</v>
      </c>
      <c r="M47" t="s">
        <v>1686</v>
      </c>
      <c r="N47">
        <v>1</v>
      </c>
      <c r="O47">
        <v>0</v>
      </c>
      <c r="P47">
        <v>1</v>
      </c>
      <c r="Q47">
        <v>1</v>
      </c>
      <c r="R47">
        <v>2023070401</v>
      </c>
      <c r="S47" t="s">
        <v>1684</v>
      </c>
      <c r="T47" t="s">
        <v>1687</v>
      </c>
    </row>
    <row r="48" spans="1:20" x14ac:dyDescent="0.25">
      <c r="A48">
        <v>23066</v>
      </c>
      <c r="B48">
        <v>10</v>
      </c>
      <c r="C48" t="s">
        <v>668</v>
      </c>
      <c r="D48" t="s">
        <v>669</v>
      </c>
      <c r="E48">
        <v>1</v>
      </c>
      <c r="F48" t="s">
        <v>1677</v>
      </c>
      <c r="G48" t="s">
        <v>69</v>
      </c>
      <c r="H48" t="s">
        <v>1678</v>
      </c>
      <c r="I48" t="s">
        <v>173</v>
      </c>
      <c r="J48" t="s">
        <v>1679</v>
      </c>
      <c r="L48" t="s">
        <v>27</v>
      </c>
      <c r="M48" t="s">
        <v>1680</v>
      </c>
      <c r="N48">
        <v>0</v>
      </c>
      <c r="O48">
        <v>0</v>
      </c>
      <c r="P48">
        <v>1</v>
      </c>
      <c r="Q48">
        <v>0</v>
      </c>
      <c r="R48">
        <v>2023070601</v>
      </c>
      <c r="S48" t="s">
        <v>1679</v>
      </c>
      <c r="T48" t="s">
        <v>1681</v>
      </c>
    </row>
    <row r="49" spans="1:20" x14ac:dyDescent="0.25">
      <c r="A49">
        <v>23094</v>
      </c>
      <c r="B49">
        <v>7</v>
      </c>
      <c r="C49" t="s">
        <v>475</v>
      </c>
      <c r="D49" t="s">
        <v>476</v>
      </c>
      <c r="E49">
        <v>0</v>
      </c>
      <c r="F49" t="s">
        <v>1698</v>
      </c>
      <c r="G49" t="s">
        <v>23</v>
      </c>
      <c r="H49" t="s">
        <v>1667</v>
      </c>
      <c r="I49" t="s">
        <v>173</v>
      </c>
      <c r="J49" t="s">
        <v>1668</v>
      </c>
      <c r="K49" t="s">
        <v>1668</v>
      </c>
      <c r="L49" t="s">
        <v>27</v>
      </c>
      <c r="M49" t="s">
        <v>1699</v>
      </c>
      <c r="N49">
        <v>0</v>
      </c>
      <c r="O49">
        <v>0</v>
      </c>
      <c r="P49">
        <v>1</v>
      </c>
      <c r="Q49">
        <v>0</v>
      </c>
      <c r="R49">
        <v>2023060701</v>
      </c>
      <c r="S49" t="s">
        <v>1668</v>
      </c>
      <c r="T49" t="s">
        <v>1700</v>
      </c>
    </row>
    <row r="50" spans="1:20" x14ac:dyDescent="0.25">
      <c r="A50">
        <v>23060</v>
      </c>
      <c r="B50">
        <v>5</v>
      </c>
      <c r="C50" t="s">
        <v>357</v>
      </c>
      <c r="D50" t="s">
        <v>358</v>
      </c>
      <c r="E50">
        <v>0</v>
      </c>
      <c r="F50" t="s">
        <v>1671</v>
      </c>
      <c r="G50" t="s">
        <v>23</v>
      </c>
      <c r="H50" t="s">
        <v>1672</v>
      </c>
      <c r="I50" t="s">
        <v>34</v>
      </c>
      <c r="J50" t="s">
        <v>1673</v>
      </c>
      <c r="K50" t="s">
        <v>1674</v>
      </c>
      <c r="L50" t="s">
        <v>27</v>
      </c>
      <c r="M50" t="s">
        <v>1675</v>
      </c>
      <c r="N50">
        <v>0</v>
      </c>
      <c r="O50">
        <v>0</v>
      </c>
      <c r="P50">
        <v>1</v>
      </c>
      <c r="Q50">
        <v>1</v>
      </c>
      <c r="R50">
        <v>2023051102</v>
      </c>
      <c r="S50" t="s">
        <v>1673</v>
      </c>
      <c r="T50" t="s">
        <v>1676</v>
      </c>
    </row>
    <row r="51" spans="1:20" x14ac:dyDescent="0.25">
      <c r="A51">
        <v>23057</v>
      </c>
      <c r="B51">
        <v>7</v>
      </c>
      <c r="C51" t="s">
        <v>475</v>
      </c>
      <c r="D51" t="s">
        <v>476</v>
      </c>
      <c r="E51">
        <v>0</v>
      </c>
      <c r="F51" t="s">
        <v>1666</v>
      </c>
      <c r="G51" t="s">
        <v>69</v>
      </c>
      <c r="H51" t="s">
        <v>1667</v>
      </c>
      <c r="I51" t="s">
        <v>173</v>
      </c>
      <c r="J51" t="s">
        <v>1668</v>
      </c>
      <c r="K51" t="s">
        <v>1668</v>
      </c>
      <c r="L51" t="s">
        <v>27</v>
      </c>
      <c r="M51" t="s">
        <v>1669</v>
      </c>
      <c r="N51">
        <v>0</v>
      </c>
      <c r="O51">
        <v>0</v>
      </c>
      <c r="P51">
        <v>1</v>
      </c>
      <c r="Q51">
        <v>0</v>
      </c>
      <c r="R51">
        <v>2023060701</v>
      </c>
      <c r="S51" t="s">
        <v>1668</v>
      </c>
      <c r="T51" t="s">
        <v>1670</v>
      </c>
    </row>
    <row r="52" spans="1:20" x14ac:dyDescent="0.25">
      <c r="A52">
        <v>23055</v>
      </c>
      <c r="B52">
        <v>4</v>
      </c>
      <c r="C52" t="s">
        <v>215</v>
      </c>
      <c r="D52" t="s">
        <v>216</v>
      </c>
      <c r="E52">
        <v>0</v>
      </c>
      <c r="F52" t="s">
        <v>1660</v>
      </c>
      <c r="G52" t="s">
        <v>23</v>
      </c>
      <c r="H52" t="s">
        <v>1627</v>
      </c>
      <c r="I52" t="s">
        <v>53</v>
      </c>
      <c r="J52" t="s">
        <v>1661</v>
      </c>
      <c r="K52" t="s">
        <v>1662</v>
      </c>
      <c r="L52" t="s">
        <v>27</v>
      </c>
      <c r="M52" t="s">
        <v>1663</v>
      </c>
      <c r="N52">
        <v>1</v>
      </c>
      <c r="O52">
        <v>0</v>
      </c>
      <c r="P52">
        <v>1</v>
      </c>
      <c r="Q52">
        <v>1</v>
      </c>
      <c r="R52">
        <v>2023032302</v>
      </c>
      <c r="S52" t="s">
        <v>1664</v>
      </c>
      <c r="T52" t="s">
        <v>1665</v>
      </c>
    </row>
    <row r="53" spans="1:20" x14ac:dyDescent="0.25">
      <c r="A53">
        <v>23051</v>
      </c>
      <c r="B53">
        <v>1</v>
      </c>
      <c r="C53" t="s">
        <v>337</v>
      </c>
      <c r="D53" t="s">
        <v>338</v>
      </c>
      <c r="E53">
        <v>0</v>
      </c>
      <c r="F53" t="s">
        <v>1654</v>
      </c>
      <c r="G53" t="s">
        <v>23</v>
      </c>
      <c r="H53" t="s">
        <v>1655</v>
      </c>
      <c r="I53" t="s">
        <v>717</v>
      </c>
      <c r="J53" t="s">
        <v>1656</v>
      </c>
      <c r="K53" t="s">
        <v>1657</v>
      </c>
      <c r="L53" t="s">
        <v>27</v>
      </c>
      <c r="M53" t="s">
        <v>1658</v>
      </c>
      <c r="N53">
        <v>0</v>
      </c>
      <c r="O53">
        <v>0</v>
      </c>
      <c r="P53">
        <v>1</v>
      </c>
      <c r="Q53">
        <v>1</v>
      </c>
      <c r="R53">
        <v>2023032901</v>
      </c>
      <c r="S53" t="s">
        <v>1656</v>
      </c>
      <c r="T53" t="s">
        <v>1659</v>
      </c>
    </row>
    <row r="54" spans="1:20" x14ac:dyDescent="0.25">
      <c r="A54">
        <v>23040</v>
      </c>
      <c r="B54">
        <v>5</v>
      </c>
      <c r="C54" t="s">
        <v>57</v>
      </c>
      <c r="D54" t="s">
        <v>58</v>
      </c>
      <c r="E54">
        <v>0</v>
      </c>
      <c r="F54" t="s">
        <v>1642</v>
      </c>
      <c r="G54" t="s">
        <v>69</v>
      </c>
      <c r="H54" t="s">
        <v>1649</v>
      </c>
      <c r="I54" t="s">
        <v>53</v>
      </c>
      <c r="J54" t="s">
        <v>1650</v>
      </c>
      <c r="K54" t="s">
        <v>1651</v>
      </c>
      <c r="L54" t="s">
        <v>27</v>
      </c>
      <c r="M54" t="s">
        <v>1652</v>
      </c>
      <c r="N54">
        <v>0</v>
      </c>
      <c r="O54">
        <v>0</v>
      </c>
      <c r="P54">
        <v>1</v>
      </c>
      <c r="Q54">
        <v>0</v>
      </c>
      <c r="R54">
        <v>2023041002</v>
      </c>
      <c r="S54" t="s">
        <v>1650</v>
      </c>
      <c r="T54" t="s">
        <v>1653</v>
      </c>
    </row>
    <row r="55" spans="1:20" x14ac:dyDescent="0.25">
      <c r="A55">
        <v>23026</v>
      </c>
      <c r="B55">
        <v>8</v>
      </c>
      <c r="C55" t="s">
        <v>254</v>
      </c>
      <c r="D55" t="s">
        <v>255</v>
      </c>
      <c r="E55">
        <v>0</v>
      </c>
      <c r="F55" t="s">
        <v>1644</v>
      </c>
      <c r="G55" t="s">
        <v>23</v>
      </c>
      <c r="H55" t="s">
        <v>1645</v>
      </c>
      <c r="I55" t="s">
        <v>332</v>
      </c>
      <c r="J55" t="s">
        <v>1646</v>
      </c>
      <c r="K55" t="s">
        <v>1631</v>
      </c>
      <c r="L55" t="s">
        <v>27</v>
      </c>
      <c r="M55" t="s">
        <v>1647</v>
      </c>
      <c r="N55">
        <v>0</v>
      </c>
      <c r="O55">
        <v>0</v>
      </c>
      <c r="P55">
        <v>1</v>
      </c>
      <c r="Q55">
        <v>1</v>
      </c>
      <c r="R55">
        <v>2023031701</v>
      </c>
      <c r="S55" t="s">
        <v>1646</v>
      </c>
      <c r="T55" t="s">
        <v>1648</v>
      </c>
    </row>
    <row r="56" spans="1:20" x14ac:dyDescent="0.25">
      <c r="A56">
        <v>23020</v>
      </c>
      <c r="B56">
        <v>10</v>
      </c>
      <c r="C56" t="s">
        <v>597</v>
      </c>
      <c r="D56" t="s">
        <v>598</v>
      </c>
      <c r="E56">
        <v>0</v>
      </c>
      <c r="F56" t="s">
        <v>1639</v>
      </c>
      <c r="G56" t="s">
        <v>23</v>
      </c>
      <c r="H56" t="s">
        <v>1640</v>
      </c>
      <c r="I56" t="s">
        <v>53</v>
      </c>
      <c r="J56" t="s">
        <v>1641</v>
      </c>
      <c r="K56" t="s">
        <v>1599</v>
      </c>
      <c r="L56" t="s">
        <v>27</v>
      </c>
      <c r="M56" t="s">
        <v>1642</v>
      </c>
      <c r="N56">
        <v>0</v>
      </c>
      <c r="O56">
        <v>0</v>
      </c>
      <c r="P56">
        <v>1</v>
      </c>
      <c r="Q56">
        <v>1</v>
      </c>
      <c r="R56">
        <v>2023020101</v>
      </c>
      <c r="S56" t="s">
        <v>1641</v>
      </c>
      <c r="T56" t="s">
        <v>1643</v>
      </c>
    </row>
    <row r="57" spans="1:20" x14ac:dyDescent="0.25">
      <c r="A57">
        <v>23010</v>
      </c>
      <c r="B57">
        <v>6</v>
      </c>
      <c r="C57" t="s">
        <v>66</v>
      </c>
      <c r="D57" t="s">
        <v>67</v>
      </c>
      <c r="E57">
        <v>0</v>
      </c>
      <c r="F57" t="s">
        <v>1626</v>
      </c>
      <c r="G57" t="s">
        <v>23</v>
      </c>
      <c r="H57" t="s">
        <v>1627</v>
      </c>
      <c r="I57" t="s">
        <v>53</v>
      </c>
      <c r="J57" t="s">
        <v>1628</v>
      </c>
      <c r="K57" t="s">
        <v>1628</v>
      </c>
      <c r="L57" t="s">
        <v>27</v>
      </c>
      <c r="M57" t="s">
        <v>1629</v>
      </c>
      <c r="N57">
        <v>1</v>
      </c>
      <c r="O57">
        <v>0</v>
      </c>
      <c r="P57">
        <v>0</v>
      </c>
      <c r="Q57">
        <v>1</v>
      </c>
      <c r="R57">
        <v>2023012401</v>
      </c>
      <c r="S57" t="s">
        <v>1628</v>
      </c>
      <c r="T57" t="s">
        <v>1630</v>
      </c>
    </row>
    <row r="58" spans="1:20" x14ac:dyDescent="0.25">
      <c r="A58">
        <v>23019</v>
      </c>
      <c r="B58">
        <v>9</v>
      </c>
      <c r="C58" t="s">
        <v>1113</v>
      </c>
      <c r="D58" t="s">
        <v>1114</v>
      </c>
      <c r="E58">
        <v>0</v>
      </c>
      <c r="F58" t="s">
        <v>1631</v>
      </c>
      <c r="G58" t="s">
        <v>23</v>
      </c>
      <c r="H58" t="s">
        <v>1632</v>
      </c>
      <c r="I58" t="s">
        <v>1633</v>
      </c>
      <c r="J58" t="s">
        <v>1634</v>
      </c>
      <c r="K58" t="s">
        <v>1635</v>
      </c>
      <c r="L58" t="s">
        <v>27</v>
      </c>
      <c r="M58" t="s">
        <v>1636</v>
      </c>
      <c r="N58">
        <v>0</v>
      </c>
      <c r="O58">
        <v>0</v>
      </c>
      <c r="P58">
        <v>1</v>
      </c>
      <c r="Q58">
        <v>1</v>
      </c>
      <c r="R58">
        <v>2022120301</v>
      </c>
      <c r="S58" t="s">
        <v>1637</v>
      </c>
      <c r="T58" t="s">
        <v>1638</v>
      </c>
    </row>
    <row r="59" spans="1:20" x14ac:dyDescent="0.25">
      <c r="A59">
        <v>23001</v>
      </c>
      <c r="B59">
        <v>6</v>
      </c>
      <c r="C59" t="s">
        <v>30</v>
      </c>
      <c r="D59" t="s">
        <v>31</v>
      </c>
      <c r="E59">
        <v>1</v>
      </c>
      <c r="F59" t="s">
        <v>1621</v>
      </c>
      <c r="G59" t="s">
        <v>23</v>
      </c>
      <c r="H59" t="s">
        <v>1622</v>
      </c>
      <c r="I59" t="s">
        <v>53</v>
      </c>
      <c r="J59" t="s">
        <v>1623</v>
      </c>
      <c r="K59" t="s">
        <v>1623</v>
      </c>
      <c r="L59" t="s">
        <v>27</v>
      </c>
      <c r="M59" t="s">
        <v>1624</v>
      </c>
      <c r="N59">
        <v>0</v>
      </c>
      <c r="O59">
        <v>0</v>
      </c>
      <c r="P59">
        <v>1</v>
      </c>
      <c r="Q59">
        <v>1</v>
      </c>
      <c r="R59">
        <v>2022110401</v>
      </c>
      <c r="S59" t="s">
        <v>1623</v>
      </c>
      <c r="T59" t="s">
        <v>1625</v>
      </c>
    </row>
    <row r="60" spans="1:20" x14ac:dyDescent="0.25">
      <c r="A60">
        <v>22100</v>
      </c>
      <c r="B60">
        <v>9</v>
      </c>
      <c r="C60" t="s">
        <v>344</v>
      </c>
      <c r="D60" t="s">
        <v>345</v>
      </c>
      <c r="E60">
        <v>0</v>
      </c>
      <c r="F60" t="s">
        <v>1615</v>
      </c>
      <c r="G60" t="s">
        <v>23</v>
      </c>
      <c r="H60" t="s">
        <v>1616</v>
      </c>
      <c r="I60" t="s">
        <v>71</v>
      </c>
      <c r="J60" t="s">
        <v>1617</v>
      </c>
      <c r="L60" t="s">
        <v>27</v>
      </c>
      <c r="M60" t="s">
        <v>1618</v>
      </c>
      <c r="N60">
        <v>1</v>
      </c>
      <c r="O60">
        <v>0</v>
      </c>
      <c r="P60">
        <v>1</v>
      </c>
      <c r="Q60">
        <v>1</v>
      </c>
      <c r="R60">
        <v>2022100501</v>
      </c>
      <c r="S60" t="s">
        <v>1619</v>
      </c>
      <c r="T60" t="s">
        <v>1620</v>
      </c>
    </row>
    <row r="61" spans="1:20" x14ac:dyDescent="0.25">
      <c r="A61">
        <v>22098</v>
      </c>
      <c r="B61">
        <v>8</v>
      </c>
      <c r="C61" t="s">
        <v>1132</v>
      </c>
      <c r="D61" t="s">
        <v>1133</v>
      </c>
      <c r="E61">
        <v>0</v>
      </c>
      <c r="F61" t="s">
        <v>1609</v>
      </c>
      <c r="G61" t="s">
        <v>23</v>
      </c>
      <c r="H61" t="s">
        <v>1610</v>
      </c>
      <c r="I61" t="s">
        <v>34</v>
      </c>
      <c r="J61" t="s">
        <v>1611</v>
      </c>
      <c r="K61" t="s">
        <v>1612</v>
      </c>
      <c r="L61" t="s">
        <v>27</v>
      </c>
      <c r="M61" t="s">
        <v>1613</v>
      </c>
      <c r="N61">
        <v>0</v>
      </c>
      <c r="O61">
        <v>0</v>
      </c>
      <c r="P61">
        <v>1</v>
      </c>
      <c r="Q61">
        <v>1</v>
      </c>
      <c r="R61">
        <v>2022092701</v>
      </c>
      <c r="S61" t="s">
        <v>1611</v>
      </c>
      <c r="T61" t="s">
        <v>1614</v>
      </c>
    </row>
    <row r="62" spans="1:20" x14ac:dyDescent="0.25">
      <c r="A62">
        <v>22095</v>
      </c>
      <c r="B62">
        <v>3</v>
      </c>
      <c r="C62" t="s">
        <v>418</v>
      </c>
      <c r="D62" t="s">
        <v>419</v>
      </c>
      <c r="E62">
        <v>0</v>
      </c>
      <c r="F62" t="s">
        <v>1601</v>
      </c>
      <c r="G62" t="s">
        <v>23</v>
      </c>
      <c r="H62" t="s">
        <v>1602</v>
      </c>
      <c r="I62" t="s">
        <v>34</v>
      </c>
      <c r="J62" t="s">
        <v>1607</v>
      </c>
      <c r="K62" t="s">
        <v>1607</v>
      </c>
      <c r="L62" t="s">
        <v>27</v>
      </c>
      <c r="M62" t="s">
        <v>1605</v>
      </c>
      <c r="N62">
        <v>0</v>
      </c>
      <c r="O62">
        <v>0</v>
      </c>
      <c r="P62">
        <v>1</v>
      </c>
      <c r="Q62">
        <v>1</v>
      </c>
      <c r="R62">
        <v>2022092001</v>
      </c>
      <c r="S62" t="s">
        <v>1607</v>
      </c>
      <c r="T62" t="s">
        <v>1608</v>
      </c>
    </row>
    <row r="63" spans="1:20" x14ac:dyDescent="0.25">
      <c r="A63">
        <v>22094</v>
      </c>
      <c r="B63">
        <v>3</v>
      </c>
      <c r="C63" t="s">
        <v>418</v>
      </c>
      <c r="D63" t="s">
        <v>419</v>
      </c>
      <c r="E63">
        <v>0</v>
      </c>
      <c r="F63" t="s">
        <v>1601</v>
      </c>
      <c r="G63" t="s">
        <v>23</v>
      </c>
      <c r="H63" t="s">
        <v>1602</v>
      </c>
      <c r="I63" t="s">
        <v>34</v>
      </c>
      <c r="J63" t="s">
        <v>1603</v>
      </c>
      <c r="K63" t="s">
        <v>1604</v>
      </c>
      <c r="L63" t="s">
        <v>27</v>
      </c>
      <c r="M63" t="s">
        <v>1605</v>
      </c>
      <c r="N63">
        <v>0</v>
      </c>
      <c r="O63">
        <v>0</v>
      </c>
      <c r="P63">
        <v>1</v>
      </c>
      <c r="Q63">
        <v>1</v>
      </c>
      <c r="R63">
        <v>2022092002</v>
      </c>
      <c r="S63" t="s">
        <v>1603</v>
      </c>
      <c r="T63" t="s">
        <v>1606</v>
      </c>
    </row>
    <row r="64" spans="1:20" x14ac:dyDescent="0.25">
      <c r="A64">
        <v>22092</v>
      </c>
      <c r="B64">
        <v>4</v>
      </c>
      <c r="C64" t="s">
        <v>215</v>
      </c>
      <c r="D64" t="s">
        <v>216</v>
      </c>
      <c r="E64">
        <v>0</v>
      </c>
      <c r="F64" t="s">
        <v>1595</v>
      </c>
      <c r="G64" t="s">
        <v>23</v>
      </c>
      <c r="H64" t="s">
        <v>1596</v>
      </c>
      <c r="I64" t="s">
        <v>34</v>
      </c>
      <c r="J64" t="s">
        <v>1597</v>
      </c>
      <c r="K64" t="s">
        <v>1598</v>
      </c>
      <c r="L64" t="s">
        <v>27</v>
      </c>
      <c r="M64" t="s">
        <v>1599</v>
      </c>
      <c r="N64">
        <v>1</v>
      </c>
      <c r="O64">
        <v>0</v>
      </c>
      <c r="P64">
        <v>0</v>
      </c>
      <c r="Q64">
        <v>0</v>
      </c>
      <c r="R64">
        <v>2022090602</v>
      </c>
      <c r="S64" t="s">
        <v>1597</v>
      </c>
      <c r="T64" t="s">
        <v>1600</v>
      </c>
    </row>
    <row r="65" spans="1:20" x14ac:dyDescent="0.25">
      <c r="A65">
        <v>22081</v>
      </c>
      <c r="B65">
        <v>10</v>
      </c>
      <c r="C65" t="s">
        <v>597</v>
      </c>
      <c r="D65" t="s">
        <v>598</v>
      </c>
      <c r="E65">
        <v>0</v>
      </c>
      <c r="F65" t="s">
        <v>1590</v>
      </c>
      <c r="G65" t="s">
        <v>69</v>
      </c>
      <c r="H65" t="s">
        <v>1591</v>
      </c>
      <c r="I65" t="s">
        <v>71</v>
      </c>
      <c r="J65" t="s">
        <v>1592</v>
      </c>
      <c r="L65" t="s">
        <v>27</v>
      </c>
      <c r="M65" t="s">
        <v>1593</v>
      </c>
      <c r="N65">
        <v>0</v>
      </c>
      <c r="O65">
        <v>0</v>
      </c>
      <c r="P65">
        <v>1</v>
      </c>
      <c r="Q65">
        <v>0</v>
      </c>
      <c r="R65">
        <v>2022091001</v>
      </c>
      <c r="S65" t="s">
        <v>1592</v>
      </c>
      <c r="T65" t="s">
        <v>1594</v>
      </c>
    </row>
    <row r="66" spans="1:20" x14ac:dyDescent="0.25">
      <c r="A66">
        <v>22046</v>
      </c>
      <c r="B66">
        <v>5</v>
      </c>
      <c r="C66" t="s">
        <v>357</v>
      </c>
      <c r="D66" t="s">
        <v>358</v>
      </c>
      <c r="E66">
        <v>0</v>
      </c>
      <c r="F66" t="s">
        <v>1586</v>
      </c>
      <c r="G66" t="s">
        <v>23</v>
      </c>
      <c r="H66" t="s">
        <v>1587</v>
      </c>
      <c r="I66" t="s">
        <v>44</v>
      </c>
      <c r="J66" t="s">
        <v>1588</v>
      </c>
      <c r="K66" t="s">
        <v>1588</v>
      </c>
      <c r="L66" t="s">
        <v>27</v>
      </c>
      <c r="M66" t="s">
        <v>1574</v>
      </c>
      <c r="N66">
        <v>1</v>
      </c>
      <c r="O66">
        <v>0</v>
      </c>
      <c r="P66">
        <v>0</v>
      </c>
      <c r="Q66">
        <v>1</v>
      </c>
      <c r="R66">
        <v>2022060301</v>
      </c>
      <c r="S66" t="s">
        <v>1588</v>
      </c>
      <c r="T66" t="s">
        <v>1589</v>
      </c>
    </row>
    <row r="67" spans="1:20" x14ac:dyDescent="0.25">
      <c r="A67">
        <v>22045</v>
      </c>
      <c r="B67">
        <v>3</v>
      </c>
      <c r="C67" t="s">
        <v>418</v>
      </c>
      <c r="D67" t="s">
        <v>419</v>
      </c>
      <c r="E67">
        <v>0</v>
      </c>
      <c r="F67" t="s">
        <v>1580</v>
      </c>
      <c r="G67" t="s">
        <v>23</v>
      </c>
      <c r="H67" t="s">
        <v>1581</v>
      </c>
      <c r="I67" t="s">
        <v>34</v>
      </c>
      <c r="J67" t="s">
        <v>1582</v>
      </c>
      <c r="K67" t="s">
        <v>1583</v>
      </c>
      <c r="L67" t="s">
        <v>27</v>
      </c>
      <c r="M67" t="s">
        <v>1584</v>
      </c>
      <c r="N67">
        <v>1</v>
      </c>
      <c r="O67">
        <v>0</v>
      </c>
      <c r="P67">
        <v>0</v>
      </c>
      <c r="Q67">
        <v>1</v>
      </c>
      <c r="R67">
        <v>2022052301</v>
      </c>
      <c r="S67" t="s">
        <v>1582</v>
      </c>
      <c r="T67" t="s">
        <v>1585</v>
      </c>
    </row>
    <row r="68" spans="1:20" x14ac:dyDescent="0.25">
      <c r="A68">
        <v>22044</v>
      </c>
      <c r="B68">
        <v>4</v>
      </c>
      <c r="C68" t="s">
        <v>207</v>
      </c>
      <c r="D68" t="s">
        <v>208</v>
      </c>
      <c r="E68">
        <v>0</v>
      </c>
      <c r="F68" t="s">
        <v>1576</v>
      </c>
      <c r="G68" t="s">
        <v>23</v>
      </c>
      <c r="H68" t="s">
        <v>1577</v>
      </c>
      <c r="I68" t="s">
        <v>71</v>
      </c>
      <c r="J68" t="s">
        <v>1573</v>
      </c>
      <c r="K68" t="s">
        <v>1578</v>
      </c>
      <c r="L68" t="s">
        <v>27</v>
      </c>
      <c r="M68" t="s">
        <v>1574</v>
      </c>
      <c r="N68">
        <v>1</v>
      </c>
      <c r="O68">
        <v>0</v>
      </c>
      <c r="P68">
        <v>0</v>
      </c>
      <c r="Q68">
        <v>1</v>
      </c>
      <c r="R68">
        <v>2022051203</v>
      </c>
      <c r="S68" t="s">
        <v>1573</v>
      </c>
      <c r="T68" t="s">
        <v>1579</v>
      </c>
    </row>
    <row r="69" spans="1:20" x14ac:dyDescent="0.25">
      <c r="A69">
        <v>22037</v>
      </c>
      <c r="B69">
        <v>4</v>
      </c>
      <c r="C69" t="s">
        <v>265</v>
      </c>
      <c r="D69" t="s">
        <v>266</v>
      </c>
      <c r="E69">
        <v>0</v>
      </c>
      <c r="F69" t="s">
        <v>1571</v>
      </c>
      <c r="G69" t="s">
        <v>23</v>
      </c>
      <c r="H69" t="s">
        <v>1572</v>
      </c>
      <c r="I69" t="s">
        <v>53</v>
      </c>
      <c r="J69" t="s">
        <v>1573</v>
      </c>
      <c r="K69" t="s">
        <v>1573</v>
      </c>
      <c r="L69" t="s">
        <v>27</v>
      </c>
      <c r="M69" t="s">
        <v>1574</v>
      </c>
      <c r="N69">
        <v>1</v>
      </c>
      <c r="O69">
        <v>0</v>
      </c>
      <c r="P69">
        <v>0</v>
      </c>
      <c r="Q69">
        <v>1</v>
      </c>
      <c r="R69">
        <v>2022033001</v>
      </c>
      <c r="S69" t="s">
        <v>1573</v>
      </c>
      <c r="T69" t="s">
        <v>1575</v>
      </c>
    </row>
    <row r="70" spans="1:20" x14ac:dyDescent="0.25">
      <c r="A70">
        <v>22035</v>
      </c>
      <c r="B70">
        <v>4</v>
      </c>
      <c r="C70" t="s">
        <v>265</v>
      </c>
      <c r="D70" t="s">
        <v>266</v>
      </c>
      <c r="E70">
        <v>0</v>
      </c>
      <c r="F70" t="s">
        <v>1565</v>
      </c>
      <c r="G70" t="s">
        <v>23</v>
      </c>
      <c r="H70" t="s">
        <v>1566</v>
      </c>
      <c r="I70" t="s">
        <v>53</v>
      </c>
      <c r="J70" t="s">
        <v>1567</v>
      </c>
      <c r="K70" t="s">
        <v>1567</v>
      </c>
      <c r="L70" t="s">
        <v>27</v>
      </c>
      <c r="M70" t="s">
        <v>1568</v>
      </c>
      <c r="N70">
        <v>1</v>
      </c>
      <c r="O70">
        <v>0</v>
      </c>
      <c r="P70">
        <v>0</v>
      </c>
      <c r="Q70">
        <v>1</v>
      </c>
      <c r="R70">
        <v>2022032102</v>
      </c>
      <c r="S70" t="s">
        <v>1569</v>
      </c>
      <c r="T70" t="s">
        <v>1570</v>
      </c>
    </row>
    <row r="71" spans="1:20" x14ac:dyDescent="0.25">
      <c r="A71">
        <v>22006</v>
      </c>
      <c r="B71">
        <v>4</v>
      </c>
      <c r="C71" t="s">
        <v>147</v>
      </c>
      <c r="D71" t="s">
        <v>148</v>
      </c>
      <c r="E71">
        <v>0</v>
      </c>
      <c r="F71" t="s">
        <v>1560</v>
      </c>
      <c r="G71" t="s">
        <v>23</v>
      </c>
      <c r="H71" t="s">
        <v>1561</v>
      </c>
      <c r="I71" t="s">
        <v>44</v>
      </c>
      <c r="J71" t="s">
        <v>1562</v>
      </c>
      <c r="K71" t="s">
        <v>1562</v>
      </c>
      <c r="L71" t="s">
        <v>27</v>
      </c>
      <c r="M71" t="s">
        <v>1563</v>
      </c>
      <c r="N71">
        <v>1</v>
      </c>
      <c r="O71">
        <v>0</v>
      </c>
      <c r="P71">
        <v>0</v>
      </c>
      <c r="Q71">
        <v>0</v>
      </c>
      <c r="R71">
        <v>2022011801</v>
      </c>
      <c r="S71" t="s">
        <v>1562</v>
      </c>
      <c r="T71" t="s">
        <v>1564</v>
      </c>
    </row>
    <row r="72" spans="1:20" x14ac:dyDescent="0.25">
      <c r="A72">
        <v>21118</v>
      </c>
      <c r="B72">
        <v>10</v>
      </c>
      <c r="C72" t="s">
        <v>597</v>
      </c>
      <c r="D72" t="s">
        <v>598</v>
      </c>
      <c r="E72">
        <v>0</v>
      </c>
      <c r="F72" t="s">
        <v>1548</v>
      </c>
      <c r="G72" t="s">
        <v>23</v>
      </c>
      <c r="H72" t="s">
        <v>1554</v>
      </c>
      <c r="I72" t="s">
        <v>71</v>
      </c>
      <c r="J72" t="s">
        <v>1555</v>
      </c>
      <c r="K72" t="s">
        <v>1556</v>
      </c>
      <c r="L72" t="s">
        <v>27</v>
      </c>
      <c r="M72" t="s">
        <v>1557</v>
      </c>
      <c r="N72">
        <v>1</v>
      </c>
      <c r="O72">
        <v>0</v>
      </c>
      <c r="P72">
        <v>0</v>
      </c>
      <c r="Q72">
        <v>1</v>
      </c>
      <c r="R72">
        <v>2021071101</v>
      </c>
      <c r="S72" t="s">
        <v>1558</v>
      </c>
      <c r="T72" t="s">
        <v>1559</v>
      </c>
    </row>
    <row r="73" spans="1:20" x14ac:dyDescent="0.25">
      <c r="A73">
        <v>21114</v>
      </c>
      <c r="B73">
        <v>6</v>
      </c>
      <c r="C73" t="s">
        <v>235</v>
      </c>
      <c r="D73" t="s">
        <v>236</v>
      </c>
      <c r="E73">
        <v>0</v>
      </c>
      <c r="F73" t="s">
        <v>1548</v>
      </c>
      <c r="G73" t="s">
        <v>23</v>
      </c>
      <c r="H73" t="s">
        <v>1549</v>
      </c>
      <c r="I73" t="s">
        <v>34</v>
      </c>
      <c r="J73" t="s">
        <v>1550</v>
      </c>
      <c r="K73" t="s">
        <v>1551</v>
      </c>
      <c r="L73" t="s">
        <v>27</v>
      </c>
      <c r="M73" t="s">
        <v>1552</v>
      </c>
      <c r="N73">
        <v>1</v>
      </c>
      <c r="O73">
        <v>0</v>
      </c>
      <c r="P73">
        <v>1</v>
      </c>
      <c r="Q73">
        <v>1</v>
      </c>
      <c r="R73">
        <v>2021100601</v>
      </c>
      <c r="S73" t="s">
        <v>1550</v>
      </c>
      <c r="T73" t="s">
        <v>1553</v>
      </c>
    </row>
    <row r="74" spans="1:20" x14ac:dyDescent="0.25">
      <c r="A74">
        <v>21112</v>
      </c>
      <c r="B74">
        <v>5</v>
      </c>
      <c r="C74" t="s">
        <v>1474</v>
      </c>
      <c r="D74" t="s">
        <v>1475</v>
      </c>
      <c r="E74">
        <v>1</v>
      </c>
      <c r="F74" t="s">
        <v>1544</v>
      </c>
      <c r="G74" t="s">
        <v>23</v>
      </c>
      <c r="H74" t="s">
        <v>1545</v>
      </c>
      <c r="I74" t="s">
        <v>44</v>
      </c>
      <c r="J74" t="s">
        <v>1546</v>
      </c>
      <c r="K74" t="s">
        <v>1546</v>
      </c>
      <c r="L74" t="s">
        <v>27</v>
      </c>
      <c r="M74" t="s">
        <v>1542</v>
      </c>
      <c r="N74">
        <v>1</v>
      </c>
      <c r="O74">
        <v>0</v>
      </c>
      <c r="P74">
        <v>1</v>
      </c>
      <c r="Q74">
        <v>1</v>
      </c>
      <c r="R74">
        <v>2021092801</v>
      </c>
      <c r="S74" t="s">
        <v>1546</v>
      </c>
      <c r="T74" t="s">
        <v>1547</v>
      </c>
    </row>
    <row r="75" spans="1:20" x14ac:dyDescent="0.25">
      <c r="A75">
        <v>21108</v>
      </c>
      <c r="B75">
        <v>3</v>
      </c>
      <c r="C75" t="s">
        <v>165</v>
      </c>
      <c r="D75" t="s">
        <v>166</v>
      </c>
      <c r="E75">
        <v>0</v>
      </c>
      <c r="F75" t="s">
        <v>1533</v>
      </c>
      <c r="G75" t="s">
        <v>23</v>
      </c>
      <c r="H75" t="s">
        <v>1534</v>
      </c>
      <c r="I75" t="s">
        <v>151</v>
      </c>
      <c r="J75" t="s">
        <v>1535</v>
      </c>
      <c r="K75" t="s">
        <v>1536</v>
      </c>
      <c r="L75" t="s">
        <v>27</v>
      </c>
      <c r="M75" t="s">
        <v>1531</v>
      </c>
      <c r="N75">
        <v>1</v>
      </c>
      <c r="O75">
        <v>0</v>
      </c>
      <c r="P75">
        <v>0</v>
      </c>
      <c r="Q75">
        <v>1</v>
      </c>
      <c r="R75">
        <v>2021082601</v>
      </c>
      <c r="S75" t="s">
        <v>1537</v>
      </c>
      <c r="T75" t="s">
        <v>1538</v>
      </c>
    </row>
    <row r="76" spans="1:20" x14ac:dyDescent="0.25">
      <c r="A76">
        <v>21109</v>
      </c>
      <c r="B76">
        <v>6</v>
      </c>
      <c r="C76" t="s">
        <v>66</v>
      </c>
      <c r="D76" t="s">
        <v>67</v>
      </c>
      <c r="E76">
        <v>0</v>
      </c>
      <c r="F76" t="s">
        <v>1539</v>
      </c>
      <c r="G76" t="s">
        <v>69</v>
      </c>
      <c r="H76" t="s">
        <v>1540</v>
      </c>
      <c r="I76" t="s">
        <v>173</v>
      </c>
      <c r="J76" t="s">
        <v>1541</v>
      </c>
      <c r="L76" t="s">
        <v>27</v>
      </c>
      <c r="M76" t="s">
        <v>1542</v>
      </c>
      <c r="N76">
        <v>0</v>
      </c>
      <c r="O76">
        <v>0</v>
      </c>
      <c r="P76">
        <v>1</v>
      </c>
      <c r="Q76">
        <v>0</v>
      </c>
      <c r="R76">
        <v>2021092001</v>
      </c>
      <c r="S76" t="s">
        <v>1541</v>
      </c>
      <c r="T76" t="s">
        <v>1543</v>
      </c>
    </row>
    <row r="77" spans="1:20" x14ac:dyDescent="0.25">
      <c r="A77">
        <v>21079</v>
      </c>
      <c r="B77">
        <v>4</v>
      </c>
      <c r="C77" t="s">
        <v>389</v>
      </c>
      <c r="D77" t="s">
        <v>390</v>
      </c>
      <c r="E77">
        <v>0</v>
      </c>
      <c r="F77" t="s">
        <v>1527</v>
      </c>
      <c r="G77" t="s">
        <v>23</v>
      </c>
      <c r="H77" t="s">
        <v>1528</v>
      </c>
      <c r="I77" t="s">
        <v>34</v>
      </c>
      <c r="J77" t="s">
        <v>1529</v>
      </c>
      <c r="K77" t="s">
        <v>1530</v>
      </c>
      <c r="L77" t="s">
        <v>27</v>
      </c>
      <c r="M77" t="s">
        <v>1531</v>
      </c>
      <c r="N77">
        <v>1</v>
      </c>
      <c r="O77">
        <v>0</v>
      </c>
      <c r="P77">
        <v>0</v>
      </c>
      <c r="Q77">
        <v>1</v>
      </c>
      <c r="R77">
        <v>2021080601</v>
      </c>
      <c r="S77" t="s">
        <v>1529</v>
      </c>
      <c r="T77" t="s">
        <v>1532</v>
      </c>
    </row>
    <row r="78" spans="1:20" x14ac:dyDescent="0.25">
      <c r="A78">
        <v>21076</v>
      </c>
      <c r="B78">
        <v>8</v>
      </c>
      <c r="C78" t="s">
        <v>499</v>
      </c>
      <c r="D78" t="s">
        <v>500</v>
      </c>
      <c r="E78">
        <v>1</v>
      </c>
      <c r="F78" t="s">
        <v>1522</v>
      </c>
      <c r="G78" t="s">
        <v>23</v>
      </c>
      <c r="H78" t="s">
        <v>1523</v>
      </c>
      <c r="I78" t="s">
        <v>53</v>
      </c>
      <c r="J78" t="s">
        <v>1524</v>
      </c>
      <c r="K78" t="s">
        <v>1524</v>
      </c>
      <c r="L78" t="s">
        <v>27</v>
      </c>
      <c r="M78" t="s">
        <v>1525</v>
      </c>
      <c r="N78">
        <v>1</v>
      </c>
      <c r="O78">
        <v>0</v>
      </c>
      <c r="P78">
        <v>0</v>
      </c>
      <c r="Q78">
        <v>1</v>
      </c>
      <c r="R78">
        <v>2021080902</v>
      </c>
      <c r="S78" t="s">
        <v>1524</v>
      </c>
      <c r="T78" t="s">
        <v>1526</v>
      </c>
    </row>
    <row r="79" spans="1:20" x14ac:dyDescent="0.25">
      <c r="A79">
        <v>21057</v>
      </c>
      <c r="B79">
        <v>8</v>
      </c>
      <c r="C79" t="s">
        <v>284</v>
      </c>
      <c r="D79" t="s">
        <v>285</v>
      </c>
      <c r="E79">
        <v>0</v>
      </c>
      <c r="F79" t="s">
        <v>1516</v>
      </c>
      <c r="G79" t="s">
        <v>23</v>
      </c>
      <c r="H79" t="s">
        <v>1517</v>
      </c>
      <c r="I79" t="s">
        <v>717</v>
      </c>
      <c r="J79" t="s">
        <v>1518</v>
      </c>
      <c r="K79" t="s">
        <v>1519</v>
      </c>
      <c r="L79" t="s">
        <v>27</v>
      </c>
      <c r="M79" t="s">
        <v>1520</v>
      </c>
      <c r="N79">
        <v>0</v>
      </c>
      <c r="O79">
        <v>0</v>
      </c>
      <c r="P79">
        <v>1</v>
      </c>
      <c r="Q79">
        <v>1</v>
      </c>
      <c r="R79">
        <v>2021051201</v>
      </c>
      <c r="S79" t="s">
        <v>1518</v>
      </c>
      <c r="T79" t="s">
        <v>1521</v>
      </c>
    </row>
    <row r="80" spans="1:20" x14ac:dyDescent="0.25">
      <c r="A80">
        <v>21008</v>
      </c>
      <c r="B80">
        <v>4</v>
      </c>
      <c r="C80" t="s">
        <v>699</v>
      </c>
      <c r="D80" t="s">
        <v>700</v>
      </c>
      <c r="E80">
        <v>0</v>
      </c>
      <c r="F80" t="s">
        <v>1512</v>
      </c>
      <c r="G80" t="s">
        <v>23</v>
      </c>
      <c r="H80" t="s">
        <v>1513</v>
      </c>
      <c r="I80" t="s">
        <v>44</v>
      </c>
      <c r="J80" t="s">
        <v>1514</v>
      </c>
      <c r="K80" t="s">
        <v>1514</v>
      </c>
      <c r="L80" t="s">
        <v>27</v>
      </c>
      <c r="M80" t="s">
        <v>1510</v>
      </c>
      <c r="N80">
        <v>1</v>
      </c>
      <c r="O80">
        <v>0</v>
      </c>
      <c r="P80">
        <v>0</v>
      </c>
      <c r="Q80">
        <v>1</v>
      </c>
      <c r="R80">
        <v>2021020401</v>
      </c>
      <c r="S80" t="s">
        <v>1514</v>
      </c>
      <c r="T80" t="s">
        <v>1515</v>
      </c>
    </row>
    <row r="81" spans="1:20" x14ac:dyDescent="0.25">
      <c r="A81">
        <v>21004</v>
      </c>
      <c r="B81">
        <v>3</v>
      </c>
      <c r="C81" t="s">
        <v>165</v>
      </c>
      <c r="D81" t="s">
        <v>166</v>
      </c>
      <c r="E81">
        <v>0</v>
      </c>
      <c r="F81" t="s">
        <v>1505</v>
      </c>
      <c r="G81" t="s">
        <v>69</v>
      </c>
      <c r="H81" t="s">
        <v>1506</v>
      </c>
      <c r="I81" t="s">
        <v>173</v>
      </c>
      <c r="J81" t="s">
        <v>1507</v>
      </c>
      <c r="L81" t="s">
        <v>27</v>
      </c>
      <c r="M81" t="s">
        <v>1510</v>
      </c>
      <c r="N81">
        <v>0</v>
      </c>
      <c r="O81">
        <v>0</v>
      </c>
      <c r="P81">
        <v>1</v>
      </c>
      <c r="Q81">
        <v>0</v>
      </c>
      <c r="R81">
        <v>2021011002</v>
      </c>
      <c r="S81" t="s">
        <v>1507</v>
      </c>
      <c r="T81" t="s">
        <v>1511</v>
      </c>
    </row>
    <row r="82" spans="1:20" x14ac:dyDescent="0.25">
      <c r="A82">
        <v>21003</v>
      </c>
      <c r="B82">
        <v>3</v>
      </c>
      <c r="C82" t="s">
        <v>291</v>
      </c>
      <c r="D82" t="s">
        <v>292</v>
      </c>
      <c r="E82">
        <v>0</v>
      </c>
      <c r="F82" t="s">
        <v>1505</v>
      </c>
      <c r="G82" t="s">
        <v>69</v>
      </c>
      <c r="H82" t="s">
        <v>1506</v>
      </c>
      <c r="I82" t="s">
        <v>173</v>
      </c>
      <c r="J82" t="s">
        <v>1507</v>
      </c>
      <c r="L82" t="s">
        <v>27</v>
      </c>
      <c r="M82" t="s">
        <v>1508</v>
      </c>
      <c r="N82">
        <v>0</v>
      </c>
      <c r="O82">
        <v>0</v>
      </c>
      <c r="P82">
        <v>1</v>
      </c>
      <c r="Q82">
        <v>0</v>
      </c>
      <c r="R82">
        <v>2021011002</v>
      </c>
      <c r="S82" t="s">
        <v>1507</v>
      </c>
      <c r="T82" t="s">
        <v>1509</v>
      </c>
    </row>
    <row r="83" spans="1:20" x14ac:dyDescent="0.25">
      <c r="A83">
        <v>20312</v>
      </c>
      <c r="B83">
        <v>3</v>
      </c>
      <c r="C83" t="s">
        <v>411</v>
      </c>
      <c r="D83" t="s">
        <v>412</v>
      </c>
      <c r="E83">
        <v>0</v>
      </c>
      <c r="F83" t="s">
        <v>1500</v>
      </c>
      <c r="G83" t="s">
        <v>23</v>
      </c>
      <c r="H83" t="s">
        <v>1501</v>
      </c>
      <c r="I83" t="s">
        <v>151</v>
      </c>
      <c r="J83" t="s">
        <v>1502</v>
      </c>
      <c r="K83" t="s">
        <v>1503</v>
      </c>
      <c r="L83" t="s">
        <v>27</v>
      </c>
      <c r="M83" t="s">
        <v>1491</v>
      </c>
      <c r="N83">
        <v>1</v>
      </c>
      <c r="O83">
        <v>0</v>
      </c>
      <c r="P83">
        <v>1</v>
      </c>
      <c r="Q83">
        <v>1</v>
      </c>
      <c r="R83">
        <v>2020072601</v>
      </c>
      <c r="S83" t="s">
        <v>1502</v>
      </c>
      <c r="T83" t="s">
        <v>1504</v>
      </c>
    </row>
    <row r="84" spans="1:20" x14ac:dyDescent="0.25">
      <c r="A84">
        <v>20304</v>
      </c>
      <c r="B84">
        <v>6</v>
      </c>
      <c r="C84" t="s">
        <v>66</v>
      </c>
      <c r="D84" t="s">
        <v>67</v>
      </c>
      <c r="E84">
        <v>0</v>
      </c>
      <c r="F84" t="s">
        <v>1494</v>
      </c>
      <c r="G84" t="s">
        <v>23</v>
      </c>
      <c r="H84" t="s">
        <v>1495</v>
      </c>
      <c r="I84" t="s">
        <v>151</v>
      </c>
      <c r="J84" t="s">
        <v>1496</v>
      </c>
      <c r="K84" t="s">
        <v>1497</v>
      </c>
      <c r="L84" t="s">
        <v>27</v>
      </c>
      <c r="M84" t="s">
        <v>1498</v>
      </c>
      <c r="N84">
        <v>0</v>
      </c>
      <c r="O84">
        <v>0</v>
      </c>
      <c r="P84">
        <v>1</v>
      </c>
      <c r="Q84">
        <v>1</v>
      </c>
      <c r="R84">
        <v>2020072502</v>
      </c>
      <c r="S84" t="s">
        <v>1496</v>
      </c>
      <c r="T84" s="1" t="s">
        <v>1499</v>
      </c>
    </row>
    <row r="85" spans="1:20" x14ac:dyDescent="0.25">
      <c r="A85">
        <v>20209</v>
      </c>
      <c r="B85">
        <v>6</v>
      </c>
      <c r="C85" t="s">
        <v>40</v>
      </c>
      <c r="D85" t="s">
        <v>41</v>
      </c>
      <c r="E85">
        <v>0</v>
      </c>
      <c r="F85" t="s">
        <v>1483</v>
      </c>
      <c r="G85" t="s">
        <v>23</v>
      </c>
      <c r="H85" t="s">
        <v>1484</v>
      </c>
      <c r="I85" t="s">
        <v>44</v>
      </c>
      <c r="J85" t="s">
        <v>1464</v>
      </c>
      <c r="K85" t="s">
        <v>1464</v>
      </c>
      <c r="L85" t="s">
        <v>27</v>
      </c>
      <c r="M85" t="s">
        <v>1485</v>
      </c>
      <c r="N85">
        <v>0</v>
      </c>
      <c r="O85">
        <v>0</v>
      </c>
      <c r="P85">
        <v>1</v>
      </c>
      <c r="Q85">
        <v>1</v>
      </c>
      <c r="R85">
        <v>2020042301</v>
      </c>
      <c r="S85" t="s">
        <v>1464</v>
      </c>
      <c r="T85" t="s">
        <v>1486</v>
      </c>
    </row>
    <row r="86" spans="1:20" x14ac:dyDescent="0.25">
      <c r="A86">
        <v>20224</v>
      </c>
      <c r="B86">
        <v>4</v>
      </c>
      <c r="C86" t="s">
        <v>265</v>
      </c>
      <c r="D86" t="s">
        <v>266</v>
      </c>
      <c r="E86">
        <v>0</v>
      </c>
      <c r="F86" t="s">
        <v>1487</v>
      </c>
      <c r="G86" t="s">
        <v>23</v>
      </c>
      <c r="H86" t="s">
        <v>1488</v>
      </c>
      <c r="I86" t="s">
        <v>788</v>
      </c>
      <c r="J86" t="s">
        <v>1489</v>
      </c>
      <c r="K86" t="s">
        <v>1490</v>
      </c>
      <c r="L86" t="s">
        <v>27</v>
      </c>
      <c r="M86" t="s">
        <v>1491</v>
      </c>
      <c r="N86">
        <v>0</v>
      </c>
      <c r="O86">
        <v>0</v>
      </c>
      <c r="P86">
        <v>1</v>
      </c>
      <c r="Q86">
        <v>1</v>
      </c>
      <c r="R86">
        <v>2020060302</v>
      </c>
      <c r="S86" t="s">
        <v>1492</v>
      </c>
      <c r="T86" t="s">
        <v>1493</v>
      </c>
    </row>
    <row r="87" spans="1:20" x14ac:dyDescent="0.25">
      <c r="A87">
        <v>20206</v>
      </c>
      <c r="B87">
        <v>5</v>
      </c>
      <c r="C87" t="s">
        <v>1474</v>
      </c>
      <c r="D87" t="s">
        <v>1475</v>
      </c>
      <c r="E87">
        <v>0</v>
      </c>
      <c r="F87" t="s">
        <v>1476</v>
      </c>
      <c r="G87" t="s">
        <v>23</v>
      </c>
      <c r="H87" t="s">
        <v>1477</v>
      </c>
      <c r="I87" t="s">
        <v>1146</v>
      </c>
      <c r="J87" t="s">
        <v>1478</v>
      </c>
      <c r="K87" t="s">
        <v>1479</v>
      </c>
      <c r="L87" t="s">
        <v>27</v>
      </c>
      <c r="M87" t="s">
        <v>1480</v>
      </c>
      <c r="N87">
        <v>0</v>
      </c>
      <c r="O87">
        <v>0</v>
      </c>
      <c r="P87">
        <v>1</v>
      </c>
      <c r="Q87">
        <v>1</v>
      </c>
      <c r="R87">
        <v>2020061801</v>
      </c>
      <c r="S87" t="s">
        <v>1481</v>
      </c>
      <c r="T87" t="s">
        <v>1482</v>
      </c>
    </row>
    <row r="88" spans="1:20" x14ac:dyDescent="0.25">
      <c r="A88">
        <v>20173</v>
      </c>
      <c r="B88">
        <v>6</v>
      </c>
      <c r="C88" t="s">
        <v>40</v>
      </c>
      <c r="D88" t="s">
        <v>41</v>
      </c>
      <c r="E88">
        <v>0</v>
      </c>
      <c r="F88" t="s">
        <v>1471</v>
      </c>
      <c r="G88" t="s">
        <v>23</v>
      </c>
      <c r="H88" t="s">
        <v>1472</v>
      </c>
      <c r="I88" t="s">
        <v>44</v>
      </c>
      <c r="J88" t="s">
        <v>1466</v>
      </c>
      <c r="K88" t="s">
        <v>1466</v>
      </c>
      <c r="L88" t="s">
        <v>27</v>
      </c>
      <c r="M88" t="s">
        <v>1468</v>
      </c>
      <c r="N88">
        <v>1</v>
      </c>
      <c r="O88">
        <v>0</v>
      </c>
      <c r="P88">
        <v>0</v>
      </c>
      <c r="Q88">
        <v>1</v>
      </c>
      <c r="R88">
        <v>2020041301</v>
      </c>
      <c r="S88" t="s">
        <v>1466</v>
      </c>
      <c r="T88" t="s">
        <v>1473</v>
      </c>
    </row>
    <row r="89" spans="1:20" x14ac:dyDescent="0.25">
      <c r="A89">
        <v>20169</v>
      </c>
      <c r="B89">
        <v>4</v>
      </c>
      <c r="C89" t="s">
        <v>215</v>
      </c>
      <c r="D89" t="s">
        <v>216</v>
      </c>
      <c r="E89">
        <v>0</v>
      </c>
      <c r="F89" t="s">
        <v>1464</v>
      </c>
      <c r="G89" t="s">
        <v>23</v>
      </c>
      <c r="H89" t="s">
        <v>1465</v>
      </c>
      <c r="I89" t="s">
        <v>53</v>
      </c>
      <c r="J89" t="s">
        <v>1466</v>
      </c>
      <c r="K89" t="s">
        <v>1467</v>
      </c>
      <c r="L89" t="s">
        <v>27</v>
      </c>
      <c r="M89" t="s">
        <v>1468</v>
      </c>
      <c r="N89">
        <v>1</v>
      </c>
      <c r="O89">
        <v>0</v>
      </c>
      <c r="P89">
        <v>0</v>
      </c>
      <c r="Q89">
        <v>1</v>
      </c>
      <c r="R89">
        <v>2020041101</v>
      </c>
      <c r="S89" t="s">
        <v>1469</v>
      </c>
      <c r="T89" t="s">
        <v>1470</v>
      </c>
    </row>
    <row r="90" spans="1:20" x14ac:dyDescent="0.25">
      <c r="A90">
        <v>20146</v>
      </c>
      <c r="B90">
        <v>10</v>
      </c>
      <c r="C90" t="s">
        <v>668</v>
      </c>
      <c r="D90" t="s">
        <v>669</v>
      </c>
      <c r="E90">
        <v>0</v>
      </c>
      <c r="F90" t="s">
        <v>1458</v>
      </c>
      <c r="G90" t="s">
        <v>23</v>
      </c>
      <c r="H90" t="s">
        <v>1459</v>
      </c>
      <c r="I90" t="s">
        <v>71</v>
      </c>
      <c r="J90" t="s">
        <v>1452</v>
      </c>
      <c r="K90" t="s">
        <v>1460</v>
      </c>
      <c r="L90" t="s">
        <v>27</v>
      </c>
      <c r="M90" t="s">
        <v>1461</v>
      </c>
      <c r="N90">
        <v>0</v>
      </c>
      <c r="O90">
        <v>0</v>
      </c>
      <c r="P90">
        <v>1</v>
      </c>
      <c r="Q90">
        <v>0</v>
      </c>
      <c r="R90">
        <v>2020032301</v>
      </c>
      <c r="S90" t="s">
        <v>1462</v>
      </c>
      <c r="T90" t="s">
        <v>1463</v>
      </c>
    </row>
    <row r="91" spans="1:20" x14ac:dyDescent="0.25">
      <c r="A91">
        <v>20006</v>
      </c>
      <c r="B91">
        <v>10</v>
      </c>
      <c r="C91" t="s">
        <v>668</v>
      </c>
      <c r="D91" t="s">
        <v>669</v>
      </c>
      <c r="E91">
        <v>0</v>
      </c>
      <c r="F91" t="s">
        <v>1452</v>
      </c>
      <c r="G91" t="s">
        <v>23</v>
      </c>
      <c r="H91" t="s">
        <v>1453</v>
      </c>
      <c r="I91" t="s">
        <v>53</v>
      </c>
      <c r="J91" t="s">
        <v>1454</v>
      </c>
      <c r="K91" t="s">
        <v>1455</v>
      </c>
      <c r="L91" t="s">
        <v>27</v>
      </c>
      <c r="M91" t="s">
        <v>1456</v>
      </c>
      <c r="N91">
        <v>0</v>
      </c>
      <c r="O91">
        <v>0</v>
      </c>
      <c r="P91">
        <v>1</v>
      </c>
      <c r="Q91">
        <v>1</v>
      </c>
      <c r="R91">
        <v>2020012701</v>
      </c>
      <c r="S91" t="s">
        <v>1454</v>
      </c>
      <c r="T91" t="s">
        <v>1457</v>
      </c>
    </row>
    <row r="92" spans="1:20" x14ac:dyDescent="0.25">
      <c r="A92">
        <v>20004</v>
      </c>
      <c r="B92">
        <v>6</v>
      </c>
      <c r="C92" t="s">
        <v>66</v>
      </c>
      <c r="D92" t="s">
        <v>67</v>
      </c>
      <c r="E92">
        <v>0</v>
      </c>
      <c r="F92" t="s">
        <v>1443</v>
      </c>
      <c r="G92" t="s">
        <v>23</v>
      </c>
      <c r="H92" t="s">
        <v>1444</v>
      </c>
      <c r="I92" t="s">
        <v>44</v>
      </c>
      <c r="J92" t="s">
        <v>1445</v>
      </c>
      <c r="K92" t="s">
        <v>1433</v>
      </c>
      <c r="L92" t="s">
        <v>27</v>
      </c>
      <c r="M92" t="s">
        <v>1446</v>
      </c>
      <c r="N92">
        <v>0</v>
      </c>
      <c r="O92">
        <v>0</v>
      </c>
      <c r="P92">
        <v>1</v>
      </c>
      <c r="Q92">
        <v>1</v>
      </c>
      <c r="R92">
        <v>2019102303</v>
      </c>
      <c r="S92" t="s">
        <v>1445</v>
      </c>
      <c r="T92" t="s">
        <v>1447</v>
      </c>
    </row>
    <row r="93" spans="1:20" x14ac:dyDescent="0.25">
      <c r="A93">
        <v>20005</v>
      </c>
      <c r="B93">
        <v>6</v>
      </c>
      <c r="C93" t="s">
        <v>82</v>
      </c>
      <c r="D93" t="s">
        <v>83</v>
      </c>
      <c r="E93">
        <v>0</v>
      </c>
      <c r="F93" t="s">
        <v>1448</v>
      </c>
      <c r="G93" t="s">
        <v>23</v>
      </c>
      <c r="H93" t="s">
        <v>1449</v>
      </c>
      <c r="I93" t="s">
        <v>44</v>
      </c>
      <c r="J93" t="s">
        <v>1433</v>
      </c>
      <c r="K93" t="s">
        <v>1433</v>
      </c>
      <c r="L93" t="s">
        <v>27</v>
      </c>
      <c r="M93" t="s">
        <v>1450</v>
      </c>
      <c r="N93">
        <v>0</v>
      </c>
      <c r="O93">
        <v>0</v>
      </c>
      <c r="P93">
        <v>1</v>
      </c>
      <c r="Q93">
        <v>1</v>
      </c>
      <c r="R93">
        <v>2019102801</v>
      </c>
      <c r="S93" t="s">
        <v>1433</v>
      </c>
      <c r="T93" t="s">
        <v>1451</v>
      </c>
    </row>
    <row r="94" spans="1:20" x14ac:dyDescent="0.25">
      <c r="A94">
        <v>19104</v>
      </c>
      <c r="B94">
        <v>10</v>
      </c>
      <c r="C94" t="s">
        <v>668</v>
      </c>
      <c r="D94" t="s">
        <v>669</v>
      </c>
      <c r="E94">
        <v>0</v>
      </c>
      <c r="F94" t="s">
        <v>1437</v>
      </c>
      <c r="G94" t="s">
        <v>23</v>
      </c>
      <c r="H94" t="s">
        <v>1438</v>
      </c>
      <c r="I94" t="s">
        <v>71</v>
      </c>
      <c r="J94" t="s">
        <v>1439</v>
      </c>
      <c r="K94" t="s">
        <v>1440</v>
      </c>
      <c r="L94" t="s">
        <v>27</v>
      </c>
      <c r="M94" t="s">
        <v>1441</v>
      </c>
      <c r="N94">
        <v>0</v>
      </c>
      <c r="O94">
        <v>0</v>
      </c>
      <c r="P94">
        <v>1</v>
      </c>
      <c r="Q94">
        <v>1</v>
      </c>
      <c r="R94">
        <v>2019110702</v>
      </c>
      <c r="S94" t="s">
        <v>1439</v>
      </c>
      <c r="T94" t="s">
        <v>1442</v>
      </c>
    </row>
    <row r="95" spans="1:20" x14ac:dyDescent="0.25">
      <c r="A95">
        <v>19089</v>
      </c>
      <c r="B95">
        <v>7</v>
      </c>
      <c r="C95" t="s">
        <v>247</v>
      </c>
      <c r="D95" t="s">
        <v>248</v>
      </c>
      <c r="E95">
        <v>0</v>
      </c>
      <c r="F95" t="s">
        <v>1433</v>
      </c>
      <c r="G95" t="s">
        <v>23</v>
      </c>
      <c r="H95" t="s">
        <v>1434</v>
      </c>
      <c r="I95" t="s">
        <v>34</v>
      </c>
      <c r="J95" t="s">
        <v>1424</v>
      </c>
      <c r="L95" t="s">
        <v>27</v>
      </c>
      <c r="M95" t="s">
        <v>1435</v>
      </c>
      <c r="N95">
        <v>1</v>
      </c>
      <c r="O95">
        <v>0</v>
      </c>
      <c r="P95">
        <v>1</v>
      </c>
      <c r="Q95">
        <v>1</v>
      </c>
      <c r="R95">
        <v>2019100301</v>
      </c>
      <c r="S95" t="s">
        <v>1424</v>
      </c>
      <c r="T95" t="s">
        <v>1436</v>
      </c>
    </row>
    <row r="96" spans="1:20" x14ac:dyDescent="0.25">
      <c r="A96">
        <v>19079</v>
      </c>
      <c r="B96">
        <v>6</v>
      </c>
      <c r="C96" t="s">
        <v>82</v>
      </c>
      <c r="D96" t="s">
        <v>83</v>
      </c>
      <c r="E96">
        <v>0</v>
      </c>
      <c r="F96" t="s">
        <v>1421</v>
      </c>
      <c r="G96" t="s">
        <v>23</v>
      </c>
      <c r="H96" t="s">
        <v>1422</v>
      </c>
      <c r="I96" t="s">
        <v>788</v>
      </c>
      <c r="J96" t="s">
        <v>1423</v>
      </c>
      <c r="K96" t="s">
        <v>1424</v>
      </c>
      <c r="L96" t="s">
        <v>27</v>
      </c>
      <c r="M96" t="s">
        <v>1425</v>
      </c>
      <c r="N96">
        <v>0</v>
      </c>
      <c r="O96">
        <v>0</v>
      </c>
      <c r="P96">
        <v>1</v>
      </c>
      <c r="Q96">
        <v>1</v>
      </c>
      <c r="R96">
        <v>2019070902</v>
      </c>
      <c r="S96" t="s">
        <v>1423</v>
      </c>
      <c r="T96" t="s">
        <v>1426</v>
      </c>
    </row>
    <row r="97" spans="1:20" x14ac:dyDescent="0.25">
      <c r="A97">
        <v>19082</v>
      </c>
      <c r="B97">
        <v>8</v>
      </c>
      <c r="C97" t="s">
        <v>1054</v>
      </c>
      <c r="D97" t="s">
        <v>1055</v>
      </c>
      <c r="E97">
        <v>0</v>
      </c>
      <c r="F97" t="s">
        <v>1427</v>
      </c>
      <c r="G97" t="s">
        <v>23</v>
      </c>
      <c r="H97" t="s">
        <v>1428</v>
      </c>
      <c r="I97" t="s">
        <v>53</v>
      </c>
      <c r="J97" t="s">
        <v>1429</v>
      </c>
      <c r="K97" t="s">
        <v>1430</v>
      </c>
      <c r="L97" t="s">
        <v>27</v>
      </c>
      <c r="M97" t="s">
        <v>1431</v>
      </c>
      <c r="N97">
        <v>0</v>
      </c>
      <c r="O97">
        <v>0</v>
      </c>
      <c r="P97">
        <v>1</v>
      </c>
      <c r="Q97">
        <v>1</v>
      </c>
      <c r="R97">
        <v>2019092401</v>
      </c>
      <c r="S97" t="s">
        <v>1429</v>
      </c>
      <c r="T97" t="s">
        <v>1432</v>
      </c>
    </row>
    <row r="98" spans="1:20" x14ac:dyDescent="0.25">
      <c r="A98">
        <v>19040</v>
      </c>
      <c r="B98">
        <v>5</v>
      </c>
      <c r="C98" t="s">
        <v>357</v>
      </c>
      <c r="D98" t="s">
        <v>358</v>
      </c>
      <c r="E98">
        <v>0</v>
      </c>
      <c r="F98" t="s">
        <v>1415</v>
      </c>
      <c r="G98" t="s">
        <v>23</v>
      </c>
      <c r="H98" t="s">
        <v>1416</v>
      </c>
      <c r="I98" t="s">
        <v>34</v>
      </c>
      <c r="J98" t="s">
        <v>1417</v>
      </c>
      <c r="K98" t="s">
        <v>1418</v>
      </c>
      <c r="L98" t="s">
        <v>27</v>
      </c>
      <c r="M98" t="s">
        <v>1419</v>
      </c>
      <c r="N98">
        <v>1</v>
      </c>
      <c r="O98">
        <v>0</v>
      </c>
      <c r="P98">
        <v>0</v>
      </c>
      <c r="Q98">
        <v>1</v>
      </c>
      <c r="R98">
        <v>2019060601</v>
      </c>
      <c r="S98" t="s">
        <v>1418</v>
      </c>
      <c r="T98" t="s">
        <v>1420</v>
      </c>
    </row>
    <row r="99" spans="1:20" x14ac:dyDescent="0.25">
      <c r="A99">
        <v>19004</v>
      </c>
      <c r="B99">
        <v>1</v>
      </c>
      <c r="C99" t="s">
        <v>1121</v>
      </c>
      <c r="D99" t="s">
        <v>1122</v>
      </c>
      <c r="E99">
        <v>0</v>
      </c>
      <c r="F99" t="s">
        <v>1409</v>
      </c>
      <c r="G99" t="s">
        <v>23</v>
      </c>
      <c r="H99" t="s">
        <v>1410</v>
      </c>
      <c r="I99" t="s">
        <v>717</v>
      </c>
      <c r="J99" t="s">
        <v>1411</v>
      </c>
      <c r="K99" t="s">
        <v>1412</v>
      </c>
      <c r="L99" t="s">
        <v>27</v>
      </c>
      <c r="M99" t="s">
        <v>1413</v>
      </c>
      <c r="N99">
        <v>0</v>
      </c>
      <c r="O99">
        <v>0</v>
      </c>
      <c r="P99">
        <v>1</v>
      </c>
      <c r="Q99">
        <v>1</v>
      </c>
      <c r="R99">
        <v>2018112901</v>
      </c>
      <c r="S99" t="s">
        <v>1411</v>
      </c>
      <c r="T99" t="s">
        <v>1414</v>
      </c>
    </row>
    <row r="100" spans="1:20" x14ac:dyDescent="0.25">
      <c r="A100">
        <v>18095</v>
      </c>
      <c r="B100">
        <v>2</v>
      </c>
      <c r="C100" t="s">
        <v>270</v>
      </c>
      <c r="D100" t="s">
        <v>271</v>
      </c>
      <c r="E100">
        <v>0</v>
      </c>
      <c r="F100" t="s">
        <v>1398</v>
      </c>
      <c r="G100" t="s">
        <v>23</v>
      </c>
      <c r="H100" t="s">
        <v>1399</v>
      </c>
      <c r="I100" t="s">
        <v>53</v>
      </c>
      <c r="J100" t="s">
        <v>1400</v>
      </c>
      <c r="K100" t="s">
        <v>1401</v>
      </c>
      <c r="L100" t="s">
        <v>27</v>
      </c>
      <c r="M100" t="s">
        <v>1402</v>
      </c>
      <c r="N100">
        <v>1</v>
      </c>
      <c r="O100">
        <v>0</v>
      </c>
      <c r="P100">
        <v>0</v>
      </c>
      <c r="Q100">
        <v>1</v>
      </c>
      <c r="R100">
        <v>2018083003</v>
      </c>
      <c r="S100" t="s">
        <v>1400</v>
      </c>
      <c r="T100" t="s">
        <v>1403</v>
      </c>
    </row>
    <row r="101" spans="1:20" x14ac:dyDescent="0.25">
      <c r="A101">
        <v>24016</v>
      </c>
      <c r="B101">
        <v>8</v>
      </c>
      <c r="C101" t="s">
        <v>1054</v>
      </c>
      <c r="D101" t="s">
        <v>1055</v>
      </c>
      <c r="E101">
        <v>1</v>
      </c>
      <c r="F101" t="s">
        <v>1745</v>
      </c>
      <c r="G101" t="s">
        <v>23</v>
      </c>
      <c r="H101" t="s">
        <v>1746</v>
      </c>
      <c r="I101" t="s">
        <v>53</v>
      </c>
      <c r="J101" t="s">
        <v>1747</v>
      </c>
      <c r="K101" t="s">
        <v>1748</v>
      </c>
      <c r="L101" t="s">
        <v>27</v>
      </c>
      <c r="M101" t="s">
        <v>1742</v>
      </c>
      <c r="N101">
        <v>1</v>
      </c>
      <c r="O101">
        <v>0</v>
      </c>
      <c r="P101">
        <v>0</v>
      </c>
      <c r="Q101">
        <v>1</v>
      </c>
      <c r="R101">
        <v>2024022901</v>
      </c>
      <c r="S101" t="s">
        <v>1747</v>
      </c>
      <c r="T101" t="s">
        <v>1749</v>
      </c>
    </row>
    <row r="102" spans="1:20" x14ac:dyDescent="0.25">
      <c r="A102">
        <v>24015</v>
      </c>
      <c r="B102">
        <v>8</v>
      </c>
      <c r="C102" t="s">
        <v>1054</v>
      </c>
      <c r="D102" t="s">
        <v>1055</v>
      </c>
      <c r="E102">
        <v>1</v>
      </c>
      <c r="F102" t="s">
        <v>1739</v>
      </c>
      <c r="G102" t="s">
        <v>23</v>
      </c>
      <c r="H102" t="s">
        <v>1740</v>
      </c>
      <c r="I102" t="s">
        <v>53</v>
      </c>
      <c r="J102" t="s">
        <v>1404</v>
      </c>
      <c r="K102" t="s">
        <v>1741</v>
      </c>
      <c r="L102" t="s">
        <v>27</v>
      </c>
      <c r="M102" t="s">
        <v>1742</v>
      </c>
      <c r="N102">
        <v>1</v>
      </c>
      <c r="O102">
        <v>0</v>
      </c>
      <c r="P102">
        <v>1</v>
      </c>
      <c r="Q102">
        <v>1</v>
      </c>
      <c r="R102">
        <v>2018072602</v>
      </c>
      <c r="S102" t="s">
        <v>1743</v>
      </c>
      <c r="T102" t="s">
        <v>1744</v>
      </c>
    </row>
    <row r="103" spans="1:20" x14ac:dyDescent="0.25">
      <c r="A103">
        <v>18074</v>
      </c>
      <c r="B103">
        <v>4</v>
      </c>
      <c r="C103" t="s">
        <v>49</v>
      </c>
      <c r="D103" t="s">
        <v>50</v>
      </c>
      <c r="E103">
        <v>0</v>
      </c>
      <c r="F103" t="s">
        <v>1392</v>
      </c>
      <c r="G103" t="s">
        <v>23</v>
      </c>
      <c r="H103" t="s">
        <v>1393</v>
      </c>
      <c r="I103" t="s">
        <v>53</v>
      </c>
      <c r="J103" t="s">
        <v>1394</v>
      </c>
      <c r="K103" t="s">
        <v>1395</v>
      </c>
      <c r="L103" t="s">
        <v>27</v>
      </c>
      <c r="M103" t="s">
        <v>1396</v>
      </c>
      <c r="N103">
        <v>1</v>
      </c>
      <c r="O103">
        <v>0</v>
      </c>
      <c r="P103">
        <v>1</v>
      </c>
      <c r="Q103">
        <v>1</v>
      </c>
      <c r="R103">
        <v>2018052301</v>
      </c>
      <c r="S103" t="s">
        <v>1394</v>
      </c>
      <c r="T103" t="s">
        <v>1397</v>
      </c>
    </row>
    <row r="104" spans="1:20" x14ac:dyDescent="0.25">
      <c r="A104">
        <v>18109</v>
      </c>
      <c r="B104">
        <v>6</v>
      </c>
      <c r="C104" t="s">
        <v>40</v>
      </c>
      <c r="D104" t="s">
        <v>41</v>
      </c>
      <c r="E104">
        <v>0</v>
      </c>
      <c r="F104" t="s">
        <v>1404</v>
      </c>
      <c r="G104" t="s">
        <v>23</v>
      </c>
      <c r="H104" t="s">
        <v>1405</v>
      </c>
      <c r="I104" t="s">
        <v>34</v>
      </c>
      <c r="J104" t="s">
        <v>1406</v>
      </c>
      <c r="K104" t="s">
        <v>1383</v>
      </c>
      <c r="L104" t="s">
        <v>27</v>
      </c>
      <c r="M104" t="s">
        <v>1407</v>
      </c>
      <c r="N104">
        <v>0</v>
      </c>
      <c r="O104">
        <v>0</v>
      </c>
      <c r="P104">
        <v>1</v>
      </c>
      <c r="Q104">
        <v>1</v>
      </c>
      <c r="R104">
        <v>2018061802</v>
      </c>
      <c r="S104" t="s">
        <v>1406</v>
      </c>
      <c r="T104" s="1" t="s">
        <v>1408</v>
      </c>
    </row>
    <row r="105" spans="1:20" x14ac:dyDescent="0.25">
      <c r="A105">
        <v>18042</v>
      </c>
      <c r="B105">
        <v>3</v>
      </c>
      <c r="C105" t="s">
        <v>411</v>
      </c>
      <c r="D105" t="s">
        <v>412</v>
      </c>
      <c r="E105">
        <v>0</v>
      </c>
      <c r="F105" t="s">
        <v>1386</v>
      </c>
      <c r="G105" t="s">
        <v>23</v>
      </c>
      <c r="H105" t="s">
        <v>1387</v>
      </c>
      <c r="I105" t="s">
        <v>53</v>
      </c>
      <c r="J105" t="s">
        <v>1388</v>
      </c>
      <c r="K105" t="s">
        <v>1389</v>
      </c>
      <c r="L105" t="s">
        <v>27</v>
      </c>
      <c r="M105" t="s">
        <v>1390</v>
      </c>
      <c r="N105">
        <v>0</v>
      </c>
      <c r="O105">
        <v>0</v>
      </c>
      <c r="P105">
        <v>1</v>
      </c>
      <c r="Q105">
        <v>1</v>
      </c>
      <c r="R105">
        <v>2018052101</v>
      </c>
      <c r="S105" t="s">
        <v>1388</v>
      </c>
      <c r="T105" t="s">
        <v>1391</v>
      </c>
    </row>
    <row r="106" spans="1:20" x14ac:dyDescent="0.25">
      <c r="A106">
        <v>18039</v>
      </c>
      <c r="B106">
        <v>8</v>
      </c>
      <c r="C106" t="s">
        <v>1054</v>
      </c>
      <c r="D106" t="s">
        <v>1055</v>
      </c>
      <c r="E106">
        <v>0</v>
      </c>
      <c r="F106" t="s">
        <v>1381</v>
      </c>
      <c r="G106" t="s">
        <v>23</v>
      </c>
      <c r="H106" t="s">
        <v>1382</v>
      </c>
      <c r="I106" t="s">
        <v>53</v>
      </c>
      <c r="J106" t="s">
        <v>1383</v>
      </c>
      <c r="L106" t="s">
        <v>27</v>
      </c>
      <c r="M106" t="s">
        <v>1384</v>
      </c>
      <c r="N106">
        <v>0</v>
      </c>
      <c r="O106">
        <v>0</v>
      </c>
      <c r="P106">
        <v>1</v>
      </c>
      <c r="Q106">
        <v>1</v>
      </c>
      <c r="R106">
        <v>2018052501</v>
      </c>
      <c r="S106" t="s">
        <v>1383</v>
      </c>
      <c r="T106" t="s">
        <v>1385</v>
      </c>
    </row>
    <row r="107" spans="1:20" x14ac:dyDescent="0.25">
      <c r="A107">
        <v>18031</v>
      </c>
      <c r="B107">
        <v>6</v>
      </c>
      <c r="C107" t="s">
        <v>40</v>
      </c>
      <c r="D107" t="s">
        <v>41</v>
      </c>
      <c r="E107">
        <v>0</v>
      </c>
      <c r="F107" t="s">
        <v>1374</v>
      </c>
      <c r="G107" t="s">
        <v>23</v>
      </c>
      <c r="H107" t="s">
        <v>1375</v>
      </c>
      <c r="I107" t="s">
        <v>53</v>
      </c>
      <c r="J107" t="s">
        <v>1376</v>
      </c>
      <c r="K107" t="s">
        <v>1377</v>
      </c>
      <c r="L107" t="s">
        <v>27</v>
      </c>
      <c r="M107" t="s">
        <v>1378</v>
      </c>
      <c r="N107">
        <v>1</v>
      </c>
      <c r="O107">
        <v>0</v>
      </c>
      <c r="P107">
        <v>0</v>
      </c>
      <c r="Q107">
        <v>1</v>
      </c>
      <c r="R107">
        <v>2018050101</v>
      </c>
      <c r="S107" t="s">
        <v>1379</v>
      </c>
      <c r="T107" t="s">
        <v>1380</v>
      </c>
    </row>
    <row r="108" spans="1:20" x14ac:dyDescent="0.25">
      <c r="A108">
        <v>18014</v>
      </c>
      <c r="B108">
        <v>5</v>
      </c>
      <c r="C108" t="s">
        <v>57</v>
      </c>
      <c r="D108" t="s">
        <v>58</v>
      </c>
      <c r="E108">
        <v>0</v>
      </c>
      <c r="F108" t="s">
        <v>1368</v>
      </c>
      <c r="G108" t="s">
        <v>23</v>
      </c>
      <c r="H108" t="s">
        <v>1369</v>
      </c>
      <c r="I108" t="s">
        <v>34</v>
      </c>
      <c r="J108" t="s">
        <v>1370</v>
      </c>
      <c r="K108" t="s">
        <v>1371</v>
      </c>
      <c r="L108" t="s">
        <v>27</v>
      </c>
      <c r="M108" t="s">
        <v>1366</v>
      </c>
      <c r="N108">
        <v>1</v>
      </c>
      <c r="O108">
        <v>0</v>
      </c>
      <c r="P108">
        <v>0</v>
      </c>
      <c r="Q108">
        <v>1</v>
      </c>
      <c r="R108">
        <v>2018022301</v>
      </c>
      <c r="S108" t="s">
        <v>1372</v>
      </c>
      <c r="T108" t="s">
        <v>1373</v>
      </c>
    </row>
    <row r="109" spans="1:20" x14ac:dyDescent="0.25">
      <c r="A109">
        <v>17140</v>
      </c>
      <c r="B109">
        <v>8</v>
      </c>
      <c r="C109" t="s">
        <v>499</v>
      </c>
      <c r="D109" t="s">
        <v>500</v>
      </c>
      <c r="E109">
        <v>0</v>
      </c>
      <c r="F109" t="s">
        <v>1362</v>
      </c>
      <c r="G109" t="s">
        <v>23</v>
      </c>
      <c r="H109" t="s">
        <v>1363</v>
      </c>
      <c r="I109" t="s">
        <v>173</v>
      </c>
      <c r="J109" t="s">
        <v>1364</v>
      </c>
      <c r="K109" t="s">
        <v>1365</v>
      </c>
      <c r="L109" t="s">
        <v>27</v>
      </c>
      <c r="M109" t="s">
        <v>1366</v>
      </c>
      <c r="N109">
        <v>0</v>
      </c>
      <c r="O109">
        <v>0</v>
      </c>
      <c r="P109">
        <v>1</v>
      </c>
      <c r="Q109">
        <v>1</v>
      </c>
      <c r="R109">
        <v>2017112101</v>
      </c>
      <c r="S109" t="s">
        <v>1364</v>
      </c>
      <c r="T109" t="s">
        <v>1367</v>
      </c>
    </row>
    <row r="110" spans="1:20" x14ac:dyDescent="0.25">
      <c r="A110">
        <v>17088</v>
      </c>
      <c r="B110">
        <v>5</v>
      </c>
      <c r="C110" t="s">
        <v>57</v>
      </c>
      <c r="D110" t="s">
        <v>58</v>
      </c>
      <c r="E110">
        <v>0</v>
      </c>
      <c r="F110" t="s">
        <v>1340</v>
      </c>
      <c r="G110" t="s">
        <v>23</v>
      </c>
      <c r="H110" t="s">
        <v>1350</v>
      </c>
      <c r="I110" t="s">
        <v>34</v>
      </c>
      <c r="J110" t="s">
        <v>1351</v>
      </c>
      <c r="K110" t="s">
        <v>1352</v>
      </c>
      <c r="L110" t="s">
        <v>27</v>
      </c>
      <c r="M110" t="s">
        <v>1353</v>
      </c>
      <c r="N110">
        <v>1</v>
      </c>
      <c r="O110">
        <v>0</v>
      </c>
      <c r="P110">
        <v>0</v>
      </c>
      <c r="Q110">
        <v>1</v>
      </c>
      <c r="R110">
        <v>2017071401</v>
      </c>
      <c r="S110" t="s">
        <v>1354</v>
      </c>
      <c r="T110" t="s">
        <v>1355</v>
      </c>
    </row>
    <row r="111" spans="1:20" x14ac:dyDescent="0.25">
      <c r="A111">
        <v>17077</v>
      </c>
      <c r="B111">
        <v>2</v>
      </c>
      <c r="C111" t="s">
        <v>100</v>
      </c>
      <c r="D111" t="s">
        <v>101</v>
      </c>
      <c r="E111">
        <v>0</v>
      </c>
      <c r="F111" t="s">
        <v>1340</v>
      </c>
      <c r="G111" t="s">
        <v>23</v>
      </c>
      <c r="H111" t="s">
        <v>1341</v>
      </c>
      <c r="I111" t="s">
        <v>53</v>
      </c>
      <c r="J111" t="s">
        <v>1342</v>
      </c>
      <c r="L111" t="s">
        <v>27</v>
      </c>
      <c r="M111" t="s">
        <v>1343</v>
      </c>
      <c r="N111">
        <v>1</v>
      </c>
      <c r="O111">
        <v>0</v>
      </c>
      <c r="P111">
        <v>1</v>
      </c>
      <c r="Q111">
        <v>0</v>
      </c>
      <c r="R111">
        <v>2017081001</v>
      </c>
      <c r="S111" t="s">
        <v>1342</v>
      </c>
      <c r="T111" t="s">
        <v>1344</v>
      </c>
    </row>
    <row r="112" spans="1:20" x14ac:dyDescent="0.25">
      <c r="A112">
        <v>17084</v>
      </c>
      <c r="B112">
        <v>8</v>
      </c>
      <c r="C112" t="s">
        <v>254</v>
      </c>
      <c r="D112" t="s">
        <v>255</v>
      </c>
      <c r="E112">
        <v>0</v>
      </c>
      <c r="F112" t="s">
        <v>1345</v>
      </c>
      <c r="G112" t="s">
        <v>23</v>
      </c>
      <c r="H112" t="s">
        <v>1346</v>
      </c>
      <c r="I112" t="s">
        <v>53</v>
      </c>
      <c r="J112" t="s">
        <v>1347</v>
      </c>
      <c r="K112" t="s">
        <v>1347</v>
      </c>
      <c r="L112" t="s">
        <v>27</v>
      </c>
      <c r="M112" t="s">
        <v>1348</v>
      </c>
      <c r="N112">
        <v>0</v>
      </c>
      <c r="O112">
        <v>0</v>
      </c>
      <c r="P112">
        <v>1</v>
      </c>
      <c r="Q112">
        <v>1</v>
      </c>
      <c r="R112">
        <v>2017080402</v>
      </c>
      <c r="S112" t="s">
        <v>1347</v>
      </c>
      <c r="T112" t="s">
        <v>1349</v>
      </c>
    </row>
    <row r="113" spans="1:20" x14ac:dyDescent="0.25">
      <c r="A113">
        <v>17136</v>
      </c>
      <c r="B113">
        <v>8</v>
      </c>
      <c r="C113" t="s">
        <v>254</v>
      </c>
      <c r="D113" t="s">
        <v>255</v>
      </c>
      <c r="E113">
        <v>0</v>
      </c>
      <c r="F113" t="s">
        <v>1356</v>
      </c>
      <c r="G113" t="s">
        <v>23</v>
      </c>
      <c r="H113" t="s">
        <v>1357</v>
      </c>
      <c r="I113" t="s">
        <v>116</v>
      </c>
      <c r="J113" t="s">
        <v>1358</v>
      </c>
      <c r="L113" t="s">
        <v>27</v>
      </c>
      <c r="M113" t="s">
        <v>1359</v>
      </c>
      <c r="N113">
        <v>0</v>
      </c>
      <c r="O113">
        <v>0</v>
      </c>
      <c r="P113">
        <v>0</v>
      </c>
      <c r="Q113">
        <v>1</v>
      </c>
      <c r="R113">
        <v>2017101004</v>
      </c>
      <c r="S113" t="s">
        <v>1360</v>
      </c>
      <c r="T113" t="s">
        <v>1361</v>
      </c>
    </row>
    <row r="114" spans="1:20" x14ac:dyDescent="0.25">
      <c r="A114">
        <v>17040</v>
      </c>
      <c r="B114">
        <v>3</v>
      </c>
      <c r="C114" t="s">
        <v>411</v>
      </c>
      <c r="D114" t="s">
        <v>412</v>
      </c>
      <c r="E114">
        <v>0</v>
      </c>
      <c r="F114" t="s">
        <v>1328</v>
      </c>
      <c r="G114" t="s">
        <v>23</v>
      </c>
      <c r="H114" t="s">
        <v>1329</v>
      </c>
      <c r="I114" t="s">
        <v>717</v>
      </c>
      <c r="J114" t="s">
        <v>1330</v>
      </c>
      <c r="K114" t="s">
        <v>1331</v>
      </c>
      <c r="L114" t="s">
        <v>27</v>
      </c>
      <c r="M114" t="s">
        <v>1332</v>
      </c>
      <c r="N114">
        <v>0</v>
      </c>
      <c r="O114">
        <v>0</v>
      </c>
      <c r="P114">
        <v>1</v>
      </c>
      <c r="Q114">
        <v>1</v>
      </c>
      <c r="R114">
        <v>2017031303</v>
      </c>
      <c r="S114" t="s">
        <v>1330</v>
      </c>
      <c r="T114" t="s">
        <v>1333</v>
      </c>
    </row>
    <row r="115" spans="1:20" x14ac:dyDescent="0.25">
      <c r="A115">
        <v>17045</v>
      </c>
      <c r="B115">
        <v>8</v>
      </c>
      <c r="C115" t="s">
        <v>254</v>
      </c>
      <c r="D115" t="s">
        <v>255</v>
      </c>
      <c r="E115">
        <v>0</v>
      </c>
      <c r="F115" t="s">
        <v>1334</v>
      </c>
      <c r="G115" t="s">
        <v>23</v>
      </c>
      <c r="H115" t="s">
        <v>1335</v>
      </c>
      <c r="I115" t="s">
        <v>173</v>
      </c>
      <c r="J115" t="s">
        <v>1336</v>
      </c>
      <c r="K115" t="s">
        <v>1337</v>
      </c>
      <c r="L115" t="s">
        <v>27</v>
      </c>
      <c r="M115" t="s">
        <v>1338</v>
      </c>
      <c r="N115">
        <v>0</v>
      </c>
      <c r="O115">
        <v>0</v>
      </c>
      <c r="P115">
        <v>1</v>
      </c>
      <c r="Q115">
        <v>1</v>
      </c>
      <c r="R115">
        <v>2017042701</v>
      </c>
      <c r="S115" t="s">
        <v>1336</v>
      </c>
      <c r="T115" t="s">
        <v>1339</v>
      </c>
    </row>
    <row r="116" spans="1:20" x14ac:dyDescent="0.25">
      <c r="A116">
        <v>17018</v>
      </c>
      <c r="B116">
        <v>10</v>
      </c>
      <c r="C116" t="s">
        <v>20</v>
      </c>
      <c r="D116" t="s">
        <v>21</v>
      </c>
      <c r="E116">
        <v>0</v>
      </c>
      <c r="F116" t="s">
        <v>1321</v>
      </c>
      <c r="G116" t="s">
        <v>23</v>
      </c>
      <c r="H116" t="s">
        <v>1322</v>
      </c>
      <c r="I116" t="s">
        <v>129</v>
      </c>
      <c r="J116" t="s">
        <v>1323</v>
      </c>
      <c r="K116" t="s">
        <v>1324</v>
      </c>
      <c r="L116" t="s">
        <v>27</v>
      </c>
      <c r="M116" t="s">
        <v>1325</v>
      </c>
      <c r="N116">
        <v>1</v>
      </c>
      <c r="O116">
        <v>0</v>
      </c>
      <c r="P116">
        <v>1</v>
      </c>
      <c r="Q116">
        <v>1</v>
      </c>
      <c r="R116">
        <v>2017020301</v>
      </c>
      <c r="S116" t="s">
        <v>1326</v>
      </c>
      <c r="T116" t="s">
        <v>1327</v>
      </c>
    </row>
    <row r="117" spans="1:20" x14ac:dyDescent="0.25">
      <c r="A117">
        <v>17008</v>
      </c>
      <c r="B117">
        <v>8</v>
      </c>
      <c r="C117" t="s">
        <v>1054</v>
      </c>
      <c r="D117" t="s">
        <v>1055</v>
      </c>
      <c r="E117">
        <v>1</v>
      </c>
      <c r="F117" t="s">
        <v>1316</v>
      </c>
      <c r="G117" t="s">
        <v>23</v>
      </c>
      <c r="H117" t="s">
        <v>915</v>
      </c>
      <c r="I117" t="s">
        <v>129</v>
      </c>
      <c r="J117" t="s">
        <v>1317</v>
      </c>
      <c r="K117" t="s">
        <v>1318</v>
      </c>
      <c r="L117" t="s">
        <v>27</v>
      </c>
      <c r="M117" t="s">
        <v>1319</v>
      </c>
      <c r="N117">
        <v>0</v>
      </c>
      <c r="O117">
        <v>0</v>
      </c>
      <c r="P117">
        <v>1</v>
      </c>
      <c r="Q117">
        <v>1</v>
      </c>
      <c r="R117">
        <v>2017011801</v>
      </c>
      <c r="S117" t="s">
        <v>1317</v>
      </c>
      <c r="T117" t="s">
        <v>1320</v>
      </c>
    </row>
    <row r="118" spans="1:20" x14ac:dyDescent="0.25">
      <c r="A118">
        <v>17004</v>
      </c>
      <c r="B118">
        <v>10</v>
      </c>
      <c r="C118" t="s">
        <v>668</v>
      </c>
      <c r="D118" t="s">
        <v>669</v>
      </c>
      <c r="E118">
        <v>1</v>
      </c>
      <c r="F118" t="s">
        <v>1311</v>
      </c>
      <c r="G118" t="s">
        <v>23</v>
      </c>
      <c r="H118" t="s">
        <v>1312</v>
      </c>
      <c r="I118" t="s">
        <v>53</v>
      </c>
      <c r="J118" t="s">
        <v>1313</v>
      </c>
      <c r="L118" t="s">
        <v>27</v>
      </c>
      <c r="M118" t="s">
        <v>1314</v>
      </c>
      <c r="N118">
        <v>0</v>
      </c>
      <c r="O118">
        <v>0</v>
      </c>
      <c r="P118">
        <v>1</v>
      </c>
      <c r="Q118">
        <v>1</v>
      </c>
      <c r="R118">
        <v>2017011701</v>
      </c>
      <c r="S118" t="s">
        <v>1313</v>
      </c>
      <c r="T118" t="s">
        <v>1315</v>
      </c>
    </row>
    <row r="119" spans="1:20" x14ac:dyDescent="0.25">
      <c r="A119">
        <v>17001</v>
      </c>
      <c r="B119">
        <v>10</v>
      </c>
      <c r="C119" t="s">
        <v>668</v>
      </c>
      <c r="D119" t="s">
        <v>669</v>
      </c>
      <c r="E119">
        <v>1</v>
      </c>
      <c r="F119" t="s">
        <v>1306</v>
      </c>
      <c r="G119" t="s">
        <v>23</v>
      </c>
      <c r="H119" t="s">
        <v>1307</v>
      </c>
      <c r="I119" t="s">
        <v>53</v>
      </c>
      <c r="J119" t="s">
        <v>1308</v>
      </c>
      <c r="L119" t="s">
        <v>27</v>
      </c>
      <c r="M119" t="s">
        <v>1309</v>
      </c>
      <c r="N119">
        <v>1</v>
      </c>
      <c r="O119">
        <v>0</v>
      </c>
      <c r="P119">
        <v>1</v>
      </c>
      <c r="Q119">
        <v>1</v>
      </c>
      <c r="R119">
        <v>2017010401</v>
      </c>
      <c r="S119" t="s">
        <v>1308</v>
      </c>
      <c r="T119" t="s">
        <v>1310</v>
      </c>
    </row>
    <row r="120" spans="1:20" x14ac:dyDescent="0.25">
      <c r="A120">
        <v>16124</v>
      </c>
      <c r="B120">
        <v>7</v>
      </c>
      <c r="C120" t="s">
        <v>1266</v>
      </c>
      <c r="D120" t="s">
        <v>1267</v>
      </c>
      <c r="E120">
        <v>0</v>
      </c>
      <c r="F120" t="s">
        <v>1300</v>
      </c>
      <c r="G120" t="s">
        <v>69</v>
      </c>
      <c r="H120" t="s">
        <v>1301</v>
      </c>
      <c r="I120" t="s">
        <v>173</v>
      </c>
      <c r="J120" t="s">
        <v>1302</v>
      </c>
      <c r="L120" t="s">
        <v>27</v>
      </c>
      <c r="M120" t="s">
        <v>1303</v>
      </c>
      <c r="N120">
        <v>0</v>
      </c>
      <c r="O120">
        <v>0</v>
      </c>
      <c r="P120">
        <v>1</v>
      </c>
      <c r="Q120">
        <v>0</v>
      </c>
      <c r="R120">
        <v>2016112301</v>
      </c>
      <c r="S120" t="s">
        <v>1304</v>
      </c>
      <c r="T120" t="s">
        <v>1305</v>
      </c>
    </row>
    <row r="121" spans="1:20" x14ac:dyDescent="0.25">
      <c r="A121">
        <v>16112</v>
      </c>
      <c r="B121">
        <v>3</v>
      </c>
      <c r="C121" t="s">
        <v>1294</v>
      </c>
      <c r="D121" t="s">
        <v>1295</v>
      </c>
      <c r="E121">
        <v>0</v>
      </c>
      <c r="F121" t="s">
        <v>1281</v>
      </c>
      <c r="G121" t="s">
        <v>23</v>
      </c>
      <c r="H121" t="s">
        <v>1296</v>
      </c>
      <c r="I121" t="s">
        <v>53</v>
      </c>
      <c r="J121" t="s">
        <v>1271</v>
      </c>
      <c r="K121" t="s">
        <v>1297</v>
      </c>
      <c r="L121" t="s">
        <v>27</v>
      </c>
      <c r="M121" t="s">
        <v>1298</v>
      </c>
      <c r="N121">
        <v>0</v>
      </c>
      <c r="O121">
        <v>0</v>
      </c>
      <c r="P121">
        <v>1</v>
      </c>
      <c r="Q121">
        <v>1</v>
      </c>
      <c r="R121">
        <v>2016102401</v>
      </c>
      <c r="S121" t="s">
        <v>1271</v>
      </c>
      <c r="T121" t="s">
        <v>1299</v>
      </c>
    </row>
    <row r="122" spans="1:20" x14ac:dyDescent="0.25">
      <c r="A122">
        <v>16108</v>
      </c>
      <c r="B122">
        <v>10</v>
      </c>
      <c r="C122" t="s">
        <v>426</v>
      </c>
      <c r="D122" t="s">
        <v>427</v>
      </c>
      <c r="E122">
        <v>1</v>
      </c>
      <c r="F122" t="s">
        <v>1288</v>
      </c>
      <c r="G122" t="s">
        <v>23</v>
      </c>
      <c r="H122" t="s">
        <v>1289</v>
      </c>
      <c r="I122" t="s">
        <v>71</v>
      </c>
      <c r="J122" t="s">
        <v>1290</v>
      </c>
      <c r="K122" t="s">
        <v>1291</v>
      </c>
      <c r="L122" t="s">
        <v>27</v>
      </c>
      <c r="M122" t="s">
        <v>1292</v>
      </c>
      <c r="N122">
        <v>1</v>
      </c>
      <c r="O122">
        <v>0</v>
      </c>
      <c r="P122">
        <v>0</v>
      </c>
      <c r="Q122">
        <v>0</v>
      </c>
      <c r="R122">
        <v>2016083001</v>
      </c>
      <c r="S122" t="s">
        <v>1290</v>
      </c>
      <c r="T122" t="s">
        <v>1293</v>
      </c>
    </row>
    <row r="123" spans="1:20" x14ac:dyDescent="0.25">
      <c r="A123">
        <v>16092</v>
      </c>
      <c r="B123">
        <v>6</v>
      </c>
      <c r="C123" t="s">
        <v>235</v>
      </c>
      <c r="D123" t="s">
        <v>236</v>
      </c>
      <c r="E123">
        <v>1</v>
      </c>
      <c r="F123" t="s">
        <v>1283</v>
      </c>
      <c r="G123" t="s">
        <v>23</v>
      </c>
      <c r="H123" t="s">
        <v>1063</v>
      </c>
      <c r="I123" t="s">
        <v>34</v>
      </c>
      <c r="J123" t="s">
        <v>1284</v>
      </c>
      <c r="K123" t="s">
        <v>1285</v>
      </c>
      <c r="L123" t="s">
        <v>27</v>
      </c>
      <c r="M123" t="s">
        <v>1286</v>
      </c>
      <c r="N123">
        <v>1</v>
      </c>
      <c r="O123">
        <v>0</v>
      </c>
      <c r="P123">
        <v>0</v>
      </c>
      <c r="Q123">
        <v>1</v>
      </c>
      <c r="R123">
        <v>2016092801</v>
      </c>
      <c r="S123" t="s">
        <v>1284</v>
      </c>
      <c r="T123" t="s">
        <v>1287</v>
      </c>
    </row>
    <row r="124" spans="1:20" x14ac:dyDescent="0.25">
      <c r="A124">
        <v>16088</v>
      </c>
      <c r="B124">
        <v>5</v>
      </c>
      <c r="C124" t="s">
        <v>93</v>
      </c>
      <c r="D124" t="s">
        <v>94</v>
      </c>
      <c r="E124">
        <v>1</v>
      </c>
      <c r="F124" t="s">
        <v>1278</v>
      </c>
      <c r="G124" t="s">
        <v>23</v>
      </c>
      <c r="H124" t="s">
        <v>1279</v>
      </c>
      <c r="I124" t="s">
        <v>53</v>
      </c>
      <c r="J124" t="s">
        <v>1280</v>
      </c>
      <c r="K124" t="s">
        <v>1261</v>
      </c>
      <c r="L124" t="s">
        <v>27</v>
      </c>
      <c r="M124" t="s">
        <v>1281</v>
      </c>
      <c r="N124">
        <v>1</v>
      </c>
      <c r="O124">
        <v>0</v>
      </c>
      <c r="P124">
        <v>0</v>
      </c>
      <c r="Q124">
        <v>0</v>
      </c>
      <c r="R124">
        <v>2016081603</v>
      </c>
      <c r="S124" t="s">
        <v>1280</v>
      </c>
      <c r="T124" t="s">
        <v>1282</v>
      </c>
    </row>
    <row r="125" spans="1:20" x14ac:dyDescent="0.25">
      <c r="A125">
        <v>16074</v>
      </c>
      <c r="B125">
        <v>8</v>
      </c>
      <c r="C125" t="s">
        <v>499</v>
      </c>
      <c r="D125" t="s">
        <v>500</v>
      </c>
      <c r="E125">
        <v>1</v>
      </c>
      <c r="F125" t="s">
        <v>1273</v>
      </c>
      <c r="G125" t="s">
        <v>23</v>
      </c>
      <c r="H125" t="s">
        <v>1274</v>
      </c>
      <c r="I125" t="s">
        <v>53</v>
      </c>
      <c r="J125" t="s">
        <v>1275</v>
      </c>
      <c r="K125" t="s">
        <v>1275</v>
      </c>
      <c r="L125" t="s">
        <v>27</v>
      </c>
      <c r="M125" t="s">
        <v>1276</v>
      </c>
      <c r="N125">
        <v>1</v>
      </c>
      <c r="O125">
        <v>0</v>
      </c>
      <c r="P125">
        <v>0</v>
      </c>
      <c r="Q125">
        <v>1</v>
      </c>
      <c r="R125">
        <v>2016080403</v>
      </c>
      <c r="S125" t="s">
        <v>1275</v>
      </c>
      <c r="T125" t="s">
        <v>1277</v>
      </c>
    </row>
    <row r="126" spans="1:20" x14ac:dyDescent="0.25">
      <c r="A126">
        <v>16063</v>
      </c>
      <c r="B126">
        <v>7</v>
      </c>
      <c r="C126" t="s">
        <v>1266</v>
      </c>
      <c r="D126" t="s">
        <v>1267</v>
      </c>
      <c r="E126">
        <v>0</v>
      </c>
      <c r="F126" t="s">
        <v>1268</v>
      </c>
      <c r="G126" t="s">
        <v>23</v>
      </c>
      <c r="H126" t="s">
        <v>1093</v>
      </c>
      <c r="I126" t="s">
        <v>53</v>
      </c>
      <c r="J126" t="s">
        <v>1269</v>
      </c>
      <c r="K126" t="s">
        <v>1270</v>
      </c>
      <c r="L126" t="s">
        <v>27</v>
      </c>
      <c r="M126" t="s">
        <v>1271</v>
      </c>
      <c r="N126">
        <v>0</v>
      </c>
      <c r="O126">
        <v>0</v>
      </c>
      <c r="P126">
        <v>1</v>
      </c>
      <c r="Q126">
        <v>1</v>
      </c>
      <c r="R126">
        <v>2016061401</v>
      </c>
      <c r="S126" t="s">
        <v>1269</v>
      </c>
      <c r="T126" t="s">
        <v>1272</v>
      </c>
    </row>
    <row r="127" spans="1:20" x14ac:dyDescent="0.25">
      <c r="A127">
        <v>16061</v>
      </c>
      <c r="B127">
        <v>9</v>
      </c>
      <c r="C127" t="s">
        <v>344</v>
      </c>
      <c r="D127" t="s">
        <v>345</v>
      </c>
      <c r="E127">
        <v>0</v>
      </c>
      <c r="F127" t="s">
        <v>1261</v>
      </c>
      <c r="G127" t="s">
        <v>23</v>
      </c>
      <c r="H127" t="s">
        <v>1262</v>
      </c>
      <c r="I127" t="s">
        <v>71</v>
      </c>
      <c r="J127" t="s">
        <v>1263</v>
      </c>
      <c r="K127" t="s">
        <v>1256</v>
      </c>
      <c r="L127" t="s">
        <v>27</v>
      </c>
      <c r="M127" t="s">
        <v>1264</v>
      </c>
      <c r="N127">
        <v>1</v>
      </c>
      <c r="O127">
        <v>0</v>
      </c>
      <c r="P127">
        <v>0</v>
      </c>
      <c r="Q127">
        <v>1</v>
      </c>
      <c r="R127">
        <v>2016062401</v>
      </c>
      <c r="S127" t="s">
        <v>1263</v>
      </c>
      <c r="T127" t="s">
        <v>1265</v>
      </c>
    </row>
    <row r="128" spans="1:20" x14ac:dyDescent="0.25">
      <c r="A128">
        <v>16056</v>
      </c>
      <c r="B128">
        <v>4</v>
      </c>
      <c r="C128" t="s">
        <v>147</v>
      </c>
      <c r="D128" t="s">
        <v>148</v>
      </c>
      <c r="E128">
        <v>0</v>
      </c>
      <c r="F128" t="s">
        <v>1256</v>
      </c>
      <c r="G128" t="s">
        <v>69</v>
      </c>
      <c r="H128" t="s">
        <v>1257</v>
      </c>
      <c r="I128" t="s">
        <v>1258</v>
      </c>
      <c r="J128" t="s">
        <v>1252</v>
      </c>
      <c r="L128" t="s">
        <v>27</v>
      </c>
      <c r="M128" t="s">
        <v>1259</v>
      </c>
      <c r="N128">
        <v>0</v>
      </c>
      <c r="O128">
        <v>0</v>
      </c>
      <c r="P128">
        <v>1</v>
      </c>
      <c r="Q128">
        <v>0</v>
      </c>
      <c r="R128">
        <v>2016070802</v>
      </c>
      <c r="S128" t="s">
        <v>1254</v>
      </c>
      <c r="T128" t="s">
        <v>1260</v>
      </c>
    </row>
    <row r="129" spans="1:20" x14ac:dyDescent="0.25">
      <c r="A129">
        <v>16055</v>
      </c>
      <c r="B129">
        <v>6</v>
      </c>
      <c r="C129" t="s">
        <v>30</v>
      </c>
      <c r="D129" t="s">
        <v>31</v>
      </c>
      <c r="E129">
        <v>0</v>
      </c>
      <c r="F129" t="s">
        <v>1252</v>
      </c>
      <c r="G129" t="s">
        <v>23</v>
      </c>
      <c r="H129" t="s">
        <v>458</v>
      </c>
      <c r="I129" t="s">
        <v>34</v>
      </c>
      <c r="J129" t="s">
        <v>1253</v>
      </c>
      <c r="L129" t="s">
        <v>27</v>
      </c>
      <c r="M129" t="s">
        <v>1254</v>
      </c>
      <c r="N129">
        <v>1</v>
      </c>
      <c r="O129">
        <v>0</v>
      </c>
      <c r="P129">
        <v>0</v>
      </c>
      <c r="Q129">
        <v>1</v>
      </c>
      <c r="R129">
        <v>2016063001</v>
      </c>
      <c r="S129" t="s">
        <v>1253</v>
      </c>
      <c r="T129" t="s">
        <v>1255</v>
      </c>
    </row>
    <row r="130" spans="1:20" x14ac:dyDescent="0.25">
      <c r="A130">
        <v>16048</v>
      </c>
      <c r="B130">
        <v>4</v>
      </c>
      <c r="C130" t="s">
        <v>147</v>
      </c>
      <c r="D130" t="s">
        <v>148</v>
      </c>
      <c r="E130">
        <v>0</v>
      </c>
      <c r="F130" t="s">
        <v>1246</v>
      </c>
      <c r="G130" t="s">
        <v>69</v>
      </c>
      <c r="H130" t="s">
        <v>1247</v>
      </c>
      <c r="I130" t="s">
        <v>1248</v>
      </c>
      <c r="J130" t="s">
        <v>1249</v>
      </c>
      <c r="L130" t="s">
        <v>27</v>
      </c>
      <c r="M130" t="s">
        <v>1250</v>
      </c>
      <c r="N130">
        <v>0</v>
      </c>
      <c r="O130">
        <v>0</v>
      </c>
      <c r="P130">
        <v>1</v>
      </c>
      <c r="Q130">
        <v>0</v>
      </c>
      <c r="R130">
        <v>2016061201</v>
      </c>
      <c r="S130" t="s">
        <v>1249</v>
      </c>
      <c r="T130" t="s">
        <v>1251</v>
      </c>
    </row>
    <row r="131" spans="1:20" x14ac:dyDescent="0.25">
      <c r="A131">
        <v>16041</v>
      </c>
      <c r="B131">
        <v>4</v>
      </c>
      <c r="C131" t="s">
        <v>265</v>
      </c>
      <c r="D131" t="s">
        <v>266</v>
      </c>
      <c r="E131">
        <v>0</v>
      </c>
      <c r="F131" t="s">
        <v>1236</v>
      </c>
      <c r="G131" t="s">
        <v>23</v>
      </c>
      <c r="H131" t="s">
        <v>458</v>
      </c>
      <c r="I131" t="s">
        <v>34</v>
      </c>
      <c r="J131" t="s">
        <v>1237</v>
      </c>
      <c r="K131" t="s">
        <v>1238</v>
      </c>
      <c r="L131" t="s">
        <v>27</v>
      </c>
      <c r="M131" t="s">
        <v>1239</v>
      </c>
      <c r="N131">
        <v>1</v>
      </c>
      <c r="O131">
        <v>0</v>
      </c>
      <c r="P131">
        <v>0</v>
      </c>
      <c r="Q131">
        <v>1</v>
      </c>
      <c r="R131">
        <v>2016050601</v>
      </c>
      <c r="S131" t="s">
        <v>1237</v>
      </c>
      <c r="T131" t="s">
        <v>1240</v>
      </c>
    </row>
    <row r="132" spans="1:20" x14ac:dyDescent="0.25">
      <c r="A132">
        <v>16043</v>
      </c>
      <c r="B132">
        <v>9</v>
      </c>
      <c r="C132" t="s">
        <v>344</v>
      </c>
      <c r="D132" t="s">
        <v>345</v>
      </c>
      <c r="E132">
        <v>1</v>
      </c>
      <c r="F132" t="s">
        <v>1241</v>
      </c>
      <c r="G132" t="s">
        <v>23</v>
      </c>
      <c r="H132" t="s">
        <v>1242</v>
      </c>
      <c r="I132" t="s">
        <v>53</v>
      </c>
      <c r="J132" t="s">
        <v>1243</v>
      </c>
      <c r="K132" t="s">
        <v>1205</v>
      </c>
      <c r="L132" t="s">
        <v>27</v>
      </c>
      <c r="M132" t="s">
        <v>1244</v>
      </c>
      <c r="N132">
        <v>0</v>
      </c>
      <c r="O132">
        <v>0</v>
      </c>
      <c r="P132">
        <v>1</v>
      </c>
      <c r="Q132">
        <v>0</v>
      </c>
      <c r="R132">
        <v>2016052701</v>
      </c>
      <c r="S132" t="s">
        <v>1243</v>
      </c>
      <c r="T132" t="s">
        <v>1245</v>
      </c>
    </row>
    <row r="133" spans="1:20" x14ac:dyDescent="0.25">
      <c r="A133">
        <v>16035</v>
      </c>
      <c r="B133">
        <v>3</v>
      </c>
      <c r="C133" t="s">
        <v>291</v>
      </c>
      <c r="D133" t="s">
        <v>292</v>
      </c>
      <c r="E133">
        <v>0</v>
      </c>
      <c r="F133" t="s">
        <v>1226</v>
      </c>
      <c r="G133" t="s">
        <v>23</v>
      </c>
      <c r="H133" t="s">
        <v>1233</v>
      </c>
      <c r="I133" t="s">
        <v>44</v>
      </c>
      <c r="J133" t="s">
        <v>1216</v>
      </c>
      <c r="K133" t="s">
        <v>1216</v>
      </c>
      <c r="L133" t="s">
        <v>27</v>
      </c>
      <c r="M133" t="s">
        <v>1234</v>
      </c>
      <c r="N133">
        <v>1</v>
      </c>
      <c r="O133">
        <v>0</v>
      </c>
      <c r="P133">
        <v>0</v>
      </c>
      <c r="Q133">
        <v>1</v>
      </c>
      <c r="R133">
        <v>2016030101</v>
      </c>
      <c r="S133" t="s">
        <v>1216</v>
      </c>
      <c r="T133" t="s">
        <v>1235</v>
      </c>
    </row>
    <row r="134" spans="1:20" x14ac:dyDescent="0.25">
      <c r="A134">
        <v>16032</v>
      </c>
      <c r="B134">
        <v>6</v>
      </c>
      <c r="C134" t="s">
        <v>40</v>
      </c>
      <c r="D134" t="s">
        <v>41</v>
      </c>
      <c r="E134">
        <v>0</v>
      </c>
      <c r="F134" t="s">
        <v>1228</v>
      </c>
      <c r="G134" t="s">
        <v>23</v>
      </c>
      <c r="H134" t="s">
        <v>1229</v>
      </c>
      <c r="I134" t="s">
        <v>53</v>
      </c>
      <c r="J134" t="s">
        <v>1230</v>
      </c>
      <c r="K134" t="s">
        <v>1230</v>
      </c>
      <c r="L134" t="s">
        <v>27</v>
      </c>
      <c r="M134" t="s">
        <v>1231</v>
      </c>
      <c r="N134">
        <v>1</v>
      </c>
      <c r="O134">
        <v>0</v>
      </c>
      <c r="P134">
        <v>1</v>
      </c>
      <c r="Q134">
        <v>1</v>
      </c>
      <c r="R134">
        <v>2016031901</v>
      </c>
      <c r="S134" t="s">
        <v>1230</v>
      </c>
      <c r="T134" t="s">
        <v>1232</v>
      </c>
    </row>
    <row r="135" spans="1:20" x14ac:dyDescent="0.25">
      <c r="A135">
        <v>16029</v>
      </c>
      <c r="B135">
        <v>4</v>
      </c>
      <c r="C135" t="s">
        <v>147</v>
      </c>
      <c r="D135" t="s">
        <v>148</v>
      </c>
      <c r="E135">
        <v>0</v>
      </c>
      <c r="F135" t="s">
        <v>1225</v>
      </c>
      <c r="G135" t="s">
        <v>23</v>
      </c>
      <c r="H135" t="s">
        <v>996</v>
      </c>
      <c r="I135" t="s">
        <v>53</v>
      </c>
      <c r="J135" t="s">
        <v>1215</v>
      </c>
      <c r="K135" t="s">
        <v>1216</v>
      </c>
      <c r="L135" t="s">
        <v>27</v>
      </c>
      <c r="M135" t="s">
        <v>1226</v>
      </c>
      <c r="N135">
        <v>1</v>
      </c>
      <c r="O135">
        <v>0</v>
      </c>
      <c r="P135">
        <v>0</v>
      </c>
      <c r="Q135">
        <v>1</v>
      </c>
      <c r="R135">
        <v>2016021901</v>
      </c>
      <c r="S135" t="s">
        <v>1215</v>
      </c>
      <c r="T135" t="s">
        <v>1227</v>
      </c>
    </row>
    <row r="136" spans="1:20" x14ac:dyDescent="0.25">
      <c r="A136">
        <v>16027</v>
      </c>
      <c r="B136">
        <v>6</v>
      </c>
      <c r="C136" t="s">
        <v>40</v>
      </c>
      <c r="D136" t="s">
        <v>41</v>
      </c>
      <c r="E136">
        <v>0</v>
      </c>
      <c r="F136" t="s">
        <v>1219</v>
      </c>
      <c r="G136" t="s">
        <v>23</v>
      </c>
      <c r="H136" t="s">
        <v>1220</v>
      </c>
      <c r="I136" t="s">
        <v>34</v>
      </c>
      <c r="J136" t="s">
        <v>1221</v>
      </c>
      <c r="K136" t="s">
        <v>1222</v>
      </c>
      <c r="L136" t="s">
        <v>27</v>
      </c>
      <c r="M136" t="s">
        <v>1223</v>
      </c>
      <c r="N136">
        <v>0</v>
      </c>
      <c r="O136">
        <v>0</v>
      </c>
      <c r="P136">
        <v>1</v>
      </c>
      <c r="Q136">
        <v>1</v>
      </c>
      <c r="R136">
        <v>2016030301</v>
      </c>
      <c r="S136" t="s">
        <v>1221</v>
      </c>
      <c r="T136" t="s">
        <v>1224</v>
      </c>
    </row>
    <row r="137" spans="1:20" x14ac:dyDescent="0.25">
      <c r="A137">
        <v>16026</v>
      </c>
      <c r="B137">
        <v>4</v>
      </c>
      <c r="C137" t="s">
        <v>147</v>
      </c>
      <c r="D137" t="s">
        <v>148</v>
      </c>
      <c r="E137">
        <v>0</v>
      </c>
      <c r="F137" t="s">
        <v>1214</v>
      </c>
      <c r="G137" t="s">
        <v>69</v>
      </c>
      <c r="H137" t="s">
        <v>996</v>
      </c>
      <c r="I137" t="s">
        <v>53</v>
      </c>
      <c r="J137" t="s">
        <v>1215</v>
      </c>
      <c r="K137" t="s">
        <v>1216</v>
      </c>
      <c r="L137" t="s">
        <v>27</v>
      </c>
      <c r="M137" t="s">
        <v>1217</v>
      </c>
      <c r="N137">
        <v>1</v>
      </c>
      <c r="O137">
        <v>0</v>
      </c>
      <c r="P137">
        <v>1</v>
      </c>
      <c r="Q137">
        <v>0</v>
      </c>
      <c r="R137">
        <v>2016021901</v>
      </c>
      <c r="S137" t="s">
        <v>1215</v>
      </c>
      <c r="T137" t="s">
        <v>1218</v>
      </c>
    </row>
    <row r="138" spans="1:20" x14ac:dyDescent="0.25">
      <c r="A138">
        <v>16025</v>
      </c>
      <c r="B138">
        <v>5</v>
      </c>
      <c r="C138" t="s">
        <v>57</v>
      </c>
      <c r="D138" t="s">
        <v>58</v>
      </c>
      <c r="E138">
        <v>0</v>
      </c>
      <c r="F138" t="s">
        <v>1207</v>
      </c>
      <c r="G138" t="s">
        <v>23</v>
      </c>
      <c r="H138" t="s">
        <v>1208</v>
      </c>
      <c r="I138" t="s">
        <v>34</v>
      </c>
      <c r="J138" t="s">
        <v>1209</v>
      </c>
      <c r="K138" t="s">
        <v>1210</v>
      </c>
      <c r="L138" t="s">
        <v>27</v>
      </c>
      <c r="M138" t="s">
        <v>1211</v>
      </c>
      <c r="N138">
        <v>1</v>
      </c>
      <c r="O138">
        <v>0</v>
      </c>
      <c r="P138">
        <v>1</v>
      </c>
      <c r="Q138">
        <v>1</v>
      </c>
      <c r="R138">
        <v>2016010101</v>
      </c>
      <c r="S138" t="s">
        <v>1212</v>
      </c>
      <c r="T138" t="s">
        <v>1213</v>
      </c>
    </row>
    <row r="139" spans="1:20" x14ac:dyDescent="0.25">
      <c r="A139">
        <v>16019</v>
      </c>
      <c r="B139">
        <v>6</v>
      </c>
      <c r="C139" t="s">
        <v>235</v>
      </c>
      <c r="D139" t="s">
        <v>236</v>
      </c>
      <c r="E139">
        <v>0</v>
      </c>
      <c r="F139" t="s">
        <v>1201</v>
      </c>
      <c r="G139" t="s">
        <v>23</v>
      </c>
      <c r="H139" t="s">
        <v>1202</v>
      </c>
      <c r="I139" t="s">
        <v>53</v>
      </c>
      <c r="J139" t="s">
        <v>1203</v>
      </c>
      <c r="K139" t="s">
        <v>1204</v>
      </c>
      <c r="L139" t="s">
        <v>27</v>
      </c>
      <c r="M139" t="s">
        <v>1205</v>
      </c>
      <c r="N139">
        <v>0</v>
      </c>
      <c r="O139">
        <v>0</v>
      </c>
      <c r="P139">
        <v>1</v>
      </c>
      <c r="Q139">
        <v>1</v>
      </c>
      <c r="R139">
        <v>2016021701</v>
      </c>
      <c r="S139" t="s">
        <v>1203</v>
      </c>
      <c r="T139" t="s">
        <v>1206</v>
      </c>
    </row>
    <row r="140" spans="1:20" x14ac:dyDescent="0.25">
      <c r="A140">
        <v>16006</v>
      </c>
      <c r="B140">
        <v>5</v>
      </c>
      <c r="C140" t="s">
        <v>357</v>
      </c>
      <c r="D140" t="s">
        <v>358</v>
      </c>
      <c r="E140">
        <v>0</v>
      </c>
      <c r="F140" t="s">
        <v>1197</v>
      </c>
      <c r="G140" t="s">
        <v>23</v>
      </c>
      <c r="H140" t="s">
        <v>1198</v>
      </c>
      <c r="I140" t="s">
        <v>181</v>
      </c>
      <c r="J140" t="s">
        <v>1094</v>
      </c>
      <c r="L140" t="s">
        <v>27</v>
      </c>
      <c r="M140" t="s">
        <v>1199</v>
      </c>
      <c r="N140">
        <v>1</v>
      </c>
      <c r="O140">
        <v>0</v>
      </c>
      <c r="P140">
        <v>1</v>
      </c>
      <c r="Q140">
        <v>1</v>
      </c>
      <c r="R140">
        <v>2016010601</v>
      </c>
      <c r="S140" t="s">
        <v>1094</v>
      </c>
      <c r="T140" t="s">
        <v>1200</v>
      </c>
    </row>
    <row r="141" spans="1:20" x14ac:dyDescent="0.25">
      <c r="A141">
        <v>15088</v>
      </c>
      <c r="B141">
        <v>10</v>
      </c>
      <c r="C141" t="s">
        <v>426</v>
      </c>
      <c r="D141" t="s">
        <v>427</v>
      </c>
      <c r="E141">
        <v>1</v>
      </c>
      <c r="F141" t="s">
        <v>1191</v>
      </c>
      <c r="G141" t="s">
        <v>23</v>
      </c>
      <c r="H141" t="s">
        <v>1192</v>
      </c>
      <c r="I141" t="s">
        <v>71</v>
      </c>
      <c r="J141" t="s">
        <v>1193</v>
      </c>
      <c r="K141" t="s">
        <v>1194</v>
      </c>
      <c r="L141" t="s">
        <v>27</v>
      </c>
      <c r="M141" t="s">
        <v>1195</v>
      </c>
      <c r="N141">
        <v>1</v>
      </c>
      <c r="O141">
        <v>0</v>
      </c>
      <c r="P141">
        <v>0</v>
      </c>
      <c r="Q141">
        <v>0</v>
      </c>
      <c r="R141">
        <v>2015110501</v>
      </c>
      <c r="S141" t="s">
        <v>1193</v>
      </c>
      <c r="T141" t="s">
        <v>1196</v>
      </c>
    </row>
    <row r="142" spans="1:20" x14ac:dyDescent="0.25">
      <c r="A142">
        <v>15087</v>
      </c>
      <c r="B142">
        <v>2</v>
      </c>
      <c r="C142" t="s">
        <v>270</v>
      </c>
      <c r="D142" t="s">
        <v>271</v>
      </c>
      <c r="E142">
        <v>0</v>
      </c>
      <c r="F142" t="s">
        <v>1181</v>
      </c>
      <c r="G142" t="s">
        <v>23</v>
      </c>
      <c r="H142" t="s">
        <v>1187</v>
      </c>
      <c r="I142" t="s">
        <v>788</v>
      </c>
      <c r="J142" t="s">
        <v>1182</v>
      </c>
      <c r="K142" t="s">
        <v>1188</v>
      </c>
      <c r="L142" t="s">
        <v>27</v>
      </c>
      <c r="M142" t="s">
        <v>1189</v>
      </c>
      <c r="N142">
        <v>0</v>
      </c>
      <c r="O142">
        <v>0</v>
      </c>
      <c r="P142">
        <v>1</v>
      </c>
      <c r="Q142">
        <v>1</v>
      </c>
      <c r="R142">
        <v>2015101601</v>
      </c>
      <c r="S142" t="s">
        <v>1182</v>
      </c>
      <c r="T142" t="s">
        <v>1190</v>
      </c>
    </row>
    <row r="143" spans="1:20" x14ac:dyDescent="0.25">
      <c r="A143">
        <v>15086</v>
      </c>
      <c r="B143">
        <v>4</v>
      </c>
      <c r="C143" t="s">
        <v>49</v>
      </c>
      <c r="D143" t="s">
        <v>50</v>
      </c>
      <c r="E143">
        <v>0</v>
      </c>
      <c r="F143" t="s">
        <v>1181</v>
      </c>
      <c r="G143" t="s">
        <v>23</v>
      </c>
      <c r="H143" t="s">
        <v>458</v>
      </c>
      <c r="I143" t="s">
        <v>53</v>
      </c>
      <c r="J143" t="s">
        <v>1182</v>
      </c>
      <c r="K143" t="s">
        <v>1183</v>
      </c>
      <c r="L143" t="s">
        <v>27</v>
      </c>
      <c r="M143" t="s">
        <v>1184</v>
      </c>
      <c r="N143">
        <v>0</v>
      </c>
      <c r="O143">
        <v>0</v>
      </c>
      <c r="P143">
        <v>1</v>
      </c>
      <c r="Q143">
        <v>1</v>
      </c>
      <c r="R143">
        <v>2015093001</v>
      </c>
      <c r="S143" t="s">
        <v>1185</v>
      </c>
      <c r="T143" t="s">
        <v>1186</v>
      </c>
    </row>
    <row r="144" spans="1:20" x14ac:dyDescent="0.25">
      <c r="A144">
        <v>15084</v>
      </c>
      <c r="B144">
        <v>9</v>
      </c>
      <c r="C144" t="s">
        <v>277</v>
      </c>
      <c r="D144" t="s">
        <v>278</v>
      </c>
      <c r="E144">
        <v>1</v>
      </c>
      <c r="F144" t="s">
        <v>1177</v>
      </c>
      <c r="G144" t="s">
        <v>69</v>
      </c>
      <c r="H144" t="s">
        <v>1087</v>
      </c>
      <c r="I144" t="s">
        <v>495</v>
      </c>
      <c r="J144" t="s">
        <v>1178</v>
      </c>
      <c r="L144" t="s">
        <v>27</v>
      </c>
      <c r="M144" t="s">
        <v>1174</v>
      </c>
      <c r="N144">
        <v>0</v>
      </c>
      <c r="O144">
        <v>0</v>
      </c>
      <c r="P144">
        <v>1</v>
      </c>
      <c r="Q144">
        <v>0</v>
      </c>
      <c r="R144">
        <v>2015102001</v>
      </c>
      <c r="S144" t="s">
        <v>1179</v>
      </c>
      <c r="T144" t="s">
        <v>1180</v>
      </c>
    </row>
    <row r="145" spans="1:20" x14ac:dyDescent="0.25">
      <c r="A145">
        <v>15071</v>
      </c>
      <c r="B145">
        <v>5</v>
      </c>
      <c r="C145" t="s">
        <v>566</v>
      </c>
      <c r="D145" t="s">
        <v>567</v>
      </c>
      <c r="E145">
        <v>0</v>
      </c>
      <c r="F145" t="s">
        <v>1171</v>
      </c>
      <c r="G145" t="s">
        <v>23</v>
      </c>
      <c r="H145" t="s">
        <v>1172</v>
      </c>
      <c r="I145" t="s">
        <v>34</v>
      </c>
      <c r="J145" t="s">
        <v>1173</v>
      </c>
      <c r="K145" t="s">
        <v>1149</v>
      </c>
      <c r="L145" t="s">
        <v>27</v>
      </c>
      <c r="M145" t="s">
        <v>1174</v>
      </c>
      <c r="N145">
        <v>0</v>
      </c>
      <c r="O145">
        <v>0</v>
      </c>
      <c r="P145">
        <v>1</v>
      </c>
      <c r="Q145">
        <v>1</v>
      </c>
      <c r="R145">
        <v>2015061802</v>
      </c>
      <c r="S145" t="s">
        <v>1175</v>
      </c>
      <c r="T145" t="s">
        <v>1176</v>
      </c>
    </row>
    <row r="146" spans="1:20" x14ac:dyDescent="0.25">
      <c r="A146">
        <v>15069</v>
      </c>
      <c r="B146">
        <v>4</v>
      </c>
      <c r="C146" t="s">
        <v>147</v>
      </c>
      <c r="D146" t="s">
        <v>148</v>
      </c>
      <c r="E146">
        <v>0</v>
      </c>
      <c r="F146" t="s">
        <v>1166</v>
      </c>
      <c r="G146" t="s">
        <v>23</v>
      </c>
      <c r="H146" t="s">
        <v>458</v>
      </c>
      <c r="I146" t="s">
        <v>34</v>
      </c>
      <c r="J146" t="s">
        <v>1167</v>
      </c>
      <c r="K146" t="s">
        <v>1168</v>
      </c>
      <c r="L146" t="s">
        <v>27</v>
      </c>
      <c r="M146" t="s">
        <v>1169</v>
      </c>
      <c r="N146">
        <v>1</v>
      </c>
      <c r="O146">
        <v>0</v>
      </c>
      <c r="P146">
        <v>0</v>
      </c>
      <c r="Q146">
        <v>1</v>
      </c>
      <c r="R146">
        <v>2015081001</v>
      </c>
      <c r="S146" t="s">
        <v>1167</v>
      </c>
      <c r="T146" t="s">
        <v>1170</v>
      </c>
    </row>
    <row r="147" spans="1:20" x14ac:dyDescent="0.25">
      <c r="A147">
        <v>15060</v>
      </c>
      <c r="B147">
        <v>10</v>
      </c>
      <c r="C147" t="s">
        <v>668</v>
      </c>
      <c r="D147" t="s">
        <v>669</v>
      </c>
      <c r="E147">
        <v>0</v>
      </c>
      <c r="F147" t="s">
        <v>1162</v>
      </c>
      <c r="G147" t="s">
        <v>23</v>
      </c>
      <c r="H147" t="s">
        <v>753</v>
      </c>
      <c r="I147" t="s">
        <v>71</v>
      </c>
      <c r="J147" t="s">
        <v>1163</v>
      </c>
      <c r="L147" t="s">
        <v>27</v>
      </c>
      <c r="M147" t="s">
        <v>1164</v>
      </c>
      <c r="N147">
        <v>1</v>
      </c>
      <c r="O147">
        <v>0</v>
      </c>
      <c r="P147">
        <v>1</v>
      </c>
      <c r="Q147">
        <v>1</v>
      </c>
      <c r="R147">
        <v>2015081702</v>
      </c>
      <c r="S147" t="s">
        <v>1163</v>
      </c>
      <c r="T147" t="s">
        <v>1165</v>
      </c>
    </row>
    <row r="148" spans="1:20" x14ac:dyDescent="0.25">
      <c r="A148">
        <v>15028</v>
      </c>
      <c r="B148">
        <v>7</v>
      </c>
      <c r="C148" t="s">
        <v>475</v>
      </c>
      <c r="D148" t="s">
        <v>476</v>
      </c>
      <c r="E148">
        <v>0</v>
      </c>
      <c r="F148" t="s">
        <v>1157</v>
      </c>
      <c r="G148" t="s">
        <v>23</v>
      </c>
      <c r="H148" t="s">
        <v>1158</v>
      </c>
      <c r="I148" t="s">
        <v>173</v>
      </c>
      <c r="J148" t="s">
        <v>1159</v>
      </c>
      <c r="L148" t="s">
        <v>27</v>
      </c>
      <c r="M148" t="s">
        <v>1160</v>
      </c>
      <c r="N148">
        <v>0</v>
      </c>
      <c r="O148">
        <v>0</v>
      </c>
      <c r="P148">
        <v>0</v>
      </c>
      <c r="Q148">
        <v>1</v>
      </c>
      <c r="R148">
        <v>2015061804</v>
      </c>
      <c r="S148" t="s">
        <v>1159</v>
      </c>
      <c r="T148" t="s">
        <v>1161</v>
      </c>
    </row>
    <row r="149" spans="1:20" x14ac:dyDescent="0.25">
      <c r="A149">
        <v>15023</v>
      </c>
      <c r="B149">
        <v>8</v>
      </c>
      <c r="C149" t="s">
        <v>1054</v>
      </c>
      <c r="D149" t="s">
        <v>1055</v>
      </c>
      <c r="E149">
        <v>0</v>
      </c>
      <c r="F149" t="s">
        <v>1152</v>
      </c>
      <c r="G149" t="s">
        <v>23</v>
      </c>
      <c r="H149" t="s">
        <v>1153</v>
      </c>
      <c r="I149" t="s">
        <v>44</v>
      </c>
      <c r="J149" t="s">
        <v>1154</v>
      </c>
      <c r="K149" t="s">
        <v>1154</v>
      </c>
      <c r="L149" t="s">
        <v>27</v>
      </c>
      <c r="M149" t="s">
        <v>1155</v>
      </c>
      <c r="N149">
        <v>1</v>
      </c>
      <c r="O149">
        <v>0</v>
      </c>
      <c r="P149">
        <v>0</v>
      </c>
      <c r="Q149">
        <v>1</v>
      </c>
      <c r="R149">
        <v>2015051301</v>
      </c>
      <c r="S149" t="s">
        <v>1154</v>
      </c>
      <c r="T149" t="s">
        <v>1156</v>
      </c>
    </row>
    <row r="150" spans="1:20" x14ac:dyDescent="0.25">
      <c r="A150">
        <v>15020</v>
      </c>
      <c r="B150">
        <v>3</v>
      </c>
      <c r="C150" t="s">
        <v>165</v>
      </c>
      <c r="D150" t="s">
        <v>166</v>
      </c>
      <c r="E150">
        <v>0</v>
      </c>
      <c r="F150" t="s">
        <v>1144</v>
      </c>
      <c r="G150" t="s">
        <v>23</v>
      </c>
      <c r="H150" t="s">
        <v>1145</v>
      </c>
      <c r="I150" t="s">
        <v>1146</v>
      </c>
      <c r="J150" t="s">
        <v>1147</v>
      </c>
      <c r="K150" t="s">
        <v>1148</v>
      </c>
      <c r="L150" t="s">
        <v>27</v>
      </c>
      <c r="M150" t="s">
        <v>1149</v>
      </c>
      <c r="N150">
        <v>0</v>
      </c>
      <c r="O150">
        <v>0</v>
      </c>
      <c r="P150">
        <v>1</v>
      </c>
      <c r="Q150">
        <v>0</v>
      </c>
      <c r="R150">
        <v>2015052801</v>
      </c>
      <c r="S150" t="s">
        <v>1150</v>
      </c>
      <c r="T150" t="s">
        <v>1151</v>
      </c>
    </row>
    <row r="151" spans="1:20" x14ac:dyDescent="0.25">
      <c r="A151">
        <v>15008</v>
      </c>
      <c r="B151">
        <v>6</v>
      </c>
      <c r="C151" t="s">
        <v>30</v>
      </c>
      <c r="D151" t="s">
        <v>31</v>
      </c>
      <c r="E151">
        <v>0</v>
      </c>
      <c r="F151" t="s">
        <v>1138</v>
      </c>
      <c r="G151" t="s">
        <v>23</v>
      </c>
      <c r="H151" t="s">
        <v>1139</v>
      </c>
      <c r="I151" t="s">
        <v>44</v>
      </c>
      <c r="J151" t="s">
        <v>1140</v>
      </c>
      <c r="K151" t="s">
        <v>1141</v>
      </c>
      <c r="L151" t="s">
        <v>27</v>
      </c>
      <c r="M151" t="s">
        <v>1142</v>
      </c>
      <c r="N151">
        <v>1</v>
      </c>
      <c r="O151">
        <v>0</v>
      </c>
      <c r="P151">
        <v>0</v>
      </c>
      <c r="Q151">
        <v>1</v>
      </c>
      <c r="R151">
        <v>2015040101</v>
      </c>
      <c r="S151" t="s">
        <v>1140</v>
      </c>
      <c r="T151" t="s">
        <v>1143</v>
      </c>
    </row>
    <row r="152" spans="1:20" x14ac:dyDescent="0.25">
      <c r="A152">
        <v>14094</v>
      </c>
      <c r="B152">
        <v>8</v>
      </c>
      <c r="C152" t="s">
        <v>1132</v>
      </c>
      <c r="D152" t="s">
        <v>1133</v>
      </c>
      <c r="E152">
        <v>0</v>
      </c>
      <c r="F152" t="s">
        <v>1134</v>
      </c>
      <c r="G152" t="s">
        <v>23</v>
      </c>
      <c r="H152" t="s">
        <v>458</v>
      </c>
      <c r="I152" t="s">
        <v>34</v>
      </c>
      <c r="J152" t="s">
        <v>1135</v>
      </c>
      <c r="K152" t="s">
        <v>1135</v>
      </c>
      <c r="L152" t="s">
        <v>27</v>
      </c>
      <c r="M152" t="s">
        <v>1136</v>
      </c>
      <c r="N152">
        <v>1</v>
      </c>
      <c r="O152">
        <v>0</v>
      </c>
      <c r="P152">
        <v>0</v>
      </c>
      <c r="Q152">
        <v>1</v>
      </c>
      <c r="R152">
        <v>2014102701</v>
      </c>
      <c r="S152" t="s">
        <v>1135</v>
      </c>
      <c r="T152" t="s">
        <v>1137</v>
      </c>
    </row>
    <row r="153" spans="1:20" x14ac:dyDescent="0.25">
      <c r="A153">
        <v>14090</v>
      </c>
      <c r="B153">
        <v>8</v>
      </c>
      <c r="C153" t="s">
        <v>254</v>
      </c>
      <c r="D153" t="s">
        <v>255</v>
      </c>
      <c r="E153">
        <v>0</v>
      </c>
      <c r="F153" t="s">
        <v>1127</v>
      </c>
      <c r="G153" t="s">
        <v>23</v>
      </c>
      <c r="H153" t="s">
        <v>458</v>
      </c>
      <c r="I153" t="s">
        <v>34</v>
      </c>
      <c r="J153" t="s">
        <v>1128</v>
      </c>
      <c r="K153" t="s">
        <v>1129</v>
      </c>
      <c r="L153" t="s">
        <v>27</v>
      </c>
      <c r="M153" t="s">
        <v>1130</v>
      </c>
      <c r="N153">
        <v>0</v>
      </c>
      <c r="O153">
        <v>0</v>
      </c>
      <c r="P153">
        <v>1</v>
      </c>
      <c r="Q153">
        <v>0</v>
      </c>
      <c r="R153">
        <v>2014090904</v>
      </c>
      <c r="S153" t="s">
        <v>1128</v>
      </c>
      <c r="T153" t="s">
        <v>1131</v>
      </c>
    </row>
    <row r="154" spans="1:20" x14ac:dyDescent="0.25">
      <c r="A154">
        <v>14085</v>
      </c>
      <c r="B154">
        <v>1</v>
      </c>
      <c r="C154" t="s">
        <v>1121</v>
      </c>
      <c r="D154" t="s">
        <v>1122</v>
      </c>
      <c r="E154">
        <v>0</v>
      </c>
      <c r="F154" t="s">
        <v>1111</v>
      </c>
      <c r="G154" t="s">
        <v>23</v>
      </c>
      <c r="H154" t="s">
        <v>1123</v>
      </c>
      <c r="I154" t="s">
        <v>34</v>
      </c>
      <c r="J154" t="s">
        <v>1124</v>
      </c>
      <c r="K154" t="s">
        <v>1124</v>
      </c>
      <c r="L154" t="s">
        <v>27</v>
      </c>
      <c r="M154" t="s">
        <v>1125</v>
      </c>
      <c r="N154">
        <v>0</v>
      </c>
      <c r="O154">
        <v>0</v>
      </c>
      <c r="P154">
        <v>1</v>
      </c>
      <c r="Q154">
        <v>1</v>
      </c>
      <c r="R154">
        <v>2014080401</v>
      </c>
      <c r="S154" t="s">
        <v>1124</v>
      </c>
      <c r="T154" t="s">
        <v>1126</v>
      </c>
    </row>
    <row r="155" spans="1:20" x14ac:dyDescent="0.25">
      <c r="A155">
        <v>14075</v>
      </c>
      <c r="B155">
        <v>9</v>
      </c>
      <c r="C155" t="s">
        <v>1113</v>
      </c>
      <c r="D155" t="s">
        <v>1114</v>
      </c>
      <c r="E155">
        <v>0</v>
      </c>
      <c r="F155" t="s">
        <v>1115</v>
      </c>
      <c r="G155" t="s">
        <v>23</v>
      </c>
      <c r="H155" t="s">
        <v>1116</v>
      </c>
      <c r="I155" t="s">
        <v>151</v>
      </c>
      <c r="J155" t="s">
        <v>1117</v>
      </c>
      <c r="K155" t="s">
        <v>1118</v>
      </c>
      <c r="L155" t="s">
        <v>27</v>
      </c>
      <c r="M155" t="s">
        <v>1119</v>
      </c>
      <c r="N155">
        <v>1</v>
      </c>
      <c r="O155">
        <v>0</v>
      </c>
      <c r="P155">
        <v>1</v>
      </c>
      <c r="Q155">
        <v>1</v>
      </c>
      <c r="R155">
        <v>2014080402</v>
      </c>
      <c r="S155" t="s">
        <v>1117</v>
      </c>
      <c r="T155" t="s">
        <v>1120</v>
      </c>
    </row>
    <row r="156" spans="1:20" x14ac:dyDescent="0.25">
      <c r="A156">
        <v>14056</v>
      </c>
      <c r="B156">
        <v>5</v>
      </c>
      <c r="C156" t="s">
        <v>93</v>
      </c>
      <c r="D156" t="s">
        <v>94</v>
      </c>
      <c r="E156">
        <v>0</v>
      </c>
      <c r="F156" t="s">
        <v>1108</v>
      </c>
      <c r="G156" t="s">
        <v>23</v>
      </c>
      <c r="H156" t="s">
        <v>1109</v>
      </c>
      <c r="I156" t="s">
        <v>332</v>
      </c>
      <c r="J156" t="s">
        <v>1083</v>
      </c>
      <c r="K156" t="s">
        <v>1110</v>
      </c>
      <c r="L156" t="s">
        <v>27</v>
      </c>
      <c r="M156" t="s">
        <v>1111</v>
      </c>
      <c r="N156">
        <v>0</v>
      </c>
      <c r="O156">
        <v>0</v>
      </c>
      <c r="P156">
        <v>1</v>
      </c>
      <c r="Q156">
        <v>1</v>
      </c>
      <c r="R156">
        <v>2014072202</v>
      </c>
      <c r="S156" t="s">
        <v>1083</v>
      </c>
      <c r="T156" t="s">
        <v>1112</v>
      </c>
    </row>
    <row r="157" spans="1:20" x14ac:dyDescent="0.25">
      <c r="A157">
        <v>14047</v>
      </c>
      <c r="B157">
        <v>8</v>
      </c>
      <c r="C157" t="s">
        <v>1054</v>
      </c>
      <c r="D157" t="s">
        <v>1055</v>
      </c>
      <c r="E157">
        <v>0</v>
      </c>
      <c r="F157" t="s">
        <v>1103</v>
      </c>
      <c r="G157" t="s">
        <v>23</v>
      </c>
      <c r="H157" t="s">
        <v>624</v>
      </c>
      <c r="I157" t="s">
        <v>34</v>
      </c>
      <c r="J157" t="s">
        <v>1104</v>
      </c>
      <c r="K157" t="s">
        <v>1105</v>
      </c>
      <c r="L157" t="s">
        <v>27</v>
      </c>
      <c r="M157" t="s">
        <v>1106</v>
      </c>
      <c r="N157">
        <v>1</v>
      </c>
      <c r="O157">
        <v>0</v>
      </c>
      <c r="P157">
        <v>0</v>
      </c>
      <c r="Q157">
        <v>1</v>
      </c>
      <c r="R157">
        <v>2014061801</v>
      </c>
      <c r="S157" t="s">
        <v>1104</v>
      </c>
      <c r="T157" t="s">
        <v>1107</v>
      </c>
    </row>
    <row r="158" spans="1:20" x14ac:dyDescent="0.25">
      <c r="A158">
        <v>14037</v>
      </c>
      <c r="B158">
        <v>1</v>
      </c>
      <c r="C158" t="s">
        <v>337</v>
      </c>
      <c r="D158" t="s">
        <v>338</v>
      </c>
      <c r="E158">
        <v>0</v>
      </c>
      <c r="F158" t="s">
        <v>1099</v>
      </c>
      <c r="G158" t="s">
        <v>23</v>
      </c>
      <c r="H158" t="s">
        <v>458</v>
      </c>
      <c r="I158" t="s">
        <v>34</v>
      </c>
      <c r="J158" t="s">
        <v>1074</v>
      </c>
      <c r="K158" t="s">
        <v>1100</v>
      </c>
      <c r="L158" t="s">
        <v>27</v>
      </c>
      <c r="M158" t="s">
        <v>1101</v>
      </c>
      <c r="N158">
        <v>0</v>
      </c>
      <c r="O158">
        <v>0</v>
      </c>
      <c r="P158">
        <v>1</v>
      </c>
      <c r="Q158">
        <v>1</v>
      </c>
      <c r="R158">
        <v>2014041501</v>
      </c>
      <c r="S158" t="s">
        <v>1074</v>
      </c>
      <c r="T158" t="s">
        <v>1102</v>
      </c>
    </row>
    <row r="159" spans="1:20" x14ac:dyDescent="0.25">
      <c r="A159">
        <v>14031</v>
      </c>
      <c r="B159">
        <v>4</v>
      </c>
      <c r="C159" t="s">
        <v>49</v>
      </c>
      <c r="D159" t="s">
        <v>50</v>
      </c>
      <c r="E159">
        <v>0</v>
      </c>
      <c r="F159" t="s">
        <v>1092</v>
      </c>
      <c r="G159" t="s">
        <v>23</v>
      </c>
      <c r="H159" t="s">
        <v>1093</v>
      </c>
      <c r="I159" t="s">
        <v>53</v>
      </c>
      <c r="J159" t="s">
        <v>1094</v>
      </c>
      <c r="K159" t="s">
        <v>1095</v>
      </c>
      <c r="L159" t="s">
        <v>27</v>
      </c>
      <c r="M159" t="s">
        <v>1096</v>
      </c>
      <c r="N159">
        <v>1</v>
      </c>
      <c r="O159">
        <v>0</v>
      </c>
      <c r="P159">
        <v>0</v>
      </c>
      <c r="Q159">
        <v>1</v>
      </c>
      <c r="R159">
        <v>2014042501</v>
      </c>
      <c r="S159" t="s">
        <v>1097</v>
      </c>
      <c r="T159" t="s">
        <v>1098</v>
      </c>
    </row>
    <row r="160" spans="1:20" x14ac:dyDescent="0.25">
      <c r="A160">
        <v>14018</v>
      </c>
      <c r="B160">
        <v>3</v>
      </c>
      <c r="C160" t="s">
        <v>418</v>
      </c>
      <c r="D160" t="s">
        <v>419</v>
      </c>
      <c r="E160">
        <v>0</v>
      </c>
      <c r="F160" t="s">
        <v>1086</v>
      </c>
      <c r="G160" t="s">
        <v>23</v>
      </c>
      <c r="H160" t="s">
        <v>1087</v>
      </c>
      <c r="I160" t="s">
        <v>495</v>
      </c>
      <c r="J160" t="s">
        <v>1088</v>
      </c>
      <c r="K160" t="s">
        <v>1089</v>
      </c>
      <c r="L160" t="s">
        <v>27</v>
      </c>
      <c r="M160" t="s">
        <v>1090</v>
      </c>
      <c r="N160">
        <v>0</v>
      </c>
      <c r="O160">
        <v>0</v>
      </c>
      <c r="P160">
        <v>1</v>
      </c>
      <c r="Q160">
        <v>1</v>
      </c>
      <c r="R160">
        <v>2014011002</v>
      </c>
      <c r="S160" t="s">
        <v>1088</v>
      </c>
      <c r="T160" t="s">
        <v>1091</v>
      </c>
    </row>
    <row r="161" spans="1:20" x14ac:dyDescent="0.25">
      <c r="A161">
        <v>14017</v>
      </c>
      <c r="B161">
        <v>1</v>
      </c>
      <c r="C161" t="s">
        <v>223</v>
      </c>
      <c r="D161" t="s">
        <v>224</v>
      </c>
      <c r="E161">
        <v>0</v>
      </c>
      <c r="F161" t="s">
        <v>1081</v>
      </c>
      <c r="G161" t="s">
        <v>23</v>
      </c>
      <c r="H161" t="s">
        <v>636</v>
      </c>
      <c r="I161" t="s">
        <v>129</v>
      </c>
      <c r="J161" t="s">
        <v>1082</v>
      </c>
      <c r="K161" t="s">
        <v>1083</v>
      </c>
      <c r="L161" t="s">
        <v>27</v>
      </c>
      <c r="M161" t="s">
        <v>1084</v>
      </c>
      <c r="N161">
        <v>0</v>
      </c>
      <c r="O161">
        <v>0</v>
      </c>
      <c r="P161">
        <v>1</v>
      </c>
      <c r="Q161">
        <v>1</v>
      </c>
      <c r="R161">
        <v>2013122601</v>
      </c>
      <c r="S161" t="s">
        <v>1082</v>
      </c>
      <c r="T161" t="s">
        <v>1085</v>
      </c>
    </row>
    <row r="162" spans="1:20" x14ac:dyDescent="0.25">
      <c r="A162">
        <v>14012</v>
      </c>
      <c r="B162">
        <v>1</v>
      </c>
      <c r="C162" t="s">
        <v>74</v>
      </c>
      <c r="D162" t="s">
        <v>75</v>
      </c>
      <c r="E162">
        <v>0</v>
      </c>
      <c r="F162" t="s">
        <v>1076</v>
      </c>
      <c r="G162" t="s">
        <v>69</v>
      </c>
      <c r="H162" t="s">
        <v>1077</v>
      </c>
      <c r="I162" t="s">
        <v>53</v>
      </c>
      <c r="J162" t="s">
        <v>1078</v>
      </c>
      <c r="K162" t="s">
        <v>1079</v>
      </c>
      <c r="L162" t="s">
        <v>27</v>
      </c>
      <c r="M162" t="s">
        <v>1079</v>
      </c>
      <c r="N162">
        <v>0</v>
      </c>
      <c r="O162">
        <v>0</v>
      </c>
      <c r="P162">
        <v>1</v>
      </c>
      <c r="Q162">
        <v>0</v>
      </c>
      <c r="R162">
        <v>2014021501</v>
      </c>
      <c r="S162" t="s">
        <v>1078</v>
      </c>
      <c r="T162" t="s">
        <v>1080</v>
      </c>
    </row>
    <row r="163" spans="1:20" x14ac:dyDescent="0.25">
      <c r="A163">
        <v>14007</v>
      </c>
      <c r="B163">
        <v>6</v>
      </c>
      <c r="C163" t="s">
        <v>66</v>
      </c>
      <c r="D163" t="s">
        <v>67</v>
      </c>
      <c r="E163">
        <v>0</v>
      </c>
      <c r="F163" t="s">
        <v>1071</v>
      </c>
      <c r="G163" t="s">
        <v>23</v>
      </c>
      <c r="H163" t="s">
        <v>915</v>
      </c>
      <c r="I163" t="s">
        <v>53</v>
      </c>
      <c r="J163" t="s">
        <v>1072</v>
      </c>
      <c r="K163" t="s">
        <v>1073</v>
      </c>
      <c r="L163" t="s">
        <v>27</v>
      </c>
      <c r="M163" t="s">
        <v>1074</v>
      </c>
      <c r="N163">
        <v>0</v>
      </c>
      <c r="O163">
        <v>0</v>
      </c>
      <c r="P163">
        <v>1</v>
      </c>
      <c r="Q163">
        <v>1</v>
      </c>
      <c r="R163">
        <v>2014012202</v>
      </c>
      <c r="S163" t="s">
        <v>1072</v>
      </c>
      <c r="T163" t="s">
        <v>1075</v>
      </c>
    </row>
    <row r="164" spans="1:20" x14ac:dyDescent="0.25">
      <c r="A164">
        <v>13099</v>
      </c>
      <c r="B164">
        <v>5</v>
      </c>
      <c r="C164" t="s">
        <v>566</v>
      </c>
      <c r="D164" t="s">
        <v>567</v>
      </c>
      <c r="E164">
        <v>0</v>
      </c>
      <c r="F164" t="s">
        <v>1067</v>
      </c>
      <c r="G164" t="s">
        <v>23</v>
      </c>
      <c r="H164" t="s">
        <v>983</v>
      </c>
      <c r="I164" t="s">
        <v>53</v>
      </c>
      <c r="J164" t="s">
        <v>1068</v>
      </c>
      <c r="K164" t="s">
        <v>1068</v>
      </c>
      <c r="L164" t="s">
        <v>27</v>
      </c>
      <c r="M164" t="s">
        <v>1069</v>
      </c>
      <c r="N164">
        <v>1</v>
      </c>
      <c r="O164">
        <v>0</v>
      </c>
      <c r="P164">
        <v>0</v>
      </c>
      <c r="Q164">
        <v>1</v>
      </c>
      <c r="R164">
        <v>2013111702</v>
      </c>
      <c r="S164" t="s">
        <v>1068</v>
      </c>
      <c r="T164" t="s">
        <v>1070</v>
      </c>
    </row>
    <row r="165" spans="1:20" x14ac:dyDescent="0.25">
      <c r="A165">
        <v>13093</v>
      </c>
      <c r="B165">
        <v>9</v>
      </c>
      <c r="C165" t="s">
        <v>277</v>
      </c>
      <c r="D165" t="s">
        <v>278</v>
      </c>
      <c r="E165">
        <v>0</v>
      </c>
      <c r="F165" t="s">
        <v>1062</v>
      </c>
      <c r="G165" t="s">
        <v>23</v>
      </c>
      <c r="H165" t="s">
        <v>1063</v>
      </c>
      <c r="I165" t="s">
        <v>34</v>
      </c>
      <c r="J165" t="s">
        <v>1045</v>
      </c>
      <c r="K165" t="s">
        <v>1064</v>
      </c>
      <c r="L165" t="s">
        <v>27</v>
      </c>
      <c r="M165" t="s">
        <v>1065</v>
      </c>
      <c r="N165">
        <v>0</v>
      </c>
      <c r="O165">
        <v>0</v>
      </c>
      <c r="P165">
        <v>1</v>
      </c>
      <c r="Q165">
        <v>1</v>
      </c>
      <c r="R165">
        <v>2013102403</v>
      </c>
      <c r="S165" t="s">
        <v>1045</v>
      </c>
      <c r="T165" t="s">
        <v>1066</v>
      </c>
    </row>
    <row r="166" spans="1:20" x14ac:dyDescent="0.25">
      <c r="A166">
        <v>13089</v>
      </c>
      <c r="B166">
        <v>8</v>
      </c>
      <c r="C166" t="s">
        <v>1054</v>
      </c>
      <c r="D166" t="s">
        <v>1055</v>
      </c>
      <c r="E166">
        <v>1</v>
      </c>
      <c r="F166" t="s">
        <v>1056</v>
      </c>
      <c r="G166" t="s">
        <v>23</v>
      </c>
      <c r="H166" t="s">
        <v>1057</v>
      </c>
      <c r="I166" t="s">
        <v>53</v>
      </c>
      <c r="J166" t="s">
        <v>1058</v>
      </c>
      <c r="K166" t="s">
        <v>1059</v>
      </c>
      <c r="L166" t="s">
        <v>27</v>
      </c>
      <c r="M166" t="s">
        <v>1060</v>
      </c>
      <c r="N166">
        <v>0</v>
      </c>
      <c r="O166">
        <v>0</v>
      </c>
      <c r="P166">
        <v>0</v>
      </c>
      <c r="Q166">
        <v>0</v>
      </c>
      <c r="R166">
        <v>2013081601</v>
      </c>
      <c r="S166" t="s">
        <v>1058</v>
      </c>
      <c r="T166" t="s">
        <v>1061</v>
      </c>
    </row>
    <row r="167" spans="1:20" x14ac:dyDescent="0.25">
      <c r="A167">
        <v>13057</v>
      </c>
      <c r="B167">
        <v>9</v>
      </c>
      <c r="C167" t="s">
        <v>277</v>
      </c>
      <c r="D167" t="s">
        <v>278</v>
      </c>
      <c r="E167">
        <v>0</v>
      </c>
      <c r="F167" t="s">
        <v>1042</v>
      </c>
      <c r="G167" t="s">
        <v>23</v>
      </c>
      <c r="H167" t="s">
        <v>1043</v>
      </c>
      <c r="I167" t="s">
        <v>71</v>
      </c>
      <c r="J167" t="s">
        <v>1044</v>
      </c>
      <c r="L167" t="s">
        <v>27</v>
      </c>
      <c r="M167" t="s">
        <v>1045</v>
      </c>
      <c r="N167">
        <v>1</v>
      </c>
      <c r="O167">
        <v>0</v>
      </c>
      <c r="P167">
        <v>0</v>
      </c>
      <c r="Q167">
        <v>1</v>
      </c>
      <c r="R167">
        <v>2013063001</v>
      </c>
      <c r="S167" t="s">
        <v>1046</v>
      </c>
      <c r="T167" s="1" t="s">
        <v>1047</v>
      </c>
    </row>
    <row r="168" spans="1:20" x14ac:dyDescent="0.25">
      <c r="A168">
        <v>13061</v>
      </c>
      <c r="B168">
        <v>9</v>
      </c>
      <c r="C168" t="s">
        <v>277</v>
      </c>
      <c r="D168" t="s">
        <v>278</v>
      </c>
      <c r="E168">
        <v>1</v>
      </c>
      <c r="F168" t="s">
        <v>1048</v>
      </c>
      <c r="G168" t="s">
        <v>23</v>
      </c>
      <c r="H168" t="s">
        <v>1049</v>
      </c>
      <c r="I168" t="s">
        <v>173</v>
      </c>
      <c r="J168" t="s">
        <v>1050</v>
      </c>
      <c r="K168" t="s">
        <v>1051</v>
      </c>
      <c r="L168" t="s">
        <v>27</v>
      </c>
      <c r="M168" t="s">
        <v>1052</v>
      </c>
      <c r="N168">
        <v>0</v>
      </c>
      <c r="O168">
        <v>0</v>
      </c>
      <c r="P168">
        <v>1</v>
      </c>
      <c r="Q168">
        <v>1</v>
      </c>
      <c r="R168">
        <v>2013062101</v>
      </c>
      <c r="S168" t="s">
        <v>1050</v>
      </c>
      <c r="T168" t="s">
        <v>1053</v>
      </c>
    </row>
    <row r="169" spans="1:20" x14ac:dyDescent="0.25">
      <c r="A169">
        <v>13016</v>
      </c>
      <c r="B169">
        <v>6</v>
      </c>
      <c r="C169" t="s">
        <v>66</v>
      </c>
      <c r="D169" t="s">
        <v>67</v>
      </c>
      <c r="E169">
        <v>0</v>
      </c>
      <c r="F169" t="s">
        <v>1036</v>
      </c>
      <c r="G169" t="s">
        <v>23</v>
      </c>
      <c r="H169" t="s">
        <v>1037</v>
      </c>
      <c r="I169" t="s">
        <v>173</v>
      </c>
      <c r="J169" t="s">
        <v>1038</v>
      </c>
      <c r="K169" t="s">
        <v>1039</v>
      </c>
      <c r="L169" t="s">
        <v>27</v>
      </c>
      <c r="M169" t="s">
        <v>1040</v>
      </c>
      <c r="N169">
        <v>1</v>
      </c>
      <c r="O169">
        <v>0</v>
      </c>
      <c r="P169">
        <v>1</v>
      </c>
      <c r="Q169">
        <v>1</v>
      </c>
      <c r="R169">
        <v>2013041901</v>
      </c>
      <c r="S169" t="s">
        <v>1038</v>
      </c>
      <c r="T169" t="s">
        <v>1041</v>
      </c>
    </row>
    <row r="170" spans="1:20" x14ac:dyDescent="0.25">
      <c r="A170">
        <v>12118</v>
      </c>
      <c r="B170">
        <v>4</v>
      </c>
      <c r="C170" t="s">
        <v>147</v>
      </c>
      <c r="D170" t="s">
        <v>148</v>
      </c>
      <c r="E170">
        <v>0</v>
      </c>
      <c r="F170" t="s">
        <v>1030</v>
      </c>
      <c r="G170" t="s">
        <v>23</v>
      </c>
      <c r="H170" t="s">
        <v>1031</v>
      </c>
      <c r="I170" t="s">
        <v>151</v>
      </c>
      <c r="J170" t="s">
        <v>1032</v>
      </c>
      <c r="L170" t="s">
        <v>27</v>
      </c>
      <c r="M170" t="s">
        <v>1033</v>
      </c>
      <c r="N170">
        <v>0</v>
      </c>
      <c r="O170">
        <v>0</v>
      </c>
      <c r="P170">
        <v>1</v>
      </c>
      <c r="Q170">
        <v>1</v>
      </c>
      <c r="R170">
        <v>2012102505</v>
      </c>
      <c r="S170" t="s">
        <v>1034</v>
      </c>
      <c r="T170" t="s">
        <v>1035</v>
      </c>
    </row>
    <row r="171" spans="1:20" x14ac:dyDescent="0.25">
      <c r="A171">
        <v>12097</v>
      </c>
      <c r="B171">
        <v>6</v>
      </c>
      <c r="C171" t="s">
        <v>30</v>
      </c>
      <c r="D171" t="s">
        <v>31</v>
      </c>
      <c r="E171">
        <v>0</v>
      </c>
      <c r="F171" t="s">
        <v>1025</v>
      </c>
      <c r="G171" t="s">
        <v>23</v>
      </c>
      <c r="H171" t="s">
        <v>753</v>
      </c>
      <c r="I171" t="s">
        <v>71</v>
      </c>
      <c r="J171" t="s">
        <v>1026</v>
      </c>
      <c r="K171" t="s">
        <v>1027</v>
      </c>
      <c r="L171" t="s">
        <v>27</v>
      </c>
      <c r="M171" t="s">
        <v>1028</v>
      </c>
      <c r="N171">
        <v>0</v>
      </c>
      <c r="O171">
        <v>0</v>
      </c>
      <c r="P171">
        <v>1</v>
      </c>
      <c r="Q171">
        <v>1</v>
      </c>
      <c r="R171">
        <v>2012080602</v>
      </c>
      <c r="S171" t="s">
        <v>1026</v>
      </c>
      <c r="T171" t="s">
        <v>1029</v>
      </c>
    </row>
    <row r="172" spans="1:20" x14ac:dyDescent="0.25">
      <c r="A172">
        <v>12079</v>
      </c>
      <c r="B172">
        <v>7</v>
      </c>
      <c r="C172" t="s">
        <v>247</v>
      </c>
      <c r="D172" t="s">
        <v>248</v>
      </c>
      <c r="E172">
        <v>0</v>
      </c>
      <c r="F172" t="s">
        <v>1019</v>
      </c>
      <c r="G172" t="s">
        <v>23</v>
      </c>
      <c r="H172" t="s">
        <v>1020</v>
      </c>
      <c r="I172" t="s">
        <v>71</v>
      </c>
      <c r="J172" t="s">
        <v>1021</v>
      </c>
      <c r="K172" t="s">
        <v>1022</v>
      </c>
      <c r="L172" t="s">
        <v>27</v>
      </c>
      <c r="M172" t="s">
        <v>1023</v>
      </c>
      <c r="N172">
        <v>0</v>
      </c>
      <c r="O172">
        <v>0</v>
      </c>
      <c r="P172">
        <v>1</v>
      </c>
      <c r="Q172">
        <v>1</v>
      </c>
      <c r="R172">
        <v>2012080202</v>
      </c>
      <c r="S172" t="s">
        <v>1021</v>
      </c>
      <c r="T172" t="s">
        <v>1024</v>
      </c>
    </row>
    <row r="173" spans="1:20" x14ac:dyDescent="0.25">
      <c r="A173">
        <v>12044</v>
      </c>
      <c r="B173">
        <v>4</v>
      </c>
      <c r="C173" t="s">
        <v>147</v>
      </c>
      <c r="D173" t="s">
        <v>148</v>
      </c>
      <c r="E173">
        <v>0</v>
      </c>
      <c r="F173" t="s">
        <v>1014</v>
      </c>
      <c r="G173" t="s">
        <v>23</v>
      </c>
      <c r="H173" t="s">
        <v>458</v>
      </c>
      <c r="I173" t="s">
        <v>53</v>
      </c>
      <c r="J173" t="s">
        <v>1015</v>
      </c>
      <c r="K173" t="s">
        <v>1016</v>
      </c>
      <c r="L173" t="s">
        <v>27</v>
      </c>
      <c r="M173" t="s">
        <v>1017</v>
      </c>
      <c r="N173">
        <v>1</v>
      </c>
      <c r="O173">
        <v>0</v>
      </c>
      <c r="P173">
        <v>0</v>
      </c>
      <c r="Q173">
        <v>1</v>
      </c>
      <c r="R173">
        <v>2012070101</v>
      </c>
      <c r="S173" t="s">
        <v>1015</v>
      </c>
      <c r="T173" t="s">
        <v>1018</v>
      </c>
    </row>
    <row r="174" spans="1:20" x14ac:dyDescent="0.25">
      <c r="A174">
        <v>12025</v>
      </c>
      <c r="B174">
        <v>5</v>
      </c>
      <c r="C174" t="s">
        <v>357</v>
      </c>
      <c r="D174" t="s">
        <v>358</v>
      </c>
      <c r="E174">
        <v>0</v>
      </c>
      <c r="F174" t="s">
        <v>1008</v>
      </c>
      <c r="G174" t="s">
        <v>23</v>
      </c>
      <c r="H174" t="s">
        <v>1009</v>
      </c>
      <c r="I174" t="s">
        <v>34</v>
      </c>
      <c r="J174" t="s">
        <v>1010</v>
      </c>
      <c r="K174" t="s">
        <v>1011</v>
      </c>
      <c r="L174" t="s">
        <v>27</v>
      </c>
      <c r="M174" t="s">
        <v>1012</v>
      </c>
      <c r="N174">
        <v>1</v>
      </c>
      <c r="O174">
        <v>0</v>
      </c>
      <c r="P174">
        <v>0</v>
      </c>
      <c r="Q174">
        <v>1</v>
      </c>
      <c r="R174">
        <v>2012051801</v>
      </c>
      <c r="S174" t="s">
        <v>1010</v>
      </c>
      <c r="T174" t="s">
        <v>1013</v>
      </c>
    </row>
    <row r="175" spans="1:20" x14ac:dyDescent="0.25">
      <c r="A175">
        <v>12021</v>
      </c>
      <c r="B175">
        <v>6</v>
      </c>
      <c r="C175" t="s">
        <v>40</v>
      </c>
      <c r="D175" t="s">
        <v>41</v>
      </c>
      <c r="E175">
        <v>0</v>
      </c>
      <c r="F175" t="s">
        <v>1004</v>
      </c>
      <c r="G175" t="s">
        <v>23</v>
      </c>
      <c r="H175" t="s">
        <v>624</v>
      </c>
      <c r="I175" t="s">
        <v>53</v>
      </c>
      <c r="J175" t="s">
        <v>1005</v>
      </c>
      <c r="K175" t="s">
        <v>1006</v>
      </c>
      <c r="L175" t="s">
        <v>27</v>
      </c>
      <c r="M175" t="s">
        <v>1002</v>
      </c>
      <c r="N175">
        <v>1</v>
      </c>
      <c r="O175">
        <v>0</v>
      </c>
      <c r="P175">
        <v>1</v>
      </c>
      <c r="Q175">
        <v>1</v>
      </c>
      <c r="R175">
        <v>2012041202</v>
      </c>
      <c r="S175" t="s">
        <v>1005</v>
      </c>
      <c r="T175" t="s">
        <v>1007</v>
      </c>
    </row>
    <row r="176" spans="1:20" x14ac:dyDescent="0.25">
      <c r="A176">
        <v>12019</v>
      </c>
      <c r="B176">
        <v>6</v>
      </c>
      <c r="C176" t="s">
        <v>40</v>
      </c>
      <c r="D176" t="s">
        <v>41</v>
      </c>
      <c r="E176">
        <v>0</v>
      </c>
      <c r="F176" t="s">
        <v>1000</v>
      </c>
      <c r="G176" t="s">
        <v>23</v>
      </c>
      <c r="H176" t="s">
        <v>458</v>
      </c>
      <c r="I176" t="s">
        <v>53</v>
      </c>
      <c r="J176" t="s">
        <v>1001</v>
      </c>
      <c r="K176" t="s">
        <v>986</v>
      </c>
      <c r="L176" t="s">
        <v>27</v>
      </c>
      <c r="M176" t="s">
        <v>1002</v>
      </c>
      <c r="N176">
        <v>1</v>
      </c>
      <c r="O176">
        <v>0</v>
      </c>
      <c r="P176">
        <v>1</v>
      </c>
      <c r="Q176">
        <v>1</v>
      </c>
      <c r="R176">
        <v>2012041201</v>
      </c>
      <c r="S176" t="s">
        <v>1001</v>
      </c>
      <c r="T176" t="s">
        <v>1003</v>
      </c>
    </row>
    <row r="177" spans="1:20" x14ac:dyDescent="0.25">
      <c r="A177">
        <v>12018</v>
      </c>
      <c r="B177">
        <v>6</v>
      </c>
      <c r="C177" t="s">
        <v>30</v>
      </c>
      <c r="D177" t="s">
        <v>31</v>
      </c>
      <c r="E177">
        <v>0</v>
      </c>
      <c r="F177" t="s">
        <v>995</v>
      </c>
      <c r="G177" t="s">
        <v>23</v>
      </c>
      <c r="H177" t="s">
        <v>996</v>
      </c>
      <c r="I177" t="s">
        <v>53</v>
      </c>
      <c r="J177" t="s">
        <v>997</v>
      </c>
      <c r="L177" t="s">
        <v>27</v>
      </c>
      <c r="M177" t="s">
        <v>998</v>
      </c>
      <c r="N177">
        <v>1</v>
      </c>
      <c r="O177">
        <v>0</v>
      </c>
      <c r="P177">
        <v>0</v>
      </c>
      <c r="Q177">
        <v>1</v>
      </c>
      <c r="R177">
        <v>2012041601</v>
      </c>
      <c r="S177" t="s">
        <v>997</v>
      </c>
      <c r="T177" t="s">
        <v>999</v>
      </c>
    </row>
    <row r="178" spans="1:20" x14ac:dyDescent="0.25">
      <c r="A178">
        <v>12011</v>
      </c>
      <c r="B178">
        <v>5</v>
      </c>
      <c r="C178" t="s">
        <v>455</v>
      </c>
      <c r="D178" t="s">
        <v>456</v>
      </c>
      <c r="E178">
        <v>0</v>
      </c>
      <c r="F178" t="s">
        <v>982</v>
      </c>
      <c r="G178" t="s">
        <v>23</v>
      </c>
      <c r="H178" t="s">
        <v>992</v>
      </c>
      <c r="I178" t="s">
        <v>53</v>
      </c>
      <c r="J178" t="s">
        <v>989</v>
      </c>
      <c r="K178" t="s">
        <v>989</v>
      </c>
      <c r="L178" t="s">
        <v>27</v>
      </c>
      <c r="M178" t="s">
        <v>993</v>
      </c>
      <c r="N178">
        <v>1</v>
      </c>
      <c r="O178">
        <v>0</v>
      </c>
      <c r="P178">
        <v>0</v>
      </c>
      <c r="Q178">
        <v>1</v>
      </c>
      <c r="R178">
        <v>2012030602</v>
      </c>
      <c r="S178" t="s">
        <v>989</v>
      </c>
      <c r="T178" t="s">
        <v>994</v>
      </c>
    </row>
    <row r="179" spans="1:20" x14ac:dyDescent="0.25">
      <c r="A179">
        <v>12010</v>
      </c>
      <c r="B179">
        <v>5</v>
      </c>
      <c r="C179" t="s">
        <v>57</v>
      </c>
      <c r="D179" t="s">
        <v>58</v>
      </c>
      <c r="E179">
        <v>0</v>
      </c>
      <c r="F179" t="s">
        <v>982</v>
      </c>
      <c r="G179" t="s">
        <v>23</v>
      </c>
      <c r="H179" t="s">
        <v>483</v>
      </c>
      <c r="I179" t="s">
        <v>44</v>
      </c>
      <c r="J179" t="s">
        <v>988</v>
      </c>
      <c r="K179" t="s">
        <v>989</v>
      </c>
      <c r="L179" t="s">
        <v>27</v>
      </c>
      <c r="M179" t="s">
        <v>990</v>
      </c>
      <c r="N179">
        <v>1</v>
      </c>
      <c r="O179">
        <v>0</v>
      </c>
      <c r="P179">
        <v>0</v>
      </c>
      <c r="Q179">
        <v>1</v>
      </c>
      <c r="R179">
        <v>2012030601</v>
      </c>
      <c r="S179" t="s">
        <v>988</v>
      </c>
      <c r="T179" t="s">
        <v>991</v>
      </c>
    </row>
    <row r="180" spans="1:20" x14ac:dyDescent="0.25">
      <c r="A180">
        <v>12008</v>
      </c>
      <c r="B180">
        <v>7</v>
      </c>
      <c r="C180" t="s">
        <v>621</v>
      </c>
      <c r="D180" t="s">
        <v>622</v>
      </c>
      <c r="E180">
        <v>0</v>
      </c>
      <c r="F180" t="s">
        <v>982</v>
      </c>
      <c r="G180" t="s">
        <v>23</v>
      </c>
      <c r="H180" t="s">
        <v>983</v>
      </c>
      <c r="I180" t="s">
        <v>53</v>
      </c>
      <c r="J180" t="s">
        <v>984</v>
      </c>
      <c r="K180" t="s">
        <v>985</v>
      </c>
      <c r="L180" t="s">
        <v>27</v>
      </c>
      <c r="M180" t="s">
        <v>986</v>
      </c>
      <c r="N180">
        <v>1</v>
      </c>
      <c r="O180">
        <v>0</v>
      </c>
      <c r="P180">
        <v>0</v>
      </c>
      <c r="Q180">
        <v>1</v>
      </c>
      <c r="R180">
        <v>2012022902</v>
      </c>
      <c r="S180" t="s">
        <v>984</v>
      </c>
      <c r="T180" t="s">
        <v>987</v>
      </c>
    </row>
    <row r="181" spans="1:20" x14ac:dyDescent="0.25">
      <c r="A181">
        <v>11264</v>
      </c>
      <c r="B181">
        <v>6</v>
      </c>
      <c r="C181" t="s">
        <v>30</v>
      </c>
      <c r="D181" t="s">
        <v>31</v>
      </c>
      <c r="E181">
        <v>0</v>
      </c>
      <c r="F181" t="s">
        <v>976</v>
      </c>
      <c r="G181" t="s">
        <v>23</v>
      </c>
      <c r="H181" t="s">
        <v>977</v>
      </c>
      <c r="I181" t="s">
        <v>978</v>
      </c>
      <c r="J181" t="s">
        <v>979</v>
      </c>
      <c r="L181" t="s">
        <v>27</v>
      </c>
      <c r="M181" t="s">
        <v>980</v>
      </c>
      <c r="N181">
        <v>1</v>
      </c>
      <c r="O181">
        <v>0</v>
      </c>
      <c r="P181">
        <v>0</v>
      </c>
      <c r="Q181">
        <v>1</v>
      </c>
      <c r="R181">
        <v>2011112201</v>
      </c>
      <c r="S181" t="s">
        <v>979</v>
      </c>
      <c r="T181" t="s">
        <v>981</v>
      </c>
    </row>
    <row r="182" spans="1:20" x14ac:dyDescent="0.25">
      <c r="A182">
        <v>11253</v>
      </c>
      <c r="B182">
        <v>3</v>
      </c>
      <c r="C182" t="s">
        <v>291</v>
      </c>
      <c r="D182" t="s">
        <v>292</v>
      </c>
      <c r="E182">
        <v>0</v>
      </c>
      <c r="F182" t="s">
        <v>973</v>
      </c>
      <c r="G182" t="s">
        <v>23</v>
      </c>
      <c r="H182" t="s">
        <v>964</v>
      </c>
      <c r="I182" t="s">
        <v>53</v>
      </c>
      <c r="J182" t="s">
        <v>963</v>
      </c>
      <c r="K182" t="s">
        <v>961</v>
      </c>
      <c r="L182" t="s">
        <v>27</v>
      </c>
      <c r="M182" t="s">
        <v>974</v>
      </c>
      <c r="N182">
        <v>1</v>
      </c>
      <c r="O182">
        <v>0</v>
      </c>
      <c r="P182">
        <v>1</v>
      </c>
      <c r="Q182">
        <v>1</v>
      </c>
      <c r="R182">
        <v>2011090802</v>
      </c>
      <c r="S182" t="s">
        <v>963</v>
      </c>
      <c r="T182" t="s">
        <v>975</v>
      </c>
    </row>
    <row r="183" spans="1:20" x14ac:dyDescent="0.25">
      <c r="A183">
        <v>11245</v>
      </c>
      <c r="B183">
        <v>7</v>
      </c>
      <c r="C183" t="s">
        <v>247</v>
      </c>
      <c r="D183" t="s">
        <v>248</v>
      </c>
      <c r="E183">
        <v>0</v>
      </c>
      <c r="F183" t="s">
        <v>968</v>
      </c>
      <c r="G183" t="s">
        <v>23</v>
      </c>
      <c r="H183" t="s">
        <v>458</v>
      </c>
      <c r="I183" t="s">
        <v>53</v>
      </c>
      <c r="J183" t="s">
        <v>969</v>
      </c>
      <c r="K183" t="s">
        <v>970</v>
      </c>
      <c r="L183" t="s">
        <v>27</v>
      </c>
      <c r="M183" t="s">
        <v>971</v>
      </c>
      <c r="N183">
        <v>0</v>
      </c>
      <c r="O183">
        <v>0</v>
      </c>
      <c r="P183">
        <v>1</v>
      </c>
      <c r="Q183">
        <v>1</v>
      </c>
      <c r="R183">
        <v>2011091505</v>
      </c>
      <c r="S183" t="s">
        <v>969</v>
      </c>
      <c r="T183" t="s">
        <v>972</v>
      </c>
    </row>
    <row r="184" spans="1:20" x14ac:dyDescent="0.25">
      <c r="A184">
        <v>11232</v>
      </c>
      <c r="B184">
        <v>3</v>
      </c>
      <c r="C184" t="s">
        <v>165</v>
      </c>
      <c r="D184" t="s">
        <v>166</v>
      </c>
      <c r="E184">
        <v>0</v>
      </c>
      <c r="F184" t="s">
        <v>963</v>
      </c>
      <c r="G184" t="s">
        <v>69</v>
      </c>
      <c r="H184" t="s">
        <v>964</v>
      </c>
      <c r="I184" t="s">
        <v>53</v>
      </c>
      <c r="J184" t="s">
        <v>965</v>
      </c>
      <c r="L184" t="s">
        <v>27</v>
      </c>
      <c r="M184" t="s">
        <v>966</v>
      </c>
      <c r="N184">
        <v>0</v>
      </c>
      <c r="O184">
        <v>0</v>
      </c>
      <c r="P184">
        <v>1</v>
      </c>
      <c r="Q184">
        <v>0</v>
      </c>
      <c r="R184">
        <v>2011090802</v>
      </c>
      <c r="S184" t="s">
        <v>963</v>
      </c>
      <c r="T184" t="s">
        <v>967</v>
      </c>
    </row>
    <row r="185" spans="1:20" x14ac:dyDescent="0.25">
      <c r="A185">
        <v>11205</v>
      </c>
      <c r="B185">
        <v>5</v>
      </c>
      <c r="C185" t="s">
        <v>57</v>
      </c>
      <c r="D185" t="s">
        <v>58</v>
      </c>
      <c r="E185">
        <v>0</v>
      </c>
      <c r="F185" t="s">
        <v>958</v>
      </c>
      <c r="G185" t="s">
        <v>23</v>
      </c>
      <c r="H185" t="s">
        <v>458</v>
      </c>
      <c r="I185" t="s">
        <v>53</v>
      </c>
      <c r="J185" t="s">
        <v>959</v>
      </c>
      <c r="K185" t="s">
        <v>960</v>
      </c>
      <c r="L185" t="s">
        <v>27</v>
      </c>
      <c r="M185" t="s">
        <v>961</v>
      </c>
      <c r="N185">
        <v>0</v>
      </c>
      <c r="O185">
        <v>0</v>
      </c>
      <c r="P185">
        <v>1</v>
      </c>
      <c r="Q185">
        <v>1</v>
      </c>
      <c r="R185">
        <v>2011083103</v>
      </c>
      <c r="S185" t="s">
        <v>959</v>
      </c>
      <c r="T185" t="s">
        <v>962</v>
      </c>
    </row>
    <row r="186" spans="1:20" x14ac:dyDescent="0.25">
      <c r="A186">
        <v>11164</v>
      </c>
      <c r="B186">
        <v>2</v>
      </c>
      <c r="C186" t="s">
        <v>100</v>
      </c>
      <c r="D186" t="s">
        <v>101</v>
      </c>
      <c r="E186">
        <v>0</v>
      </c>
      <c r="F186" t="s">
        <v>953</v>
      </c>
      <c r="G186" t="s">
        <v>23</v>
      </c>
      <c r="H186" t="s">
        <v>458</v>
      </c>
      <c r="I186" t="s">
        <v>53</v>
      </c>
      <c r="J186" t="s">
        <v>954</v>
      </c>
      <c r="K186" t="s">
        <v>931</v>
      </c>
      <c r="L186" t="s">
        <v>27</v>
      </c>
      <c r="M186" t="s">
        <v>955</v>
      </c>
      <c r="N186">
        <v>0</v>
      </c>
      <c r="O186">
        <v>0</v>
      </c>
      <c r="P186">
        <v>1</v>
      </c>
      <c r="Q186">
        <v>1</v>
      </c>
      <c r="R186">
        <v>2011071501</v>
      </c>
      <c r="S186" t="s">
        <v>956</v>
      </c>
      <c r="T186" t="s">
        <v>957</v>
      </c>
    </row>
    <row r="187" spans="1:20" x14ac:dyDescent="0.25">
      <c r="A187">
        <v>11111</v>
      </c>
      <c r="B187">
        <v>9</v>
      </c>
      <c r="C187" t="s">
        <v>344</v>
      </c>
      <c r="D187" t="s">
        <v>345</v>
      </c>
      <c r="E187">
        <v>0</v>
      </c>
      <c r="F187" t="s">
        <v>936</v>
      </c>
      <c r="G187" t="s">
        <v>23</v>
      </c>
      <c r="H187" t="s">
        <v>948</v>
      </c>
      <c r="I187" t="s">
        <v>53</v>
      </c>
      <c r="J187" t="s">
        <v>949</v>
      </c>
      <c r="K187" t="s">
        <v>950</v>
      </c>
      <c r="L187" t="s">
        <v>27</v>
      </c>
      <c r="M187" t="s">
        <v>951</v>
      </c>
      <c r="N187">
        <v>0</v>
      </c>
      <c r="O187">
        <v>0</v>
      </c>
      <c r="P187">
        <v>1</v>
      </c>
      <c r="Q187">
        <v>1</v>
      </c>
      <c r="R187">
        <v>2011052401</v>
      </c>
      <c r="S187" t="s">
        <v>949</v>
      </c>
      <c r="T187" t="s">
        <v>952</v>
      </c>
    </row>
    <row r="188" spans="1:20" x14ac:dyDescent="0.25">
      <c r="A188">
        <v>11068</v>
      </c>
      <c r="B188">
        <v>4</v>
      </c>
      <c r="C188" t="s">
        <v>699</v>
      </c>
      <c r="D188" t="s">
        <v>700</v>
      </c>
      <c r="E188">
        <v>0</v>
      </c>
      <c r="F188" t="s">
        <v>933</v>
      </c>
      <c r="G188" t="s">
        <v>23</v>
      </c>
      <c r="H188" t="s">
        <v>624</v>
      </c>
      <c r="I188" t="s">
        <v>53</v>
      </c>
      <c r="J188" t="s">
        <v>934</v>
      </c>
      <c r="K188" t="s">
        <v>935</v>
      </c>
      <c r="L188" t="s">
        <v>27</v>
      </c>
      <c r="M188" t="s">
        <v>936</v>
      </c>
      <c r="N188">
        <v>1</v>
      </c>
      <c r="O188">
        <v>0</v>
      </c>
      <c r="P188">
        <v>0</v>
      </c>
      <c r="Q188">
        <v>1</v>
      </c>
      <c r="R188">
        <v>2011041701</v>
      </c>
      <c r="S188" t="s">
        <v>934</v>
      </c>
      <c r="T188" t="s">
        <v>937</v>
      </c>
    </row>
    <row r="189" spans="1:20" x14ac:dyDescent="0.25">
      <c r="A189">
        <v>11075</v>
      </c>
      <c r="B189">
        <v>3</v>
      </c>
      <c r="C189" t="s">
        <v>291</v>
      </c>
      <c r="D189" t="s">
        <v>292</v>
      </c>
      <c r="E189">
        <v>0</v>
      </c>
      <c r="F189" t="s">
        <v>944</v>
      </c>
      <c r="G189" t="s">
        <v>23</v>
      </c>
      <c r="H189" t="s">
        <v>945</v>
      </c>
      <c r="I189" t="s">
        <v>53</v>
      </c>
      <c r="J189" t="s">
        <v>927</v>
      </c>
      <c r="K189" t="s">
        <v>927</v>
      </c>
      <c r="L189" t="s">
        <v>27</v>
      </c>
      <c r="M189" t="s">
        <v>946</v>
      </c>
      <c r="N189">
        <v>1</v>
      </c>
      <c r="O189">
        <v>0</v>
      </c>
      <c r="P189">
        <v>0</v>
      </c>
      <c r="Q189">
        <v>1</v>
      </c>
      <c r="R189">
        <v>2011041103</v>
      </c>
      <c r="S189" t="s">
        <v>927</v>
      </c>
      <c r="T189" t="s">
        <v>947</v>
      </c>
    </row>
    <row r="190" spans="1:20" x14ac:dyDescent="0.25">
      <c r="A190">
        <v>11050</v>
      </c>
      <c r="B190">
        <v>2</v>
      </c>
      <c r="C190" t="s">
        <v>270</v>
      </c>
      <c r="D190" t="s">
        <v>271</v>
      </c>
      <c r="E190">
        <v>0</v>
      </c>
      <c r="F190" t="s">
        <v>924</v>
      </c>
      <c r="G190" t="s">
        <v>23</v>
      </c>
      <c r="H190" t="s">
        <v>458</v>
      </c>
      <c r="I190" t="s">
        <v>53</v>
      </c>
      <c r="J190" t="s">
        <v>929</v>
      </c>
      <c r="K190" t="s">
        <v>930</v>
      </c>
      <c r="L190" t="s">
        <v>27</v>
      </c>
      <c r="M190" t="s">
        <v>931</v>
      </c>
      <c r="N190">
        <v>1</v>
      </c>
      <c r="O190">
        <v>0</v>
      </c>
      <c r="P190">
        <v>1</v>
      </c>
      <c r="Q190">
        <v>1</v>
      </c>
      <c r="R190">
        <v>2011031002</v>
      </c>
      <c r="S190" t="s">
        <v>929</v>
      </c>
      <c r="T190" t="s">
        <v>932</v>
      </c>
    </row>
    <row r="191" spans="1:20" x14ac:dyDescent="0.25">
      <c r="A191">
        <v>11041</v>
      </c>
      <c r="B191">
        <v>4</v>
      </c>
      <c r="C191" t="s">
        <v>265</v>
      </c>
      <c r="D191" t="s">
        <v>266</v>
      </c>
      <c r="E191">
        <v>0</v>
      </c>
      <c r="F191" t="s">
        <v>924</v>
      </c>
      <c r="G191" t="s">
        <v>23</v>
      </c>
      <c r="H191" t="s">
        <v>458</v>
      </c>
      <c r="I191" t="s">
        <v>53</v>
      </c>
      <c r="J191" t="s">
        <v>925</v>
      </c>
      <c r="K191" t="s">
        <v>926</v>
      </c>
      <c r="L191" t="s">
        <v>27</v>
      </c>
      <c r="M191" t="s">
        <v>927</v>
      </c>
      <c r="N191">
        <v>1</v>
      </c>
      <c r="O191">
        <v>0</v>
      </c>
      <c r="P191">
        <v>0</v>
      </c>
      <c r="Q191">
        <v>0</v>
      </c>
      <c r="R191">
        <v>2011031001</v>
      </c>
      <c r="S191" t="s">
        <v>925</v>
      </c>
      <c r="T191" t="s">
        <v>928</v>
      </c>
    </row>
    <row r="192" spans="1:20" x14ac:dyDescent="0.25">
      <c r="A192">
        <v>11073</v>
      </c>
      <c r="B192">
        <v>10</v>
      </c>
      <c r="C192" t="s">
        <v>426</v>
      </c>
      <c r="D192" t="s">
        <v>427</v>
      </c>
      <c r="E192">
        <v>0</v>
      </c>
      <c r="F192" t="s">
        <v>938</v>
      </c>
      <c r="G192" t="s">
        <v>23</v>
      </c>
      <c r="H192" t="s">
        <v>939</v>
      </c>
      <c r="I192" t="s">
        <v>71</v>
      </c>
      <c r="J192" t="s">
        <v>940</v>
      </c>
      <c r="K192" t="s">
        <v>941</v>
      </c>
      <c r="L192" t="s">
        <v>27</v>
      </c>
      <c r="M192" t="s">
        <v>942</v>
      </c>
      <c r="N192">
        <v>1</v>
      </c>
      <c r="O192">
        <v>0</v>
      </c>
      <c r="P192">
        <v>1</v>
      </c>
      <c r="Q192">
        <v>1</v>
      </c>
      <c r="R192">
        <v>2011022502</v>
      </c>
      <c r="S192" t="s">
        <v>940</v>
      </c>
      <c r="T192" t="s">
        <v>943</v>
      </c>
    </row>
    <row r="193" spans="1:20" x14ac:dyDescent="0.25">
      <c r="A193">
        <v>11030</v>
      </c>
      <c r="B193">
        <v>6</v>
      </c>
      <c r="C193" t="s">
        <v>40</v>
      </c>
      <c r="D193" t="s">
        <v>41</v>
      </c>
      <c r="E193">
        <v>0</v>
      </c>
      <c r="F193" t="s">
        <v>920</v>
      </c>
      <c r="G193" t="s">
        <v>23</v>
      </c>
      <c r="H193" t="s">
        <v>44</v>
      </c>
      <c r="I193" t="s">
        <v>44</v>
      </c>
      <c r="J193" t="s">
        <v>921</v>
      </c>
      <c r="K193" t="s">
        <v>921</v>
      </c>
      <c r="L193" t="s">
        <v>27</v>
      </c>
      <c r="M193" t="s">
        <v>922</v>
      </c>
      <c r="N193">
        <v>1</v>
      </c>
      <c r="O193">
        <v>0</v>
      </c>
      <c r="P193">
        <v>1</v>
      </c>
      <c r="Q193">
        <v>1</v>
      </c>
      <c r="R193">
        <v>2011031501</v>
      </c>
      <c r="S193" t="s">
        <v>921</v>
      </c>
      <c r="T193" t="s">
        <v>923</v>
      </c>
    </row>
    <row r="194" spans="1:20" x14ac:dyDescent="0.25">
      <c r="A194">
        <v>11024</v>
      </c>
      <c r="B194">
        <v>5</v>
      </c>
      <c r="C194" t="s">
        <v>566</v>
      </c>
      <c r="D194" t="s">
        <v>567</v>
      </c>
      <c r="E194">
        <v>0</v>
      </c>
      <c r="F194" t="s">
        <v>914</v>
      </c>
      <c r="G194" t="s">
        <v>23</v>
      </c>
      <c r="H194" t="s">
        <v>915</v>
      </c>
      <c r="I194" t="s">
        <v>53</v>
      </c>
      <c r="J194" t="s">
        <v>916</v>
      </c>
      <c r="K194" t="s">
        <v>917</v>
      </c>
      <c r="L194" t="s">
        <v>27</v>
      </c>
      <c r="M194" t="s">
        <v>918</v>
      </c>
      <c r="N194">
        <v>0</v>
      </c>
      <c r="O194">
        <v>0</v>
      </c>
      <c r="P194">
        <v>1</v>
      </c>
      <c r="Q194">
        <v>1</v>
      </c>
      <c r="R194">
        <v>2011020101</v>
      </c>
      <c r="S194" t="s">
        <v>916</v>
      </c>
      <c r="T194" t="s">
        <v>919</v>
      </c>
    </row>
    <row r="195" spans="1:20" x14ac:dyDescent="0.25">
      <c r="A195">
        <v>11009</v>
      </c>
      <c r="B195">
        <v>10</v>
      </c>
      <c r="C195" t="s">
        <v>426</v>
      </c>
      <c r="D195" t="s">
        <v>427</v>
      </c>
      <c r="E195">
        <v>0</v>
      </c>
      <c r="F195" t="s">
        <v>908</v>
      </c>
      <c r="G195" t="s">
        <v>23</v>
      </c>
      <c r="H195" t="s">
        <v>909</v>
      </c>
      <c r="I195" t="s">
        <v>53</v>
      </c>
      <c r="J195" t="s">
        <v>910</v>
      </c>
      <c r="K195" t="s">
        <v>911</v>
      </c>
      <c r="L195" t="s">
        <v>27</v>
      </c>
      <c r="M195" t="s">
        <v>912</v>
      </c>
      <c r="N195">
        <v>0</v>
      </c>
      <c r="O195">
        <v>0</v>
      </c>
      <c r="P195">
        <v>1</v>
      </c>
      <c r="Q195">
        <v>1</v>
      </c>
      <c r="R195">
        <v>2011010401</v>
      </c>
      <c r="S195" t="s">
        <v>910</v>
      </c>
      <c r="T195" t="s">
        <v>913</v>
      </c>
    </row>
    <row r="196" spans="1:20" x14ac:dyDescent="0.25">
      <c r="A196">
        <v>11001</v>
      </c>
      <c r="B196">
        <v>7</v>
      </c>
      <c r="C196" t="s">
        <v>621</v>
      </c>
      <c r="D196" t="s">
        <v>622</v>
      </c>
      <c r="E196">
        <v>0</v>
      </c>
      <c r="F196" t="s">
        <v>903</v>
      </c>
      <c r="G196" t="s">
        <v>23</v>
      </c>
      <c r="H196" t="s">
        <v>483</v>
      </c>
      <c r="I196" t="s">
        <v>53</v>
      </c>
      <c r="J196" t="s">
        <v>904</v>
      </c>
      <c r="K196" t="s">
        <v>905</v>
      </c>
      <c r="L196" t="s">
        <v>27</v>
      </c>
      <c r="M196" t="s">
        <v>906</v>
      </c>
      <c r="N196">
        <v>1</v>
      </c>
      <c r="O196">
        <v>0</v>
      </c>
      <c r="P196">
        <v>0</v>
      </c>
      <c r="Q196">
        <v>1</v>
      </c>
      <c r="R196">
        <v>2011010101</v>
      </c>
      <c r="S196" t="s">
        <v>904</v>
      </c>
      <c r="T196" t="s">
        <v>907</v>
      </c>
    </row>
    <row r="197" spans="1:20" x14ac:dyDescent="0.25">
      <c r="A197">
        <v>10110</v>
      </c>
      <c r="B197">
        <v>6</v>
      </c>
      <c r="C197" t="s">
        <v>66</v>
      </c>
      <c r="D197" t="s">
        <v>67</v>
      </c>
      <c r="E197">
        <v>0</v>
      </c>
      <c r="F197" t="s">
        <v>891</v>
      </c>
      <c r="G197" t="s">
        <v>23</v>
      </c>
      <c r="H197" t="s">
        <v>892</v>
      </c>
      <c r="I197" t="s">
        <v>173</v>
      </c>
      <c r="J197" t="s">
        <v>893</v>
      </c>
      <c r="K197" t="s">
        <v>894</v>
      </c>
      <c r="L197" t="s">
        <v>27</v>
      </c>
      <c r="M197" t="s">
        <v>895</v>
      </c>
      <c r="N197">
        <v>1</v>
      </c>
      <c r="O197">
        <v>0</v>
      </c>
      <c r="P197">
        <v>1</v>
      </c>
      <c r="Q197">
        <v>1</v>
      </c>
      <c r="R197">
        <v>2010090701</v>
      </c>
      <c r="S197" t="s">
        <v>893</v>
      </c>
      <c r="T197" t="s">
        <v>896</v>
      </c>
    </row>
    <row r="198" spans="1:20" x14ac:dyDescent="0.25">
      <c r="A198">
        <v>10111</v>
      </c>
      <c r="B198">
        <v>9</v>
      </c>
      <c r="C198" t="s">
        <v>344</v>
      </c>
      <c r="D198" t="s">
        <v>345</v>
      </c>
      <c r="E198">
        <v>0</v>
      </c>
      <c r="F198" t="s">
        <v>897</v>
      </c>
      <c r="G198" t="s">
        <v>23</v>
      </c>
      <c r="H198" t="s">
        <v>898</v>
      </c>
      <c r="I198" t="s">
        <v>71</v>
      </c>
      <c r="J198" t="s">
        <v>899</v>
      </c>
      <c r="K198" t="s">
        <v>900</v>
      </c>
      <c r="L198" t="s">
        <v>27</v>
      </c>
      <c r="M198" t="s">
        <v>901</v>
      </c>
      <c r="N198">
        <v>1</v>
      </c>
      <c r="O198">
        <v>0</v>
      </c>
      <c r="P198">
        <v>1</v>
      </c>
      <c r="Q198">
        <v>1</v>
      </c>
      <c r="R198">
        <v>2010091001</v>
      </c>
      <c r="S198" t="s">
        <v>899</v>
      </c>
      <c r="T198" t="s">
        <v>902</v>
      </c>
    </row>
    <row r="199" spans="1:20" x14ac:dyDescent="0.25">
      <c r="A199">
        <v>10098</v>
      </c>
      <c r="B199">
        <v>1</v>
      </c>
      <c r="C199" t="s">
        <v>139</v>
      </c>
      <c r="D199" t="s">
        <v>140</v>
      </c>
      <c r="E199">
        <v>0</v>
      </c>
      <c r="F199" t="s">
        <v>880</v>
      </c>
      <c r="G199" t="s">
        <v>69</v>
      </c>
      <c r="H199" t="s">
        <v>881</v>
      </c>
      <c r="I199" t="s">
        <v>151</v>
      </c>
      <c r="J199" t="s">
        <v>882</v>
      </c>
      <c r="L199" t="s">
        <v>27</v>
      </c>
      <c r="M199" t="s">
        <v>883</v>
      </c>
      <c r="N199">
        <v>0</v>
      </c>
      <c r="O199">
        <v>0</v>
      </c>
      <c r="P199">
        <v>1</v>
      </c>
      <c r="Q199">
        <v>0</v>
      </c>
      <c r="R199">
        <v>2010083102</v>
      </c>
      <c r="S199" t="s">
        <v>884</v>
      </c>
      <c r="T199" t="s">
        <v>885</v>
      </c>
    </row>
    <row r="200" spans="1:20" x14ac:dyDescent="0.25">
      <c r="A200">
        <v>10100</v>
      </c>
      <c r="B200">
        <v>1</v>
      </c>
      <c r="C200" t="s">
        <v>74</v>
      </c>
      <c r="D200" t="s">
        <v>75</v>
      </c>
      <c r="E200">
        <v>0</v>
      </c>
      <c r="F200" t="s">
        <v>886</v>
      </c>
      <c r="G200" t="s">
        <v>23</v>
      </c>
      <c r="H200" t="s">
        <v>887</v>
      </c>
      <c r="I200" t="s">
        <v>44</v>
      </c>
      <c r="J200" t="s">
        <v>888</v>
      </c>
      <c r="K200" t="s">
        <v>888</v>
      </c>
      <c r="L200" t="s">
        <v>27</v>
      </c>
      <c r="M200" t="s">
        <v>889</v>
      </c>
      <c r="N200">
        <v>1</v>
      </c>
      <c r="O200">
        <v>0</v>
      </c>
      <c r="P200">
        <v>1</v>
      </c>
      <c r="Q200">
        <v>1</v>
      </c>
      <c r="R200">
        <v>2010062801</v>
      </c>
      <c r="S200" t="s">
        <v>888</v>
      </c>
      <c r="T200" t="s">
        <v>890</v>
      </c>
    </row>
    <row r="201" spans="1:20" x14ac:dyDescent="0.25">
      <c r="A201">
        <v>10077</v>
      </c>
      <c r="B201">
        <v>6</v>
      </c>
      <c r="C201" t="s">
        <v>30</v>
      </c>
      <c r="D201" t="s">
        <v>31</v>
      </c>
      <c r="E201">
        <v>0</v>
      </c>
      <c r="F201" t="s">
        <v>875</v>
      </c>
      <c r="G201" t="s">
        <v>23</v>
      </c>
      <c r="H201" t="s">
        <v>569</v>
      </c>
      <c r="I201" t="s">
        <v>53</v>
      </c>
      <c r="J201" t="s">
        <v>876</v>
      </c>
      <c r="K201" t="s">
        <v>877</v>
      </c>
      <c r="L201" t="s">
        <v>27</v>
      </c>
      <c r="M201" t="s">
        <v>878</v>
      </c>
      <c r="N201">
        <v>1</v>
      </c>
      <c r="O201">
        <v>0</v>
      </c>
      <c r="P201">
        <v>0</v>
      </c>
      <c r="Q201">
        <v>1</v>
      </c>
      <c r="R201">
        <v>2010070901</v>
      </c>
      <c r="S201" t="s">
        <v>876</v>
      </c>
      <c r="T201" t="s">
        <v>879</v>
      </c>
    </row>
    <row r="202" spans="1:20" x14ac:dyDescent="0.25">
      <c r="A202">
        <v>10065</v>
      </c>
      <c r="B202">
        <v>5</v>
      </c>
      <c r="C202" t="s">
        <v>57</v>
      </c>
      <c r="D202" t="s">
        <v>58</v>
      </c>
      <c r="E202">
        <v>0</v>
      </c>
      <c r="F202" t="s">
        <v>872</v>
      </c>
      <c r="G202" t="s">
        <v>23</v>
      </c>
      <c r="H202" t="s">
        <v>483</v>
      </c>
      <c r="I202" t="s">
        <v>44</v>
      </c>
      <c r="J202" t="s">
        <v>868</v>
      </c>
      <c r="K202" t="s">
        <v>868</v>
      </c>
      <c r="L202" t="s">
        <v>27</v>
      </c>
      <c r="M202" t="s">
        <v>873</v>
      </c>
      <c r="N202">
        <v>1</v>
      </c>
      <c r="O202">
        <v>0</v>
      </c>
      <c r="P202">
        <v>0</v>
      </c>
      <c r="Q202">
        <v>1</v>
      </c>
      <c r="R202">
        <v>2010060602</v>
      </c>
      <c r="S202" t="s">
        <v>868</v>
      </c>
      <c r="T202" t="s">
        <v>874</v>
      </c>
    </row>
    <row r="203" spans="1:20" x14ac:dyDescent="0.25">
      <c r="A203">
        <v>10063</v>
      </c>
      <c r="B203">
        <v>5</v>
      </c>
      <c r="C203" t="s">
        <v>455</v>
      </c>
      <c r="D203" t="s">
        <v>456</v>
      </c>
      <c r="E203">
        <v>0</v>
      </c>
      <c r="F203" t="s">
        <v>866</v>
      </c>
      <c r="G203" t="s">
        <v>23</v>
      </c>
      <c r="H203" t="s">
        <v>867</v>
      </c>
      <c r="I203" t="s">
        <v>44</v>
      </c>
      <c r="J203" t="s">
        <v>868</v>
      </c>
      <c r="K203" t="s">
        <v>869</v>
      </c>
      <c r="L203" t="s">
        <v>27</v>
      </c>
      <c r="M203" t="s">
        <v>870</v>
      </c>
      <c r="N203">
        <v>1</v>
      </c>
      <c r="O203">
        <v>0</v>
      </c>
      <c r="P203">
        <v>1</v>
      </c>
      <c r="Q203">
        <v>1</v>
      </c>
      <c r="R203">
        <v>2010060601</v>
      </c>
      <c r="S203" t="s">
        <v>869</v>
      </c>
      <c r="T203" t="s">
        <v>871</v>
      </c>
    </row>
    <row r="204" spans="1:20" x14ac:dyDescent="0.25">
      <c r="A204">
        <v>10057</v>
      </c>
      <c r="B204">
        <v>6</v>
      </c>
      <c r="C204" t="s">
        <v>82</v>
      </c>
      <c r="D204" t="s">
        <v>83</v>
      </c>
      <c r="E204">
        <v>0</v>
      </c>
      <c r="F204" t="s">
        <v>851</v>
      </c>
      <c r="G204" t="s">
        <v>23</v>
      </c>
      <c r="H204" t="s">
        <v>624</v>
      </c>
      <c r="I204" t="s">
        <v>53</v>
      </c>
      <c r="J204" t="s">
        <v>863</v>
      </c>
      <c r="L204" t="s">
        <v>27</v>
      </c>
      <c r="M204" t="s">
        <v>864</v>
      </c>
      <c r="N204">
        <v>1</v>
      </c>
      <c r="O204">
        <v>0</v>
      </c>
      <c r="P204">
        <v>0</v>
      </c>
      <c r="Q204">
        <v>1</v>
      </c>
      <c r="R204">
        <v>2010050402</v>
      </c>
      <c r="S204" t="s">
        <v>863</v>
      </c>
      <c r="T204" t="s">
        <v>865</v>
      </c>
    </row>
    <row r="205" spans="1:20" x14ac:dyDescent="0.25">
      <c r="A205">
        <v>10056</v>
      </c>
      <c r="B205">
        <v>6</v>
      </c>
      <c r="C205" t="s">
        <v>40</v>
      </c>
      <c r="D205" t="s">
        <v>41</v>
      </c>
      <c r="E205">
        <v>0</v>
      </c>
      <c r="F205" t="s">
        <v>858</v>
      </c>
      <c r="G205" t="s">
        <v>23</v>
      </c>
      <c r="H205" t="s">
        <v>859</v>
      </c>
      <c r="I205" t="s">
        <v>53</v>
      </c>
      <c r="J205" t="s">
        <v>860</v>
      </c>
      <c r="K205" t="s">
        <v>860</v>
      </c>
      <c r="L205" t="s">
        <v>27</v>
      </c>
      <c r="M205" t="s">
        <v>861</v>
      </c>
      <c r="N205">
        <v>1</v>
      </c>
      <c r="O205">
        <v>0</v>
      </c>
      <c r="P205">
        <v>1</v>
      </c>
      <c r="Q205">
        <v>1</v>
      </c>
      <c r="R205">
        <v>2010050401</v>
      </c>
      <c r="S205" t="s">
        <v>860</v>
      </c>
      <c r="T205" t="s">
        <v>862</v>
      </c>
    </row>
    <row r="206" spans="1:20" x14ac:dyDescent="0.25">
      <c r="A206">
        <v>10034</v>
      </c>
      <c r="B206">
        <v>4</v>
      </c>
      <c r="C206" t="s">
        <v>147</v>
      </c>
      <c r="D206" t="s">
        <v>148</v>
      </c>
      <c r="E206">
        <v>0</v>
      </c>
      <c r="F206" t="s">
        <v>854</v>
      </c>
      <c r="G206" t="s">
        <v>23</v>
      </c>
      <c r="H206" t="s">
        <v>843</v>
      </c>
      <c r="I206" t="s">
        <v>332</v>
      </c>
      <c r="J206" t="s">
        <v>855</v>
      </c>
      <c r="K206" t="s">
        <v>842</v>
      </c>
      <c r="L206" t="s">
        <v>27</v>
      </c>
      <c r="M206" t="s">
        <v>856</v>
      </c>
      <c r="N206">
        <v>1</v>
      </c>
      <c r="O206">
        <v>0</v>
      </c>
      <c r="P206">
        <v>0</v>
      </c>
      <c r="Q206">
        <v>0</v>
      </c>
      <c r="R206">
        <v>2010032201</v>
      </c>
      <c r="S206" t="s">
        <v>855</v>
      </c>
      <c r="T206" t="s">
        <v>857</v>
      </c>
    </row>
    <row r="207" spans="1:20" x14ac:dyDescent="0.25">
      <c r="A207">
        <v>10009</v>
      </c>
      <c r="B207">
        <v>2</v>
      </c>
      <c r="C207" t="s">
        <v>100</v>
      </c>
      <c r="D207" t="s">
        <v>101</v>
      </c>
      <c r="E207">
        <v>0</v>
      </c>
      <c r="F207" t="s">
        <v>848</v>
      </c>
      <c r="G207" t="s">
        <v>23</v>
      </c>
      <c r="H207" t="s">
        <v>717</v>
      </c>
      <c r="I207" t="s">
        <v>717</v>
      </c>
      <c r="J207" t="s">
        <v>849</v>
      </c>
      <c r="K207" t="s">
        <v>850</v>
      </c>
      <c r="L207" t="s">
        <v>27</v>
      </c>
      <c r="M207" t="s">
        <v>851</v>
      </c>
      <c r="N207">
        <v>0</v>
      </c>
      <c r="O207">
        <v>0</v>
      </c>
      <c r="P207">
        <v>1</v>
      </c>
      <c r="Q207">
        <v>1</v>
      </c>
      <c r="R207">
        <v>2010011901</v>
      </c>
      <c r="S207" t="s">
        <v>852</v>
      </c>
      <c r="T207" t="s">
        <v>853</v>
      </c>
    </row>
    <row r="208" spans="1:20" x14ac:dyDescent="0.25">
      <c r="A208">
        <v>10007</v>
      </c>
      <c r="B208">
        <v>4</v>
      </c>
      <c r="C208" t="s">
        <v>699</v>
      </c>
      <c r="D208" t="s">
        <v>700</v>
      </c>
      <c r="E208">
        <v>0</v>
      </c>
      <c r="F208" t="s">
        <v>842</v>
      </c>
      <c r="G208" t="s">
        <v>23</v>
      </c>
      <c r="H208" t="s">
        <v>843</v>
      </c>
      <c r="I208" t="s">
        <v>332</v>
      </c>
      <c r="J208" t="s">
        <v>844</v>
      </c>
      <c r="K208" t="s">
        <v>845</v>
      </c>
      <c r="L208" t="s">
        <v>27</v>
      </c>
      <c r="M208" t="s">
        <v>846</v>
      </c>
      <c r="N208">
        <v>0</v>
      </c>
      <c r="O208">
        <v>0</v>
      </c>
      <c r="P208">
        <v>1</v>
      </c>
      <c r="Q208">
        <v>1</v>
      </c>
      <c r="R208">
        <v>2010020101</v>
      </c>
      <c r="S208" t="s">
        <v>844</v>
      </c>
      <c r="T208" t="s">
        <v>847</v>
      </c>
    </row>
    <row r="209" spans="1:20" x14ac:dyDescent="0.25">
      <c r="A209">
        <v>9109</v>
      </c>
      <c r="B209">
        <v>5</v>
      </c>
      <c r="C209" t="s">
        <v>566</v>
      </c>
      <c r="D209" t="s">
        <v>567</v>
      </c>
      <c r="E209">
        <v>0</v>
      </c>
      <c r="F209" t="s">
        <v>833</v>
      </c>
      <c r="G209" t="s">
        <v>23</v>
      </c>
      <c r="H209" t="s">
        <v>458</v>
      </c>
      <c r="I209" t="s">
        <v>53</v>
      </c>
      <c r="J209" t="s">
        <v>834</v>
      </c>
      <c r="K209" t="s">
        <v>835</v>
      </c>
      <c r="L209" t="s">
        <v>27</v>
      </c>
      <c r="M209" t="s">
        <v>836</v>
      </c>
      <c r="N209">
        <v>1</v>
      </c>
      <c r="O209">
        <v>0</v>
      </c>
      <c r="P209">
        <v>1</v>
      </c>
      <c r="Q209">
        <v>1</v>
      </c>
      <c r="R209">
        <v>2009082401</v>
      </c>
      <c r="S209" t="s">
        <v>834</v>
      </c>
      <c r="T209" t="s">
        <v>837</v>
      </c>
    </row>
    <row r="210" spans="1:20" x14ac:dyDescent="0.25">
      <c r="A210">
        <v>9095</v>
      </c>
      <c r="B210">
        <v>6</v>
      </c>
      <c r="C210" t="s">
        <v>66</v>
      </c>
      <c r="D210" t="s">
        <v>67</v>
      </c>
      <c r="E210">
        <v>0</v>
      </c>
      <c r="F210" t="s">
        <v>829</v>
      </c>
      <c r="G210" t="s">
        <v>69</v>
      </c>
      <c r="H210" t="s">
        <v>803</v>
      </c>
      <c r="I210" t="s">
        <v>71</v>
      </c>
      <c r="J210" t="s">
        <v>830</v>
      </c>
      <c r="L210" t="s">
        <v>27</v>
      </c>
      <c r="M210" t="s">
        <v>831</v>
      </c>
      <c r="N210">
        <v>0</v>
      </c>
      <c r="O210">
        <v>0</v>
      </c>
      <c r="P210">
        <v>1</v>
      </c>
      <c r="Q210">
        <v>0</v>
      </c>
      <c r="R210">
        <v>2009082501</v>
      </c>
      <c r="S210" t="s">
        <v>830</v>
      </c>
      <c r="T210" t="s">
        <v>832</v>
      </c>
    </row>
    <row r="211" spans="1:20" x14ac:dyDescent="0.25">
      <c r="A211">
        <v>9082</v>
      </c>
      <c r="B211">
        <v>3</v>
      </c>
      <c r="C211" t="s">
        <v>411</v>
      </c>
      <c r="D211" t="s">
        <v>412</v>
      </c>
      <c r="E211">
        <v>0</v>
      </c>
      <c r="F211" t="s">
        <v>821</v>
      </c>
      <c r="G211" t="s">
        <v>23</v>
      </c>
      <c r="H211" t="s">
        <v>458</v>
      </c>
      <c r="I211" t="s">
        <v>34</v>
      </c>
      <c r="J211" t="s">
        <v>822</v>
      </c>
      <c r="L211" t="s">
        <v>27</v>
      </c>
      <c r="M211" t="s">
        <v>823</v>
      </c>
      <c r="N211">
        <v>1</v>
      </c>
      <c r="O211">
        <v>0</v>
      </c>
      <c r="P211">
        <v>0</v>
      </c>
      <c r="Q211">
        <v>1</v>
      </c>
      <c r="R211">
        <v>2009062601</v>
      </c>
      <c r="S211" t="s">
        <v>822</v>
      </c>
      <c r="T211" t="s">
        <v>824</v>
      </c>
    </row>
    <row r="212" spans="1:20" x14ac:dyDescent="0.25">
      <c r="A212">
        <v>9085</v>
      </c>
      <c r="B212">
        <v>9</v>
      </c>
      <c r="C212" t="s">
        <v>344</v>
      </c>
      <c r="D212" t="s">
        <v>345</v>
      </c>
      <c r="E212">
        <v>0</v>
      </c>
      <c r="F212" t="s">
        <v>825</v>
      </c>
      <c r="G212" t="s">
        <v>23</v>
      </c>
      <c r="H212" t="s">
        <v>116</v>
      </c>
      <c r="I212" t="s">
        <v>116</v>
      </c>
      <c r="J212" t="s">
        <v>826</v>
      </c>
      <c r="L212" t="s">
        <v>27</v>
      </c>
      <c r="M212" t="s">
        <v>827</v>
      </c>
      <c r="N212">
        <v>0</v>
      </c>
      <c r="O212">
        <v>0</v>
      </c>
      <c r="P212">
        <v>0</v>
      </c>
      <c r="Q212">
        <v>0</v>
      </c>
      <c r="R212">
        <v>2009071001</v>
      </c>
      <c r="S212" t="s">
        <v>825</v>
      </c>
      <c r="T212" t="s">
        <v>828</v>
      </c>
    </row>
    <row r="213" spans="1:20" x14ac:dyDescent="0.25">
      <c r="A213">
        <v>9076</v>
      </c>
      <c r="B213">
        <v>6</v>
      </c>
      <c r="C213" t="s">
        <v>30</v>
      </c>
      <c r="D213" t="s">
        <v>31</v>
      </c>
      <c r="E213">
        <v>0</v>
      </c>
      <c r="F213" t="s">
        <v>816</v>
      </c>
      <c r="G213" t="s">
        <v>23</v>
      </c>
      <c r="H213" t="s">
        <v>624</v>
      </c>
      <c r="I213" t="s">
        <v>53</v>
      </c>
      <c r="J213" t="s">
        <v>817</v>
      </c>
      <c r="K213" t="s">
        <v>818</v>
      </c>
      <c r="L213" t="s">
        <v>27</v>
      </c>
      <c r="M213" t="s">
        <v>819</v>
      </c>
      <c r="N213">
        <v>0</v>
      </c>
      <c r="O213">
        <v>0</v>
      </c>
      <c r="P213">
        <v>1</v>
      </c>
      <c r="Q213">
        <v>1</v>
      </c>
      <c r="R213">
        <v>2009052601</v>
      </c>
      <c r="S213" t="s">
        <v>817</v>
      </c>
      <c r="T213" t="s">
        <v>820</v>
      </c>
    </row>
    <row r="214" spans="1:20" x14ac:dyDescent="0.25">
      <c r="A214">
        <v>9056</v>
      </c>
      <c r="B214">
        <v>6</v>
      </c>
      <c r="C214" t="s">
        <v>66</v>
      </c>
      <c r="D214" t="s">
        <v>67</v>
      </c>
      <c r="E214">
        <v>0</v>
      </c>
      <c r="F214" t="s">
        <v>812</v>
      </c>
      <c r="G214" t="s">
        <v>23</v>
      </c>
      <c r="H214" t="s">
        <v>753</v>
      </c>
      <c r="I214" t="s">
        <v>71</v>
      </c>
      <c r="J214" t="s">
        <v>813</v>
      </c>
      <c r="L214" t="s">
        <v>27</v>
      </c>
      <c r="M214" t="s">
        <v>814</v>
      </c>
      <c r="N214">
        <v>1</v>
      </c>
      <c r="O214">
        <v>0</v>
      </c>
      <c r="P214">
        <v>1</v>
      </c>
      <c r="Q214">
        <v>1</v>
      </c>
      <c r="R214">
        <v>2009041702</v>
      </c>
      <c r="S214" t="s">
        <v>813</v>
      </c>
      <c r="T214" t="s">
        <v>815</v>
      </c>
    </row>
    <row r="215" spans="1:20" x14ac:dyDescent="0.25">
      <c r="A215">
        <v>9022</v>
      </c>
      <c r="B215">
        <v>6</v>
      </c>
      <c r="C215" t="s">
        <v>66</v>
      </c>
      <c r="D215" t="s">
        <v>67</v>
      </c>
      <c r="E215">
        <v>0</v>
      </c>
      <c r="F215" t="s">
        <v>802</v>
      </c>
      <c r="G215" t="s">
        <v>69</v>
      </c>
      <c r="H215" t="s">
        <v>803</v>
      </c>
      <c r="I215" t="s">
        <v>71</v>
      </c>
      <c r="J215" t="s">
        <v>804</v>
      </c>
      <c r="L215" t="s">
        <v>27</v>
      </c>
      <c r="M215" t="s">
        <v>805</v>
      </c>
      <c r="N215">
        <v>0</v>
      </c>
      <c r="O215">
        <v>0</v>
      </c>
      <c r="P215">
        <v>1</v>
      </c>
      <c r="Q215">
        <v>0</v>
      </c>
      <c r="R215">
        <v>2009022501</v>
      </c>
      <c r="S215" t="s">
        <v>804</v>
      </c>
      <c r="T215" t="s">
        <v>806</v>
      </c>
    </row>
    <row r="216" spans="1:20" x14ac:dyDescent="0.25">
      <c r="A216">
        <v>9027</v>
      </c>
      <c r="B216">
        <v>8</v>
      </c>
      <c r="C216" t="s">
        <v>254</v>
      </c>
      <c r="D216" t="s">
        <v>255</v>
      </c>
      <c r="E216">
        <v>0</v>
      </c>
      <c r="F216" t="s">
        <v>807</v>
      </c>
      <c r="G216" t="s">
        <v>69</v>
      </c>
      <c r="H216" t="s">
        <v>808</v>
      </c>
      <c r="I216" t="s">
        <v>717</v>
      </c>
      <c r="J216" t="s">
        <v>809</v>
      </c>
      <c r="L216" t="s">
        <v>27</v>
      </c>
      <c r="M216" t="s">
        <v>810</v>
      </c>
      <c r="N216">
        <v>0</v>
      </c>
      <c r="O216">
        <v>0</v>
      </c>
      <c r="P216">
        <v>1</v>
      </c>
      <c r="Q216">
        <v>0</v>
      </c>
      <c r="R216">
        <v>2009030301</v>
      </c>
      <c r="S216" t="s">
        <v>809</v>
      </c>
      <c r="T216" t="s">
        <v>811</v>
      </c>
    </row>
    <row r="217" spans="1:20" x14ac:dyDescent="0.25">
      <c r="A217">
        <v>9008</v>
      </c>
      <c r="B217">
        <v>3</v>
      </c>
      <c r="C217" t="s">
        <v>291</v>
      </c>
      <c r="D217" t="s">
        <v>292</v>
      </c>
      <c r="E217">
        <v>0</v>
      </c>
      <c r="F217" t="s">
        <v>800</v>
      </c>
      <c r="G217" t="s">
        <v>69</v>
      </c>
      <c r="H217" t="s">
        <v>795</v>
      </c>
      <c r="I217" t="s">
        <v>173</v>
      </c>
      <c r="J217" t="s">
        <v>796</v>
      </c>
      <c r="K217" t="s">
        <v>797</v>
      </c>
      <c r="L217" t="s">
        <v>27</v>
      </c>
      <c r="M217" t="s">
        <v>798</v>
      </c>
      <c r="N217">
        <v>0</v>
      </c>
      <c r="O217">
        <v>0</v>
      </c>
      <c r="P217">
        <v>1</v>
      </c>
      <c r="Q217">
        <v>0</v>
      </c>
      <c r="R217">
        <v>2009010801</v>
      </c>
      <c r="S217" t="s">
        <v>796</v>
      </c>
      <c r="T217" t="s">
        <v>801</v>
      </c>
    </row>
    <row r="218" spans="1:20" x14ac:dyDescent="0.25">
      <c r="A218">
        <v>9006</v>
      </c>
      <c r="B218">
        <v>3</v>
      </c>
      <c r="C218" t="s">
        <v>165</v>
      </c>
      <c r="D218" t="s">
        <v>166</v>
      </c>
      <c r="E218">
        <v>0</v>
      </c>
      <c r="F218" t="s">
        <v>794</v>
      </c>
      <c r="G218" t="s">
        <v>69</v>
      </c>
      <c r="H218" t="s">
        <v>795</v>
      </c>
      <c r="I218" t="s">
        <v>173</v>
      </c>
      <c r="J218" t="s">
        <v>796</v>
      </c>
      <c r="K218" t="s">
        <v>797</v>
      </c>
      <c r="L218" t="s">
        <v>27</v>
      </c>
      <c r="M218" t="s">
        <v>798</v>
      </c>
      <c r="N218">
        <v>0</v>
      </c>
      <c r="O218">
        <v>0</v>
      </c>
      <c r="P218">
        <v>1</v>
      </c>
      <c r="Q218">
        <v>0</v>
      </c>
      <c r="R218">
        <v>2009010801</v>
      </c>
      <c r="S218" t="s">
        <v>796</v>
      </c>
      <c r="T218" t="s">
        <v>799</v>
      </c>
    </row>
    <row r="219" spans="1:20" x14ac:dyDescent="0.25">
      <c r="A219">
        <v>8174</v>
      </c>
      <c r="B219">
        <v>4</v>
      </c>
      <c r="C219" t="s">
        <v>49</v>
      </c>
      <c r="D219" t="s">
        <v>50</v>
      </c>
      <c r="E219">
        <v>0</v>
      </c>
      <c r="F219" t="s">
        <v>786</v>
      </c>
      <c r="G219" t="s">
        <v>23</v>
      </c>
      <c r="H219" t="s">
        <v>787</v>
      </c>
      <c r="I219" t="s">
        <v>788</v>
      </c>
      <c r="J219" t="s">
        <v>789</v>
      </c>
      <c r="K219" t="s">
        <v>790</v>
      </c>
      <c r="L219" t="s">
        <v>27</v>
      </c>
      <c r="M219" t="s">
        <v>791</v>
      </c>
      <c r="N219">
        <v>0</v>
      </c>
      <c r="O219">
        <v>0</v>
      </c>
      <c r="P219">
        <v>1</v>
      </c>
      <c r="Q219">
        <v>0</v>
      </c>
      <c r="R219">
        <v>2008092901</v>
      </c>
      <c r="S219" t="s">
        <v>792</v>
      </c>
      <c r="T219" t="s">
        <v>793</v>
      </c>
    </row>
    <row r="220" spans="1:20" x14ac:dyDescent="0.25">
      <c r="A220">
        <v>8167</v>
      </c>
      <c r="B220">
        <v>4</v>
      </c>
      <c r="C220" t="s">
        <v>147</v>
      </c>
      <c r="D220" t="s">
        <v>148</v>
      </c>
      <c r="E220">
        <v>0</v>
      </c>
      <c r="F220" t="s">
        <v>783</v>
      </c>
      <c r="G220" t="s">
        <v>23</v>
      </c>
      <c r="H220" t="s">
        <v>766</v>
      </c>
      <c r="I220" t="s">
        <v>151</v>
      </c>
      <c r="J220" t="s">
        <v>773</v>
      </c>
      <c r="K220" t="s">
        <v>765</v>
      </c>
      <c r="L220" t="s">
        <v>27</v>
      </c>
      <c r="M220" t="s">
        <v>784</v>
      </c>
      <c r="N220">
        <v>0</v>
      </c>
      <c r="O220">
        <v>0</v>
      </c>
      <c r="P220">
        <v>1</v>
      </c>
      <c r="Q220">
        <v>1</v>
      </c>
      <c r="R220">
        <v>2008100804</v>
      </c>
      <c r="S220" t="s">
        <v>773</v>
      </c>
      <c r="T220" t="s">
        <v>785</v>
      </c>
    </row>
    <row r="221" spans="1:20" x14ac:dyDescent="0.25">
      <c r="A221">
        <v>9117</v>
      </c>
      <c r="B221">
        <v>9</v>
      </c>
      <c r="C221" t="s">
        <v>277</v>
      </c>
      <c r="D221" t="s">
        <v>278</v>
      </c>
      <c r="E221">
        <v>0</v>
      </c>
      <c r="F221" t="s">
        <v>771</v>
      </c>
      <c r="G221" t="s">
        <v>23</v>
      </c>
      <c r="H221" t="s">
        <v>838</v>
      </c>
      <c r="I221" t="s">
        <v>34</v>
      </c>
      <c r="J221" t="s">
        <v>839</v>
      </c>
      <c r="L221" t="s">
        <v>27</v>
      </c>
      <c r="M221" t="s">
        <v>840</v>
      </c>
      <c r="N221">
        <v>0</v>
      </c>
      <c r="O221">
        <v>0</v>
      </c>
      <c r="P221">
        <v>1</v>
      </c>
      <c r="Q221">
        <v>1</v>
      </c>
      <c r="R221">
        <v>2008102201</v>
      </c>
      <c r="S221" t="s">
        <v>839</v>
      </c>
      <c r="T221" t="s">
        <v>841</v>
      </c>
    </row>
    <row r="222" spans="1:20" x14ac:dyDescent="0.25">
      <c r="A222">
        <v>8164</v>
      </c>
      <c r="B222">
        <v>6</v>
      </c>
      <c r="C222" t="s">
        <v>30</v>
      </c>
      <c r="D222" t="s">
        <v>31</v>
      </c>
      <c r="E222">
        <v>0</v>
      </c>
      <c r="F222" t="s">
        <v>770</v>
      </c>
      <c r="G222" t="s">
        <v>23</v>
      </c>
      <c r="H222" t="s">
        <v>775</v>
      </c>
      <c r="I222" t="s">
        <v>53</v>
      </c>
      <c r="J222" t="s">
        <v>776</v>
      </c>
      <c r="K222" t="s">
        <v>777</v>
      </c>
      <c r="L222" t="s">
        <v>27</v>
      </c>
      <c r="M222" t="s">
        <v>771</v>
      </c>
      <c r="N222">
        <v>1</v>
      </c>
      <c r="O222">
        <v>0</v>
      </c>
      <c r="P222">
        <v>0</v>
      </c>
      <c r="Q222">
        <v>1</v>
      </c>
      <c r="R222">
        <v>2008100201</v>
      </c>
      <c r="S222" t="s">
        <v>776</v>
      </c>
      <c r="T222" t="s">
        <v>778</v>
      </c>
    </row>
    <row r="223" spans="1:20" x14ac:dyDescent="0.25">
      <c r="A223">
        <v>8152</v>
      </c>
      <c r="B223">
        <v>6</v>
      </c>
      <c r="C223" t="s">
        <v>66</v>
      </c>
      <c r="D223" t="s">
        <v>67</v>
      </c>
      <c r="E223">
        <v>0</v>
      </c>
      <c r="F223" t="s">
        <v>770</v>
      </c>
      <c r="G223" t="s">
        <v>69</v>
      </c>
      <c r="H223" t="s">
        <v>458</v>
      </c>
      <c r="I223" t="s">
        <v>53</v>
      </c>
      <c r="J223" t="s">
        <v>765</v>
      </c>
      <c r="L223" t="s">
        <v>27</v>
      </c>
      <c r="M223" t="s">
        <v>771</v>
      </c>
      <c r="N223">
        <v>0</v>
      </c>
      <c r="O223">
        <v>0</v>
      </c>
      <c r="P223">
        <v>1</v>
      </c>
      <c r="Q223">
        <v>0</v>
      </c>
      <c r="R223">
        <v>2008091803</v>
      </c>
      <c r="S223" t="s">
        <v>765</v>
      </c>
      <c r="T223" t="s">
        <v>772</v>
      </c>
    </row>
    <row r="224" spans="1:20" x14ac:dyDescent="0.25">
      <c r="A224">
        <v>8150</v>
      </c>
      <c r="B224">
        <v>4</v>
      </c>
      <c r="C224" t="s">
        <v>699</v>
      </c>
      <c r="D224" t="s">
        <v>700</v>
      </c>
      <c r="E224">
        <v>0</v>
      </c>
      <c r="F224" t="s">
        <v>765</v>
      </c>
      <c r="G224" t="s">
        <v>69</v>
      </c>
      <c r="H224" t="s">
        <v>766</v>
      </c>
      <c r="I224" t="s">
        <v>151</v>
      </c>
      <c r="J224" t="s">
        <v>765</v>
      </c>
      <c r="L224" t="s">
        <v>27</v>
      </c>
      <c r="M224" t="s">
        <v>767</v>
      </c>
      <c r="N224">
        <v>0</v>
      </c>
      <c r="O224">
        <v>0</v>
      </c>
      <c r="P224">
        <v>1</v>
      </c>
      <c r="Q224">
        <v>0</v>
      </c>
      <c r="R224">
        <v>2008090202</v>
      </c>
      <c r="S224" t="s">
        <v>768</v>
      </c>
      <c r="T224" t="s">
        <v>769</v>
      </c>
    </row>
    <row r="225" spans="1:20" x14ac:dyDescent="0.25">
      <c r="A225">
        <v>8155</v>
      </c>
      <c r="B225">
        <v>4</v>
      </c>
      <c r="C225" t="s">
        <v>265</v>
      </c>
      <c r="D225" t="s">
        <v>266</v>
      </c>
      <c r="E225">
        <v>0</v>
      </c>
      <c r="F225" t="s">
        <v>773</v>
      </c>
      <c r="G225" t="s">
        <v>69</v>
      </c>
      <c r="H225" t="s">
        <v>766</v>
      </c>
      <c r="I225" t="s">
        <v>151</v>
      </c>
      <c r="J225" t="s">
        <v>773</v>
      </c>
      <c r="L225" t="s">
        <v>27</v>
      </c>
      <c r="M225" t="s">
        <v>762</v>
      </c>
      <c r="N225">
        <v>0</v>
      </c>
      <c r="O225">
        <v>0</v>
      </c>
      <c r="P225">
        <v>1</v>
      </c>
      <c r="Q225">
        <v>0</v>
      </c>
      <c r="R225">
        <v>2008090202</v>
      </c>
      <c r="S225" t="s">
        <v>768</v>
      </c>
      <c r="T225" t="s">
        <v>774</v>
      </c>
    </row>
    <row r="226" spans="1:20" x14ac:dyDescent="0.25">
      <c r="A226">
        <v>8136</v>
      </c>
      <c r="B226">
        <v>4</v>
      </c>
      <c r="C226" t="s">
        <v>147</v>
      </c>
      <c r="D226" t="s">
        <v>148</v>
      </c>
      <c r="E226">
        <v>0</v>
      </c>
      <c r="F226" t="s">
        <v>760</v>
      </c>
      <c r="G226" t="s">
        <v>69</v>
      </c>
      <c r="H226" t="s">
        <v>761</v>
      </c>
      <c r="I226" t="s">
        <v>151</v>
      </c>
      <c r="J226" t="s">
        <v>760</v>
      </c>
      <c r="L226" t="s">
        <v>27</v>
      </c>
      <c r="M226" t="s">
        <v>762</v>
      </c>
      <c r="N226">
        <v>0</v>
      </c>
      <c r="O226">
        <v>0</v>
      </c>
      <c r="P226">
        <v>1</v>
      </c>
      <c r="Q226">
        <v>0</v>
      </c>
      <c r="R226">
        <v>2008082602</v>
      </c>
      <c r="S226" t="s">
        <v>763</v>
      </c>
      <c r="T226" t="s">
        <v>764</v>
      </c>
    </row>
    <row r="227" spans="1:20" x14ac:dyDescent="0.25">
      <c r="A227">
        <v>8130</v>
      </c>
      <c r="B227">
        <v>6</v>
      </c>
      <c r="C227" t="s">
        <v>66</v>
      </c>
      <c r="D227" t="s">
        <v>67</v>
      </c>
      <c r="E227">
        <v>0</v>
      </c>
      <c r="F227" t="s">
        <v>757</v>
      </c>
      <c r="G227" t="s">
        <v>23</v>
      </c>
      <c r="H227" t="s">
        <v>458</v>
      </c>
      <c r="I227" t="s">
        <v>53</v>
      </c>
      <c r="J227" t="s">
        <v>758</v>
      </c>
      <c r="L227" t="s">
        <v>27</v>
      </c>
      <c r="M227" t="s">
        <v>755</v>
      </c>
      <c r="N227">
        <v>1</v>
      </c>
      <c r="O227">
        <v>0</v>
      </c>
      <c r="P227">
        <v>1</v>
      </c>
      <c r="Q227">
        <v>1</v>
      </c>
      <c r="R227">
        <v>2008082201</v>
      </c>
      <c r="S227" t="s">
        <v>758</v>
      </c>
      <c r="T227" t="s">
        <v>759</v>
      </c>
    </row>
    <row r="228" spans="1:20" x14ac:dyDescent="0.25">
      <c r="A228">
        <v>8128</v>
      </c>
      <c r="B228">
        <v>9</v>
      </c>
      <c r="C228" t="s">
        <v>344</v>
      </c>
      <c r="D228" t="s">
        <v>345</v>
      </c>
      <c r="E228">
        <v>0</v>
      </c>
      <c r="F228" t="s">
        <v>752</v>
      </c>
      <c r="G228" t="s">
        <v>23</v>
      </c>
      <c r="H228" t="s">
        <v>753</v>
      </c>
      <c r="I228" t="s">
        <v>71</v>
      </c>
      <c r="J228" t="s">
        <v>754</v>
      </c>
      <c r="L228" t="s">
        <v>27</v>
      </c>
      <c r="M228" t="s">
        <v>755</v>
      </c>
      <c r="N228">
        <v>1</v>
      </c>
      <c r="O228">
        <v>0</v>
      </c>
      <c r="P228">
        <v>1</v>
      </c>
      <c r="Q228">
        <v>1</v>
      </c>
      <c r="R228">
        <v>2008062201</v>
      </c>
      <c r="S228" t="s">
        <v>737</v>
      </c>
      <c r="T228" t="s">
        <v>756</v>
      </c>
    </row>
    <row r="229" spans="1:20" x14ac:dyDescent="0.25">
      <c r="A229">
        <v>8165</v>
      </c>
      <c r="B229">
        <v>9</v>
      </c>
      <c r="C229" t="s">
        <v>177</v>
      </c>
      <c r="D229" t="s">
        <v>178</v>
      </c>
      <c r="E229">
        <v>0</v>
      </c>
      <c r="F229" t="s">
        <v>779</v>
      </c>
      <c r="G229" t="s">
        <v>23</v>
      </c>
      <c r="H229" t="s">
        <v>780</v>
      </c>
      <c r="I229" t="s">
        <v>173</v>
      </c>
      <c r="J229" t="s">
        <v>781</v>
      </c>
      <c r="L229" t="s">
        <v>27</v>
      </c>
      <c r="M229" t="s">
        <v>771</v>
      </c>
      <c r="N229">
        <v>0</v>
      </c>
      <c r="O229">
        <v>0</v>
      </c>
      <c r="P229">
        <v>0</v>
      </c>
      <c r="Q229">
        <v>0</v>
      </c>
      <c r="R229">
        <v>2008031101</v>
      </c>
      <c r="S229" t="s">
        <v>781</v>
      </c>
      <c r="T229" t="s">
        <v>782</v>
      </c>
    </row>
    <row r="230" spans="1:20" x14ac:dyDescent="0.25">
      <c r="A230">
        <v>8081</v>
      </c>
      <c r="B230">
        <v>6</v>
      </c>
      <c r="C230" t="s">
        <v>40</v>
      </c>
      <c r="D230" t="s">
        <v>41</v>
      </c>
      <c r="E230">
        <v>0</v>
      </c>
      <c r="F230" t="s">
        <v>739</v>
      </c>
      <c r="G230" t="s">
        <v>23</v>
      </c>
      <c r="H230" t="s">
        <v>624</v>
      </c>
      <c r="I230" t="s">
        <v>53</v>
      </c>
      <c r="J230" t="s">
        <v>740</v>
      </c>
      <c r="K230" t="s">
        <v>733</v>
      </c>
      <c r="L230" t="s">
        <v>27</v>
      </c>
      <c r="M230" t="s">
        <v>741</v>
      </c>
      <c r="N230">
        <v>1</v>
      </c>
      <c r="O230">
        <v>0</v>
      </c>
      <c r="P230">
        <v>0</v>
      </c>
      <c r="Q230">
        <v>1</v>
      </c>
      <c r="R230">
        <v>2008051901</v>
      </c>
      <c r="S230" t="s">
        <v>740</v>
      </c>
      <c r="T230" t="s">
        <v>742</v>
      </c>
    </row>
    <row r="231" spans="1:20" x14ac:dyDescent="0.25">
      <c r="A231">
        <v>8113</v>
      </c>
      <c r="B231">
        <v>10</v>
      </c>
      <c r="C231" t="s">
        <v>597</v>
      </c>
      <c r="D231" t="s">
        <v>598</v>
      </c>
      <c r="E231">
        <v>0</v>
      </c>
      <c r="F231" t="s">
        <v>748</v>
      </c>
      <c r="G231" t="s">
        <v>23</v>
      </c>
      <c r="H231" t="s">
        <v>749</v>
      </c>
      <c r="I231" t="s">
        <v>516</v>
      </c>
      <c r="J231" t="s">
        <v>712</v>
      </c>
      <c r="L231" t="s">
        <v>27</v>
      </c>
      <c r="M231" t="s">
        <v>750</v>
      </c>
      <c r="N231">
        <v>0</v>
      </c>
      <c r="O231">
        <v>0</v>
      </c>
      <c r="P231">
        <v>0</v>
      </c>
      <c r="Q231">
        <v>1</v>
      </c>
      <c r="R231">
        <v>2008060601</v>
      </c>
      <c r="S231" t="s">
        <v>712</v>
      </c>
      <c r="T231" t="s">
        <v>751</v>
      </c>
    </row>
    <row r="232" spans="1:20" x14ac:dyDescent="0.25">
      <c r="A232">
        <v>8088</v>
      </c>
      <c r="B232">
        <v>4</v>
      </c>
      <c r="C232" t="s">
        <v>215</v>
      </c>
      <c r="D232" t="s">
        <v>216</v>
      </c>
      <c r="E232">
        <v>0</v>
      </c>
      <c r="F232" t="s">
        <v>743</v>
      </c>
      <c r="G232" t="s">
        <v>23</v>
      </c>
      <c r="H232" t="s">
        <v>744</v>
      </c>
      <c r="I232" t="s">
        <v>44</v>
      </c>
      <c r="J232" t="s">
        <v>745</v>
      </c>
      <c r="K232" t="s">
        <v>745</v>
      </c>
      <c r="L232" t="s">
        <v>27</v>
      </c>
      <c r="M232" t="s">
        <v>746</v>
      </c>
      <c r="N232">
        <v>1</v>
      </c>
      <c r="O232">
        <v>0</v>
      </c>
      <c r="P232">
        <v>1</v>
      </c>
      <c r="Q232">
        <v>1</v>
      </c>
      <c r="R232">
        <v>2008061301</v>
      </c>
      <c r="S232" t="s">
        <v>745</v>
      </c>
      <c r="T232" t="s">
        <v>747</v>
      </c>
    </row>
    <row r="233" spans="1:20" x14ac:dyDescent="0.25">
      <c r="A233">
        <v>8070</v>
      </c>
      <c r="B233">
        <v>7</v>
      </c>
      <c r="C233" t="s">
        <v>621</v>
      </c>
      <c r="D233" t="s">
        <v>622</v>
      </c>
      <c r="E233">
        <v>0</v>
      </c>
      <c r="F233" t="s">
        <v>733</v>
      </c>
      <c r="G233" t="s">
        <v>23</v>
      </c>
      <c r="H233" t="s">
        <v>734</v>
      </c>
      <c r="I233" t="s">
        <v>53</v>
      </c>
      <c r="J233" t="s">
        <v>735</v>
      </c>
      <c r="K233" t="s">
        <v>736</v>
      </c>
      <c r="L233" t="s">
        <v>27</v>
      </c>
      <c r="M233" t="s">
        <v>737</v>
      </c>
      <c r="N233">
        <v>1</v>
      </c>
      <c r="O233">
        <v>0</v>
      </c>
      <c r="P233">
        <v>1</v>
      </c>
      <c r="Q233">
        <v>1</v>
      </c>
      <c r="R233">
        <v>2008050802</v>
      </c>
      <c r="S233" t="s">
        <v>735</v>
      </c>
      <c r="T233" t="s">
        <v>738</v>
      </c>
    </row>
    <row r="234" spans="1:20" x14ac:dyDescent="0.25">
      <c r="A234">
        <v>8052</v>
      </c>
      <c r="B234">
        <v>5</v>
      </c>
      <c r="C234" t="s">
        <v>57</v>
      </c>
      <c r="D234" t="s">
        <v>58</v>
      </c>
      <c r="E234">
        <v>0</v>
      </c>
      <c r="F234" t="s">
        <v>722</v>
      </c>
      <c r="G234" t="s">
        <v>23</v>
      </c>
      <c r="H234" t="s">
        <v>458</v>
      </c>
      <c r="I234" t="s">
        <v>34</v>
      </c>
      <c r="J234" t="s">
        <v>723</v>
      </c>
      <c r="L234" t="s">
        <v>27</v>
      </c>
      <c r="M234" t="s">
        <v>724</v>
      </c>
      <c r="N234">
        <v>1</v>
      </c>
      <c r="O234">
        <v>0</v>
      </c>
      <c r="P234">
        <v>0</v>
      </c>
      <c r="Q234">
        <v>1</v>
      </c>
      <c r="R234">
        <v>2008032001</v>
      </c>
      <c r="S234" t="s">
        <v>723</v>
      </c>
      <c r="T234" t="s">
        <v>725</v>
      </c>
    </row>
    <row r="235" spans="1:20" x14ac:dyDescent="0.25">
      <c r="A235">
        <v>8049</v>
      </c>
      <c r="B235">
        <v>1</v>
      </c>
      <c r="C235" t="s">
        <v>223</v>
      </c>
      <c r="D235" t="s">
        <v>224</v>
      </c>
      <c r="E235">
        <v>0</v>
      </c>
      <c r="F235" t="s">
        <v>715</v>
      </c>
      <c r="G235" t="s">
        <v>69</v>
      </c>
      <c r="H235" t="s">
        <v>716</v>
      </c>
      <c r="I235" t="s">
        <v>717</v>
      </c>
      <c r="J235" t="s">
        <v>718</v>
      </c>
      <c r="K235" t="s">
        <v>719</v>
      </c>
      <c r="L235" t="s">
        <v>27</v>
      </c>
      <c r="M235" t="s">
        <v>720</v>
      </c>
      <c r="N235">
        <v>0</v>
      </c>
      <c r="O235">
        <v>0</v>
      </c>
      <c r="P235">
        <v>1</v>
      </c>
      <c r="Q235">
        <v>0</v>
      </c>
      <c r="R235">
        <v>2008032801</v>
      </c>
      <c r="S235" t="s">
        <v>718</v>
      </c>
      <c r="T235" t="s">
        <v>721</v>
      </c>
    </row>
    <row r="236" spans="1:20" x14ac:dyDescent="0.25">
      <c r="A236">
        <v>8046</v>
      </c>
      <c r="B236">
        <v>4</v>
      </c>
      <c r="C236" t="s">
        <v>491</v>
      </c>
      <c r="D236" t="s">
        <v>492</v>
      </c>
      <c r="E236">
        <v>0</v>
      </c>
      <c r="F236" t="s">
        <v>705</v>
      </c>
      <c r="G236" t="s">
        <v>23</v>
      </c>
      <c r="H236" t="s">
        <v>483</v>
      </c>
      <c r="I236" t="s">
        <v>44</v>
      </c>
      <c r="J236" t="s">
        <v>712</v>
      </c>
      <c r="K236" t="s">
        <v>712</v>
      </c>
      <c r="L236" t="s">
        <v>27</v>
      </c>
      <c r="M236" t="s">
        <v>713</v>
      </c>
      <c r="N236">
        <v>1</v>
      </c>
      <c r="O236">
        <v>0</v>
      </c>
      <c r="P236">
        <v>0</v>
      </c>
      <c r="Q236">
        <v>1</v>
      </c>
      <c r="R236">
        <v>2008032501</v>
      </c>
      <c r="S236" t="s">
        <v>712</v>
      </c>
      <c r="T236" t="s">
        <v>714</v>
      </c>
    </row>
    <row r="237" spans="1:20" x14ac:dyDescent="0.25">
      <c r="A237">
        <v>8022</v>
      </c>
      <c r="B237">
        <v>6</v>
      </c>
      <c r="C237" t="s">
        <v>82</v>
      </c>
      <c r="D237" t="s">
        <v>83</v>
      </c>
      <c r="E237">
        <v>0</v>
      </c>
      <c r="F237" t="s">
        <v>707</v>
      </c>
      <c r="G237" t="s">
        <v>69</v>
      </c>
      <c r="H237" t="s">
        <v>708</v>
      </c>
      <c r="I237" t="s">
        <v>71</v>
      </c>
      <c r="J237" t="s">
        <v>709</v>
      </c>
      <c r="K237" t="s">
        <v>709</v>
      </c>
      <c r="L237" t="s">
        <v>27</v>
      </c>
      <c r="M237" t="s">
        <v>710</v>
      </c>
      <c r="N237">
        <v>0</v>
      </c>
      <c r="O237">
        <v>0</v>
      </c>
      <c r="P237">
        <v>1</v>
      </c>
      <c r="Q237">
        <v>0</v>
      </c>
      <c r="R237">
        <v>2008022702</v>
      </c>
      <c r="S237" t="s">
        <v>709</v>
      </c>
      <c r="T237" t="s">
        <v>711</v>
      </c>
    </row>
    <row r="238" spans="1:20" x14ac:dyDescent="0.25">
      <c r="A238">
        <v>8055</v>
      </c>
      <c r="B238">
        <v>9</v>
      </c>
      <c r="C238" t="s">
        <v>344</v>
      </c>
      <c r="D238" t="s">
        <v>345</v>
      </c>
      <c r="E238">
        <v>0</v>
      </c>
      <c r="F238" t="s">
        <v>726</v>
      </c>
      <c r="G238" t="s">
        <v>69</v>
      </c>
      <c r="H238" t="s">
        <v>727</v>
      </c>
      <c r="I238" t="s">
        <v>173</v>
      </c>
      <c r="J238" t="s">
        <v>728</v>
      </c>
      <c r="K238" t="s">
        <v>729</v>
      </c>
      <c r="L238" t="s">
        <v>27</v>
      </c>
      <c r="M238" t="s">
        <v>730</v>
      </c>
      <c r="N238">
        <v>0</v>
      </c>
      <c r="O238">
        <v>0</v>
      </c>
      <c r="P238">
        <v>1</v>
      </c>
      <c r="Q238">
        <v>0</v>
      </c>
      <c r="R238">
        <v>2008011701</v>
      </c>
      <c r="S238" t="s">
        <v>731</v>
      </c>
      <c r="T238" t="s">
        <v>732</v>
      </c>
    </row>
    <row r="239" spans="1:20" x14ac:dyDescent="0.25">
      <c r="A239">
        <v>8009</v>
      </c>
      <c r="B239">
        <v>4</v>
      </c>
      <c r="C239" t="s">
        <v>699</v>
      </c>
      <c r="D239" t="s">
        <v>700</v>
      </c>
      <c r="E239">
        <v>0</v>
      </c>
      <c r="F239" t="s">
        <v>701</v>
      </c>
      <c r="G239" t="s">
        <v>23</v>
      </c>
      <c r="H239" t="s">
        <v>702</v>
      </c>
      <c r="I239" t="s">
        <v>53</v>
      </c>
      <c r="J239" t="s">
        <v>703</v>
      </c>
      <c r="K239" t="s">
        <v>704</v>
      </c>
      <c r="L239" t="s">
        <v>27</v>
      </c>
      <c r="M239" t="s">
        <v>705</v>
      </c>
      <c r="N239">
        <v>1</v>
      </c>
      <c r="O239">
        <v>0</v>
      </c>
      <c r="P239">
        <v>1</v>
      </c>
      <c r="Q239">
        <v>1</v>
      </c>
      <c r="R239">
        <v>2008020601</v>
      </c>
      <c r="S239" t="s">
        <v>703</v>
      </c>
      <c r="T239" t="s">
        <v>706</v>
      </c>
    </row>
    <row r="240" spans="1:20" x14ac:dyDescent="0.25">
      <c r="A240">
        <v>7926</v>
      </c>
      <c r="B240">
        <v>5</v>
      </c>
      <c r="C240" t="s">
        <v>566</v>
      </c>
      <c r="D240" t="s">
        <v>567</v>
      </c>
      <c r="E240">
        <v>0</v>
      </c>
      <c r="F240" t="s">
        <v>694</v>
      </c>
      <c r="G240" t="s">
        <v>23</v>
      </c>
      <c r="H240" t="s">
        <v>695</v>
      </c>
      <c r="I240" t="s">
        <v>53</v>
      </c>
      <c r="J240" t="s">
        <v>696</v>
      </c>
      <c r="K240" t="s">
        <v>696</v>
      </c>
      <c r="L240" t="s">
        <v>27</v>
      </c>
      <c r="M240" t="s">
        <v>697</v>
      </c>
      <c r="N240">
        <v>1</v>
      </c>
      <c r="O240">
        <v>0</v>
      </c>
      <c r="P240">
        <v>0</v>
      </c>
      <c r="Q240">
        <v>1</v>
      </c>
      <c r="R240">
        <v>2007101901</v>
      </c>
      <c r="S240" t="s">
        <v>696</v>
      </c>
      <c r="T240" t="s">
        <v>698</v>
      </c>
    </row>
    <row r="241" spans="1:20" x14ac:dyDescent="0.25">
      <c r="A241">
        <v>7913</v>
      </c>
      <c r="B241">
        <v>4</v>
      </c>
      <c r="C241" t="s">
        <v>215</v>
      </c>
      <c r="D241" t="s">
        <v>216</v>
      </c>
      <c r="E241">
        <v>0</v>
      </c>
      <c r="F241" t="s">
        <v>689</v>
      </c>
      <c r="G241" t="s">
        <v>23</v>
      </c>
      <c r="H241" t="s">
        <v>690</v>
      </c>
      <c r="I241" t="s">
        <v>116</v>
      </c>
      <c r="J241" t="s">
        <v>691</v>
      </c>
      <c r="L241" t="s">
        <v>27</v>
      </c>
      <c r="M241" t="s">
        <v>692</v>
      </c>
      <c r="N241">
        <v>0</v>
      </c>
      <c r="O241">
        <v>0</v>
      </c>
      <c r="P241">
        <v>1</v>
      </c>
      <c r="Q241">
        <v>1</v>
      </c>
      <c r="R241">
        <v>2007102205</v>
      </c>
      <c r="S241" t="s">
        <v>691</v>
      </c>
      <c r="T241" t="s">
        <v>693</v>
      </c>
    </row>
    <row r="242" spans="1:20" x14ac:dyDescent="0.25">
      <c r="A242">
        <v>7911</v>
      </c>
      <c r="B242">
        <v>6</v>
      </c>
      <c r="C242" t="s">
        <v>66</v>
      </c>
      <c r="D242" t="s">
        <v>67</v>
      </c>
      <c r="E242">
        <v>0</v>
      </c>
      <c r="F242" t="s">
        <v>684</v>
      </c>
      <c r="G242" t="s">
        <v>23</v>
      </c>
      <c r="H242" t="s">
        <v>685</v>
      </c>
      <c r="I242" t="s">
        <v>151</v>
      </c>
      <c r="J242" t="s">
        <v>686</v>
      </c>
      <c r="K242" t="s">
        <v>686</v>
      </c>
      <c r="L242" t="s">
        <v>27</v>
      </c>
      <c r="M242" t="s">
        <v>687</v>
      </c>
      <c r="N242">
        <v>1</v>
      </c>
      <c r="O242">
        <v>0</v>
      </c>
      <c r="P242">
        <v>1</v>
      </c>
      <c r="Q242">
        <v>1</v>
      </c>
      <c r="R242">
        <v>2007091703</v>
      </c>
      <c r="S242" t="s">
        <v>686</v>
      </c>
      <c r="T242" t="s">
        <v>688</v>
      </c>
    </row>
    <row r="243" spans="1:20" x14ac:dyDescent="0.25">
      <c r="A243">
        <v>7860</v>
      </c>
      <c r="B243">
        <v>7</v>
      </c>
      <c r="C243" t="s">
        <v>621</v>
      </c>
      <c r="D243" t="s">
        <v>622</v>
      </c>
      <c r="E243">
        <v>0</v>
      </c>
      <c r="F243" t="s">
        <v>680</v>
      </c>
      <c r="G243" t="s">
        <v>23</v>
      </c>
      <c r="H243" t="s">
        <v>458</v>
      </c>
      <c r="I243" t="s">
        <v>53</v>
      </c>
      <c r="J243" t="s">
        <v>681</v>
      </c>
      <c r="L243" t="s">
        <v>27</v>
      </c>
      <c r="M243" t="s">
        <v>682</v>
      </c>
      <c r="N243">
        <v>1</v>
      </c>
      <c r="O243">
        <v>0</v>
      </c>
      <c r="P243">
        <v>1</v>
      </c>
      <c r="Q243">
        <v>1</v>
      </c>
      <c r="R243">
        <v>2007062602</v>
      </c>
      <c r="S243" t="s">
        <v>681</v>
      </c>
      <c r="T243" t="s">
        <v>683</v>
      </c>
    </row>
    <row r="244" spans="1:20" x14ac:dyDescent="0.25">
      <c r="A244">
        <v>7848</v>
      </c>
      <c r="B244">
        <v>10</v>
      </c>
      <c r="C244" t="s">
        <v>668</v>
      </c>
      <c r="D244" t="s">
        <v>669</v>
      </c>
      <c r="E244">
        <v>0</v>
      </c>
      <c r="F244" t="s">
        <v>670</v>
      </c>
      <c r="G244" t="s">
        <v>23</v>
      </c>
      <c r="H244" t="s">
        <v>671</v>
      </c>
      <c r="I244" t="s">
        <v>34</v>
      </c>
      <c r="J244" t="s">
        <v>672</v>
      </c>
      <c r="K244" t="s">
        <v>673</v>
      </c>
      <c r="L244" t="s">
        <v>27</v>
      </c>
      <c r="M244" t="s">
        <v>674</v>
      </c>
      <c r="N244">
        <v>0</v>
      </c>
      <c r="O244">
        <v>0</v>
      </c>
      <c r="P244">
        <v>1</v>
      </c>
      <c r="Q244">
        <v>1</v>
      </c>
      <c r="R244">
        <v>2007012603</v>
      </c>
      <c r="S244" t="s">
        <v>672</v>
      </c>
      <c r="T244" t="s">
        <v>675</v>
      </c>
    </row>
    <row r="245" spans="1:20" x14ac:dyDescent="0.25">
      <c r="A245">
        <v>7849</v>
      </c>
      <c r="B245">
        <v>7</v>
      </c>
      <c r="C245" t="s">
        <v>475</v>
      </c>
      <c r="D245" t="s">
        <v>476</v>
      </c>
      <c r="E245">
        <v>0</v>
      </c>
      <c r="F245" t="s">
        <v>676</v>
      </c>
      <c r="G245" t="s">
        <v>23</v>
      </c>
      <c r="H245" t="s">
        <v>677</v>
      </c>
      <c r="I245" t="s">
        <v>53</v>
      </c>
      <c r="J245" t="s">
        <v>665</v>
      </c>
      <c r="K245" t="s">
        <v>665</v>
      </c>
      <c r="L245" t="s">
        <v>27</v>
      </c>
      <c r="M245" t="s">
        <v>678</v>
      </c>
      <c r="N245">
        <v>1</v>
      </c>
      <c r="O245">
        <v>0</v>
      </c>
      <c r="P245">
        <v>1</v>
      </c>
      <c r="Q245">
        <v>1</v>
      </c>
      <c r="R245">
        <v>2007062001</v>
      </c>
      <c r="S245" t="s">
        <v>665</v>
      </c>
      <c r="T245" t="s">
        <v>679</v>
      </c>
    </row>
    <row r="246" spans="1:20" x14ac:dyDescent="0.25">
      <c r="A246">
        <v>7844</v>
      </c>
      <c r="B246">
        <v>4</v>
      </c>
      <c r="C246" t="s">
        <v>215</v>
      </c>
      <c r="D246" t="s">
        <v>216</v>
      </c>
      <c r="E246">
        <v>0</v>
      </c>
      <c r="F246" t="s">
        <v>665</v>
      </c>
      <c r="G246" t="s">
        <v>69</v>
      </c>
      <c r="H246" t="s">
        <v>666</v>
      </c>
      <c r="I246" t="s">
        <v>71</v>
      </c>
      <c r="J246" t="s">
        <v>656</v>
      </c>
      <c r="L246" t="s">
        <v>27</v>
      </c>
      <c r="M246" t="s">
        <v>663</v>
      </c>
      <c r="N246">
        <v>0</v>
      </c>
      <c r="O246">
        <v>0</v>
      </c>
      <c r="P246">
        <v>1</v>
      </c>
      <c r="Q246">
        <v>0</v>
      </c>
      <c r="R246">
        <v>2007060201</v>
      </c>
      <c r="S246" t="s">
        <v>656</v>
      </c>
      <c r="T246" t="s">
        <v>667</v>
      </c>
    </row>
    <row r="247" spans="1:20" x14ac:dyDescent="0.25">
      <c r="A247">
        <v>7841</v>
      </c>
      <c r="B247">
        <v>4</v>
      </c>
      <c r="C247" t="s">
        <v>147</v>
      </c>
      <c r="D247" t="s">
        <v>148</v>
      </c>
      <c r="E247">
        <v>0</v>
      </c>
      <c r="F247" t="s">
        <v>660</v>
      </c>
      <c r="G247" t="s">
        <v>69</v>
      </c>
      <c r="H247" t="s">
        <v>661</v>
      </c>
      <c r="I247" t="s">
        <v>71</v>
      </c>
      <c r="J247" t="s">
        <v>662</v>
      </c>
      <c r="L247" t="s">
        <v>27</v>
      </c>
      <c r="M247" t="s">
        <v>663</v>
      </c>
      <c r="N247">
        <v>0</v>
      </c>
      <c r="O247">
        <v>0</v>
      </c>
      <c r="P247">
        <v>1</v>
      </c>
      <c r="Q247">
        <v>0</v>
      </c>
      <c r="R247">
        <v>2007052601</v>
      </c>
      <c r="S247" t="s">
        <v>662</v>
      </c>
      <c r="T247" t="s">
        <v>664</v>
      </c>
    </row>
    <row r="248" spans="1:20" x14ac:dyDescent="0.25">
      <c r="A248">
        <v>7819</v>
      </c>
      <c r="B248">
        <v>6</v>
      </c>
      <c r="C248" t="s">
        <v>66</v>
      </c>
      <c r="D248" t="s">
        <v>67</v>
      </c>
      <c r="E248">
        <v>0</v>
      </c>
      <c r="F248" t="s">
        <v>654</v>
      </c>
      <c r="G248" t="s">
        <v>23</v>
      </c>
      <c r="H248" t="s">
        <v>655</v>
      </c>
      <c r="I248" t="s">
        <v>53</v>
      </c>
      <c r="J248" t="s">
        <v>656</v>
      </c>
      <c r="K248" t="s">
        <v>657</v>
      </c>
      <c r="L248" t="s">
        <v>27</v>
      </c>
      <c r="M248" t="s">
        <v>658</v>
      </c>
      <c r="N248">
        <v>0</v>
      </c>
      <c r="O248">
        <v>0</v>
      </c>
      <c r="P248">
        <v>1</v>
      </c>
      <c r="Q248">
        <v>1</v>
      </c>
      <c r="R248">
        <v>2007042302</v>
      </c>
      <c r="S248" t="s">
        <v>656</v>
      </c>
      <c r="T248" t="s">
        <v>659</v>
      </c>
    </row>
    <row r="249" spans="1:20" x14ac:dyDescent="0.25">
      <c r="A249">
        <v>7807</v>
      </c>
      <c r="B249">
        <v>10</v>
      </c>
      <c r="C249" t="s">
        <v>426</v>
      </c>
      <c r="D249" t="s">
        <v>427</v>
      </c>
      <c r="E249">
        <v>0</v>
      </c>
      <c r="F249" t="s">
        <v>650</v>
      </c>
      <c r="G249" t="s">
        <v>69</v>
      </c>
      <c r="H249" t="s">
        <v>651</v>
      </c>
      <c r="I249" t="s">
        <v>25</v>
      </c>
      <c r="J249" t="s">
        <v>641</v>
      </c>
      <c r="L249" t="s">
        <v>27</v>
      </c>
      <c r="M249" t="s">
        <v>652</v>
      </c>
      <c r="N249">
        <v>0</v>
      </c>
      <c r="O249">
        <v>0</v>
      </c>
      <c r="P249">
        <v>1</v>
      </c>
      <c r="Q249">
        <v>0</v>
      </c>
      <c r="R249">
        <v>2007021602</v>
      </c>
      <c r="S249" t="s">
        <v>641</v>
      </c>
      <c r="T249" t="s">
        <v>653</v>
      </c>
    </row>
    <row r="250" spans="1:20" x14ac:dyDescent="0.25">
      <c r="A250">
        <v>7803</v>
      </c>
      <c r="B250">
        <v>6</v>
      </c>
      <c r="C250" t="s">
        <v>82</v>
      </c>
      <c r="D250" t="s">
        <v>83</v>
      </c>
      <c r="E250">
        <v>0</v>
      </c>
      <c r="F250" t="s">
        <v>646</v>
      </c>
      <c r="G250" t="s">
        <v>69</v>
      </c>
      <c r="H250" t="s">
        <v>483</v>
      </c>
      <c r="I250" t="s">
        <v>53</v>
      </c>
      <c r="J250" t="s">
        <v>647</v>
      </c>
      <c r="K250" t="s">
        <v>647</v>
      </c>
      <c r="L250" t="s">
        <v>27</v>
      </c>
      <c r="M250" t="s">
        <v>648</v>
      </c>
      <c r="N250">
        <v>0</v>
      </c>
      <c r="O250">
        <v>0</v>
      </c>
      <c r="P250">
        <v>0</v>
      </c>
      <c r="Q250">
        <v>0</v>
      </c>
      <c r="R250">
        <v>2007022602</v>
      </c>
      <c r="S250" t="s">
        <v>647</v>
      </c>
      <c r="T250" t="s">
        <v>649</v>
      </c>
    </row>
    <row r="251" spans="1:20" x14ac:dyDescent="0.25">
      <c r="A251">
        <v>7798</v>
      </c>
      <c r="B251">
        <v>10</v>
      </c>
      <c r="C251" t="s">
        <v>426</v>
      </c>
      <c r="D251" t="s">
        <v>427</v>
      </c>
      <c r="E251">
        <v>0</v>
      </c>
      <c r="F251" t="s">
        <v>641</v>
      </c>
      <c r="G251" t="s">
        <v>23</v>
      </c>
      <c r="H251" t="s">
        <v>642</v>
      </c>
      <c r="I251" t="s">
        <v>53</v>
      </c>
      <c r="J251" t="s">
        <v>635</v>
      </c>
      <c r="K251" t="s">
        <v>643</v>
      </c>
      <c r="L251" t="s">
        <v>27</v>
      </c>
      <c r="M251" t="s">
        <v>644</v>
      </c>
      <c r="N251">
        <v>0</v>
      </c>
      <c r="O251">
        <v>0</v>
      </c>
      <c r="P251">
        <v>1</v>
      </c>
      <c r="Q251">
        <v>1</v>
      </c>
      <c r="R251">
        <v>2007013101</v>
      </c>
      <c r="S251" t="s">
        <v>635</v>
      </c>
      <c r="T251" t="s">
        <v>645</v>
      </c>
    </row>
    <row r="252" spans="1:20" x14ac:dyDescent="0.25">
      <c r="A252">
        <v>7785</v>
      </c>
      <c r="B252">
        <v>8</v>
      </c>
      <c r="C252" t="s">
        <v>633</v>
      </c>
      <c r="D252" t="s">
        <v>634</v>
      </c>
      <c r="E252">
        <v>0</v>
      </c>
      <c r="F252" t="s">
        <v>635</v>
      </c>
      <c r="G252" t="s">
        <v>69</v>
      </c>
      <c r="H252" t="s">
        <v>636</v>
      </c>
      <c r="I252" t="s">
        <v>53</v>
      </c>
      <c r="J252" t="s">
        <v>637</v>
      </c>
      <c r="K252" t="s">
        <v>638</v>
      </c>
      <c r="L252" t="s">
        <v>27</v>
      </c>
      <c r="M252" t="s">
        <v>639</v>
      </c>
      <c r="N252">
        <v>0</v>
      </c>
      <c r="O252">
        <v>0</v>
      </c>
      <c r="P252">
        <v>1</v>
      </c>
      <c r="Q252">
        <v>0</v>
      </c>
      <c r="R252">
        <v>2007010602</v>
      </c>
      <c r="S252" t="s">
        <v>637</v>
      </c>
      <c r="T252" t="s">
        <v>640</v>
      </c>
    </row>
    <row r="253" spans="1:20" x14ac:dyDescent="0.25">
      <c r="A253">
        <v>6168</v>
      </c>
      <c r="B253">
        <v>6</v>
      </c>
      <c r="C253" t="s">
        <v>66</v>
      </c>
      <c r="D253" t="s">
        <v>67</v>
      </c>
      <c r="E253">
        <v>0</v>
      </c>
      <c r="F253" t="s">
        <v>629</v>
      </c>
      <c r="G253" t="s">
        <v>23</v>
      </c>
      <c r="H253" t="s">
        <v>458</v>
      </c>
      <c r="I253" t="s">
        <v>53</v>
      </c>
      <c r="J253" t="s">
        <v>630</v>
      </c>
      <c r="L253" t="s">
        <v>27</v>
      </c>
      <c r="M253" t="s">
        <v>631</v>
      </c>
      <c r="N253">
        <v>1</v>
      </c>
      <c r="O253">
        <v>0</v>
      </c>
      <c r="P253">
        <v>1</v>
      </c>
      <c r="Q253">
        <v>1</v>
      </c>
      <c r="R253">
        <v>2006103101</v>
      </c>
      <c r="S253" t="s">
        <v>630</v>
      </c>
      <c r="T253" t="s">
        <v>632</v>
      </c>
    </row>
    <row r="254" spans="1:20" x14ac:dyDescent="0.25">
      <c r="A254">
        <v>6158</v>
      </c>
      <c r="B254">
        <v>7</v>
      </c>
      <c r="C254" t="s">
        <v>621</v>
      </c>
      <c r="D254" t="s">
        <v>622</v>
      </c>
      <c r="E254">
        <v>0</v>
      </c>
      <c r="F254" t="s">
        <v>623</v>
      </c>
      <c r="G254" t="s">
        <v>23</v>
      </c>
      <c r="H254" t="s">
        <v>624</v>
      </c>
      <c r="I254" t="s">
        <v>53</v>
      </c>
      <c r="J254" t="s">
        <v>625</v>
      </c>
      <c r="K254" t="s">
        <v>626</v>
      </c>
      <c r="L254" t="s">
        <v>27</v>
      </c>
      <c r="M254" t="s">
        <v>627</v>
      </c>
      <c r="N254">
        <v>1</v>
      </c>
      <c r="O254">
        <v>0</v>
      </c>
      <c r="P254">
        <v>0</v>
      </c>
      <c r="Q254">
        <v>1</v>
      </c>
      <c r="R254">
        <v>2006092401</v>
      </c>
      <c r="S254" t="s">
        <v>625</v>
      </c>
      <c r="T254" t="s">
        <v>628</v>
      </c>
    </row>
    <row r="255" spans="1:20" x14ac:dyDescent="0.25">
      <c r="A255">
        <v>6153</v>
      </c>
      <c r="B255">
        <v>5</v>
      </c>
      <c r="C255" t="s">
        <v>57</v>
      </c>
      <c r="D255" t="s">
        <v>58</v>
      </c>
      <c r="E255">
        <v>0</v>
      </c>
      <c r="F255" t="s">
        <v>617</v>
      </c>
      <c r="G255" t="s">
        <v>23</v>
      </c>
      <c r="H255" t="s">
        <v>458</v>
      </c>
      <c r="I255" t="s">
        <v>53</v>
      </c>
      <c r="J255" t="s">
        <v>618</v>
      </c>
      <c r="K255" t="s">
        <v>618</v>
      </c>
      <c r="L255" t="s">
        <v>27</v>
      </c>
      <c r="M255" t="s">
        <v>619</v>
      </c>
      <c r="N255">
        <v>1</v>
      </c>
      <c r="O255">
        <v>0</v>
      </c>
      <c r="P255">
        <v>0</v>
      </c>
      <c r="Q255">
        <v>1</v>
      </c>
      <c r="R255">
        <v>2006090501</v>
      </c>
      <c r="S255" t="s">
        <v>618</v>
      </c>
      <c r="T255" t="s">
        <v>620</v>
      </c>
    </row>
    <row r="256" spans="1:20" x14ac:dyDescent="0.25">
      <c r="A256">
        <v>6150</v>
      </c>
      <c r="B256">
        <v>6</v>
      </c>
      <c r="C256" t="s">
        <v>66</v>
      </c>
      <c r="D256" t="s">
        <v>67</v>
      </c>
      <c r="E256">
        <v>0</v>
      </c>
      <c r="F256" t="s">
        <v>613</v>
      </c>
      <c r="G256" t="s">
        <v>23</v>
      </c>
      <c r="H256" t="s">
        <v>614</v>
      </c>
      <c r="I256" t="s">
        <v>116</v>
      </c>
      <c r="J256" t="s">
        <v>579</v>
      </c>
      <c r="L256" t="s">
        <v>27</v>
      </c>
      <c r="M256" t="s">
        <v>615</v>
      </c>
      <c r="N256">
        <v>1</v>
      </c>
      <c r="O256">
        <v>0</v>
      </c>
      <c r="P256">
        <v>1</v>
      </c>
      <c r="Q256">
        <v>1</v>
      </c>
      <c r="R256">
        <v>2006083001</v>
      </c>
      <c r="S256" t="s">
        <v>579</v>
      </c>
      <c r="T256" t="s">
        <v>616</v>
      </c>
    </row>
    <row r="257" spans="1:20" x14ac:dyDescent="0.25">
      <c r="A257">
        <v>6127</v>
      </c>
      <c r="B257">
        <v>1</v>
      </c>
      <c r="C257" t="s">
        <v>74</v>
      </c>
      <c r="D257" t="s">
        <v>75</v>
      </c>
      <c r="E257">
        <v>0</v>
      </c>
      <c r="F257" t="s">
        <v>604</v>
      </c>
      <c r="G257" t="s">
        <v>23</v>
      </c>
      <c r="H257" t="s">
        <v>458</v>
      </c>
      <c r="I257" t="s">
        <v>53</v>
      </c>
      <c r="J257" t="s">
        <v>599</v>
      </c>
      <c r="K257" t="s">
        <v>599</v>
      </c>
      <c r="L257" t="s">
        <v>27</v>
      </c>
      <c r="M257" t="s">
        <v>605</v>
      </c>
      <c r="N257">
        <v>0</v>
      </c>
      <c r="O257">
        <v>0</v>
      </c>
      <c r="P257">
        <v>1</v>
      </c>
      <c r="Q257">
        <v>1</v>
      </c>
      <c r="R257">
        <v>2006061903</v>
      </c>
      <c r="S257" t="s">
        <v>599</v>
      </c>
      <c r="T257" t="s">
        <v>606</v>
      </c>
    </row>
    <row r="258" spans="1:20" x14ac:dyDescent="0.25">
      <c r="A258">
        <v>6128</v>
      </c>
      <c r="B258">
        <v>5</v>
      </c>
      <c r="C258" t="s">
        <v>57</v>
      </c>
      <c r="D258" t="s">
        <v>58</v>
      </c>
      <c r="E258">
        <v>0</v>
      </c>
      <c r="F258" t="s">
        <v>607</v>
      </c>
      <c r="G258" t="s">
        <v>23</v>
      </c>
      <c r="H258" t="s">
        <v>608</v>
      </c>
      <c r="I258" t="s">
        <v>53</v>
      </c>
      <c r="J258" t="s">
        <v>609</v>
      </c>
      <c r="K258" t="s">
        <v>610</v>
      </c>
      <c r="L258" t="s">
        <v>27</v>
      </c>
      <c r="M258" t="s">
        <v>611</v>
      </c>
      <c r="N258">
        <v>1</v>
      </c>
      <c r="O258">
        <v>0</v>
      </c>
      <c r="P258">
        <v>1</v>
      </c>
      <c r="Q258">
        <v>1</v>
      </c>
      <c r="R258">
        <v>2006072503</v>
      </c>
      <c r="S258" t="s">
        <v>609</v>
      </c>
      <c r="T258" t="s">
        <v>612</v>
      </c>
    </row>
    <row r="259" spans="1:20" x14ac:dyDescent="0.25">
      <c r="A259">
        <v>6120</v>
      </c>
      <c r="B259">
        <v>6</v>
      </c>
      <c r="C259" t="s">
        <v>235</v>
      </c>
      <c r="D259" t="s">
        <v>236</v>
      </c>
      <c r="E259">
        <v>0</v>
      </c>
      <c r="F259" t="s">
        <v>592</v>
      </c>
      <c r="G259" t="s">
        <v>23</v>
      </c>
      <c r="H259" t="s">
        <v>593</v>
      </c>
      <c r="I259" t="s">
        <v>34</v>
      </c>
      <c r="J259" t="s">
        <v>594</v>
      </c>
      <c r="K259" t="s">
        <v>594</v>
      </c>
      <c r="L259" t="s">
        <v>27</v>
      </c>
      <c r="M259" t="s">
        <v>595</v>
      </c>
      <c r="N259">
        <v>1</v>
      </c>
      <c r="O259">
        <v>0</v>
      </c>
      <c r="P259">
        <v>0</v>
      </c>
      <c r="Q259">
        <v>1</v>
      </c>
      <c r="R259">
        <v>2006063001</v>
      </c>
      <c r="S259" t="s">
        <v>594</v>
      </c>
      <c r="T259" t="s">
        <v>596</v>
      </c>
    </row>
    <row r="260" spans="1:20" x14ac:dyDescent="0.25">
      <c r="A260">
        <v>6099</v>
      </c>
      <c r="B260">
        <v>4</v>
      </c>
      <c r="C260" t="s">
        <v>491</v>
      </c>
      <c r="D260" t="s">
        <v>492</v>
      </c>
      <c r="E260">
        <v>0</v>
      </c>
      <c r="F260" t="s">
        <v>587</v>
      </c>
      <c r="G260" t="s">
        <v>69</v>
      </c>
      <c r="H260" t="s">
        <v>588</v>
      </c>
      <c r="I260" t="s">
        <v>71</v>
      </c>
      <c r="J260" t="s">
        <v>589</v>
      </c>
      <c r="K260" t="s">
        <v>587</v>
      </c>
      <c r="L260" t="s">
        <v>27</v>
      </c>
      <c r="M260" t="s">
        <v>590</v>
      </c>
      <c r="N260">
        <v>0</v>
      </c>
      <c r="O260">
        <v>0</v>
      </c>
      <c r="P260">
        <v>1</v>
      </c>
      <c r="Q260">
        <v>0</v>
      </c>
      <c r="R260">
        <v>2006061401</v>
      </c>
      <c r="S260" t="s">
        <v>589</v>
      </c>
      <c r="T260" t="s">
        <v>591</v>
      </c>
    </row>
    <row r="261" spans="1:20" x14ac:dyDescent="0.25">
      <c r="A261">
        <v>6123</v>
      </c>
      <c r="B261">
        <v>10</v>
      </c>
      <c r="C261" t="s">
        <v>597</v>
      </c>
      <c r="D261" t="s">
        <v>598</v>
      </c>
      <c r="E261">
        <v>0</v>
      </c>
      <c r="F261" t="s">
        <v>599</v>
      </c>
      <c r="G261" t="s">
        <v>23</v>
      </c>
      <c r="H261" t="s">
        <v>600</v>
      </c>
      <c r="I261" t="s">
        <v>116</v>
      </c>
      <c r="J261" t="s">
        <v>601</v>
      </c>
      <c r="L261" t="s">
        <v>27</v>
      </c>
      <c r="M261" t="s">
        <v>602</v>
      </c>
      <c r="N261">
        <v>0</v>
      </c>
      <c r="O261">
        <v>0</v>
      </c>
      <c r="P261">
        <v>0</v>
      </c>
      <c r="Q261">
        <v>1</v>
      </c>
      <c r="R261">
        <v>2006071301</v>
      </c>
      <c r="S261" t="s">
        <v>601</v>
      </c>
      <c r="T261" t="s">
        <v>603</v>
      </c>
    </row>
    <row r="262" spans="1:20" x14ac:dyDescent="0.25">
      <c r="A262">
        <v>6082</v>
      </c>
      <c r="B262">
        <v>7</v>
      </c>
      <c r="C262" t="s">
        <v>475</v>
      </c>
      <c r="D262" t="s">
        <v>476</v>
      </c>
      <c r="E262">
        <v>0</v>
      </c>
      <c r="F262" t="s">
        <v>581</v>
      </c>
      <c r="G262" t="s">
        <v>23</v>
      </c>
      <c r="H262" t="s">
        <v>582</v>
      </c>
      <c r="I262" t="s">
        <v>53</v>
      </c>
      <c r="J262" t="s">
        <v>583</v>
      </c>
      <c r="K262" t="s">
        <v>584</v>
      </c>
      <c r="L262" t="s">
        <v>27</v>
      </c>
      <c r="M262" t="s">
        <v>585</v>
      </c>
      <c r="N262">
        <v>1</v>
      </c>
      <c r="O262">
        <v>0</v>
      </c>
      <c r="P262">
        <v>1</v>
      </c>
      <c r="Q262">
        <v>1</v>
      </c>
      <c r="R262">
        <v>2006041401</v>
      </c>
      <c r="S262" t="s">
        <v>583</v>
      </c>
      <c r="T262" t="s">
        <v>586</v>
      </c>
    </row>
    <row r="263" spans="1:20" x14ac:dyDescent="0.25">
      <c r="A263">
        <v>6078</v>
      </c>
      <c r="B263">
        <v>4</v>
      </c>
      <c r="C263" t="s">
        <v>389</v>
      </c>
      <c r="D263" t="s">
        <v>390</v>
      </c>
      <c r="E263">
        <v>0</v>
      </c>
      <c r="F263" t="s">
        <v>577</v>
      </c>
      <c r="G263" t="s">
        <v>23</v>
      </c>
      <c r="H263" t="s">
        <v>483</v>
      </c>
      <c r="I263" t="s">
        <v>53</v>
      </c>
      <c r="J263" t="s">
        <v>578</v>
      </c>
      <c r="K263" t="s">
        <v>578</v>
      </c>
      <c r="L263" t="s">
        <v>27</v>
      </c>
      <c r="M263" t="s">
        <v>579</v>
      </c>
      <c r="N263">
        <v>1</v>
      </c>
      <c r="O263">
        <v>0</v>
      </c>
      <c r="P263">
        <v>0</v>
      </c>
      <c r="Q263">
        <v>1</v>
      </c>
      <c r="R263">
        <v>2006040401</v>
      </c>
      <c r="S263" t="s">
        <v>578</v>
      </c>
      <c r="T263" t="s">
        <v>580</v>
      </c>
    </row>
    <row r="264" spans="1:20" x14ac:dyDescent="0.25">
      <c r="A264">
        <v>6073</v>
      </c>
      <c r="B264">
        <v>9</v>
      </c>
      <c r="C264" t="s">
        <v>344</v>
      </c>
      <c r="D264" t="s">
        <v>345</v>
      </c>
      <c r="E264">
        <v>0</v>
      </c>
      <c r="F264" t="s">
        <v>572</v>
      </c>
      <c r="G264" t="s">
        <v>69</v>
      </c>
      <c r="H264" t="s">
        <v>573</v>
      </c>
      <c r="I264" t="s">
        <v>173</v>
      </c>
      <c r="J264" t="s">
        <v>574</v>
      </c>
      <c r="L264" t="s">
        <v>27</v>
      </c>
      <c r="M264" t="s">
        <v>575</v>
      </c>
      <c r="N264">
        <v>0</v>
      </c>
      <c r="O264">
        <v>0</v>
      </c>
      <c r="P264">
        <v>1</v>
      </c>
      <c r="Q264">
        <v>0</v>
      </c>
      <c r="R264">
        <v>2006030401</v>
      </c>
      <c r="S264" t="s">
        <v>574</v>
      </c>
      <c r="T264" t="s">
        <v>576</v>
      </c>
    </row>
    <row r="265" spans="1:20" x14ac:dyDescent="0.25">
      <c r="A265">
        <v>5162</v>
      </c>
      <c r="B265">
        <v>5</v>
      </c>
      <c r="C265" t="s">
        <v>566</v>
      </c>
      <c r="D265" t="s">
        <v>567</v>
      </c>
      <c r="E265">
        <v>0</v>
      </c>
      <c r="F265" t="s">
        <v>568</v>
      </c>
      <c r="G265" t="s">
        <v>23</v>
      </c>
      <c r="H265" t="s">
        <v>569</v>
      </c>
      <c r="I265" t="s">
        <v>44</v>
      </c>
      <c r="J265" t="s">
        <v>570</v>
      </c>
      <c r="K265" t="s">
        <v>570</v>
      </c>
      <c r="L265" t="s">
        <v>27</v>
      </c>
      <c r="M265" t="s">
        <v>537</v>
      </c>
      <c r="N265">
        <v>1</v>
      </c>
      <c r="O265">
        <v>0</v>
      </c>
      <c r="P265">
        <v>0</v>
      </c>
      <c r="Q265">
        <v>0</v>
      </c>
      <c r="R265">
        <v>2005111602</v>
      </c>
      <c r="S265" t="s">
        <v>570</v>
      </c>
      <c r="T265" t="s">
        <v>571</v>
      </c>
    </row>
    <row r="266" spans="1:20" x14ac:dyDescent="0.25">
      <c r="A266">
        <v>5160</v>
      </c>
      <c r="B266">
        <v>2</v>
      </c>
      <c r="C266" t="s">
        <v>100</v>
      </c>
      <c r="D266" t="s">
        <v>101</v>
      </c>
      <c r="E266">
        <v>0</v>
      </c>
      <c r="F266" t="s">
        <v>558</v>
      </c>
      <c r="G266" t="s">
        <v>23</v>
      </c>
      <c r="H266" t="s">
        <v>458</v>
      </c>
      <c r="I266" t="s">
        <v>53</v>
      </c>
      <c r="J266" t="s">
        <v>550</v>
      </c>
      <c r="K266" t="s">
        <v>559</v>
      </c>
      <c r="L266" t="s">
        <v>27</v>
      </c>
      <c r="M266" t="s">
        <v>560</v>
      </c>
      <c r="N266">
        <v>1</v>
      </c>
      <c r="O266">
        <v>0</v>
      </c>
      <c r="P266">
        <v>1</v>
      </c>
      <c r="Q266">
        <v>1</v>
      </c>
      <c r="R266">
        <v>2005102501</v>
      </c>
      <c r="S266" t="s">
        <v>550</v>
      </c>
      <c r="T266" t="s">
        <v>561</v>
      </c>
    </row>
    <row r="267" spans="1:20" x14ac:dyDescent="0.25">
      <c r="A267">
        <v>5161</v>
      </c>
      <c r="B267">
        <v>1</v>
      </c>
      <c r="C267" t="s">
        <v>139</v>
      </c>
      <c r="D267" t="s">
        <v>140</v>
      </c>
      <c r="E267">
        <v>0</v>
      </c>
      <c r="F267" t="s">
        <v>562</v>
      </c>
      <c r="G267" t="s">
        <v>23</v>
      </c>
      <c r="H267" t="s">
        <v>458</v>
      </c>
      <c r="I267" t="s">
        <v>34</v>
      </c>
      <c r="J267" t="s">
        <v>550</v>
      </c>
      <c r="K267" t="s">
        <v>563</v>
      </c>
      <c r="L267" t="s">
        <v>27</v>
      </c>
      <c r="M267" t="s">
        <v>564</v>
      </c>
      <c r="N267">
        <v>1</v>
      </c>
      <c r="O267">
        <v>0</v>
      </c>
      <c r="P267">
        <v>0</v>
      </c>
      <c r="Q267">
        <v>1</v>
      </c>
      <c r="R267">
        <v>2005102201</v>
      </c>
      <c r="S267" t="s">
        <v>550</v>
      </c>
      <c r="T267" t="s">
        <v>565</v>
      </c>
    </row>
    <row r="268" spans="1:20" x14ac:dyDescent="0.25">
      <c r="A268">
        <v>5159</v>
      </c>
      <c r="B268">
        <v>7</v>
      </c>
      <c r="C268" t="s">
        <v>475</v>
      </c>
      <c r="D268" t="s">
        <v>476</v>
      </c>
      <c r="E268">
        <v>0</v>
      </c>
      <c r="F268" t="s">
        <v>554</v>
      </c>
      <c r="G268" t="s">
        <v>23</v>
      </c>
      <c r="H268" t="s">
        <v>483</v>
      </c>
      <c r="I268" t="s">
        <v>44</v>
      </c>
      <c r="J268" t="s">
        <v>555</v>
      </c>
      <c r="K268" t="s">
        <v>555</v>
      </c>
      <c r="L268" t="s">
        <v>27</v>
      </c>
      <c r="M268" t="s">
        <v>556</v>
      </c>
      <c r="N268">
        <v>1</v>
      </c>
      <c r="O268">
        <v>0</v>
      </c>
      <c r="P268">
        <v>0</v>
      </c>
      <c r="Q268">
        <v>0</v>
      </c>
      <c r="R268">
        <v>2005111401</v>
      </c>
      <c r="S268" t="s">
        <v>555</v>
      </c>
      <c r="T268" t="s">
        <v>557</v>
      </c>
    </row>
    <row r="269" spans="1:20" x14ac:dyDescent="0.25">
      <c r="A269">
        <v>5148</v>
      </c>
      <c r="B269">
        <v>2</v>
      </c>
      <c r="C269" t="s">
        <v>270</v>
      </c>
      <c r="D269" t="s">
        <v>271</v>
      </c>
      <c r="E269">
        <v>0</v>
      </c>
      <c r="F269" t="s">
        <v>549</v>
      </c>
      <c r="G269" t="s">
        <v>23</v>
      </c>
      <c r="H269" t="s">
        <v>458</v>
      </c>
      <c r="I269" t="s">
        <v>53</v>
      </c>
      <c r="J269" t="s">
        <v>550</v>
      </c>
      <c r="K269" t="s">
        <v>551</v>
      </c>
      <c r="L269" t="s">
        <v>27</v>
      </c>
      <c r="M269" t="s">
        <v>552</v>
      </c>
      <c r="N269">
        <v>1</v>
      </c>
      <c r="O269">
        <v>0</v>
      </c>
      <c r="P269">
        <v>1</v>
      </c>
      <c r="Q269">
        <v>1</v>
      </c>
      <c r="R269">
        <v>2005102001</v>
      </c>
      <c r="S269" t="s">
        <v>550</v>
      </c>
      <c r="T269" t="s">
        <v>553</v>
      </c>
    </row>
    <row r="270" spans="1:20" x14ac:dyDescent="0.25">
      <c r="A270">
        <v>5145</v>
      </c>
      <c r="B270">
        <v>4</v>
      </c>
      <c r="C270" t="s">
        <v>265</v>
      </c>
      <c r="D270" t="s">
        <v>266</v>
      </c>
      <c r="E270">
        <v>0</v>
      </c>
      <c r="F270" t="s">
        <v>544</v>
      </c>
      <c r="G270" t="s">
        <v>23</v>
      </c>
      <c r="H270" t="s">
        <v>545</v>
      </c>
      <c r="I270" t="s">
        <v>151</v>
      </c>
      <c r="J270" t="s">
        <v>546</v>
      </c>
      <c r="L270" t="s">
        <v>27</v>
      </c>
      <c r="M270" t="s">
        <v>547</v>
      </c>
      <c r="N270">
        <v>1</v>
      </c>
      <c r="O270">
        <v>0</v>
      </c>
      <c r="P270">
        <v>1</v>
      </c>
      <c r="Q270">
        <v>1</v>
      </c>
      <c r="R270">
        <v>2005091801</v>
      </c>
      <c r="S270" t="s">
        <v>546</v>
      </c>
      <c r="T270" t="s">
        <v>548</v>
      </c>
    </row>
    <row r="271" spans="1:20" x14ac:dyDescent="0.25">
      <c r="A271">
        <v>5077</v>
      </c>
      <c r="B271">
        <v>5</v>
      </c>
      <c r="C271" t="s">
        <v>93</v>
      </c>
      <c r="D271" t="s">
        <v>94</v>
      </c>
      <c r="E271">
        <v>0</v>
      </c>
      <c r="F271" t="s">
        <v>539</v>
      </c>
      <c r="G271" t="s">
        <v>23</v>
      </c>
      <c r="H271" t="s">
        <v>540</v>
      </c>
      <c r="I271" t="s">
        <v>44</v>
      </c>
      <c r="J271" t="s">
        <v>541</v>
      </c>
      <c r="K271" t="s">
        <v>541</v>
      </c>
      <c r="L271" t="s">
        <v>27</v>
      </c>
      <c r="M271" t="s">
        <v>542</v>
      </c>
      <c r="N271">
        <v>1</v>
      </c>
      <c r="O271">
        <v>0</v>
      </c>
      <c r="P271">
        <v>1</v>
      </c>
      <c r="Q271">
        <v>1</v>
      </c>
      <c r="R271">
        <v>2005081901</v>
      </c>
      <c r="S271" t="s">
        <v>541</v>
      </c>
      <c r="T271" t="s">
        <v>543</v>
      </c>
    </row>
    <row r="272" spans="1:20" x14ac:dyDescent="0.25">
      <c r="A272">
        <v>5072</v>
      </c>
      <c r="B272">
        <v>1</v>
      </c>
      <c r="C272" t="s">
        <v>337</v>
      </c>
      <c r="D272" t="s">
        <v>338</v>
      </c>
      <c r="E272">
        <v>0</v>
      </c>
      <c r="F272" t="s">
        <v>534</v>
      </c>
      <c r="G272" t="s">
        <v>23</v>
      </c>
      <c r="H272" t="s">
        <v>535</v>
      </c>
      <c r="I272" t="s">
        <v>34</v>
      </c>
      <c r="J272" t="s">
        <v>525</v>
      </c>
      <c r="K272" t="s">
        <v>536</v>
      </c>
      <c r="L272" t="s">
        <v>27</v>
      </c>
      <c r="M272" t="s">
        <v>537</v>
      </c>
      <c r="N272">
        <v>0</v>
      </c>
      <c r="O272">
        <v>0</v>
      </c>
      <c r="P272">
        <v>1</v>
      </c>
      <c r="Q272">
        <v>1</v>
      </c>
      <c r="R272">
        <v>2005071201</v>
      </c>
      <c r="S272" t="s">
        <v>525</v>
      </c>
      <c r="T272" t="s">
        <v>538</v>
      </c>
    </row>
    <row r="273" spans="1:20" x14ac:dyDescent="0.25">
      <c r="A273">
        <v>5063</v>
      </c>
      <c r="B273">
        <v>2</v>
      </c>
      <c r="C273" t="s">
        <v>100</v>
      </c>
      <c r="D273" t="s">
        <v>101</v>
      </c>
      <c r="E273">
        <v>0</v>
      </c>
      <c r="F273" t="s">
        <v>524</v>
      </c>
      <c r="G273" t="s">
        <v>23</v>
      </c>
      <c r="H273" t="s">
        <v>458</v>
      </c>
      <c r="I273" t="s">
        <v>53</v>
      </c>
      <c r="J273" t="s">
        <v>525</v>
      </c>
      <c r="K273" t="s">
        <v>526</v>
      </c>
      <c r="L273" t="s">
        <v>27</v>
      </c>
      <c r="M273" t="s">
        <v>527</v>
      </c>
      <c r="N273">
        <v>1</v>
      </c>
      <c r="O273">
        <v>0</v>
      </c>
      <c r="P273">
        <v>1</v>
      </c>
      <c r="Q273">
        <v>1</v>
      </c>
      <c r="R273">
        <v>2005061401</v>
      </c>
      <c r="S273" t="s">
        <v>525</v>
      </c>
      <c r="T273" t="s">
        <v>528</v>
      </c>
    </row>
    <row r="274" spans="1:20" x14ac:dyDescent="0.25">
      <c r="A274">
        <v>5064</v>
      </c>
      <c r="B274">
        <v>2</v>
      </c>
      <c r="C274" t="s">
        <v>270</v>
      </c>
      <c r="D274" t="s">
        <v>271</v>
      </c>
      <c r="E274">
        <v>0</v>
      </c>
      <c r="F274" t="s">
        <v>529</v>
      </c>
      <c r="G274" t="s">
        <v>23</v>
      </c>
      <c r="H274" t="s">
        <v>530</v>
      </c>
      <c r="I274" t="s">
        <v>53</v>
      </c>
      <c r="J274" t="s">
        <v>531</v>
      </c>
      <c r="K274" t="s">
        <v>531</v>
      </c>
      <c r="L274" t="s">
        <v>27</v>
      </c>
      <c r="M274" t="s">
        <v>532</v>
      </c>
      <c r="N274">
        <v>1</v>
      </c>
      <c r="O274">
        <v>0</v>
      </c>
      <c r="P274">
        <v>0</v>
      </c>
      <c r="Q274">
        <v>1</v>
      </c>
      <c r="R274">
        <v>2005072501</v>
      </c>
      <c r="S274" t="s">
        <v>531</v>
      </c>
      <c r="T274" t="s">
        <v>533</v>
      </c>
    </row>
    <row r="275" spans="1:20" x14ac:dyDescent="0.25">
      <c r="A275">
        <v>5052</v>
      </c>
      <c r="B275">
        <v>1</v>
      </c>
      <c r="C275" t="s">
        <v>223</v>
      </c>
      <c r="D275" t="s">
        <v>224</v>
      </c>
      <c r="E275">
        <v>0</v>
      </c>
      <c r="F275" t="s">
        <v>521</v>
      </c>
      <c r="G275" t="s">
        <v>23</v>
      </c>
      <c r="H275" t="s">
        <v>515</v>
      </c>
      <c r="I275" t="s">
        <v>516</v>
      </c>
      <c r="J275" t="s">
        <v>519</v>
      </c>
      <c r="L275" t="s">
        <v>27</v>
      </c>
      <c r="M275" t="s">
        <v>522</v>
      </c>
      <c r="N275">
        <v>0</v>
      </c>
      <c r="O275">
        <v>0</v>
      </c>
      <c r="P275">
        <v>0</v>
      </c>
      <c r="Q275">
        <v>0</v>
      </c>
      <c r="R275">
        <v>2005061302</v>
      </c>
      <c r="S275" t="s">
        <v>519</v>
      </c>
      <c r="T275" t="s">
        <v>523</v>
      </c>
    </row>
    <row r="276" spans="1:20" x14ac:dyDescent="0.25">
      <c r="A276">
        <v>5044</v>
      </c>
      <c r="B276">
        <v>1</v>
      </c>
      <c r="C276" t="s">
        <v>158</v>
      </c>
      <c r="D276" t="s">
        <v>159</v>
      </c>
      <c r="E276">
        <v>0</v>
      </c>
      <c r="F276" t="s">
        <v>514</v>
      </c>
      <c r="G276" t="s">
        <v>23</v>
      </c>
      <c r="H276" t="s">
        <v>515</v>
      </c>
      <c r="I276" t="s">
        <v>516</v>
      </c>
      <c r="J276" t="s">
        <v>517</v>
      </c>
      <c r="L276" t="s">
        <v>27</v>
      </c>
      <c r="M276" t="s">
        <v>518</v>
      </c>
      <c r="N276">
        <v>0</v>
      </c>
      <c r="O276">
        <v>0</v>
      </c>
      <c r="P276">
        <v>0</v>
      </c>
      <c r="Q276">
        <v>0</v>
      </c>
      <c r="R276">
        <v>2005061302</v>
      </c>
      <c r="S276" t="s">
        <v>519</v>
      </c>
      <c r="T276" t="s">
        <v>520</v>
      </c>
    </row>
    <row r="277" spans="1:20" x14ac:dyDescent="0.25">
      <c r="A277">
        <v>5036</v>
      </c>
      <c r="B277">
        <v>8</v>
      </c>
      <c r="C277" t="s">
        <v>499</v>
      </c>
      <c r="D277" t="s">
        <v>500</v>
      </c>
      <c r="E277">
        <v>0</v>
      </c>
      <c r="F277" t="s">
        <v>501</v>
      </c>
      <c r="G277" t="s">
        <v>23</v>
      </c>
      <c r="H277" t="s">
        <v>502</v>
      </c>
      <c r="I277" t="s">
        <v>53</v>
      </c>
      <c r="J277" t="s">
        <v>503</v>
      </c>
      <c r="K277" t="s">
        <v>504</v>
      </c>
      <c r="L277" t="s">
        <v>27</v>
      </c>
      <c r="M277" t="s">
        <v>505</v>
      </c>
      <c r="N277">
        <v>0</v>
      </c>
      <c r="O277">
        <v>0</v>
      </c>
      <c r="P277">
        <v>1</v>
      </c>
      <c r="Q277">
        <v>1</v>
      </c>
      <c r="R277">
        <v>2005041301</v>
      </c>
      <c r="S277" t="s">
        <v>503</v>
      </c>
      <c r="T277" t="s">
        <v>506</v>
      </c>
    </row>
    <row r="278" spans="1:20" x14ac:dyDescent="0.25">
      <c r="A278">
        <v>5037</v>
      </c>
      <c r="B278">
        <v>1</v>
      </c>
      <c r="C278" t="s">
        <v>337</v>
      </c>
      <c r="D278" t="s">
        <v>338</v>
      </c>
      <c r="E278">
        <v>0</v>
      </c>
      <c r="F278" t="s">
        <v>507</v>
      </c>
      <c r="G278" t="s">
        <v>23</v>
      </c>
      <c r="H278" t="s">
        <v>508</v>
      </c>
      <c r="I278" t="s">
        <v>53</v>
      </c>
      <c r="J278" t="s">
        <v>509</v>
      </c>
      <c r="K278" t="s">
        <v>510</v>
      </c>
      <c r="L278" t="s">
        <v>27</v>
      </c>
      <c r="M278" t="s">
        <v>511</v>
      </c>
      <c r="N278">
        <v>0</v>
      </c>
      <c r="O278">
        <v>0</v>
      </c>
      <c r="P278">
        <v>1</v>
      </c>
      <c r="Q278">
        <v>1</v>
      </c>
      <c r="R278">
        <v>2005041201</v>
      </c>
      <c r="S278" t="s">
        <v>512</v>
      </c>
      <c r="T278" t="s">
        <v>513</v>
      </c>
    </row>
    <row r="279" spans="1:20" x14ac:dyDescent="0.25">
      <c r="A279">
        <v>5003</v>
      </c>
      <c r="B279">
        <v>4</v>
      </c>
      <c r="C279" t="s">
        <v>491</v>
      </c>
      <c r="D279" t="s">
        <v>492</v>
      </c>
      <c r="E279">
        <v>0</v>
      </c>
      <c r="F279" t="s">
        <v>493</v>
      </c>
      <c r="G279" t="s">
        <v>69</v>
      </c>
      <c r="H279" t="s">
        <v>494</v>
      </c>
      <c r="I279" t="s">
        <v>495</v>
      </c>
      <c r="J279" t="s">
        <v>496</v>
      </c>
      <c r="L279" t="s">
        <v>27</v>
      </c>
      <c r="M279" t="s">
        <v>497</v>
      </c>
      <c r="N279">
        <v>0</v>
      </c>
      <c r="O279">
        <v>0</v>
      </c>
      <c r="P279">
        <v>1</v>
      </c>
      <c r="Q279">
        <v>0</v>
      </c>
      <c r="R279">
        <v>2005011104</v>
      </c>
      <c r="S279" t="s">
        <v>496</v>
      </c>
      <c r="T279" t="s">
        <v>498</v>
      </c>
    </row>
    <row r="280" spans="1:20" x14ac:dyDescent="0.25">
      <c r="A280">
        <v>4137</v>
      </c>
      <c r="B280">
        <v>6</v>
      </c>
      <c r="C280" t="s">
        <v>66</v>
      </c>
      <c r="D280" t="s">
        <v>67</v>
      </c>
      <c r="E280">
        <v>0</v>
      </c>
      <c r="F280" t="s">
        <v>482</v>
      </c>
      <c r="G280" t="s">
        <v>23</v>
      </c>
      <c r="H280" t="s">
        <v>458</v>
      </c>
      <c r="I280" t="s">
        <v>53</v>
      </c>
      <c r="J280" t="s">
        <v>487</v>
      </c>
      <c r="K280" t="s">
        <v>488</v>
      </c>
      <c r="L280" t="s">
        <v>27</v>
      </c>
      <c r="M280" t="s">
        <v>489</v>
      </c>
      <c r="N280">
        <v>1</v>
      </c>
      <c r="O280">
        <v>0</v>
      </c>
      <c r="P280">
        <v>0</v>
      </c>
      <c r="Q280">
        <v>1</v>
      </c>
      <c r="R280">
        <v>2004112201</v>
      </c>
      <c r="S280" t="s">
        <v>487</v>
      </c>
      <c r="T280" t="s">
        <v>490</v>
      </c>
    </row>
    <row r="281" spans="1:20" x14ac:dyDescent="0.25">
      <c r="A281">
        <v>4136</v>
      </c>
      <c r="B281">
        <v>6</v>
      </c>
      <c r="C281" t="s">
        <v>40</v>
      </c>
      <c r="D281" t="s">
        <v>41</v>
      </c>
      <c r="E281">
        <v>0</v>
      </c>
      <c r="F281" t="s">
        <v>482</v>
      </c>
      <c r="G281" t="s">
        <v>23</v>
      </c>
      <c r="H281" t="s">
        <v>483</v>
      </c>
      <c r="I281" t="s">
        <v>53</v>
      </c>
      <c r="J281" t="s">
        <v>484</v>
      </c>
      <c r="K281" t="s">
        <v>484</v>
      </c>
      <c r="L281" t="s">
        <v>27</v>
      </c>
      <c r="M281" t="s">
        <v>485</v>
      </c>
      <c r="N281">
        <v>1</v>
      </c>
      <c r="O281">
        <v>0</v>
      </c>
      <c r="P281">
        <v>0</v>
      </c>
      <c r="Q281">
        <v>1</v>
      </c>
      <c r="R281">
        <v>2004112902</v>
      </c>
      <c r="S281" t="s">
        <v>484</v>
      </c>
      <c r="T281" t="s">
        <v>486</v>
      </c>
    </row>
    <row r="282" spans="1:20" x14ac:dyDescent="0.25">
      <c r="A282">
        <v>4132</v>
      </c>
      <c r="B282">
        <v>7</v>
      </c>
      <c r="C282" t="s">
        <v>475</v>
      </c>
      <c r="D282" t="s">
        <v>476</v>
      </c>
      <c r="E282">
        <v>0</v>
      </c>
      <c r="F282" t="s">
        <v>477</v>
      </c>
      <c r="G282" t="s">
        <v>23</v>
      </c>
      <c r="H282" t="s">
        <v>478</v>
      </c>
      <c r="I282" t="s">
        <v>53</v>
      </c>
      <c r="J282" t="s">
        <v>473</v>
      </c>
      <c r="K282" t="s">
        <v>479</v>
      </c>
      <c r="L282" t="s">
        <v>27</v>
      </c>
      <c r="M282" t="s">
        <v>480</v>
      </c>
      <c r="N282">
        <v>1</v>
      </c>
      <c r="O282">
        <v>0</v>
      </c>
      <c r="P282">
        <v>0</v>
      </c>
      <c r="Q282">
        <v>1</v>
      </c>
      <c r="R282">
        <v>2004091601</v>
      </c>
      <c r="S282" t="s">
        <v>473</v>
      </c>
      <c r="T282" t="s">
        <v>481</v>
      </c>
    </row>
    <row r="283" spans="1:20" x14ac:dyDescent="0.25">
      <c r="A283">
        <v>4128</v>
      </c>
      <c r="B283">
        <v>3</v>
      </c>
      <c r="C283" t="s">
        <v>165</v>
      </c>
      <c r="D283" t="s">
        <v>166</v>
      </c>
      <c r="E283">
        <v>0</v>
      </c>
      <c r="F283" t="s">
        <v>468</v>
      </c>
      <c r="G283" t="s">
        <v>23</v>
      </c>
      <c r="H283" t="s">
        <v>469</v>
      </c>
      <c r="I283" t="s">
        <v>71</v>
      </c>
      <c r="J283" t="s">
        <v>470</v>
      </c>
      <c r="K283" t="s">
        <v>471</v>
      </c>
      <c r="L283" t="s">
        <v>27</v>
      </c>
      <c r="M283" t="s">
        <v>472</v>
      </c>
      <c r="N283">
        <v>1</v>
      </c>
      <c r="O283">
        <v>0</v>
      </c>
      <c r="P283">
        <v>0</v>
      </c>
      <c r="Q283">
        <v>1</v>
      </c>
      <c r="R283">
        <v>2004090502</v>
      </c>
      <c r="S283" t="s">
        <v>473</v>
      </c>
      <c r="T283" t="s">
        <v>474</v>
      </c>
    </row>
    <row r="284" spans="1:20" x14ac:dyDescent="0.25">
      <c r="A284">
        <v>4123</v>
      </c>
      <c r="B284">
        <v>4</v>
      </c>
      <c r="C284" t="s">
        <v>215</v>
      </c>
      <c r="D284" t="s">
        <v>216</v>
      </c>
      <c r="E284">
        <v>0</v>
      </c>
      <c r="F284" t="s">
        <v>463</v>
      </c>
      <c r="G284" t="s">
        <v>23</v>
      </c>
      <c r="H284" t="s">
        <v>464</v>
      </c>
      <c r="I284" t="s">
        <v>173</v>
      </c>
      <c r="J284" t="s">
        <v>463</v>
      </c>
      <c r="L284" t="s">
        <v>27</v>
      </c>
      <c r="M284" t="s">
        <v>465</v>
      </c>
      <c r="N284">
        <v>1</v>
      </c>
      <c r="O284">
        <v>0</v>
      </c>
      <c r="P284">
        <v>1</v>
      </c>
      <c r="Q284">
        <v>1</v>
      </c>
      <c r="R284">
        <v>2004091501</v>
      </c>
      <c r="S284" t="s">
        <v>466</v>
      </c>
      <c r="T284" t="s">
        <v>467</v>
      </c>
    </row>
    <row r="285" spans="1:20" x14ac:dyDescent="0.25">
      <c r="A285">
        <v>4101</v>
      </c>
      <c r="B285">
        <v>5</v>
      </c>
      <c r="C285" t="s">
        <v>455</v>
      </c>
      <c r="D285" t="s">
        <v>456</v>
      </c>
      <c r="E285">
        <v>0</v>
      </c>
      <c r="F285" t="s">
        <v>457</v>
      </c>
      <c r="G285" t="s">
        <v>23</v>
      </c>
      <c r="H285" t="s">
        <v>458</v>
      </c>
      <c r="I285" t="s">
        <v>34</v>
      </c>
      <c r="J285" t="s">
        <v>459</v>
      </c>
      <c r="K285" t="s">
        <v>460</v>
      </c>
      <c r="L285" t="s">
        <v>27</v>
      </c>
      <c r="M285" t="s">
        <v>461</v>
      </c>
      <c r="N285">
        <v>1</v>
      </c>
      <c r="O285">
        <v>0</v>
      </c>
      <c r="P285">
        <v>1</v>
      </c>
      <c r="Q285">
        <v>1</v>
      </c>
      <c r="R285">
        <v>2004083002</v>
      </c>
      <c r="S285" t="s">
        <v>459</v>
      </c>
      <c r="T285" t="s">
        <v>462</v>
      </c>
    </row>
    <row r="286" spans="1:20" x14ac:dyDescent="0.25">
      <c r="A286">
        <v>4091</v>
      </c>
      <c r="B286">
        <v>4</v>
      </c>
      <c r="C286" t="s">
        <v>49</v>
      </c>
      <c r="D286" t="s">
        <v>50</v>
      </c>
      <c r="E286">
        <v>0</v>
      </c>
      <c r="F286" t="s">
        <v>448</v>
      </c>
      <c r="G286" t="s">
        <v>23</v>
      </c>
      <c r="H286" t="s">
        <v>449</v>
      </c>
      <c r="I286" t="s">
        <v>151</v>
      </c>
      <c r="J286" t="s">
        <v>450</v>
      </c>
      <c r="K286" t="s">
        <v>451</v>
      </c>
      <c r="L286" t="s">
        <v>27</v>
      </c>
      <c r="M286" t="s">
        <v>452</v>
      </c>
      <c r="N286">
        <v>1</v>
      </c>
      <c r="O286">
        <v>0</v>
      </c>
      <c r="P286">
        <v>1</v>
      </c>
      <c r="Q286">
        <v>1</v>
      </c>
      <c r="R286">
        <v>2004081102</v>
      </c>
      <c r="S286" t="s">
        <v>453</v>
      </c>
      <c r="T286" t="s">
        <v>454</v>
      </c>
    </row>
    <row r="287" spans="1:20" x14ac:dyDescent="0.25">
      <c r="A287">
        <v>4030</v>
      </c>
      <c r="B287">
        <v>6</v>
      </c>
      <c r="C287" t="s">
        <v>40</v>
      </c>
      <c r="D287" t="s">
        <v>41</v>
      </c>
      <c r="E287">
        <v>0</v>
      </c>
      <c r="F287" t="s">
        <v>443</v>
      </c>
      <c r="G287" t="s">
        <v>23</v>
      </c>
      <c r="H287" t="s">
        <v>444</v>
      </c>
      <c r="I287" t="s">
        <v>34</v>
      </c>
      <c r="J287" t="s">
        <v>445</v>
      </c>
      <c r="L287" t="s">
        <v>27</v>
      </c>
      <c r="M287" t="s">
        <v>446</v>
      </c>
      <c r="N287">
        <v>1</v>
      </c>
      <c r="O287">
        <v>0</v>
      </c>
      <c r="P287">
        <v>0</v>
      </c>
      <c r="Q287">
        <v>1</v>
      </c>
      <c r="R287">
        <v>2004042802</v>
      </c>
      <c r="S287" t="s">
        <v>445</v>
      </c>
      <c r="T287" t="s">
        <v>447</v>
      </c>
    </row>
    <row r="288" spans="1:20" x14ac:dyDescent="0.25">
      <c r="A288">
        <v>4028</v>
      </c>
      <c r="B288">
        <v>5</v>
      </c>
      <c r="C288" t="s">
        <v>357</v>
      </c>
      <c r="D288" t="s">
        <v>358</v>
      </c>
      <c r="E288">
        <v>0</v>
      </c>
      <c r="F288" t="s">
        <v>439</v>
      </c>
      <c r="G288" t="s">
        <v>23</v>
      </c>
      <c r="H288" t="s">
        <v>440</v>
      </c>
      <c r="I288" t="s">
        <v>173</v>
      </c>
      <c r="J288" t="s">
        <v>439</v>
      </c>
      <c r="L288" t="s">
        <v>27</v>
      </c>
      <c r="M288" t="s">
        <v>441</v>
      </c>
      <c r="N288">
        <v>0</v>
      </c>
      <c r="O288">
        <v>0</v>
      </c>
      <c r="P288">
        <v>1</v>
      </c>
      <c r="Q288">
        <v>1</v>
      </c>
      <c r="R288">
        <v>2004050301</v>
      </c>
      <c r="S288" t="s">
        <v>439</v>
      </c>
      <c r="T288" t="s">
        <v>442</v>
      </c>
    </row>
    <row r="289" spans="1:20" x14ac:dyDescent="0.25">
      <c r="A289">
        <v>4015</v>
      </c>
      <c r="B289">
        <v>4</v>
      </c>
      <c r="C289" t="s">
        <v>265</v>
      </c>
      <c r="D289" t="s">
        <v>266</v>
      </c>
      <c r="E289">
        <v>0</v>
      </c>
      <c r="F289" t="s">
        <v>434</v>
      </c>
      <c r="G289" t="s">
        <v>23</v>
      </c>
      <c r="H289" t="s">
        <v>435</v>
      </c>
      <c r="I289" t="s">
        <v>361</v>
      </c>
      <c r="J289" t="s">
        <v>436</v>
      </c>
      <c r="K289" t="s">
        <v>436</v>
      </c>
      <c r="L289" t="s">
        <v>27</v>
      </c>
      <c r="M289" t="s">
        <v>437</v>
      </c>
      <c r="N289">
        <v>1</v>
      </c>
      <c r="O289">
        <v>0</v>
      </c>
      <c r="P289">
        <v>0</v>
      </c>
      <c r="Q289">
        <v>1</v>
      </c>
      <c r="R289">
        <v>2004031501</v>
      </c>
      <c r="S289" t="s">
        <v>436</v>
      </c>
      <c r="T289" t="s">
        <v>438</v>
      </c>
    </row>
    <row r="290" spans="1:20" x14ac:dyDescent="0.25">
      <c r="A290">
        <v>4013</v>
      </c>
      <c r="B290">
        <v>10</v>
      </c>
      <c r="C290" t="s">
        <v>426</v>
      </c>
      <c r="D290" t="s">
        <v>427</v>
      </c>
      <c r="E290">
        <v>0</v>
      </c>
      <c r="F290" t="s">
        <v>428</v>
      </c>
      <c r="G290" t="s">
        <v>23</v>
      </c>
      <c r="H290" t="s">
        <v>429</v>
      </c>
      <c r="I290" t="s">
        <v>129</v>
      </c>
      <c r="J290" t="s">
        <v>430</v>
      </c>
      <c r="K290" t="s">
        <v>431</v>
      </c>
      <c r="L290" t="s">
        <v>27</v>
      </c>
      <c r="M290" t="s">
        <v>432</v>
      </c>
      <c r="N290">
        <v>0</v>
      </c>
      <c r="O290">
        <v>0</v>
      </c>
      <c r="P290">
        <v>1</v>
      </c>
      <c r="Q290">
        <v>1</v>
      </c>
      <c r="R290">
        <v>2004020401</v>
      </c>
      <c r="S290" t="s">
        <v>420</v>
      </c>
      <c r="T290" t="s">
        <v>433</v>
      </c>
    </row>
    <row r="291" spans="1:20" x14ac:dyDescent="0.25">
      <c r="A291">
        <v>4010</v>
      </c>
      <c r="B291">
        <v>3</v>
      </c>
      <c r="C291" t="s">
        <v>418</v>
      </c>
      <c r="D291" t="s">
        <v>419</v>
      </c>
      <c r="E291">
        <v>0</v>
      </c>
      <c r="F291" t="s">
        <v>420</v>
      </c>
      <c r="G291" t="s">
        <v>23</v>
      </c>
      <c r="H291" t="s">
        <v>421</v>
      </c>
      <c r="I291" t="s">
        <v>34</v>
      </c>
      <c r="J291" t="s">
        <v>422</v>
      </c>
      <c r="K291" t="s">
        <v>423</v>
      </c>
      <c r="L291" t="s">
        <v>27</v>
      </c>
      <c r="M291" t="s">
        <v>424</v>
      </c>
      <c r="N291">
        <v>0</v>
      </c>
      <c r="O291">
        <v>0</v>
      </c>
      <c r="P291">
        <v>1</v>
      </c>
      <c r="Q291">
        <v>1</v>
      </c>
      <c r="R291">
        <v>2004021704</v>
      </c>
      <c r="S291" t="s">
        <v>422</v>
      </c>
      <c r="T291" t="s">
        <v>425</v>
      </c>
    </row>
    <row r="292" spans="1:20" x14ac:dyDescent="0.25">
      <c r="A292">
        <v>3141</v>
      </c>
      <c r="B292">
        <v>3</v>
      </c>
      <c r="C292" t="s">
        <v>411</v>
      </c>
      <c r="D292" t="s">
        <v>412</v>
      </c>
      <c r="E292">
        <v>0</v>
      </c>
      <c r="F292" t="s">
        <v>413</v>
      </c>
      <c r="G292" t="s">
        <v>23</v>
      </c>
      <c r="H292" t="s">
        <v>414</v>
      </c>
      <c r="I292" t="s">
        <v>34</v>
      </c>
      <c r="J292" t="s">
        <v>415</v>
      </c>
      <c r="L292" t="s">
        <v>27</v>
      </c>
      <c r="M292" t="s">
        <v>416</v>
      </c>
      <c r="N292">
        <v>1</v>
      </c>
      <c r="O292">
        <v>0</v>
      </c>
      <c r="P292">
        <v>0</v>
      </c>
      <c r="Q292">
        <v>1</v>
      </c>
      <c r="R292">
        <v>2003112401</v>
      </c>
      <c r="S292" t="s">
        <v>408</v>
      </c>
      <c r="T292" t="s">
        <v>417</v>
      </c>
    </row>
    <row r="293" spans="1:20" x14ac:dyDescent="0.25">
      <c r="A293">
        <v>3139</v>
      </c>
      <c r="B293">
        <v>6</v>
      </c>
      <c r="C293" t="s">
        <v>66</v>
      </c>
      <c r="D293" t="s">
        <v>67</v>
      </c>
      <c r="E293">
        <v>0</v>
      </c>
      <c r="F293" t="s">
        <v>405</v>
      </c>
      <c r="G293" t="s">
        <v>23</v>
      </c>
      <c r="H293" t="s">
        <v>406</v>
      </c>
      <c r="I293" t="s">
        <v>53</v>
      </c>
      <c r="J293" t="s">
        <v>407</v>
      </c>
      <c r="K293" t="s">
        <v>408</v>
      </c>
      <c r="L293" t="s">
        <v>27</v>
      </c>
      <c r="M293" t="s">
        <v>409</v>
      </c>
      <c r="N293">
        <v>1</v>
      </c>
      <c r="O293">
        <v>0</v>
      </c>
      <c r="P293">
        <v>0</v>
      </c>
      <c r="Q293">
        <v>1</v>
      </c>
      <c r="R293">
        <v>2003111802</v>
      </c>
      <c r="S293" t="s">
        <v>407</v>
      </c>
      <c r="T293" t="s">
        <v>410</v>
      </c>
    </row>
    <row r="294" spans="1:20" x14ac:dyDescent="0.25">
      <c r="A294">
        <v>3119</v>
      </c>
      <c r="B294">
        <v>6</v>
      </c>
      <c r="C294" t="s">
        <v>66</v>
      </c>
      <c r="D294" t="s">
        <v>67</v>
      </c>
      <c r="E294">
        <v>0</v>
      </c>
      <c r="F294" t="s">
        <v>400</v>
      </c>
      <c r="G294" t="s">
        <v>23</v>
      </c>
      <c r="H294" t="s">
        <v>401</v>
      </c>
      <c r="I294" t="s">
        <v>53</v>
      </c>
      <c r="J294" t="s">
        <v>397</v>
      </c>
      <c r="K294" t="s">
        <v>402</v>
      </c>
      <c r="L294" t="s">
        <v>27</v>
      </c>
      <c r="M294" t="s">
        <v>398</v>
      </c>
      <c r="N294">
        <v>1</v>
      </c>
      <c r="O294">
        <v>0</v>
      </c>
      <c r="P294">
        <v>0</v>
      </c>
      <c r="Q294">
        <v>1</v>
      </c>
      <c r="R294">
        <v>2003101701</v>
      </c>
      <c r="S294" t="s">
        <v>403</v>
      </c>
      <c r="T294" t="s">
        <v>404</v>
      </c>
    </row>
    <row r="295" spans="1:20" x14ac:dyDescent="0.25">
      <c r="A295">
        <v>3118</v>
      </c>
      <c r="B295">
        <v>2</v>
      </c>
      <c r="C295" t="s">
        <v>270</v>
      </c>
      <c r="D295" t="s">
        <v>271</v>
      </c>
      <c r="E295">
        <v>0</v>
      </c>
      <c r="F295" t="s">
        <v>395</v>
      </c>
      <c r="G295" t="s">
        <v>23</v>
      </c>
      <c r="H295" t="s">
        <v>396</v>
      </c>
      <c r="I295" t="s">
        <v>151</v>
      </c>
      <c r="J295" t="s">
        <v>397</v>
      </c>
      <c r="L295" t="s">
        <v>27</v>
      </c>
      <c r="M295" t="s">
        <v>398</v>
      </c>
      <c r="N295">
        <v>0</v>
      </c>
      <c r="O295">
        <v>0</v>
      </c>
      <c r="P295">
        <v>1</v>
      </c>
      <c r="Q295">
        <v>1</v>
      </c>
      <c r="R295">
        <v>2003091101</v>
      </c>
      <c r="S295" t="s">
        <v>397</v>
      </c>
      <c r="T295" t="s">
        <v>399</v>
      </c>
    </row>
    <row r="296" spans="1:20" x14ac:dyDescent="0.25">
      <c r="A296">
        <v>3102</v>
      </c>
      <c r="B296">
        <v>4</v>
      </c>
      <c r="C296" t="s">
        <v>389</v>
      </c>
      <c r="D296" t="s">
        <v>390</v>
      </c>
      <c r="E296">
        <v>0</v>
      </c>
      <c r="F296" t="s">
        <v>387</v>
      </c>
      <c r="G296" t="s">
        <v>23</v>
      </c>
      <c r="H296" t="s">
        <v>391</v>
      </c>
      <c r="I296" t="s">
        <v>53</v>
      </c>
      <c r="J296" t="s">
        <v>392</v>
      </c>
      <c r="K296" t="s">
        <v>392</v>
      </c>
      <c r="L296" t="s">
        <v>27</v>
      </c>
      <c r="M296" t="s">
        <v>393</v>
      </c>
      <c r="N296">
        <v>1</v>
      </c>
      <c r="O296">
        <v>0</v>
      </c>
      <c r="P296">
        <v>0</v>
      </c>
      <c r="Q296">
        <v>1</v>
      </c>
      <c r="R296">
        <v>2003082802</v>
      </c>
      <c r="S296" t="s">
        <v>392</v>
      </c>
      <c r="T296" s="1" t="s">
        <v>394</v>
      </c>
    </row>
    <row r="297" spans="1:20" x14ac:dyDescent="0.25">
      <c r="A297">
        <v>3089</v>
      </c>
      <c r="B297">
        <v>4</v>
      </c>
      <c r="C297" t="s">
        <v>147</v>
      </c>
      <c r="D297" t="s">
        <v>148</v>
      </c>
      <c r="E297">
        <v>0</v>
      </c>
      <c r="F297" t="s">
        <v>383</v>
      </c>
      <c r="G297" t="s">
        <v>23</v>
      </c>
      <c r="H297" t="s">
        <v>384</v>
      </c>
      <c r="I297" t="s">
        <v>44</v>
      </c>
      <c r="J297" t="s">
        <v>385</v>
      </c>
      <c r="K297" t="s">
        <v>386</v>
      </c>
      <c r="L297" t="s">
        <v>27</v>
      </c>
      <c r="M297" t="s">
        <v>387</v>
      </c>
      <c r="N297">
        <v>1</v>
      </c>
      <c r="O297">
        <v>0</v>
      </c>
      <c r="P297">
        <v>0</v>
      </c>
      <c r="Q297">
        <v>1</v>
      </c>
      <c r="R297">
        <v>2003081301</v>
      </c>
      <c r="S297" t="s">
        <v>385</v>
      </c>
      <c r="T297" t="s">
        <v>388</v>
      </c>
    </row>
    <row r="298" spans="1:20" x14ac:dyDescent="0.25">
      <c r="A298">
        <v>3064</v>
      </c>
      <c r="B298">
        <v>6</v>
      </c>
      <c r="C298" t="s">
        <v>40</v>
      </c>
      <c r="D298" t="s">
        <v>41</v>
      </c>
      <c r="E298">
        <v>0</v>
      </c>
      <c r="F298" t="s">
        <v>377</v>
      </c>
      <c r="G298" t="s">
        <v>23</v>
      </c>
      <c r="H298" t="s">
        <v>378</v>
      </c>
      <c r="I298" t="s">
        <v>53</v>
      </c>
      <c r="J298" t="s">
        <v>379</v>
      </c>
      <c r="L298" t="s">
        <v>27</v>
      </c>
      <c r="M298" t="s">
        <v>380</v>
      </c>
      <c r="N298">
        <v>1</v>
      </c>
      <c r="O298">
        <v>0</v>
      </c>
      <c r="P298">
        <v>1</v>
      </c>
      <c r="Q298">
        <v>1</v>
      </c>
      <c r="R298">
        <v>2003063003</v>
      </c>
      <c r="S298" t="s">
        <v>381</v>
      </c>
      <c r="T298" t="s">
        <v>382</v>
      </c>
    </row>
    <row r="299" spans="1:20" x14ac:dyDescent="0.25">
      <c r="A299">
        <v>3062</v>
      </c>
      <c r="B299">
        <v>4</v>
      </c>
      <c r="C299" t="s">
        <v>265</v>
      </c>
      <c r="D299" t="s">
        <v>266</v>
      </c>
      <c r="E299">
        <v>0</v>
      </c>
      <c r="F299" t="s">
        <v>367</v>
      </c>
      <c r="G299" t="s">
        <v>23</v>
      </c>
      <c r="H299" t="s">
        <v>373</v>
      </c>
      <c r="I299" t="s">
        <v>53</v>
      </c>
      <c r="J299" t="s">
        <v>374</v>
      </c>
      <c r="L299" t="s">
        <v>27</v>
      </c>
      <c r="M299" t="s">
        <v>375</v>
      </c>
      <c r="N299">
        <v>0</v>
      </c>
      <c r="O299">
        <v>0</v>
      </c>
      <c r="P299">
        <v>1</v>
      </c>
      <c r="Q299">
        <v>1</v>
      </c>
      <c r="R299">
        <v>2003063002</v>
      </c>
      <c r="S299" t="s">
        <v>374</v>
      </c>
      <c r="T299" t="s">
        <v>376</v>
      </c>
    </row>
    <row r="300" spans="1:20" x14ac:dyDescent="0.25">
      <c r="A300">
        <v>3057</v>
      </c>
      <c r="B300">
        <v>9</v>
      </c>
      <c r="C300" t="s">
        <v>277</v>
      </c>
      <c r="D300" t="s">
        <v>278</v>
      </c>
      <c r="E300">
        <v>0</v>
      </c>
      <c r="F300" t="s">
        <v>367</v>
      </c>
      <c r="G300" t="s">
        <v>69</v>
      </c>
      <c r="H300" t="s">
        <v>368</v>
      </c>
      <c r="I300" t="s">
        <v>71</v>
      </c>
      <c r="J300" t="s">
        <v>369</v>
      </c>
      <c r="L300" t="s">
        <v>27</v>
      </c>
      <c r="M300" t="s">
        <v>370</v>
      </c>
      <c r="N300">
        <v>0</v>
      </c>
      <c r="O300">
        <v>0</v>
      </c>
      <c r="P300">
        <v>1</v>
      </c>
      <c r="Q300">
        <v>0</v>
      </c>
      <c r="R300">
        <v>2003052801</v>
      </c>
      <c r="S300" t="s">
        <v>371</v>
      </c>
      <c r="T300" t="s">
        <v>372</v>
      </c>
    </row>
    <row r="301" spans="1:20" x14ac:dyDescent="0.25">
      <c r="A301">
        <v>3051</v>
      </c>
      <c r="B301">
        <v>5</v>
      </c>
      <c r="C301" t="s">
        <v>357</v>
      </c>
      <c r="D301" t="s">
        <v>358</v>
      </c>
      <c r="E301">
        <v>0</v>
      </c>
      <c r="F301" t="s">
        <v>359</v>
      </c>
      <c r="G301" t="s">
        <v>23</v>
      </c>
      <c r="H301" t="s">
        <v>360</v>
      </c>
      <c r="I301" t="s">
        <v>361</v>
      </c>
      <c r="J301" t="s">
        <v>362</v>
      </c>
      <c r="K301" t="s">
        <v>363</v>
      </c>
      <c r="L301" t="s">
        <v>27</v>
      </c>
      <c r="M301" t="s">
        <v>364</v>
      </c>
      <c r="N301">
        <v>0</v>
      </c>
      <c r="O301">
        <v>0</v>
      </c>
      <c r="P301">
        <v>1</v>
      </c>
      <c r="Q301">
        <v>1</v>
      </c>
      <c r="R301">
        <v>2003051501</v>
      </c>
      <c r="S301" t="s">
        <v>365</v>
      </c>
      <c r="T301" t="s">
        <v>366</v>
      </c>
    </row>
    <row r="302" spans="1:20" x14ac:dyDescent="0.25">
      <c r="A302">
        <v>3034</v>
      </c>
      <c r="B302">
        <v>9</v>
      </c>
      <c r="C302" t="s">
        <v>344</v>
      </c>
      <c r="D302" t="s">
        <v>345</v>
      </c>
      <c r="E302">
        <v>0</v>
      </c>
      <c r="F302" t="s">
        <v>346</v>
      </c>
      <c r="G302" t="s">
        <v>69</v>
      </c>
      <c r="H302" t="s">
        <v>347</v>
      </c>
      <c r="I302" t="s">
        <v>116</v>
      </c>
      <c r="J302" t="s">
        <v>348</v>
      </c>
      <c r="L302" t="s">
        <v>27</v>
      </c>
      <c r="M302" t="s">
        <v>349</v>
      </c>
      <c r="N302">
        <v>0</v>
      </c>
      <c r="O302">
        <v>0</v>
      </c>
      <c r="P302">
        <v>1</v>
      </c>
      <c r="Q302">
        <v>0</v>
      </c>
      <c r="R302">
        <v>2003042301</v>
      </c>
      <c r="S302" t="s">
        <v>346</v>
      </c>
      <c r="T302" t="s">
        <v>350</v>
      </c>
    </row>
    <row r="303" spans="1:20" x14ac:dyDescent="0.25">
      <c r="A303">
        <v>3031</v>
      </c>
      <c r="B303">
        <v>1</v>
      </c>
      <c r="C303" t="s">
        <v>337</v>
      </c>
      <c r="D303" t="s">
        <v>338</v>
      </c>
      <c r="E303">
        <v>0</v>
      </c>
      <c r="F303" t="s">
        <v>339</v>
      </c>
      <c r="G303" t="s">
        <v>23</v>
      </c>
      <c r="H303" t="s">
        <v>340</v>
      </c>
      <c r="I303" t="s">
        <v>173</v>
      </c>
      <c r="J303" t="s">
        <v>341</v>
      </c>
      <c r="K303" t="s">
        <v>341</v>
      </c>
      <c r="L303" t="s">
        <v>27</v>
      </c>
      <c r="M303" t="s">
        <v>342</v>
      </c>
      <c r="N303">
        <v>0</v>
      </c>
      <c r="O303">
        <v>0</v>
      </c>
      <c r="P303">
        <v>1</v>
      </c>
      <c r="Q303">
        <v>0</v>
      </c>
      <c r="R303">
        <v>2003021902</v>
      </c>
      <c r="S303" t="s">
        <v>341</v>
      </c>
      <c r="T303" t="s">
        <v>343</v>
      </c>
    </row>
    <row r="304" spans="1:20" x14ac:dyDescent="0.25">
      <c r="A304">
        <v>3028</v>
      </c>
      <c r="B304">
        <v>4</v>
      </c>
      <c r="C304" t="s">
        <v>147</v>
      </c>
      <c r="D304" t="s">
        <v>148</v>
      </c>
      <c r="E304">
        <v>0</v>
      </c>
      <c r="F304" t="s">
        <v>330</v>
      </c>
      <c r="G304" t="s">
        <v>23</v>
      </c>
      <c r="H304" t="s">
        <v>331</v>
      </c>
      <c r="I304" t="s">
        <v>332</v>
      </c>
      <c r="J304" t="s">
        <v>333</v>
      </c>
      <c r="K304" t="s">
        <v>334</v>
      </c>
      <c r="L304" t="s">
        <v>27</v>
      </c>
      <c r="M304" t="s">
        <v>335</v>
      </c>
      <c r="N304">
        <v>0</v>
      </c>
      <c r="O304">
        <v>0</v>
      </c>
      <c r="P304">
        <v>0</v>
      </c>
      <c r="Q304">
        <v>1</v>
      </c>
      <c r="R304">
        <v>2003032101</v>
      </c>
      <c r="S304" t="s">
        <v>333</v>
      </c>
      <c r="T304" t="s">
        <v>336</v>
      </c>
    </row>
    <row r="305" spans="1:20" x14ac:dyDescent="0.25">
      <c r="A305">
        <v>3013</v>
      </c>
      <c r="B305">
        <v>1</v>
      </c>
      <c r="C305" t="s">
        <v>139</v>
      </c>
      <c r="D305" t="s">
        <v>140</v>
      </c>
      <c r="E305">
        <v>0</v>
      </c>
      <c r="F305" t="s">
        <v>325</v>
      </c>
      <c r="G305" t="s">
        <v>23</v>
      </c>
      <c r="H305" t="s">
        <v>326</v>
      </c>
      <c r="I305" t="s">
        <v>71</v>
      </c>
      <c r="J305" t="s">
        <v>327</v>
      </c>
      <c r="L305" t="s">
        <v>27</v>
      </c>
      <c r="M305" t="s">
        <v>328</v>
      </c>
      <c r="N305">
        <v>1</v>
      </c>
      <c r="O305">
        <v>0</v>
      </c>
      <c r="P305">
        <v>1</v>
      </c>
      <c r="Q305">
        <v>0</v>
      </c>
      <c r="R305">
        <v>2003022102</v>
      </c>
      <c r="S305" t="s">
        <v>327</v>
      </c>
      <c r="T305" t="s">
        <v>329</v>
      </c>
    </row>
    <row r="306" spans="1:20" x14ac:dyDescent="0.25">
      <c r="A306">
        <v>2156</v>
      </c>
      <c r="B306">
        <v>4</v>
      </c>
      <c r="C306" t="s">
        <v>265</v>
      </c>
      <c r="D306" t="s">
        <v>266</v>
      </c>
      <c r="E306">
        <v>0</v>
      </c>
      <c r="F306" t="s">
        <v>309</v>
      </c>
      <c r="G306" t="s">
        <v>23</v>
      </c>
      <c r="H306" t="s">
        <v>310</v>
      </c>
      <c r="I306" t="s">
        <v>44</v>
      </c>
      <c r="J306" t="s">
        <v>311</v>
      </c>
      <c r="K306" t="s">
        <v>312</v>
      </c>
      <c r="L306" t="s">
        <v>27</v>
      </c>
      <c r="M306" t="s">
        <v>313</v>
      </c>
      <c r="N306">
        <v>0</v>
      </c>
      <c r="O306">
        <v>0</v>
      </c>
      <c r="P306">
        <v>1</v>
      </c>
      <c r="Q306">
        <v>1</v>
      </c>
      <c r="R306">
        <v>2002122001</v>
      </c>
      <c r="S306" t="s">
        <v>312</v>
      </c>
      <c r="T306" t="s">
        <v>314</v>
      </c>
    </row>
    <row r="307" spans="1:20" x14ac:dyDescent="0.25">
      <c r="A307">
        <v>2154</v>
      </c>
      <c r="B307">
        <v>1</v>
      </c>
      <c r="C307" t="s">
        <v>74</v>
      </c>
      <c r="D307" t="s">
        <v>75</v>
      </c>
      <c r="E307">
        <v>0</v>
      </c>
      <c r="F307" t="s">
        <v>305</v>
      </c>
      <c r="G307" t="s">
        <v>23</v>
      </c>
      <c r="H307" t="s">
        <v>306</v>
      </c>
      <c r="I307" t="s">
        <v>129</v>
      </c>
      <c r="J307" t="s">
        <v>307</v>
      </c>
      <c r="K307" t="s">
        <v>302</v>
      </c>
      <c r="L307" t="s">
        <v>27</v>
      </c>
      <c r="M307" t="s">
        <v>275</v>
      </c>
      <c r="N307">
        <v>0</v>
      </c>
      <c r="O307">
        <v>0</v>
      </c>
      <c r="P307">
        <v>1</v>
      </c>
      <c r="Q307">
        <v>1</v>
      </c>
      <c r="R307">
        <v>2002112001</v>
      </c>
      <c r="S307" t="s">
        <v>307</v>
      </c>
      <c r="T307" t="s">
        <v>308</v>
      </c>
    </row>
    <row r="308" spans="1:20" x14ac:dyDescent="0.25">
      <c r="A308">
        <v>2140</v>
      </c>
      <c r="B308">
        <v>4</v>
      </c>
      <c r="C308" t="s">
        <v>147</v>
      </c>
      <c r="D308" t="s">
        <v>148</v>
      </c>
      <c r="E308">
        <v>0</v>
      </c>
      <c r="F308" t="s">
        <v>298</v>
      </c>
      <c r="G308" t="s">
        <v>69</v>
      </c>
      <c r="H308" t="s">
        <v>299</v>
      </c>
      <c r="I308" t="s">
        <v>151</v>
      </c>
      <c r="J308" t="s">
        <v>300</v>
      </c>
      <c r="K308" t="s">
        <v>301</v>
      </c>
      <c r="L308" t="s">
        <v>27</v>
      </c>
      <c r="M308" t="s">
        <v>302</v>
      </c>
      <c r="N308">
        <v>0</v>
      </c>
      <c r="O308">
        <v>0</v>
      </c>
      <c r="P308">
        <v>1</v>
      </c>
      <c r="Q308">
        <v>0</v>
      </c>
      <c r="R308">
        <v>2002092302</v>
      </c>
      <c r="S308" t="s">
        <v>303</v>
      </c>
      <c r="T308" t="s">
        <v>304</v>
      </c>
    </row>
    <row r="309" spans="1:20" x14ac:dyDescent="0.25">
      <c r="A309">
        <v>2124</v>
      </c>
      <c r="B309">
        <v>8</v>
      </c>
      <c r="C309" t="s">
        <v>284</v>
      </c>
      <c r="D309" t="s">
        <v>285</v>
      </c>
      <c r="E309">
        <v>0</v>
      </c>
      <c r="F309" t="s">
        <v>282</v>
      </c>
      <c r="G309" t="s">
        <v>23</v>
      </c>
      <c r="H309" t="s">
        <v>286</v>
      </c>
      <c r="I309" t="s">
        <v>34</v>
      </c>
      <c r="J309" t="s">
        <v>287</v>
      </c>
      <c r="K309" t="s">
        <v>288</v>
      </c>
      <c r="L309" t="s">
        <v>27</v>
      </c>
      <c r="M309" t="s">
        <v>289</v>
      </c>
      <c r="N309">
        <v>0</v>
      </c>
      <c r="O309">
        <v>0</v>
      </c>
      <c r="P309">
        <v>1</v>
      </c>
      <c r="Q309">
        <v>1</v>
      </c>
      <c r="R309">
        <v>2002082702</v>
      </c>
      <c r="S309" t="s">
        <v>287</v>
      </c>
      <c r="T309" t="s">
        <v>290</v>
      </c>
    </row>
    <row r="310" spans="1:20" x14ac:dyDescent="0.25">
      <c r="A310">
        <v>2132</v>
      </c>
      <c r="B310">
        <v>3</v>
      </c>
      <c r="C310" t="s">
        <v>291</v>
      </c>
      <c r="D310" t="s">
        <v>292</v>
      </c>
      <c r="E310">
        <v>0</v>
      </c>
      <c r="F310" t="s">
        <v>293</v>
      </c>
      <c r="G310" t="s">
        <v>23</v>
      </c>
      <c r="H310" t="s">
        <v>294</v>
      </c>
      <c r="I310" t="s">
        <v>116</v>
      </c>
      <c r="J310" t="s">
        <v>295</v>
      </c>
      <c r="L310" t="s">
        <v>27</v>
      </c>
      <c r="M310" t="s">
        <v>296</v>
      </c>
      <c r="N310">
        <v>0</v>
      </c>
      <c r="O310">
        <v>0</v>
      </c>
      <c r="P310">
        <v>1</v>
      </c>
      <c r="Q310">
        <v>0</v>
      </c>
      <c r="R310">
        <v>2002092301</v>
      </c>
      <c r="S310" t="s">
        <v>295</v>
      </c>
      <c r="T310" t="s">
        <v>297</v>
      </c>
    </row>
    <row r="311" spans="1:20" x14ac:dyDescent="0.25">
      <c r="A311">
        <v>2119</v>
      </c>
      <c r="B311">
        <v>4</v>
      </c>
      <c r="C311" t="s">
        <v>265</v>
      </c>
      <c r="D311" t="s">
        <v>266</v>
      </c>
      <c r="E311">
        <v>0</v>
      </c>
      <c r="F311" t="s">
        <v>267</v>
      </c>
      <c r="G311" t="s">
        <v>69</v>
      </c>
      <c r="H311" t="s">
        <v>268</v>
      </c>
      <c r="I311" t="s">
        <v>173</v>
      </c>
      <c r="J311" t="s">
        <v>227</v>
      </c>
      <c r="L311" t="s">
        <v>27</v>
      </c>
      <c r="M311" t="s">
        <v>263</v>
      </c>
      <c r="N311">
        <v>0</v>
      </c>
      <c r="O311">
        <v>0</v>
      </c>
      <c r="P311">
        <v>1</v>
      </c>
      <c r="Q311">
        <v>0</v>
      </c>
      <c r="R311">
        <v>2002081601</v>
      </c>
      <c r="S311" t="s">
        <v>227</v>
      </c>
      <c r="T311" t="s">
        <v>269</v>
      </c>
    </row>
    <row r="312" spans="1:20" x14ac:dyDescent="0.25">
      <c r="A312">
        <v>2121</v>
      </c>
      <c r="B312">
        <v>2</v>
      </c>
      <c r="C312" t="s">
        <v>270</v>
      </c>
      <c r="D312" t="s">
        <v>271</v>
      </c>
      <c r="E312">
        <v>0</v>
      </c>
      <c r="F312" t="s">
        <v>272</v>
      </c>
      <c r="G312" t="s">
        <v>69</v>
      </c>
      <c r="H312" t="s">
        <v>273</v>
      </c>
      <c r="I312" t="s">
        <v>53</v>
      </c>
      <c r="J312" t="s">
        <v>274</v>
      </c>
      <c r="L312" t="s">
        <v>27</v>
      </c>
      <c r="M312" t="s">
        <v>275</v>
      </c>
      <c r="N312">
        <v>0</v>
      </c>
      <c r="O312">
        <v>0</v>
      </c>
      <c r="P312">
        <v>1</v>
      </c>
      <c r="Q312">
        <v>0</v>
      </c>
      <c r="R312">
        <v>2002080901</v>
      </c>
      <c r="S312" t="s">
        <v>274</v>
      </c>
      <c r="T312" t="s">
        <v>276</v>
      </c>
    </row>
    <row r="313" spans="1:20" x14ac:dyDescent="0.25">
      <c r="A313">
        <v>2122</v>
      </c>
      <c r="B313">
        <v>9</v>
      </c>
      <c r="C313" t="s">
        <v>277</v>
      </c>
      <c r="D313" t="s">
        <v>278</v>
      </c>
      <c r="E313">
        <v>0</v>
      </c>
      <c r="F313" t="s">
        <v>279</v>
      </c>
      <c r="G313" t="s">
        <v>23</v>
      </c>
      <c r="H313" t="s">
        <v>280</v>
      </c>
      <c r="I313" t="s">
        <v>173</v>
      </c>
      <c r="J313" t="s">
        <v>281</v>
      </c>
      <c r="K313" t="s">
        <v>249</v>
      </c>
      <c r="L313" t="s">
        <v>27</v>
      </c>
      <c r="M313" t="s">
        <v>282</v>
      </c>
      <c r="N313">
        <v>0</v>
      </c>
      <c r="O313">
        <v>1</v>
      </c>
      <c r="P313">
        <v>1</v>
      </c>
      <c r="Q313">
        <v>1</v>
      </c>
      <c r="R313">
        <v>2002071703</v>
      </c>
      <c r="S313" t="s">
        <v>281</v>
      </c>
      <c r="T313" t="s">
        <v>283</v>
      </c>
    </row>
    <row r="314" spans="1:20" x14ac:dyDescent="0.25">
      <c r="A314">
        <v>2107</v>
      </c>
      <c r="B314">
        <v>6</v>
      </c>
      <c r="C314" t="s">
        <v>40</v>
      </c>
      <c r="D314" t="s">
        <v>41</v>
      </c>
      <c r="E314">
        <v>0</v>
      </c>
      <c r="F314" t="s">
        <v>261</v>
      </c>
      <c r="G314" t="s">
        <v>69</v>
      </c>
      <c r="H314" t="s">
        <v>262</v>
      </c>
      <c r="I314" t="s">
        <v>173</v>
      </c>
      <c r="J314" t="s">
        <v>228</v>
      </c>
      <c r="L314" t="s">
        <v>27</v>
      </c>
      <c r="M314" t="s">
        <v>263</v>
      </c>
      <c r="N314">
        <v>0</v>
      </c>
      <c r="O314">
        <v>0</v>
      </c>
      <c r="P314">
        <v>1</v>
      </c>
      <c r="Q314">
        <v>0</v>
      </c>
      <c r="R314">
        <v>2002080601</v>
      </c>
      <c r="S314" t="s">
        <v>228</v>
      </c>
      <c r="T314" t="s">
        <v>264</v>
      </c>
    </row>
    <row r="315" spans="1:20" x14ac:dyDescent="0.25">
      <c r="A315">
        <v>2106</v>
      </c>
      <c r="B315">
        <v>8</v>
      </c>
      <c r="C315" t="s">
        <v>254</v>
      </c>
      <c r="D315" t="s">
        <v>255</v>
      </c>
      <c r="E315">
        <v>0</v>
      </c>
      <c r="F315" t="s">
        <v>256</v>
      </c>
      <c r="G315" t="s">
        <v>69</v>
      </c>
      <c r="H315" t="s">
        <v>257</v>
      </c>
      <c r="I315" t="s">
        <v>71</v>
      </c>
      <c r="J315" t="s">
        <v>258</v>
      </c>
      <c r="L315" t="s">
        <v>27</v>
      </c>
      <c r="M315" t="s">
        <v>259</v>
      </c>
      <c r="N315">
        <v>0</v>
      </c>
      <c r="O315">
        <v>0</v>
      </c>
      <c r="P315">
        <v>1</v>
      </c>
      <c r="Q315">
        <v>0</v>
      </c>
      <c r="R315">
        <v>2002080102</v>
      </c>
      <c r="S315" t="s">
        <v>258</v>
      </c>
      <c r="T315" t="s">
        <v>260</v>
      </c>
    </row>
    <row r="316" spans="1:20" x14ac:dyDescent="0.25">
      <c r="A316">
        <v>2094</v>
      </c>
      <c r="B316">
        <v>7</v>
      </c>
      <c r="C316" t="s">
        <v>247</v>
      </c>
      <c r="D316" t="s">
        <v>248</v>
      </c>
      <c r="E316">
        <v>0</v>
      </c>
      <c r="F316" t="s">
        <v>249</v>
      </c>
      <c r="G316" t="s">
        <v>23</v>
      </c>
      <c r="H316" t="s">
        <v>250</v>
      </c>
      <c r="I316" t="s">
        <v>53</v>
      </c>
      <c r="J316" t="s">
        <v>251</v>
      </c>
      <c r="K316" t="s">
        <v>251</v>
      </c>
      <c r="L316" t="s">
        <v>27</v>
      </c>
      <c r="M316" t="s">
        <v>252</v>
      </c>
      <c r="N316">
        <v>0</v>
      </c>
      <c r="O316">
        <v>1</v>
      </c>
      <c r="P316">
        <v>0</v>
      </c>
      <c r="Q316">
        <v>1</v>
      </c>
      <c r="R316">
        <v>2002070601</v>
      </c>
      <c r="S316" t="s">
        <v>251</v>
      </c>
      <c r="T316" t="s">
        <v>253</v>
      </c>
    </row>
    <row r="317" spans="1:20" x14ac:dyDescent="0.25">
      <c r="A317">
        <v>2084</v>
      </c>
      <c r="B317">
        <v>5</v>
      </c>
      <c r="C317" t="s">
        <v>57</v>
      </c>
      <c r="D317" t="s">
        <v>58</v>
      </c>
      <c r="E317">
        <v>0</v>
      </c>
      <c r="F317" t="s">
        <v>242</v>
      </c>
      <c r="G317" t="s">
        <v>23</v>
      </c>
      <c r="H317" t="s">
        <v>243</v>
      </c>
      <c r="I317" t="s">
        <v>34</v>
      </c>
      <c r="J317" t="s">
        <v>237</v>
      </c>
      <c r="K317" t="s">
        <v>244</v>
      </c>
      <c r="L317" t="s">
        <v>27</v>
      </c>
      <c r="M317" t="s">
        <v>227</v>
      </c>
      <c r="N317">
        <v>0</v>
      </c>
      <c r="O317">
        <v>0</v>
      </c>
      <c r="P317">
        <v>1</v>
      </c>
      <c r="Q317">
        <v>1</v>
      </c>
      <c r="R317">
        <v>2002061902</v>
      </c>
      <c r="S317" t="s">
        <v>245</v>
      </c>
      <c r="T317" t="s">
        <v>246</v>
      </c>
    </row>
    <row r="318" spans="1:20" x14ac:dyDescent="0.25">
      <c r="A318">
        <v>2052</v>
      </c>
      <c r="B318">
        <v>6</v>
      </c>
      <c r="C318" t="s">
        <v>235</v>
      </c>
      <c r="D318" t="s">
        <v>236</v>
      </c>
      <c r="E318">
        <v>0</v>
      </c>
      <c r="F318" t="s">
        <v>237</v>
      </c>
      <c r="G318" t="s">
        <v>69</v>
      </c>
      <c r="H318" t="s">
        <v>238</v>
      </c>
      <c r="I318" t="s">
        <v>71</v>
      </c>
      <c r="J318" t="s">
        <v>239</v>
      </c>
      <c r="K318" t="s">
        <v>227</v>
      </c>
      <c r="L318" t="s">
        <v>27</v>
      </c>
      <c r="M318" t="s">
        <v>240</v>
      </c>
      <c r="N318">
        <v>0</v>
      </c>
      <c r="O318">
        <v>0</v>
      </c>
      <c r="P318">
        <v>1</v>
      </c>
      <c r="Q318">
        <v>0</v>
      </c>
      <c r="R318">
        <v>2002052901</v>
      </c>
      <c r="S318" t="s">
        <v>239</v>
      </c>
      <c r="T318" t="s">
        <v>241</v>
      </c>
    </row>
    <row r="319" spans="1:20" x14ac:dyDescent="0.25">
      <c r="A319">
        <v>2029</v>
      </c>
      <c r="B319">
        <v>5</v>
      </c>
      <c r="C319" t="s">
        <v>57</v>
      </c>
      <c r="D319" t="s">
        <v>58</v>
      </c>
      <c r="E319">
        <v>0</v>
      </c>
      <c r="F319" t="s">
        <v>230</v>
      </c>
      <c r="G319" t="s">
        <v>23</v>
      </c>
      <c r="H319" t="s">
        <v>231</v>
      </c>
      <c r="I319" t="s">
        <v>44</v>
      </c>
      <c r="J319" t="s">
        <v>232</v>
      </c>
      <c r="K319" t="s">
        <v>232</v>
      </c>
      <c r="L319" t="s">
        <v>27</v>
      </c>
      <c r="M319" t="s">
        <v>233</v>
      </c>
      <c r="N319">
        <v>0</v>
      </c>
      <c r="O319">
        <v>1</v>
      </c>
      <c r="P319">
        <v>1</v>
      </c>
      <c r="Q319">
        <v>1</v>
      </c>
      <c r="R319">
        <v>2002042201</v>
      </c>
      <c r="S319" t="s">
        <v>232</v>
      </c>
      <c r="T319" t="s">
        <v>234</v>
      </c>
    </row>
    <row r="320" spans="1:20" x14ac:dyDescent="0.25">
      <c r="A320">
        <v>2027</v>
      </c>
      <c r="B320">
        <v>1</v>
      </c>
      <c r="C320" t="s">
        <v>223</v>
      </c>
      <c r="D320" t="s">
        <v>224</v>
      </c>
      <c r="E320">
        <v>0</v>
      </c>
      <c r="F320" t="s">
        <v>225</v>
      </c>
      <c r="G320" t="s">
        <v>23</v>
      </c>
      <c r="H320" t="s">
        <v>116</v>
      </c>
      <c r="I320" t="s">
        <v>116</v>
      </c>
      <c r="J320" t="s">
        <v>226</v>
      </c>
      <c r="L320" t="s">
        <v>27</v>
      </c>
      <c r="M320" t="s">
        <v>227</v>
      </c>
      <c r="N320">
        <v>0</v>
      </c>
      <c r="O320">
        <v>1</v>
      </c>
      <c r="P320">
        <v>1</v>
      </c>
      <c r="Q320">
        <v>1</v>
      </c>
      <c r="R320">
        <v>2002032702</v>
      </c>
      <c r="S320" t="s">
        <v>228</v>
      </c>
      <c r="T320" t="s">
        <v>229</v>
      </c>
    </row>
    <row r="321" spans="1:20" x14ac:dyDescent="0.25">
      <c r="A321">
        <v>2020</v>
      </c>
      <c r="B321">
        <v>4</v>
      </c>
      <c r="C321" t="s">
        <v>215</v>
      </c>
      <c r="D321" t="s">
        <v>216</v>
      </c>
      <c r="E321">
        <v>0</v>
      </c>
      <c r="F321" t="s">
        <v>217</v>
      </c>
      <c r="G321" t="s">
        <v>69</v>
      </c>
      <c r="H321" t="s">
        <v>218</v>
      </c>
      <c r="I321" t="s">
        <v>173</v>
      </c>
      <c r="J321" t="s">
        <v>219</v>
      </c>
      <c r="L321" t="s">
        <v>27</v>
      </c>
      <c r="M321" t="s">
        <v>220</v>
      </c>
      <c r="N321">
        <v>0</v>
      </c>
      <c r="O321">
        <v>0</v>
      </c>
      <c r="P321">
        <v>1</v>
      </c>
      <c r="Q321">
        <v>0</v>
      </c>
      <c r="R321">
        <v>2002021901</v>
      </c>
      <c r="S321" t="s">
        <v>221</v>
      </c>
      <c r="T321" t="s">
        <v>222</v>
      </c>
    </row>
    <row r="322" spans="1:20" x14ac:dyDescent="0.25">
      <c r="A322">
        <v>2017</v>
      </c>
      <c r="B322">
        <v>4</v>
      </c>
      <c r="C322" t="s">
        <v>207</v>
      </c>
      <c r="D322" t="s">
        <v>208</v>
      </c>
      <c r="E322">
        <v>0</v>
      </c>
      <c r="F322" t="s">
        <v>209</v>
      </c>
      <c r="G322" t="s">
        <v>23</v>
      </c>
      <c r="H322" t="s">
        <v>210</v>
      </c>
      <c r="I322" t="s">
        <v>53</v>
      </c>
      <c r="J322" t="s">
        <v>211</v>
      </c>
      <c r="L322" t="s">
        <v>27</v>
      </c>
      <c r="M322" t="s">
        <v>212</v>
      </c>
      <c r="N322">
        <v>0</v>
      </c>
      <c r="O322">
        <v>0</v>
      </c>
      <c r="P322">
        <v>1</v>
      </c>
      <c r="Q322">
        <v>0</v>
      </c>
      <c r="R322">
        <v>2002012401</v>
      </c>
      <c r="S322" t="s">
        <v>213</v>
      </c>
      <c r="T322" t="s">
        <v>214</v>
      </c>
    </row>
    <row r="323" spans="1:20" x14ac:dyDescent="0.25">
      <c r="A323">
        <v>1115</v>
      </c>
      <c r="B323">
        <v>4</v>
      </c>
      <c r="C323" t="s">
        <v>147</v>
      </c>
      <c r="D323" t="s">
        <v>148</v>
      </c>
      <c r="E323">
        <v>0</v>
      </c>
      <c r="F323" t="s">
        <v>202</v>
      </c>
      <c r="G323" t="s">
        <v>23</v>
      </c>
      <c r="H323" t="s">
        <v>203</v>
      </c>
      <c r="I323" t="s">
        <v>173</v>
      </c>
      <c r="J323" t="s">
        <v>204</v>
      </c>
      <c r="L323" t="s">
        <v>27</v>
      </c>
      <c r="M323" t="s">
        <v>205</v>
      </c>
      <c r="N323">
        <v>0</v>
      </c>
      <c r="O323">
        <v>0</v>
      </c>
      <c r="P323">
        <v>0</v>
      </c>
      <c r="Q323">
        <v>0</v>
      </c>
      <c r="R323">
        <v>2001120601</v>
      </c>
      <c r="S323" t="s">
        <v>204</v>
      </c>
      <c r="T323" t="s">
        <v>206</v>
      </c>
    </row>
    <row r="324" spans="1:20" x14ac:dyDescent="0.25">
      <c r="A324">
        <v>1114</v>
      </c>
      <c r="B324">
        <v>6</v>
      </c>
      <c r="C324" t="s">
        <v>66</v>
      </c>
      <c r="D324" t="s">
        <v>67</v>
      </c>
      <c r="E324">
        <v>0</v>
      </c>
      <c r="F324" t="s">
        <v>196</v>
      </c>
      <c r="G324" t="s">
        <v>23</v>
      </c>
      <c r="H324" t="s">
        <v>197</v>
      </c>
      <c r="I324" t="s">
        <v>53</v>
      </c>
      <c r="J324" t="s">
        <v>198</v>
      </c>
      <c r="K324" t="s">
        <v>199</v>
      </c>
      <c r="L324" t="s">
        <v>27</v>
      </c>
      <c r="M324" t="s">
        <v>200</v>
      </c>
      <c r="N324">
        <v>0</v>
      </c>
      <c r="O324">
        <v>1</v>
      </c>
      <c r="P324">
        <v>1</v>
      </c>
      <c r="Q324">
        <v>1</v>
      </c>
      <c r="R324">
        <v>2001111601</v>
      </c>
      <c r="S324" t="s">
        <v>198</v>
      </c>
      <c r="T324" t="s">
        <v>201</v>
      </c>
    </row>
    <row r="325" spans="1:20" x14ac:dyDescent="0.25">
      <c r="A325">
        <v>1102</v>
      </c>
      <c r="B325">
        <v>6</v>
      </c>
      <c r="C325" t="s">
        <v>66</v>
      </c>
      <c r="D325" t="s">
        <v>67</v>
      </c>
      <c r="E325">
        <v>0</v>
      </c>
      <c r="F325" t="s">
        <v>190</v>
      </c>
      <c r="G325" t="s">
        <v>23</v>
      </c>
      <c r="H325" t="s">
        <v>191</v>
      </c>
      <c r="I325" t="s">
        <v>53</v>
      </c>
      <c r="J325" t="s">
        <v>192</v>
      </c>
      <c r="K325" t="s">
        <v>193</v>
      </c>
      <c r="L325" t="s">
        <v>27</v>
      </c>
      <c r="M325" t="s">
        <v>194</v>
      </c>
      <c r="N325">
        <v>0</v>
      </c>
      <c r="O325">
        <v>1</v>
      </c>
      <c r="P325">
        <v>1</v>
      </c>
      <c r="Q325">
        <v>1</v>
      </c>
      <c r="R325">
        <v>2001101303</v>
      </c>
      <c r="S325" t="s">
        <v>192</v>
      </c>
      <c r="T325" t="s">
        <v>195</v>
      </c>
    </row>
    <row r="326" spans="1:20" x14ac:dyDescent="0.25">
      <c r="A326">
        <v>1101</v>
      </c>
      <c r="B326">
        <v>4</v>
      </c>
      <c r="C326" t="s">
        <v>147</v>
      </c>
      <c r="D326" t="s">
        <v>148</v>
      </c>
      <c r="E326">
        <v>0</v>
      </c>
      <c r="F326" t="s">
        <v>187</v>
      </c>
      <c r="G326" t="s">
        <v>69</v>
      </c>
      <c r="H326" t="s">
        <v>161</v>
      </c>
      <c r="I326" t="s">
        <v>71</v>
      </c>
      <c r="J326" t="s">
        <v>162</v>
      </c>
      <c r="L326" t="s">
        <v>27</v>
      </c>
      <c r="M326" t="s">
        <v>188</v>
      </c>
      <c r="N326">
        <v>0</v>
      </c>
      <c r="O326">
        <v>0</v>
      </c>
      <c r="P326">
        <v>1</v>
      </c>
      <c r="Q326">
        <v>0</v>
      </c>
      <c r="R326">
        <v>2001091102</v>
      </c>
      <c r="S326" t="s">
        <v>162</v>
      </c>
      <c r="T326" t="s">
        <v>189</v>
      </c>
    </row>
    <row r="327" spans="1:20" x14ac:dyDescent="0.25">
      <c r="A327">
        <v>1097</v>
      </c>
      <c r="B327">
        <v>6</v>
      </c>
      <c r="C327" t="s">
        <v>66</v>
      </c>
      <c r="D327" t="s">
        <v>67</v>
      </c>
      <c r="E327">
        <v>0</v>
      </c>
      <c r="F327" t="s">
        <v>171</v>
      </c>
      <c r="G327" t="s">
        <v>23</v>
      </c>
      <c r="H327" t="s">
        <v>172</v>
      </c>
      <c r="I327" t="s">
        <v>173</v>
      </c>
      <c r="J327" t="s">
        <v>174</v>
      </c>
      <c r="L327" t="s">
        <v>27</v>
      </c>
      <c r="M327" t="s">
        <v>175</v>
      </c>
      <c r="N327">
        <v>0</v>
      </c>
      <c r="O327">
        <v>0</v>
      </c>
      <c r="P327">
        <v>0</v>
      </c>
      <c r="Q327">
        <v>0</v>
      </c>
      <c r="R327">
        <v>2001091501</v>
      </c>
      <c r="S327" t="s">
        <v>174</v>
      </c>
      <c r="T327" t="s">
        <v>176</v>
      </c>
    </row>
    <row r="328" spans="1:20" x14ac:dyDescent="0.25">
      <c r="A328">
        <v>1096</v>
      </c>
      <c r="B328">
        <v>3</v>
      </c>
      <c r="C328" t="s">
        <v>165</v>
      </c>
      <c r="D328" t="s">
        <v>166</v>
      </c>
      <c r="E328">
        <v>0</v>
      </c>
      <c r="F328" t="s">
        <v>160</v>
      </c>
      <c r="G328" t="s">
        <v>23</v>
      </c>
      <c r="H328" t="s">
        <v>167</v>
      </c>
      <c r="I328" t="s">
        <v>44</v>
      </c>
      <c r="J328" t="s">
        <v>168</v>
      </c>
      <c r="K328" t="s">
        <v>168</v>
      </c>
      <c r="L328" t="s">
        <v>27</v>
      </c>
      <c r="M328" t="s">
        <v>169</v>
      </c>
      <c r="N328">
        <v>0</v>
      </c>
      <c r="O328">
        <v>1</v>
      </c>
      <c r="P328">
        <v>1</v>
      </c>
      <c r="Q328">
        <v>1</v>
      </c>
      <c r="R328">
        <v>2001092501</v>
      </c>
      <c r="S328" t="s">
        <v>168</v>
      </c>
      <c r="T328" t="s">
        <v>170</v>
      </c>
    </row>
    <row r="329" spans="1:20" x14ac:dyDescent="0.25">
      <c r="A329">
        <v>1095</v>
      </c>
      <c r="B329">
        <v>1</v>
      </c>
      <c r="C329" t="s">
        <v>158</v>
      </c>
      <c r="D329" t="s">
        <v>159</v>
      </c>
      <c r="E329">
        <v>0</v>
      </c>
      <c r="F329" t="s">
        <v>160</v>
      </c>
      <c r="G329" t="s">
        <v>69</v>
      </c>
      <c r="H329" t="s">
        <v>161</v>
      </c>
      <c r="I329" t="s">
        <v>71</v>
      </c>
      <c r="J329" t="s">
        <v>162</v>
      </c>
      <c r="L329" t="s">
        <v>27</v>
      </c>
      <c r="M329" t="s">
        <v>163</v>
      </c>
      <c r="N329">
        <v>0</v>
      </c>
      <c r="O329">
        <v>0</v>
      </c>
      <c r="P329">
        <v>1</v>
      </c>
      <c r="Q329">
        <v>0</v>
      </c>
      <c r="R329">
        <v>2001091102</v>
      </c>
      <c r="S329" t="s">
        <v>162</v>
      </c>
      <c r="T329" t="s">
        <v>164</v>
      </c>
    </row>
    <row r="330" spans="1:20" x14ac:dyDescent="0.25">
      <c r="A330">
        <v>1099</v>
      </c>
      <c r="B330">
        <v>9</v>
      </c>
      <c r="C330" t="s">
        <v>177</v>
      </c>
      <c r="D330" t="s">
        <v>178</v>
      </c>
      <c r="E330">
        <v>0</v>
      </c>
      <c r="F330" t="s">
        <v>179</v>
      </c>
      <c r="G330" t="s">
        <v>23</v>
      </c>
      <c r="H330" t="s">
        <v>180</v>
      </c>
      <c r="I330" t="s">
        <v>181</v>
      </c>
      <c r="J330" t="s">
        <v>182</v>
      </c>
      <c r="K330" t="s">
        <v>183</v>
      </c>
      <c r="L330" t="s">
        <v>27</v>
      </c>
      <c r="M330" t="s">
        <v>184</v>
      </c>
      <c r="N330">
        <v>0</v>
      </c>
      <c r="O330">
        <v>0</v>
      </c>
      <c r="P330">
        <v>1</v>
      </c>
      <c r="Q330">
        <v>0</v>
      </c>
      <c r="R330">
        <v>2001082001</v>
      </c>
      <c r="S330" t="s">
        <v>185</v>
      </c>
      <c r="T330" t="s">
        <v>186</v>
      </c>
    </row>
    <row r="331" spans="1:20" x14ac:dyDescent="0.25">
      <c r="A331">
        <v>1081</v>
      </c>
      <c r="B331">
        <v>5</v>
      </c>
      <c r="C331" t="s">
        <v>57</v>
      </c>
      <c r="D331" t="s">
        <v>58</v>
      </c>
      <c r="E331">
        <v>0</v>
      </c>
      <c r="F331" t="s">
        <v>153</v>
      </c>
      <c r="G331" t="s">
        <v>23</v>
      </c>
      <c r="H331" t="s">
        <v>155</v>
      </c>
      <c r="I331" t="s">
        <v>34</v>
      </c>
      <c r="J331" t="s">
        <v>152</v>
      </c>
      <c r="K331" t="s">
        <v>152</v>
      </c>
      <c r="L331" t="s">
        <v>27</v>
      </c>
      <c r="M331" t="s">
        <v>156</v>
      </c>
      <c r="N331">
        <v>0</v>
      </c>
      <c r="O331">
        <v>1</v>
      </c>
      <c r="P331">
        <v>0</v>
      </c>
      <c r="Q331">
        <v>1</v>
      </c>
      <c r="R331">
        <v>2001080302</v>
      </c>
      <c r="S331" t="s">
        <v>152</v>
      </c>
      <c r="T331" t="s">
        <v>157</v>
      </c>
    </row>
    <row r="332" spans="1:20" x14ac:dyDescent="0.25">
      <c r="A332">
        <v>1078</v>
      </c>
      <c r="B332">
        <v>4</v>
      </c>
      <c r="C332" t="s">
        <v>147</v>
      </c>
      <c r="D332" t="s">
        <v>148</v>
      </c>
      <c r="E332">
        <v>0</v>
      </c>
      <c r="F332" t="s">
        <v>149</v>
      </c>
      <c r="G332" t="s">
        <v>23</v>
      </c>
      <c r="H332" t="s">
        <v>150</v>
      </c>
      <c r="I332" t="s">
        <v>151</v>
      </c>
      <c r="J332" t="s">
        <v>152</v>
      </c>
      <c r="L332" t="s">
        <v>27</v>
      </c>
      <c r="M332" t="s">
        <v>153</v>
      </c>
      <c r="N332">
        <v>0</v>
      </c>
      <c r="O332">
        <v>1</v>
      </c>
      <c r="P332">
        <v>0</v>
      </c>
      <c r="Q332">
        <v>0</v>
      </c>
      <c r="R332">
        <v>2001080301</v>
      </c>
      <c r="S332" t="s">
        <v>152</v>
      </c>
      <c r="T332" t="s">
        <v>154</v>
      </c>
    </row>
    <row r="333" spans="1:20" x14ac:dyDescent="0.25">
      <c r="A333">
        <v>1035</v>
      </c>
      <c r="B333">
        <v>6</v>
      </c>
      <c r="C333" t="s">
        <v>66</v>
      </c>
      <c r="D333" t="s">
        <v>67</v>
      </c>
      <c r="E333">
        <v>0</v>
      </c>
      <c r="F333" t="s">
        <v>133</v>
      </c>
      <c r="G333" t="s">
        <v>23</v>
      </c>
      <c r="H333" t="s">
        <v>134</v>
      </c>
      <c r="I333" t="s">
        <v>53</v>
      </c>
      <c r="J333" t="s">
        <v>135</v>
      </c>
      <c r="K333" t="s">
        <v>136</v>
      </c>
      <c r="L333" t="s">
        <v>27</v>
      </c>
      <c r="M333" t="s">
        <v>137</v>
      </c>
      <c r="N333">
        <v>0</v>
      </c>
      <c r="O333">
        <v>0</v>
      </c>
      <c r="P333">
        <v>1</v>
      </c>
      <c r="Q333">
        <v>1</v>
      </c>
      <c r="R333">
        <v>2001022701</v>
      </c>
      <c r="S333" t="s">
        <v>135</v>
      </c>
      <c r="T333" t="s">
        <v>138</v>
      </c>
    </row>
    <row r="334" spans="1:20" x14ac:dyDescent="0.25">
      <c r="A334">
        <v>1038</v>
      </c>
      <c r="B334">
        <v>1</v>
      </c>
      <c r="C334" t="s">
        <v>139</v>
      </c>
      <c r="D334" t="s">
        <v>140</v>
      </c>
      <c r="E334">
        <v>0</v>
      </c>
      <c r="F334" t="s">
        <v>141</v>
      </c>
      <c r="G334" t="s">
        <v>23</v>
      </c>
      <c r="H334" t="s">
        <v>142</v>
      </c>
      <c r="I334" t="s">
        <v>34</v>
      </c>
      <c r="J334" t="s">
        <v>143</v>
      </c>
      <c r="K334" t="s">
        <v>136</v>
      </c>
      <c r="L334" t="s">
        <v>27</v>
      </c>
      <c r="M334" t="s">
        <v>144</v>
      </c>
      <c r="N334">
        <v>0</v>
      </c>
      <c r="O334">
        <v>0</v>
      </c>
      <c r="P334">
        <v>0</v>
      </c>
      <c r="Q334">
        <v>1</v>
      </c>
      <c r="R334">
        <v>2001032301</v>
      </c>
      <c r="S334" t="s">
        <v>145</v>
      </c>
      <c r="T334" t="s">
        <v>146</v>
      </c>
    </row>
    <row r="335" spans="1:20" x14ac:dyDescent="0.25">
      <c r="A335">
        <v>1029</v>
      </c>
      <c r="B335">
        <v>6</v>
      </c>
      <c r="C335" t="s">
        <v>30</v>
      </c>
      <c r="D335" t="s">
        <v>31</v>
      </c>
      <c r="E335">
        <v>0</v>
      </c>
      <c r="F335" t="s">
        <v>127</v>
      </c>
      <c r="G335" t="s">
        <v>23</v>
      </c>
      <c r="H335" t="s">
        <v>128</v>
      </c>
      <c r="I335" t="s">
        <v>129</v>
      </c>
      <c r="J335" t="s">
        <v>130</v>
      </c>
      <c r="K335" t="s">
        <v>131</v>
      </c>
      <c r="L335" t="s">
        <v>27</v>
      </c>
      <c r="M335" t="s">
        <v>112</v>
      </c>
      <c r="N335">
        <v>0</v>
      </c>
      <c r="O335">
        <v>0</v>
      </c>
      <c r="P335">
        <v>1</v>
      </c>
      <c r="Q335">
        <v>1</v>
      </c>
      <c r="R335">
        <v>2001030701</v>
      </c>
      <c r="S335" t="s">
        <v>130</v>
      </c>
      <c r="T335" t="s">
        <v>132</v>
      </c>
    </row>
    <row r="336" spans="1:20" x14ac:dyDescent="0.25">
      <c r="A336">
        <v>1027</v>
      </c>
      <c r="B336">
        <v>6</v>
      </c>
      <c r="C336" t="s">
        <v>82</v>
      </c>
      <c r="D336" t="s">
        <v>83</v>
      </c>
      <c r="E336">
        <v>0</v>
      </c>
      <c r="F336" t="s">
        <v>121</v>
      </c>
      <c r="G336" t="s">
        <v>23</v>
      </c>
      <c r="H336" t="s">
        <v>122</v>
      </c>
      <c r="I336" t="s">
        <v>44</v>
      </c>
      <c r="J336" t="s">
        <v>123</v>
      </c>
      <c r="K336" t="s">
        <v>124</v>
      </c>
      <c r="L336" t="s">
        <v>27</v>
      </c>
      <c r="M336" t="s">
        <v>125</v>
      </c>
      <c r="N336">
        <v>0</v>
      </c>
      <c r="O336">
        <v>1</v>
      </c>
      <c r="P336">
        <v>0</v>
      </c>
      <c r="Q336">
        <v>0</v>
      </c>
      <c r="R336">
        <v>2001022602</v>
      </c>
      <c r="S336" t="s">
        <v>123</v>
      </c>
      <c r="T336" t="s">
        <v>126</v>
      </c>
    </row>
    <row r="337" spans="1:20" x14ac:dyDescent="0.25">
      <c r="A337">
        <v>1006</v>
      </c>
      <c r="B337">
        <v>2</v>
      </c>
      <c r="C337" t="s">
        <v>100</v>
      </c>
      <c r="D337" t="s">
        <v>101</v>
      </c>
      <c r="E337">
        <v>0</v>
      </c>
      <c r="F337" t="s">
        <v>108</v>
      </c>
      <c r="G337" t="s">
        <v>23</v>
      </c>
      <c r="H337" t="s">
        <v>109</v>
      </c>
      <c r="I337" t="s">
        <v>53</v>
      </c>
      <c r="J337" t="s">
        <v>110</v>
      </c>
      <c r="K337" t="s">
        <v>111</v>
      </c>
      <c r="L337" t="s">
        <v>27</v>
      </c>
      <c r="M337" t="s">
        <v>112</v>
      </c>
      <c r="N337">
        <v>0</v>
      </c>
      <c r="O337">
        <v>1</v>
      </c>
      <c r="P337">
        <v>1</v>
      </c>
      <c r="Q337">
        <v>1</v>
      </c>
      <c r="R337">
        <v>2000121901</v>
      </c>
      <c r="S337" t="s">
        <v>110</v>
      </c>
      <c r="T337" t="s">
        <v>113</v>
      </c>
    </row>
    <row r="338" spans="1:20" x14ac:dyDescent="0.25">
      <c r="A338">
        <v>162</v>
      </c>
      <c r="B338">
        <v>2</v>
      </c>
      <c r="C338" t="s">
        <v>100</v>
      </c>
      <c r="D338" t="s">
        <v>101</v>
      </c>
      <c r="E338">
        <v>0</v>
      </c>
      <c r="F338" t="s">
        <v>102</v>
      </c>
      <c r="G338" t="s">
        <v>23</v>
      </c>
      <c r="H338" t="s">
        <v>103</v>
      </c>
      <c r="I338" t="s">
        <v>53</v>
      </c>
      <c r="J338" t="s">
        <v>104</v>
      </c>
      <c r="K338" t="s">
        <v>105</v>
      </c>
      <c r="L338" t="s">
        <v>27</v>
      </c>
      <c r="M338" t="s">
        <v>106</v>
      </c>
      <c r="N338">
        <v>0</v>
      </c>
      <c r="O338">
        <v>1</v>
      </c>
      <c r="P338">
        <v>1</v>
      </c>
      <c r="Q338">
        <v>1</v>
      </c>
      <c r="R338">
        <v>2000091202</v>
      </c>
      <c r="S338" t="s">
        <v>104</v>
      </c>
      <c r="T338" t="s">
        <v>107</v>
      </c>
    </row>
    <row r="339" spans="1:20" x14ac:dyDescent="0.25">
      <c r="A339">
        <v>155</v>
      </c>
      <c r="B339">
        <v>5</v>
      </c>
      <c r="C339" t="s">
        <v>93</v>
      </c>
      <c r="D339" t="s">
        <v>94</v>
      </c>
      <c r="E339">
        <v>0</v>
      </c>
      <c r="F339" t="s">
        <v>88</v>
      </c>
      <c r="G339" t="s">
        <v>23</v>
      </c>
      <c r="H339" t="s">
        <v>95</v>
      </c>
      <c r="I339" t="s">
        <v>53</v>
      </c>
      <c r="J339" t="s">
        <v>96</v>
      </c>
      <c r="K339" t="s">
        <v>97</v>
      </c>
      <c r="L339" t="s">
        <v>27</v>
      </c>
      <c r="M339" t="s">
        <v>98</v>
      </c>
      <c r="N339">
        <v>0</v>
      </c>
      <c r="O339">
        <v>0</v>
      </c>
      <c r="P339">
        <v>1</v>
      </c>
      <c r="Q339">
        <v>1</v>
      </c>
      <c r="R339">
        <v>2000091401</v>
      </c>
      <c r="S339" t="s">
        <v>96</v>
      </c>
      <c r="T339" t="s">
        <v>99</v>
      </c>
    </row>
    <row r="340" spans="1:20" x14ac:dyDescent="0.25">
      <c r="A340">
        <v>154</v>
      </c>
      <c r="B340">
        <v>6</v>
      </c>
      <c r="C340" t="s">
        <v>30</v>
      </c>
      <c r="D340" t="s">
        <v>31</v>
      </c>
      <c r="E340">
        <v>0</v>
      </c>
      <c r="F340" t="s">
        <v>88</v>
      </c>
      <c r="G340" t="s">
        <v>69</v>
      </c>
      <c r="H340" t="s">
        <v>89</v>
      </c>
      <c r="I340" t="s">
        <v>71</v>
      </c>
      <c r="J340" t="s">
        <v>90</v>
      </c>
      <c r="L340" t="s">
        <v>27</v>
      </c>
      <c r="M340" t="s">
        <v>91</v>
      </c>
      <c r="N340">
        <v>0</v>
      </c>
      <c r="O340">
        <v>0</v>
      </c>
      <c r="P340">
        <v>1</v>
      </c>
      <c r="Q340">
        <v>0</v>
      </c>
      <c r="R340">
        <v>2000092205</v>
      </c>
      <c r="S340" t="s">
        <v>90</v>
      </c>
      <c r="T340" t="s">
        <v>92</v>
      </c>
    </row>
    <row r="341" spans="1:20" x14ac:dyDescent="0.25">
      <c r="A341">
        <v>138</v>
      </c>
      <c r="B341">
        <v>6</v>
      </c>
      <c r="C341" t="s">
        <v>82</v>
      </c>
      <c r="D341" t="s">
        <v>83</v>
      </c>
      <c r="E341">
        <v>0</v>
      </c>
      <c r="F341" t="s">
        <v>84</v>
      </c>
      <c r="G341" t="s">
        <v>69</v>
      </c>
      <c r="H341" t="s">
        <v>85</v>
      </c>
      <c r="I341" t="s">
        <v>71</v>
      </c>
      <c r="J341" t="s">
        <v>86</v>
      </c>
      <c r="L341" t="s">
        <v>27</v>
      </c>
      <c r="M341" t="s">
        <v>72</v>
      </c>
      <c r="N341">
        <v>0</v>
      </c>
      <c r="O341">
        <v>0</v>
      </c>
      <c r="P341">
        <v>1</v>
      </c>
      <c r="Q341">
        <v>0</v>
      </c>
      <c r="R341">
        <v>2000090803</v>
      </c>
      <c r="S341" t="s">
        <v>86</v>
      </c>
      <c r="T341" t="s">
        <v>87</v>
      </c>
    </row>
    <row r="342" spans="1:20" x14ac:dyDescent="0.25">
      <c r="A342">
        <v>93</v>
      </c>
      <c r="B342">
        <v>1</v>
      </c>
      <c r="C342" t="s">
        <v>74</v>
      </c>
      <c r="D342" t="s">
        <v>75</v>
      </c>
      <c r="E342">
        <v>0</v>
      </c>
      <c r="F342" t="s">
        <v>76</v>
      </c>
      <c r="G342" t="s">
        <v>23</v>
      </c>
      <c r="H342" t="s">
        <v>77</v>
      </c>
      <c r="I342" t="s">
        <v>53</v>
      </c>
      <c r="J342" t="s">
        <v>78</v>
      </c>
      <c r="K342" t="s">
        <v>79</v>
      </c>
      <c r="L342" t="s">
        <v>27</v>
      </c>
      <c r="M342" t="s">
        <v>80</v>
      </c>
      <c r="N342">
        <v>0</v>
      </c>
      <c r="O342">
        <v>1</v>
      </c>
      <c r="P342">
        <v>0</v>
      </c>
      <c r="Q342">
        <v>1</v>
      </c>
      <c r="R342">
        <v>2000081404</v>
      </c>
      <c r="S342" t="s">
        <v>78</v>
      </c>
      <c r="T342" t="s">
        <v>81</v>
      </c>
    </row>
    <row r="343" spans="1:20" x14ac:dyDescent="0.25">
      <c r="A343">
        <v>79</v>
      </c>
      <c r="B343">
        <v>6</v>
      </c>
      <c r="C343" t="s">
        <v>66</v>
      </c>
      <c r="D343" t="s">
        <v>67</v>
      </c>
      <c r="E343">
        <v>0</v>
      </c>
      <c r="F343" t="s">
        <v>68</v>
      </c>
      <c r="G343" t="s">
        <v>69</v>
      </c>
      <c r="H343" t="s">
        <v>70</v>
      </c>
      <c r="I343" t="s">
        <v>71</v>
      </c>
      <c r="J343" t="s">
        <v>68</v>
      </c>
      <c r="L343" t="s">
        <v>27</v>
      </c>
      <c r="M343" t="s">
        <v>72</v>
      </c>
      <c r="N343">
        <v>0</v>
      </c>
      <c r="O343">
        <v>0</v>
      </c>
      <c r="P343">
        <v>1</v>
      </c>
      <c r="Q343">
        <v>0</v>
      </c>
      <c r="R343">
        <v>2000073101</v>
      </c>
      <c r="S343" t="s">
        <v>68</v>
      </c>
      <c r="T343" t="s">
        <v>73</v>
      </c>
    </row>
    <row r="344" spans="1:20" x14ac:dyDescent="0.25">
      <c r="A344">
        <v>56</v>
      </c>
      <c r="B344">
        <v>5</v>
      </c>
      <c r="C344" t="s">
        <v>57</v>
      </c>
      <c r="D344" t="s">
        <v>58</v>
      </c>
      <c r="E344">
        <v>0</v>
      </c>
      <c r="F344" t="s">
        <v>59</v>
      </c>
      <c r="G344" t="s">
        <v>23</v>
      </c>
      <c r="H344" t="s">
        <v>60</v>
      </c>
      <c r="I344" t="s">
        <v>53</v>
      </c>
      <c r="J344" t="s">
        <v>61</v>
      </c>
      <c r="K344" t="s">
        <v>62</v>
      </c>
      <c r="L344" t="s">
        <v>27</v>
      </c>
      <c r="M344" t="s">
        <v>63</v>
      </c>
      <c r="N344">
        <v>0</v>
      </c>
      <c r="O344">
        <v>0</v>
      </c>
      <c r="P344">
        <v>1</v>
      </c>
      <c r="Q344">
        <v>1</v>
      </c>
      <c r="R344">
        <v>2000051901</v>
      </c>
      <c r="S344" t="s">
        <v>64</v>
      </c>
      <c r="T344" t="s">
        <v>65</v>
      </c>
    </row>
    <row r="345" spans="1:20" x14ac:dyDescent="0.25">
      <c r="A345">
        <v>51</v>
      </c>
      <c r="B345">
        <v>4</v>
      </c>
      <c r="C345" t="s">
        <v>49</v>
      </c>
      <c r="D345" t="s">
        <v>50</v>
      </c>
      <c r="E345">
        <v>0</v>
      </c>
      <c r="F345" t="s">
        <v>51</v>
      </c>
      <c r="G345" t="s">
        <v>23</v>
      </c>
      <c r="H345" t="s">
        <v>52</v>
      </c>
      <c r="I345" t="s">
        <v>53</v>
      </c>
      <c r="J345" t="s">
        <v>54</v>
      </c>
      <c r="K345" t="s">
        <v>54</v>
      </c>
      <c r="L345" t="s">
        <v>27</v>
      </c>
      <c r="M345" t="s">
        <v>55</v>
      </c>
      <c r="N345">
        <v>0</v>
      </c>
      <c r="O345">
        <v>0</v>
      </c>
      <c r="P345">
        <v>1</v>
      </c>
      <c r="Q345">
        <v>1</v>
      </c>
      <c r="R345">
        <v>2000052601</v>
      </c>
      <c r="S345" t="s">
        <v>54</v>
      </c>
      <c r="T345" t="s">
        <v>56</v>
      </c>
    </row>
    <row r="346" spans="1:20" x14ac:dyDescent="0.25">
      <c r="A346">
        <v>46</v>
      </c>
      <c r="B346">
        <v>6</v>
      </c>
      <c r="C346" t="s">
        <v>40</v>
      </c>
      <c r="D346" t="s">
        <v>41</v>
      </c>
      <c r="E346">
        <v>0</v>
      </c>
      <c r="F346" t="s">
        <v>42</v>
      </c>
      <c r="G346" t="s">
        <v>23</v>
      </c>
      <c r="H346" t="s">
        <v>43</v>
      </c>
      <c r="I346" t="s">
        <v>44</v>
      </c>
      <c r="J346" t="s">
        <v>45</v>
      </c>
      <c r="K346" t="s">
        <v>46</v>
      </c>
      <c r="L346" t="s">
        <v>27</v>
      </c>
      <c r="M346" t="s">
        <v>47</v>
      </c>
      <c r="N346">
        <v>0</v>
      </c>
      <c r="O346">
        <v>1</v>
      </c>
      <c r="P346">
        <v>0</v>
      </c>
      <c r="Q346">
        <v>1</v>
      </c>
      <c r="R346">
        <v>2000042401</v>
      </c>
      <c r="S346" t="s">
        <v>45</v>
      </c>
      <c r="T346" t="s">
        <v>48</v>
      </c>
    </row>
    <row r="347" spans="1:20" x14ac:dyDescent="0.25">
      <c r="A347">
        <v>40</v>
      </c>
      <c r="B347">
        <v>6</v>
      </c>
      <c r="C347" t="s">
        <v>30</v>
      </c>
      <c r="D347" t="s">
        <v>31</v>
      </c>
      <c r="E347">
        <v>0</v>
      </c>
      <c r="F347" t="s">
        <v>32</v>
      </c>
      <c r="G347" t="s">
        <v>23</v>
      </c>
      <c r="H347" t="s">
        <v>33</v>
      </c>
      <c r="I347" t="s">
        <v>34</v>
      </c>
      <c r="J347" t="s">
        <v>35</v>
      </c>
      <c r="K347" t="s">
        <v>36</v>
      </c>
      <c r="L347" t="s">
        <v>27</v>
      </c>
      <c r="M347" t="s">
        <v>37</v>
      </c>
      <c r="N347">
        <v>0</v>
      </c>
      <c r="O347">
        <v>1</v>
      </c>
      <c r="P347">
        <v>0</v>
      </c>
      <c r="Q347">
        <v>1</v>
      </c>
      <c r="R347">
        <v>2000050701</v>
      </c>
      <c r="S347" t="s">
        <v>38</v>
      </c>
      <c r="T347" t="s">
        <v>39</v>
      </c>
    </row>
    <row r="348" spans="1:20" x14ac:dyDescent="0.25">
      <c r="A348">
        <v>23</v>
      </c>
      <c r="B348">
        <v>10</v>
      </c>
      <c r="C348" t="s">
        <v>20</v>
      </c>
      <c r="D348" t="s">
        <v>21</v>
      </c>
      <c r="E348">
        <v>0</v>
      </c>
      <c r="F348" t="s">
        <v>22</v>
      </c>
      <c r="G348" t="s">
        <v>23</v>
      </c>
      <c r="H348" t="s">
        <v>24</v>
      </c>
      <c r="I348" t="s">
        <v>25</v>
      </c>
      <c r="J348" t="s">
        <v>26</v>
      </c>
      <c r="L348" t="s">
        <v>27</v>
      </c>
      <c r="M348" t="s">
        <v>28</v>
      </c>
      <c r="N348">
        <v>0</v>
      </c>
      <c r="O348">
        <v>1</v>
      </c>
      <c r="P348">
        <v>0</v>
      </c>
      <c r="Q348">
        <v>1</v>
      </c>
      <c r="R348">
        <v>2000021103</v>
      </c>
      <c r="S348" t="s">
        <v>26</v>
      </c>
      <c r="T348" t="s">
        <v>29</v>
      </c>
    </row>
    <row r="349" spans="1:20" x14ac:dyDescent="0.25">
      <c r="A349">
        <v>3002</v>
      </c>
      <c r="B349">
        <v>10</v>
      </c>
      <c r="C349" t="s">
        <v>20</v>
      </c>
      <c r="D349" t="s">
        <v>21</v>
      </c>
      <c r="E349">
        <v>0</v>
      </c>
      <c r="F349" t="s">
        <v>315</v>
      </c>
      <c r="G349" t="s">
        <v>69</v>
      </c>
      <c r="H349" t="s">
        <v>24</v>
      </c>
      <c r="I349" t="s">
        <v>25</v>
      </c>
      <c r="J349" t="s">
        <v>26</v>
      </c>
      <c r="K349" t="s">
        <v>316</v>
      </c>
      <c r="L349" t="s">
        <v>27</v>
      </c>
      <c r="M349" t="s">
        <v>28</v>
      </c>
      <c r="N349">
        <v>0</v>
      </c>
      <c r="O349">
        <v>0</v>
      </c>
      <c r="P349">
        <v>0</v>
      </c>
      <c r="Q349">
        <v>0</v>
      </c>
      <c r="R349">
        <v>2000021103</v>
      </c>
      <c r="S349" t="s">
        <v>26</v>
      </c>
      <c r="T349" t="s">
        <v>317</v>
      </c>
    </row>
    <row r="350" spans="1:20" x14ac:dyDescent="0.25">
      <c r="A350">
        <v>99156</v>
      </c>
      <c r="B350">
        <v>1</v>
      </c>
      <c r="C350" t="s">
        <v>158</v>
      </c>
      <c r="D350" t="s">
        <v>159</v>
      </c>
      <c r="E350">
        <v>0</v>
      </c>
      <c r="F350" t="s">
        <v>4600</v>
      </c>
      <c r="G350" t="s">
        <v>23</v>
      </c>
      <c r="H350" t="s">
        <v>4601</v>
      </c>
      <c r="I350" t="s">
        <v>151</v>
      </c>
      <c r="J350" t="s">
        <v>4602</v>
      </c>
      <c r="K350" t="s">
        <v>4603</v>
      </c>
      <c r="L350" t="s">
        <v>27</v>
      </c>
      <c r="M350" t="s">
        <v>4604</v>
      </c>
      <c r="N350">
        <v>0</v>
      </c>
      <c r="O350">
        <v>0</v>
      </c>
      <c r="P350">
        <v>1</v>
      </c>
      <c r="Q350">
        <v>1</v>
      </c>
      <c r="R350">
        <v>1999091407</v>
      </c>
      <c r="S350" t="s">
        <v>4605</v>
      </c>
      <c r="T350" t="s">
        <v>4606</v>
      </c>
    </row>
    <row r="351" spans="1:20" x14ac:dyDescent="0.25">
      <c r="A351">
        <v>99161</v>
      </c>
      <c r="B351">
        <v>10</v>
      </c>
      <c r="C351" t="s">
        <v>426</v>
      </c>
      <c r="D351" t="s">
        <v>427</v>
      </c>
      <c r="E351">
        <v>0</v>
      </c>
      <c r="F351" t="s">
        <v>4607</v>
      </c>
      <c r="G351" t="s">
        <v>23</v>
      </c>
      <c r="H351" t="s">
        <v>4608</v>
      </c>
      <c r="I351" t="s">
        <v>516</v>
      </c>
      <c r="J351" t="s">
        <v>4609</v>
      </c>
      <c r="L351" t="s">
        <v>27</v>
      </c>
      <c r="M351" t="s">
        <v>4610</v>
      </c>
      <c r="N351">
        <v>0</v>
      </c>
      <c r="O351">
        <v>0</v>
      </c>
      <c r="P351">
        <v>1</v>
      </c>
      <c r="Q351">
        <v>0</v>
      </c>
      <c r="R351">
        <v>1999120201</v>
      </c>
      <c r="S351" t="s">
        <v>4609</v>
      </c>
      <c r="T351" t="s">
        <v>4611</v>
      </c>
    </row>
    <row r="352" spans="1:20" x14ac:dyDescent="0.25">
      <c r="A352">
        <v>99143</v>
      </c>
      <c r="B352">
        <v>9</v>
      </c>
      <c r="C352" t="s">
        <v>344</v>
      </c>
      <c r="D352" t="s">
        <v>345</v>
      </c>
      <c r="E352">
        <v>0</v>
      </c>
      <c r="F352" t="s">
        <v>4595</v>
      </c>
      <c r="G352" t="s">
        <v>23</v>
      </c>
      <c r="H352" t="s">
        <v>4596</v>
      </c>
      <c r="I352" t="s">
        <v>71</v>
      </c>
      <c r="J352" t="s">
        <v>4559</v>
      </c>
      <c r="L352" t="s">
        <v>27</v>
      </c>
      <c r="M352" t="s">
        <v>4597</v>
      </c>
      <c r="N352">
        <v>0</v>
      </c>
      <c r="O352">
        <v>1</v>
      </c>
      <c r="P352">
        <v>0</v>
      </c>
      <c r="Q352">
        <v>1</v>
      </c>
      <c r="R352">
        <v>1999101701</v>
      </c>
      <c r="S352" t="s">
        <v>4598</v>
      </c>
      <c r="T352" t="s">
        <v>4599</v>
      </c>
    </row>
    <row r="353" spans="1:20" x14ac:dyDescent="0.25">
      <c r="A353">
        <v>99184</v>
      </c>
      <c r="B353">
        <v>7</v>
      </c>
      <c r="C353" t="s">
        <v>1266</v>
      </c>
      <c r="D353" t="s">
        <v>1267</v>
      </c>
      <c r="E353">
        <v>0</v>
      </c>
      <c r="F353" t="s">
        <v>4566</v>
      </c>
      <c r="G353" t="s">
        <v>23</v>
      </c>
      <c r="H353" t="s">
        <v>2111</v>
      </c>
      <c r="I353" t="s">
        <v>53</v>
      </c>
      <c r="J353" t="s">
        <v>4586</v>
      </c>
      <c r="K353" t="s">
        <v>4587</v>
      </c>
      <c r="L353" t="s">
        <v>27</v>
      </c>
      <c r="M353" t="s">
        <v>4559</v>
      </c>
      <c r="N353">
        <v>0</v>
      </c>
      <c r="O353">
        <v>0</v>
      </c>
      <c r="P353">
        <v>1</v>
      </c>
      <c r="Q353">
        <v>0</v>
      </c>
      <c r="R353">
        <v>99092</v>
      </c>
      <c r="S353" t="s">
        <v>4586</v>
      </c>
      <c r="T353" t="s">
        <v>4624</v>
      </c>
    </row>
    <row r="354" spans="1:20" x14ac:dyDescent="0.25">
      <c r="A354">
        <v>99080</v>
      </c>
      <c r="B354">
        <v>9</v>
      </c>
      <c r="C354" t="s">
        <v>277</v>
      </c>
      <c r="D354" t="s">
        <v>278</v>
      </c>
      <c r="E354">
        <v>0</v>
      </c>
      <c r="F354" t="s">
        <v>4589</v>
      </c>
      <c r="G354" t="s">
        <v>69</v>
      </c>
      <c r="H354" t="s">
        <v>4590</v>
      </c>
      <c r="I354" t="s">
        <v>71</v>
      </c>
      <c r="J354" t="s">
        <v>4591</v>
      </c>
      <c r="K354" t="s">
        <v>4592</v>
      </c>
      <c r="L354" t="s">
        <v>27</v>
      </c>
      <c r="M354" t="s">
        <v>4593</v>
      </c>
      <c r="N354">
        <v>0</v>
      </c>
      <c r="O354">
        <v>0</v>
      </c>
      <c r="P354">
        <v>0</v>
      </c>
      <c r="Q354">
        <v>0</v>
      </c>
      <c r="R354">
        <v>9061700001</v>
      </c>
      <c r="S354" t="s">
        <v>4591</v>
      </c>
      <c r="T354" t="s">
        <v>4594</v>
      </c>
    </row>
    <row r="355" spans="1:20" x14ac:dyDescent="0.25">
      <c r="A355">
        <v>99173</v>
      </c>
      <c r="B355">
        <v>2</v>
      </c>
      <c r="C355" t="s">
        <v>100</v>
      </c>
      <c r="D355" t="s">
        <v>101</v>
      </c>
      <c r="E355">
        <v>0</v>
      </c>
      <c r="F355" t="s">
        <v>4579</v>
      </c>
      <c r="G355" t="s">
        <v>23</v>
      </c>
      <c r="H355" t="s">
        <v>4619</v>
      </c>
      <c r="I355" t="s">
        <v>53</v>
      </c>
      <c r="J355" t="s">
        <v>4565</v>
      </c>
      <c r="K355" t="s">
        <v>4620</v>
      </c>
      <c r="L355" t="s">
        <v>27</v>
      </c>
      <c r="M355" t="s">
        <v>4582</v>
      </c>
      <c r="N355">
        <v>0</v>
      </c>
      <c r="O355">
        <v>0</v>
      </c>
      <c r="P355">
        <v>0</v>
      </c>
      <c r="Q355">
        <v>0</v>
      </c>
      <c r="R355">
        <v>99068</v>
      </c>
      <c r="S355" t="s">
        <v>4565</v>
      </c>
      <c r="T355" t="s">
        <v>4621</v>
      </c>
    </row>
    <row r="356" spans="1:20" x14ac:dyDescent="0.25">
      <c r="A356">
        <v>99065</v>
      </c>
      <c r="B356">
        <v>2</v>
      </c>
      <c r="C356" t="s">
        <v>100</v>
      </c>
      <c r="D356" t="s">
        <v>101</v>
      </c>
      <c r="E356">
        <v>0</v>
      </c>
      <c r="F356" t="s">
        <v>4579</v>
      </c>
      <c r="G356" t="s">
        <v>23</v>
      </c>
      <c r="H356" t="s">
        <v>4580</v>
      </c>
      <c r="I356" t="s">
        <v>34</v>
      </c>
      <c r="J356" t="s">
        <v>4581</v>
      </c>
      <c r="L356" t="s">
        <v>27</v>
      </c>
      <c r="M356" t="s">
        <v>4582</v>
      </c>
      <c r="N356">
        <v>0</v>
      </c>
      <c r="O356">
        <v>0</v>
      </c>
      <c r="P356">
        <v>0</v>
      </c>
      <c r="Q356">
        <v>0</v>
      </c>
      <c r="R356">
        <v>1999070801</v>
      </c>
      <c r="S356" t="s">
        <v>4581</v>
      </c>
      <c r="T356" t="s">
        <v>4583</v>
      </c>
    </row>
    <row r="357" spans="1:20" x14ac:dyDescent="0.25">
      <c r="A357">
        <v>99185</v>
      </c>
      <c r="B357">
        <v>8</v>
      </c>
      <c r="C357" t="s">
        <v>1132</v>
      </c>
      <c r="D357" t="s">
        <v>1133</v>
      </c>
      <c r="E357">
        <v>0</v>
      </c>
      <c r="F357" t="s">
        <v>4568</v>
      </c>
      <c r="G357" t="s">
        <v>23</v>
      </c>
      <c r="H357" t="s">
        <v>4625</v>
      </c>
      <c r="I357" t="s">
        <v>361</v>
      </c>
      <c r="J357" t="s">
        <v>4576</v>
      </c>
      <c r="K357" t="s">
        <v>4576</v>
      </c>
      <c r="L357" t="s">
        <v>27</v>
      </c>
      <c r="M357" t="s">
        <v>4577</v>
      </c>
      <c r="N357">
        <v>0</v>
      </c>
      <c r="O357">
        <v>1</v>
      </c>
      <c r="P357">
        <v>1</v>
      </c>
      <c r="Q357">
        <v>0</v>
      </c>
      <c r="R357">
        <v>99093</v>
      </c>
      <c r="S357" t="s">
        <v>4576</v>
      </c>
      <c r="T357" t="s">
        <v>4626</v>
      </c>
    </row>
    <row r="358" spans="1:20" x14ac:dyDescent="0.25">
      <c r="A358">
        <v>99063</v>
      </c>
      <c r="B358">
        <v>8</v>
      </c>
      <c r="C358" t="s">
        <v>1132</v>
      </c>
      <c r="D358" t="s">
        <v>1133</v>
      </c>
      <c r="E358">
        <v>0</v>
      </c>
      <c r="F358" t="s">
        <v>4568</v>
      </c>
      <c r="G358" t="s">
        <v>23</v>
      </c>
      <c r="H358" t="s">
        <v>4575</v>
      </c>
      <c r="I358" t="s">
        <v>361</v>
      </c>
      <c r="J358" t="s">
        <v>4576</v>
      </c>
      <c r="K358" t="s">
        <v>4576</v>
      </c>
      <c r="L358" t="s">
        <v>27</v>
      </c>
      <c r="M358" t="s">
        <v>4577</v>
      </c>
      <c r="N358">
        <v>0</v>
      </c>
      <c r="O358">
        <v>1</v>
      </c>
      <c r="P358">
        <v>1</v>
      </c>
      <c r="Q358">
        <v>0</v>
      </c>
      <c r="R358">
        <v>1999071201</v>
      </c>
      <c r="S358" t="s">
        <v>4576</v>
      </c>
      <c r="T358" t="s">
        <v>4578</v>
      </c>
    </row>
    <row r="359" spans="1:20" x14ac:dyDescent="0.25">
      <c r="A359">
        <v>99059</v>
      </c>
      <c r="B359">
        <v>5</v>
      </c>
      <c r="C359" t="s">
        <v>1474</v>
      </c>
      <c r="D359" t="s">
        <v>1475</v>
      </c>
      <c r="E359">
        <v>0</v>
      </c>
      <c r="F359" t="s">
        <v>4568</v>
      </c>
      <c r="G359" t="s">
        <v>23</v>
      </c>
      <c r="H359" t="s">
        <v>4569</v>
      </c>
      <c r="I359" t="s">
        <v>53</v>
      </c>
      <c r="J359" t="s">
        <v>4570</v>
      </c>
      <c r="K359" t="s">
        <v>4571</v>
      </c>
      <c r="L359" t="s">
        <v>27</v>
      </c>
      <c r="M359" t="s">
        <v>4572</v>
      </c>
      <c r="N359">
        <v>0</v>
      </c>
      <c r="O359">
        <v>0</v>
      </c>
      <c r="P359">
        <v>1</v>
      </c>
      <c r="Q359">
        <v>1</v>
      </c>
      <c r="R359">
        <v>9022600002</v>
      </c>
      <c r="S359" t="s">
        <v>4573</v>
      </c>
      <c r="T359" t="s">
        <v>4574</v>
      </c>
    </row>
    <row r="360" spans="1:20" x14ac:dyDescent="0.25">
      <c r="A360">
        <v>99174</v>
      </c>
      <c r="B360">
        <v>4</v>
      </c>
      <c r="C360" t="s">
        <v>215</v>
      </c>
      <c r="D360" t="s">
        <v>216</v>
      </c>
      <c r="E360">
        <v>0</v>
      </c>
      <c r="F360" t="s">
        <v>4562</v>
      </c>
      <c r="G360" t="s">
        <v>23</v>
      </c>
      <c r="H360" t="s">
        <v>4622</v>
      </c>
      <c r="I360" t="s">
        <v>53</v>
      </c>
      <c r="J360" t="s">
        <v>4564</v>
      </c>
      <c r="K360" t="s">
        <v>4565</v>
      </c>
      <c r="L360" t="s">
        <v>27</v>
      </c>
      <c r="M360" t="s">
        <v>4566</v>
      </c>
      <c r="N360">
        <v>0</v>
      </c>
      <c r="O360">
        <v>1</v>
      </c>
      <c r="P360">
        <v>1</v>
      </c>
      <c r="Q360">
        <v>0</v>
      </c>
      <c r="R360">
        <v>99069</v>
      </c>
      <c r="S360" t="s">
        <v>4564</v>
      </c>
      <c r="T360" t="s">
        <v>4623</v>
      </c>
    </row>
    <row r="361" spans="1:20" x14ac:dyDescent="0.25">
      <c r="A361">
        <v>99057</v>
      </c>
      <c r="B361">
        <v>4</v>
      </c>
      <c r="C361" t="s">
        <v>215</v>
      </c>
      <c r="D361" t="s">
        <v>216</v>
      </c>
      <c r="E361">
        <v>0</v>
      </c>
      <c r="F361" t="s">
        <v>4562</v>
      </c>
      <c r="G361" t="s">
        <v>23</v>
      </c>
      <c r="H361" t="s">
        <v>4563</v>
      </c>
      <c r="I361" t="s">
        <v>34</v>
      </c>
      <c r="J361" t="s">
        <v>4564</v>
      </c>
      <c r="K361" t="s">
        <v>4565</v>
      </c>
      <c r="L361" t="s">
        <v>27</v>
      </c>
      <c r="M361" t="s">
        <v>4566</v>
      </c>
      <c r="N361">
        <v>0</v>
      </c>
      <c r="O361">
        <v>1</v>
      </c>
      <c r="P361">
        <v>1</v>
      </c>
      <c r="Q361">
        <v>1</v>
      </c>
      <c r="R361">
        <v>1999063001</v>
      </c>
      <c r="S361" t="s">
        <v>4564</v>
      </c>
      <c r="T361" t="s">
        <v>4567</v>
      </c>
    </row>
    <row r="362" spans="1:20" x14ac:dyDescent="0.25">
      <c r="A362">
        <v>99049</v>
      </c>
      <c r="B362">
        <v>10</v>
      </c>
      <c r="C362" t="s">
        <v>426</v>
      </c>
      <c r="D362" t="s">
        <v>427</v>
      </c>
      <c r="E362">
        <v>0</v>
      </c>
      <c r="F362" t="s">
        <v>4555</v>
      </c>
      <c r="G362" t="s">
        <v>23</v>
      </c>
      <c r="H362" t="s">
        <v>4556</v>
      </c>
      <c r="I362" t="s">
        <v>4551</v>
      </c>
      <c r="J362" t="s">
        <v>4557</v>
      </c>
      <c r="K362" t="s">
        <v>4558</v>
      </c>
      <c r="L362" t="s">
        <v>27</v>
      </c>
      <c r="M362" t="s">
        <v>4559</v>
      </c>
      <c r="N362">
        <v>0</v>
      </c>
      <c r="O362">
        <v>1</v>
      </c>
      <c r="P362">
        <v>1</v>
      </c>
      <c r="Q362">
        <v>1</v>
      </c>
      <c r="R362">
        <v>9031900004</v>
      </c>
      <c r="S362" t="s">
        <v>4560</v>
      </c>
      <c r="T362" t="s">
        <v>4561</v>
      </c>
    </row>
    <row r="363" spans="1:20" x14ac:dyDescent="0.25">
      <c r="A363">
        <v>99172</v>
      </c>
      <c r="B363">
        <v>10</v>
      </c>
      <c r="C363" t="s">
        <v>426</v>
      </c>
      <c r="D363" t="s">
        <v>427</v>
      </c>
      <c r="E363">
        <v>0</v>
      </c>
      <c r="F363" t="s">
        <v>4616</v>
      </c>
      <c r="G363" t="s">
        <v>23</v>
      </c>
      <c r="H363" t="s">
        <v>3139</v>
      </c>
      <c r="I363" t="s">
        <v>53</v>
      </c>
      <c r="J363" t="s">
        <v>4557</v>
      </c>
      <c r="K363" t="s">
        <v>4558</v>
      </c>
      <c r="L363" t="s">
        <v>27</v>
      </c>
      <c r="M363" t="s">
        <v>4617</v>
      </c>
      <c r="N363">
        <v>0</v>
      </c>
      <c r="O363">
        <v>1</v>
      </c>
      <c r="P363">
        <v>1</v>
      </c>
      <c r="Q363">
        <v>0</v>
      </c>
      <c r="R363">
        <v>99059</v>
      </c>
      <c r="S363" t="s">
        <v>4557</v>
      </c>
      <c r="T363" t="s">
        <v>4618</v>
      </c>
    </row>
    <row r="364" spans="1:20" x14ac:dyDescent="0.25">
      <c r="A364">
        <v>99171</v>
      </c>
      <c r="B364">
        <v>5</v>
      </c>
      <c r="C364" t="s">
        <v>455</v>
      </c>
      <c r="D364" t="s">
        <v>456</v>
      </c>
      <c r="E364">
        <v>0</v>
      </c>
      <c r="F364" t="s">
        <v>4549</v>
      </c>
      <c r="G364" t="s">
        <v>23</v>
      </c>
      <c r="H364" t="s">
        <v>3702</v>
      </c>
      <c r="I364" t="s">
        <v>53</v>
      </c>
      <c r="J364" t="s">
        <v>4552</v>
      </c>
      <c r="K364" t="s">
        <v>4552</v>
      </c>
      <c r="L364" t="s">
        <v>27</v>
      </c>
      <c r="M364" t="s">
        <v>4553</v>
      </c>
      <c r="N364">
        <v>0</v>
      </c>
      <c r="O364">
        <v>0</v>
      </c>
      <c r="P364">
        <v>0</v>
      </c>
      <c r="Q364">
        <v>0</v>
      </c>
      <c r="R364">
        <v>99052</v>
      </c>
      <c r="S364" t="s">
        <v>4552</v>
      </c>
      <c r="T364" t="s">
        <v>4615</v>
      </c>
    </row>
    <row r="365" spans="1:20" x14ac:dyDescent="0.25">
      <c r="A365">
        <v>99026</v>
      </c>
      <c r="B365">
        <v>5</v>
      </c>
      <c r="C365" t="s">
        <v>455</v>
      </c>
      <c r="D365" t="s">
        <v>456</v>
      </c>
      <c r="E365">
        <v>0</v>
      </c>
      <c r="F365" t="s">
        <v>4549</v>
      </c>
      <c r="G365" t="s">
        <v>23</v>
      </c>
      <c r="H365" t="s">
        <v>4550</v>
      </c>
      <c r="I365" t="s">
        <v>4551</v>
      </c>
      <c r="J365" t="s">
        <v>4552</v>
      </c>
      <c r="L365" t="s">
        <v>27</v>
      </c>
      <c r="M365" t="s">
        <v>4553</v>
      </c>
      <c r="N365">
        <v>0</v>
      </c>
      <c r="O365">
        <v>1</v>
      </c>
      <c r="P365">
        <v>1</v>
      </c>
      <c r="Q365">
        <v>1</v>
      </c>
      <c r="R365">
        <v>9040900003</v>
      </c>
      <c r="S365" t="s">
        <v>4552</v>
      </c>
      <c r="T365" t="s">
        <v>4554</v>
      </c>
    </row>
    <row r="366" spans="1:20" x14ac:dyDescent="0.25">
      <c r="A366">
        <v>99163</v>
      </c>
      <c r="B366">
        <v>6</v>
      </c>
      <c r="C366" t="s">
        <v>66</v>
      </c>
      <c r="D366" t="s">
        <v>67</v>
      </c>
      <c r="E366">
        <v>0</v>
      </c>
      <c r="F366" t="s">
        <v>4558</v>
      </c>
      <c r="G366" t="s">
        <v>69</v>
      </c>
      <c r="H366" t="s">
        <v>4612</v>
      </c>
      <c r="I366" t="s">
        <v>71</v>
      </c>
      <c r="J366" t="s">
        <v>4558</v>
      </c>
      <c r="L366" t="s">
        <v>27</v>
      </c>
      <c r="M366" t="s">
        <v>4552</v>
      </c>
      <c r="N366">
        <v>0</v>
      </c>
      <c r="O366">
        <v>0</v>
      </c>
      <c r="P366">
        <v>1</v>
      </c>
      <c r="Q366">
        <v>0</v>
      </c>
      <c r="R366">
        <v>99025</v>
      </c>
      <c r="S366" t="s">
        <v>4558</v>
      </c>
      <c r="T366" t="s">
        <v>4614</v>
      </c>
    </row>
    <row r="367" spans="1:20" x14ac:dyDescent="0.25">
      <c r="A367">
        <v>99162</v>
      </c>
      <c r="B367">
        <v>6</v>
      </c>
      <c r="C367" t="s">
        <v>66</v>
      </c>
      <c r="D367" t="s">
        <v>67</v>
      </c>
      <c r="E367">
        <v>0</v>
      </c>
      <c r="F367" t="s">
        <v>4558</v>
      </c>
      <c r="G367" t="s">
        <v>69</v>
      </c>
      <c r="H367" t="s">
        <v>4612</v>
      </c>
      <c r="I367" t="s">
        <v>71</v>
      </c>
      <c r="J367" t="s">
        <v>4552</v>
      </c>
      <c r="K367" t="s">
        <v>4552</v>
      </c>
      <c r="L367" t="s">
        <v>27</v>
      </c>
      <c r="M367" t="s">
        <v>4552</v>
      </c>
      <c r="N367">
        <v>0</v>
      </c>
      <c r="O367">
        <v>0</v>
      </c>
      <c r="P367">
        <v>1</v>
      </c>
      <c r="Q367">
        <v>0</v>
      </c>
      <c r="R367">
        <v>99021</v>
      </c>
      <c r="S367" t="s">
        <v>4552</v>
      </c>
      <c r="T367" t="s">
        <v>4613</v>
      </c>
    </row>
    <row r="368" spans="1:20" x14ac:dyDescent="0.25">
      <c r="A368">
        <v>3003</v>
      </c>
      <c r="B368">
        <v>9</v>
      </c>
      <c r="C368" t="s">
        <v>318</v>
      </c>
      <c r="D368" t="s">
        <v>319</v>
      </c>
      <c r="E368">
        <v>0</v>
      </c>
      <c r="F368" t="s">
        <v>320</v>
      </c>
      <c r="G368" t="s">
        <v>69</v>
      </c>
      <c r="H368" t="s">
        <v>321</v>
      </c>
      <c r="I368" t="s">
        <v>71</v>
      </c>
      <c r="J368" t="s">
        <v>322</v>
      </c>
      <c r="K368" t="s">
        <v>322</v>
      </c>
      <c r="L368" t="s">
        <v>27</v>
      </c>
      <c r="M368" t="s">
        <v>323</v>
      </c>
      <c r="N368">
        <v>0</v>
      </c>
      <c r="O368">
        <v>0</v>
      </c>
      <c r="P368">
        <v>1</v>
      </c>
      <c r="Q368">
        <v>0</v>
      </c>
      <c r="R368">
        <v>99016</v>
      </c>
      <c r="S368" t="s">
        <v>322</v>
      </c>
      <c r="T368" t="s">
        <v>324</v>
      </c>
    </row>
    <row r="369" spans="1:20" x14ac:dyDescent="0.25">
      <c r="A369">
        <v>3048</v>
      </c>
      <c r="B369">
        <v>6</v>
      </c>
      <c r="C369" t="s">
        <v>30</v>
      </c>
      <c r="D369" t="s">
        <v>31</v>
      </c>
      <c r="E369">
        <v>0</v>
      </c>
      <c r="F369" t="s">
        <v>351</v>
      </c>
      <c r="G369" t="s">
        <v>23</v>
      </c>
      <c r="H369" t="s">
        <v>352</v>
      </c>
      <c r="I369" t="s">
        <v>53</v>
      </c>
      <c r="J369" t="s">
        <v>353</v>
      </c>
      <c r="K369" t="s">
        <v>354</v>
      </c>
      <c r="L369" t="s">
        <v>27</v>
      </c>
      <c r="M369" t="s">
        <v>355</v>
      </c>
      <c r="N369">
        <v>0</v>
      </c>
      <c r="O369">
        <v>0</v>
      </c>
      <c r="P369">
        <v>1</v>
      </c>
      <c r="Q369">
        <v>1</v>
      </c>
      <c r="R369">
        <v>99005</v>
      </c>
      <c r="S369" t="s">
        <v>353</v>
      </c>
      <c r="T369" t="s">
        <v>356</v>
      </c>
    </row>
    <row r="370" spans="1:20" x14ac:dyDescent="0.25">
      <c r="A370">
        <v>99023</v>
      </c>
      <c r="B370">
        <v>6</v>
      </c>
      <c r="C370" t="s">
        <v>30</v>
      </c>
      <c r="D370" t="s">
        <v>31</v>
      </c>
      <c r="E370">
        <v>0</v>
      </c>
      <c r="F370" t="s">
        <v>4544</v>
      </c>
      <c r="G370" t="s">
        <v>23</v>
      </c>
      <c r="H370" t="s">
        <v>4479</v>
      </c>
      <c r="I370" t="s">
        <v>53</v>
      </c>
      <c r="J370" t="s">
        <v>4545</v>
      </c>
      <c r="K370" t="s">
        <v>4546</v>
      </c>
      <c r="L370" t="s">
        <v>27</v>
      </c>
      <c r="M370" t="s">
        <v>4547</v>
      </c>
      <c r="N370">
        <v>0</v>
      </c>
      <c r="O370">
        <v>0</v>
      </c>
      <c r="P370">
        <v>1</v>
      </c>
      <c r="Q370">
        <v>0</v>
      </c>
      <c r="R370">
        <v>99023</v>
      </c>
      <c r="S370" t="s">
        <v>4545</v>
      </c>
      <c r="T370" t="s">
        <v>4548</v>
      </c>
    </row>
    <row r="371" spans="1:20" x14ac:dyDescent="0.25">
      <c r="A371">
        <v>98157</v>
      </c>
      <c r="B371">
        <v>5</v>
      </c>
      <c r="C371" t="s">
        <v>93</v>
      </c>
      <c r="D371" t="s">
        <v>94</v>
      </c>
      <c r="E371">
        <v>0</v>
      </c>
      <c r="F371" t="s">
        <v>4519</v>
      </c>
      <c r="G371" t="s">
        <v>23</v>
      </c>
      <c r="H371" t="s">
        <v>3702</v>
      </c>
      <c r="I371" t="s">
        <v>53</v>
      </c>
      <c r="J371" t="s">
        <v>4520</v>
      </c>
      <c r="K371" t="s">
        <v>4520</v>
      </c>
      <c r="L371" t="s">
        <v>27</v>
      </c>
      <c r="M371" t="s">
        <v>4521</v>
      </c>
      <c r="N371">
        <v>0</v>
      </c>
      <c r="O371">
        <v>1</v>
      </c>
      <c r="P371">
        <v>1</v>
      </c>
      <c r="Q371">
        <v>0</v>
      </c>
      <c r="R371">
        <v>98157</v>
      </c>
      <c r="S371" t="s">
        <v>4520</v>
      </c>
      <c r="T371" t="s">
        <v>4522</v>
      </c>
    </row>
    <row r="372" spans="1:20" x14ac:dyDescent="0.25">
      <c r="A372">
        <v>98158</v>
      </c>
      <c r="B372">
        <v>6</v>
      </c>
      <c r="C372" t="s">
        <v>66</v>
      </c>
      <c r="D372" t="s">
        <v>67</v>
      </c>
      <c r="E372">
        <v>0</v>
      </c>
      <c r="F372" t="s">
        <v>114</v>
      </c>
      <c r="G372" t="s">
        <v>23</v>
      </c>
      <c r="H372" t="s">
        <v>2025</v>
      </c>
      <c r="I372" t="s">
        <v>116</v>
      </c>
      <c r="J372" t="s">
        <v>117</v>
      </c>
      <c r="K372" t="s">
        <v>117</v>
      </c>
      <c r="L372" t="s">
        <v>27</v>
      </c>
      <c r="M372" t="s">
        <v>119</v>
      </c>
      <c r="N372">
        <v>0</v>
      </c>
      <c r="O372">
        <v>0</v>
      </c>
      <c r="P372">
        <v>0</v>
      </c>
      <c r="Q372">
        <v>0</v>
      </c>
      <c r="R372">
        <v>98158</v>
      </c>
      <c r="S372" t="s">
        <v>117</v>
      </c>
      <c r="T372" t="s">
        <v>4523</v>
      </c>
    </row>
    <row r="373" spans="1:20" x14ac:dyDescent="0.25">
      <c r="A373">
        <v>1010</v>
      </c>
      <c r="B373">
        <v>6</v>
      </c>
      <c r="C373" t="s">
        <v>66</v>
      </c>
      <c r="D373" t="s">
        <v>67</v>
      </c>
      <c r="E373">
        <v>0</v>
      </c>
      <c r="F373" t="s">
        <v>114</v>
      </c>
      <c r="G373" t="s">
        <v>23</v>
      </c>
      <c r="H373" t="s">
        <v>115</v>
      </c>
      <c r="I373" t="s">
        <v>116</v>
      </c>
      <c r="J373" t="s">
        <v>117</v>
      </c>
      <c r="K373" t="s">
        <v>118</v>
      </c>
      <c r="L373" t="s">
        <v>27</v>
      </c>
      <c r="M373" t="s">
        <v>119</v>
      </c>
      <c r="N373">
        <v>0</v>
      </c>
      <c r="O373">
        <v>0</v>
      </c>
      <c r="P373">
        <v>0</v>
      </c>
      <c r="Q373">
        <v>0</v>
      </c>
      <c r="R373">
        <v>2001020501</v>
      </c>
      <c r="S373" t="s">
        <v>117</v>
      </c>
      <c r="T373" t="s">
        <v>120</v>
      </c>
    </row>
    <row r="374" spans="1:20" x14ac:dyDescent="0.25">
      <c r="A374">
        <v>98148</v>
      </c>
      <c r="B374">
        <v>6</v>
      </c>
      <c r="C374" t="s">
        <v>30</v>
      </c>
      <c r="D374" t="s">
        <v>31</v>
      </c>
      <c r="E374">
        <v>0</v>
      </c>
      <c r="F374" t="s">
        <v>4514</v>
      </c>
      <c r="G374" t="s">
        <v>69</v>
      </c>
      <c r="H374" t="s">
        <v>4515</v>
      </c>
      <c r="I374" t="s">
        <v>116</v>
      </c>
      <c r="J374" t="s">
        <v>4516</v>
      </c>
      <c r="L374" t="s">
        <v>27</v>
      </c>
      <c r="M374" t="s">
        <v>4517</v>
      </c>
      <c r="N374">
        <v>0</v>
      </c>
      <c r="O374">
        <v>1</v>
      </c>
      <c r="P374">
        <v>0</v>
      </c>
      <c r="Q374">
        <v>0</v>
      </c>
      <c r="R374">
        <v>98148</v>
      </c>
      <c r="S374" t="s">
        <v>4516</v>
      </c>
      <c r="T374" t="s">
        <v>4518</v>
      </c>
    </row>
    <row r="375" spans="1:20" x14ac:dyDescent="0.25">
      <c r="A375">
        <v>98243</v>
      </c>
      <c r="B375">
        <v>10</v>
      </c>
      <c r="C375" t="s">
        <v>668</v>
      </c>
      <c r="D375" t="s">
        <v>669</v>
      </c>
      <c r="E375">
        <v>0</v>
      </c>
      <c r="F375" t="s">
        <v>4539</v>
      </c>
      <c r="G375" t="s">
        <v>23</v>
      </c>
      <c r="H375" t="s">
        <v>4540</v>
      </c>
      <c r="I375" t="s">
        <v>516</v>
      </c>
      <c r="J375" t="s">
        <v>4541</v>
      </c>
      <c r="K375" t="s">
        <v>4541</v>
      </c>
      <c r="L375" t="s">
        <v>27</v>
      </c>
      <c r="M375" t="s">
        <v>4542</v>
      </c>
      <c r="N375">
        <v>0</v>
      </c>
      <c r="O375">
        <v>0</v>
      </c>
      <c r="P375">
        <v>0</v>
      </c>
      <c r="Q375">
        <v>0</v>
      </c>
      <c r="R375">
        <v>98077</v>
      </c>
      <c r="S375" t="s">
        <v>4541</v>
      </c>
      <c r="T375" t="s">
        <v>4543</v>
      </c>
    </row>
    <row r="376" spans="1:20" x14ac:dyDescent="0.25">
      <c r="A376">
        <v>98239</v>
      </c>
      <c r="B376">
        <v>7</v>
      </c>
      <c r="C376" t="s">
        <v>1266</v>
      </c>
      <c r="D376" t="s">
        <v>1267</v>
      </c>
      <c r="E376">
        <v>0</v>
      </c>
      <c r="F376" t="s">
        <v>4534</v>
      </c>
      <c r="G376" t="s">
        <v>23</v>
      </c>
      <c r="H376" t="s">
        <v>4535</v>
      </c>
      <c r="I376" t="s">
        <v>44</v>
      </c>
      <c r="J376" t="s">
        <v>4536</v>
      </c>
      <c r="K376" t="s">
        <v>4536</v>
      </c>
      <c r="L376" t="s">
        <v>27</v>
      </c>
      <c r="M376" t="s">
        <v>4537</v>
      </c>
      <c r="N376">
        <v>0</v>
      </c>
      <c r="O376">
        <v>0</v>
      </c>
      <c r="P376">
        <v>1</v>
      </c>
      <c r="Q376">
        <v>0</v>
      </c>
      <c r="R376">
        <v>98072</v>
      </c>
      <c r="S376" t="s">
        <v>4536</v>
      </c>
      <c r="T376" t="s">
        <v>4538</v>
      </c>
    </row>
    <row r="377" spans="1:20" x14ac:dyDescent="0.25">
      <c r="A377">
        <v>98056</v>
      </c>
      <c r="B377">
        <v>5</v>
      </c>
      <c r="C377" t="s">
        <v>93</v>
      </c>
      <c r="D377" t="s">
        <v>94</v>
      </c>
      <c r="E377">
        <v>0</v>
      </c>
      <c r="F377" t="s">
        <v>4509</v>
      </c>
      <c r="G377" t="s">
        <v>23</v>
      </c>
      <c r="H377" t="s">
        <v>4510</v>
      </c>
      <c r="I377" t="s">
        <v>25</v>
      </c>
      <c r="J377" t="s">
        <v>4511</v>
      </c>
      <c r="K377" t="s">
        <v>4511</v>
      </c>
      <c r="L377" t="s">
        <v>27</v>
      </c>
      <c r="M377" t="s">
        <v>4512</v>
      </c>
      <c r="N377">
        <v>0</v>
      </c>
      <c r="O377">
        <v>1</v>
      </c>
      <c r="P377">
        <v>1</v>
      </c>
      <c r="Q377">
        <v>0</v>
      </c>
      <c r="R377">
        <v>98056</v>
      </c>
      <c r="S377" t="s">
        <v>4511</v>
      </c>
      <c r="T377" t="s">
        <v>4513</v>
      </c>
    </row>
    <row r="378" spans="1:20" x14ac:dyDescent="0.25">
      <c r="A378">
        <v>98230</v>
      </c>
      <c r="B378">
        <v>3</v>
      </c>
      <c r="C378" t="s">
        <v>291</v>
      </c>
      <c r="D378" t="s">
        <v>292</v>
      </c>
      <c r="E378">
        <v>0</v>
      </c>
      <c r="F378" t="s">
        <v>4528</v>
      </c>
      <c r="G378" t="s">
        <v>23</v>
      </c>
      <c r="H378" t="s">
        <v>4529</v>
      </c>
      <c r="I378" t="s">
        <v>53</v>
      </c>
      <c r="J378" t="s">
        <v>4530</v>
      </c>
      <c r="K378" t="s">
        <v>4531</v>
      </c>
      <c r="L378" t="s">
        <v>27</v>
      </c>
      <c r="M378" t="s">
        <v>4532</v>
      </c>
      <c r="N378">
        <v>0</v>
      </c>
      <c r="O378">
        <v>1</v>
      </c>
      <c r="P378">
        <v>1</v>
      </c>
      <c r="Q378">
        <v>0</v>
      </c>
      <c r="R378">
        <v>98025</v>
      </c>
      <c r="S378" t="s">
        <v>4530</v>
      </c>
      <c r="T378" t="s">
        <v>4533</v>
      </c>
    </row>
    <row r="379" spans="1:20" x14ac:dyDescent="0.25">
      <c r="A379">
        <v>98229</v>
      </c>
      <c r="B379">
        <v>4</v>
      </c>
      <c r="C379" t="s">
        <v>491</v>
      </c>
      <c r="D379" t="s">
        <v>492</v>
      </c>
      <c r="E379">
        <v>0</v>
      </c>
      <c r="F379" t="s">
        <v>4524</v>
      </c>
      <c r="G379" t="s">
        <v>23</v>
      </c>
      <c r="H379" t="s">
        <v>352</v>
      </c>
      <c r="I379" t="s">
        <v>53</v>
      </c>
      <c r="J379" t="s">
        <v>4525</v>
      </c>
      <c r="K379" t="s">
        <v>4525</v>
      </c>
      <c r="L379" t="s">
        <v>27</v>
      </c>
      <c r="M379" t="s">
        <v>4526</v>
      </c>
      <c r="N379">
        <v>0</v>
      </c>
      <c r="O379">
        <v>1</v>
      </c>
      <c r="P379">
        <v>0</v>
      </c>
      <c r="Q379">
        <v>0</v>
      </c>
      <c r="R379">
        <v>98024</v>
      </c>
      <c r="S379" t="s">
        <v>4525</v>
      </c>
      <c r="T379" t="s">
        <v>4527</v>
      </c>
    </row>
    <row r="380" spans="1:20" x14ac:dyDescent="0.25">
      <c r="A380">
        <v>98019</v>
      </c>
      <c r="B380">
        <v>9</v>
      </c>
      <c r="C380" t="s">
        <v>4037</v>
      </c>
      <c r="D380" t="s">
        <v>4038</v>
      </c>
      <c r="E380">
        <v>0</v>
      </c>
      <c r="F380" t="s">
        <v>4504</v>
      </c>
      <c r="G380" t="s">
        <v>23</v>
      </c>
      <c r="H380" t="s">
        <v>4505</v>
      </c>
      <c r="I380" t="s">
        <v>2220</v>
      </c>
      <c r="J380" t="s">
        <v>351</v>
      </c>
      <c r="K380" t="s">
        <v>4506</v>
      </c>
      <c r="L380" t="s">
        <v>27</v>
      </c>
      <c r="M380" t="s">
        <v>4507</v>
      </c>
      <c r="N380">
        <v>0</v>
      </c>
      <c r="O380">
        <v>0</v>
      </c>
      <c r="P380">
        <v>0</v>
      </c>
      <c r="Q380">
        <v>0</v>
      </c>
      <c r="R380">
        <v>98019</v>
      </c>
      <c r="S380" t="s">
        <v>351</v>
      </c>
      <c r="T380" t="s">
        <v>4508</v>
      </c>
    </row>
    <row r="381" spans="1:20" x14ac:dyDescent="0.25">
      <c r="A381">
        <v>98002</v>
      </c>
      <c r="B381">
        <v>9</v>
      </c>
      <c r="C381" t="s">
        <v>344</v>
      </c>
      <c r="D381" t="s">
        <v>345</v>
      </c>
      <c r="E381">
        <v>0</v>
      </c>
      <c r="F381" t="s">
        <v>4494</v>
      </c>
      <c r="G381" t="s">
        <v>23</v>
      </c>
      <c r="H381" t="s">
        <v>4495</v>
      </c>
      <c r="I381" t="s">
        <v>71</v>
      </c>
      <c r="J381" t="s">
        <v>4496</v>
      </c>
      <c r="K381" t="s">
        <v>4497</v>
      </c>
      <c r="L381" t="s">
        <v>27</v>
      </c>
      <c r="M381" t="s">
        <v>4498</v>
      </c>
      <c r="N381">
        <v>0</v>
      </c>
      <c r="O381">
        <v>1</v>
      </c>
      <c r="P381">
        <v>0</v>
      </c>
      <c r="Q381">
        <v>0</v>
      </c>
      <c r="R381">
        <v>98002</v>
      </c>
      <c r="S381" t="s">
        <v>4496</v>
      </c>
      <c r="T381" t="s">
        <v>4499</v>
      </c>
    </row>
    <row r="382" spans="1:20" x14ac:dyDescent="0.25">
      <c r="A382">
        <v>98008</v>
      </c>
      <c r="B382">
        <v>10</v>
      </c>
      <c r="C382" t="s">
        <v>668</v>
      </c>
      <c r="D382" t="s">
        <v>669</v>
      </c>
      <c r="E382">
        <v>0</v>
      </c>
      <c r="F382" t="s">
        <v>4497</v>
      </c>
      <c r="G382" t="s">
        <v>23</v>
      </c>
      <c r="H382" t="s">
        <v>4500</v>
      </c>
      <c r="I382" t="s">
        <v>516</v>
      </c>
      <c r="J382" t="s">
        <v>4501</v>
      </c>
      <c r="K382" t="s">
        <v>4497</v>
      </c>
      <c r="L382" t="s">
        <v>27</v>
      </c>
      <c r="M382" t="s">
        <v>4502</v>
      </c>
      <c r="N382">
        <v>0</v>
      </c>
      <c r="O382">
        <v>0</v>
      </c>
      <c r="P382">
        <v>0</v>
      </c>
      <c r="Q382">
        <v>0</v>
      </c>
      <c r="R382">
        <v>98008</v>
      </c>
      <c r="S382" t="s">
        <v>4501</v>
      </c>
      <c r="T382" t="s">
        <v>4503</v>
      </c>
    </row>
    <row r="383" spans="1:20" x14ac:dyDescent="0.25">
      <c r="A383">
        <v>97075</v>
      </c>
      <c r="B383">
        <v>9</v>
      </c>
      <c r="C383" t="s">
        <v>277</v>
      </c>
      <c r="D383" t="s">
        <v>278</v>
      </c>
      <c r="E383">
        <v>0</v>
      </c>
      <c r="F383" t="s">
        <v>4489</v>
      </c>
      <c r="G383" t="s">
        <v>69</v>
      </c>
      <c r="H383" t="s">
        <v>4490</v>
      </c>
      <c r="I383" t="s">
        <v>71</v>
      </c>
      <c r="J383" t="s">
        <v>4491</v>
      </c>
      <c r="K383" t="s">
        <v>4491</v>
      </c>
      <c r="L383" t="s">
        <v>27</v>
      </c>
      <c r="M383" t="s">
        <v>4492</v>
      </c>
      <c r="N383">
        <v>0</v>
      </c>
      <c r="O383">
        <v>0</v>
      </c>
      <c r="P383">
        <v>1</v>
      </c>
      <c r="Q383">
        <v>0</v>
      </c>
      <c r="R383">
        <v>97075</v>
      </c>
      <c r="S383" t="s">
        <v>4491</v>
      </c>
      <c r="T383" t="s">
        <v>4493</v>
      </c>
    </row>
    <row r="384" spans="1:20" x14ac:dyDescent="0.25">
      <c r="A384">
        <v>97061</v>
      </c>
      <c r="B384">
        <v>6</v>
      </c>
      <c r="C384" t="s">
        <v>235</v>
      </c>
      <c r="D384" t="s">
        <v>236</v>
      </c>
      <c r="E384">
        <v>0</v>
      </c>
      <c r="F384" t="s">
        <v>4483</v>
      </c>
      <c r="G384" t="s">
        <v>23</v>
      </c>
      <c r="H384" t="s">
        <v>4484</v>
      </c>
      <c r="I384" t="s">
        <v>53</v>
      </c>
      <c r="J384" t="s">
        <v>4485</v>
      </c>
      <c r="K384" t="s">
        <v>4486</v>
      </c>
      <c r="L384" t="s">
        <v>27</v>
      </c>
      <c r="M384" t="s">
        <v>4487</v>
      </c>
      <c r="N384">
        <v>0</v>
      </c>
      <c r="O384">
        <v>0</v>
      </c>
      <c r="P384">
        <v>1</v>
      </c>
      <c r="Q384">
        <v>0</v>
      </c>
      <c r="R384">
        <v>97061</v>
      </c>
      <c r="S384" t="s">
        <v>4485</v>
      </c>
      <c r="T384" t="s">
        <v>4488</v>
      </c>
    </row>
    <row r="385" spans="1:20" x14ac:dyDescent="0.25">
      <c r="A385">
        <v>97060</v>
      </c>
      <c r="B385">
        <v>6</v>
      </c>
      <c r="C385" t="s">
        <v>66</v>
      </c>
      <c r="D385" t="s">
        <v>67</v>
      </c>
      <c r="E385">
        <v>0</v>
      </c>
      <c r="F385" t="s">
        <v>4478</v>
      </c>
      <c r="G385" t="s">
        <v>23</v>
      </c>
      <c r="H385" t="s">
        <v>4479</v>
      </c>
      <c r="I385" t="s">
        <v>2158</v>
      </c>
      <c r="J385" t="s">
        <v>4480</v>
      </c>
      <c r="K385" t="s">
        <v>4480</v>
      </c>
      <c r="L385" t="s">
        <v>27</v>
      </c>
      <c r="M385" t="s">
        <v>4481</v>
      </c>
      <c r="N385">
        <v>0</v>
      </c>
      <c r="O385">
        <v>1</v>
      </c>
      <c r="P385">
        <v>0</v>
      </c>
      <c r="Q385">
        <v>0</v>
      </c>
      <c r="R385">
        <v>97060</v>
      </c>
      <c r="S385" t="s">
        <v>4480</v>
      </c>
      <c r="T385" t="s">
        <v>4482</v>
      </c>
    </row>
    <row r="386" spans="1:20" x14ac:dyDescent="0.25">
      <c r="A386">
        <v>97058</v>
      </c>
      <c r="B386">
        <v>2</v>
      </c>
      <c r="C386" t="s">
        <v>100</v>
      </c>
      <c r="D386" t="s">
        <v>101</v>
      </c>
      <c r="E386">
        <v>0</v>
      </c>
      <c r="F386" t="s">
        <v>4468</v>
      </c>
      <c r="G386" t="s">
        <v>23</v>
      </c>
      <c r="H386" t="s">
        <v>3401</v>
      </c>
      <c r="I386" t="s">
        <v>53</v>
      </c>
      <c r="J386" t="s">
        <v>4469</v>
      </c>
      <c r="K386" t="s">
        <v>4470</v>
      </c>
      <c r="L386" t="s">
        <v>27</v>
      </c>
      <c r="M386" t="s">
        <v>4471</v>
      </c>
      <c r="N386">
        <v>0</v>
      </c>
      <c r="O386">
        <v>0</v>
      </c>
      <c r="P386">
        <v>0</v>
      </c>
      <c r="Q386">
        <v>0</v>
      </c>
      <c r="R386">
        <v>97058</v>
      </c>
      <c r="S386" t="s">
        <v>4469</v>
      </c>
      <c r="T386" t="s">
        <v>4472</v>
      </c>
    </row>
    <row r="387" spans="1:20" x14ac:dyDescent="0.25">
      <c r="A387">
        <v>97059</v>
      </c>
      <c r="B387">
        <v>9</v>
      </c>
      <c r="C387" t="s">
        <v>4037</v>
      </c>
      <c r="D387" t="s">
        <v>4038</v>
      </c>
      <c r="E387">
        <v>0</v>
      </c>
      <c r="F387" t="s">
        <v>4473</v>
      </c>
      <c r="G387" t="s">
        <v>23</v>
      </c>
      <c r="H387" t="s">
        <v>4474</v>
      </c>
      <c r="I387" t="s">
        <v>34</v>
      </c>
      <c r="J387" t="s">
        <v>4475</v>
      </c>
      <c r="K387" t="s">
        <v>4475</v>
      </c>
      <c r="L387" t="s">
        <v>27</v>
      </c>
      <c r="M387" t="s">
        <v>4476</v>
      </c>
      <c r="N387">
        <v>0</v>
      </c>
      <c r="O387">
        <v>1</v>
      </c>
      <c r="P387">
        <v>1</v>
      </c>
      <c r="Q387">
        <v>0</v>
      </c>
      <c r="R387">
        <v>97059</v>
      </c>
      <c r="S387" t="s">
        <v>4475</v>
      </c>
      <c r="T387" t="s">
        <v>4477</v>
      </c>
    </row>
    <row r="388" spans="1:20" x14ac:dyDescent="0.25">
      <c r="A388">
        <v>97054</v>
      </c>
      <c r="B388">
        <v>9</v>
      </c>
      <c r="C388" t="s">
        <v>177</v>
      </c>
      <c r="D388" t="s">
        <v>178</v>
      </c>
      <c r="E388">
        <v>0</v>
      </c>
      <c r="F388" t="s">
        <v>4463</v>
      </c>
      <c r="G388" t="s">
        <v>23</v>
      </c>
      <c r="H388" t="s">
        <v>4464</v>
      </c>
      <c r="I388" t="s">
        <v>2220</v>
      </c>
      <c r="J388" t="s">
        <v>4465</v>
      </c>
      <c r="K388" t="s">
        <v>4463</v>
      </c>
      <c r="L388" t="s">
        <v>27</v>
      </c>
      <c r="M388" t="s">
        <v>4466</v>
      </c>
      <c r="N388">
        <v>0</v>
      </c>
      <c r="O388">
        <v>1</v>
      </c>
      <c r="P388">
        <v>1</v>
      </c>
      <c r="Q388">
        <v>0</v>
      </c>
      <c r="R388">
        <v>97054</v>
      </c>
      <c r="S388" t="s">
        <v>4465</v>
      </c>
      <c r="T388" t="s">
        <v>4467</v>
      </c>
    </row>
    <row r="389" spans="1:20" x14ac:dyDescent="0.25">
      <c r="A389">
        <v>97039</v>
      </c>
      <c r="B389">
        <v>7</v>
      </c>
      <c r="C389" t="s">
        <v>475</v>
      </c>
      <c r="D389" t="s">
        <v>476</v>
      </c>
      <c r="E389">
        <v>0</v>
      </c>
      <c r="F389" t="s">
        <v>4453</v>
      </c>
      <c r="G389" t="s">
        <v>23</v>
      </c>
      <c r="H389" t="s">
        <v>4454</v>
      </c>
      <c r="I389" t="s">
        <v>53</v>
      </c>
      <c r="J389" t="s">
        <v>4455</v>
      </c>
      <c r="K389" t="s">
        <v>4456</v>
      </c>
      <c r="L389" t="s">
        <v>27</v>
      </c>
      <c r="M389" t="s">
        <v>4457</v>
      </c>
      <c r="N389">
        <v>0</v>
      </c>
      <c r="O389">
        <v>0</v>
      </c>
      <c r="P389">
        <v>1</v>
      </c>
      <c r="Q389">
        <v>0</v>
      </c>
      <c r="R389">
        <v>97039</v>
      </c>
      <c r="S389" t="s">
        <v>4455</v>
      </c>
      <c r="T389" t="s">
        <v>4458</v>
      </c>
    </row>
    <row r="390" spans="1:20" x14ac:dyDescent="0.25">
      <c r="A390">
        <v>97053</v>
      </c>
      <c r="B390">
        <v>2</v>
      </c>
      <c r="C390" t="s">
        <v>100</v>
      </c>
      <c r="D390" t="s">
        <v>101</v>
      </c>
      <c r="E390">
        <v>0</v>
      </c>
      <c r="F390" t="s">
        <v>4459</v>
      </c>
      <c r="G390" t="s">
        <v>23</v>
      </c>
      <c r="H390" t="s">
        <v>4460</v>
      </c>
      <c r="I390" t="s">
        <v>173</v>
      </c>
      <c r="J390" t="s">
        <v>4461</v>
      </c>
      <c r="K390" t="s">
        <v>4461</v>
      </c>
      <c r="L390" t="s">
        <v>27</v>
      </c>
      <c r="M390" t="s">
        <v>4461</v>
      </c>
      <c r="N390">
        <v>0</v>
      </c>
      <c r="O390">
        <v>0</v>
      </c>
      <c r="P390">
        <v>0</v>
      </c>
      <c r="Q390">
        <v>0</v>
      </c>
      <c r="R390">
        <v>97053</v>
      </c>
      <c r="S390" t="s">
        <v>4461</v>
      </c>
      <c r="T390" t="s">
        <v>4462</v>
      </c>
    </row>
    <row r="391" spans="1:20" x14ac:dyDescent="0.25">
      <c r="A391">
        <v>97022</v>
      </c>
      <c r="B391">
        <v>9</v>
      </c>
      <c r="C391" t="s">
        <v>177</v>
      </c>
      <c r="D391" t="s">
        <v>178</v>
      </c>
      <c r="E391">
        <v>0</v>
      </c>
      <c r="F391" t="s">
        <v>4430</v>
      </c>
      <c r="G391" t="s">
        <v>23</v>
      </c>
      <c r="H391" t="s">
        <v>4424</v>
      </c>
      <c r="I391" t="s">
        <v>2220</v>
      </c>
      <c r="J391" t="s">
        <v>4425</v>
      </c>
      <c r="K391" t="s">
        <v>4426</v>
      </c>
      <c r="L391" t="s">
        <v>27</v>
      </c>
      <c r="M391" t="s">
        <v>4445</v>
      </c>
      <c r="N391">
        <v>0</v>
      </c>
      <c r="O391">
        <v>1</v>
      </c>
      <c r="P391">
        <v>1</v>
      </c>
      <c r="Q391">
        <v>0</v>
      </c>
      <c r="R391">
        <v>97022</v>
      </c>
      <c r="S391" t="s">
        <v>4425</v>
      </c>
      <c r="T391" t="s">
        <v>4446</v>
      </c>
    </row>
    <row r="392" spans="1:20" x14ac:dyDescent="0.25">
      <c r="A392">
        <v>97020</v>
      </c>
      <c r="B392">
        <v>6</v>
      </c>
      <c r="C392" t="s">
        <v>66</v>
      </c>
      <c r="D392" t="s">
        <v>67</v>
      </c>
      <c r="E392">
        <v>0</v>
      </c>
      <c r="F392" t="s">
        <v>4430</v>
      </c>
      <c r="G392" t="s">
        <v>23</v>
      </c>
      <c r="H392" t="s">
        <v>4440</v>
      </c>
      <c r="I392" t="s">
        <v>53</v>
      </c>
      <c r="J392" t="s">
        <v>4441</v>
      </c>
      <c r="K392" t="s">
        <v>4442</v>
      </c>
      <c r="L392" t="s">
        <v>27</v>
      </c>
      <c r="M392" t="s">
        <v>4443</v>
      </c>
      <c r="N392">
        <v>0</v>
      </c>
      <c r="O392">
        <v>1</v>
      </c>
      <c r="P392">
        <v>1</v>
      </c>
      <c r="Q392">
        <v>0</v>
      </c>
      <c r="R392">
        <v>97020</v>
      </c>
      <c r="S392" t="s">
        <v>4441</v>
      </c>
      <c r="T392" t="s">
        <v>4444</v>
      </c>
    </row>
    <row r="393" spans="1:20" x14ac:dyDescent="0.25">
      <c r="A393">
        <v>97014</v>
      </c>
      <c r="B393">
        <v>9</v>
      </c>
      <c r="C393" t="s">
        <v>344</v>
      </c>
      <c r="D393" t="s">
        <v>345</v>
      </c>
      <c r="E393">
        <v>0</v>
      </c>
      <c r="F393" t="s">
        <v>4430</v>
      </c>
      <c r="G393" t="s">
        <v>23</v>
      </c>
      <c r="H393" t="s">
        <v>4431</v>
      </c>
      <c r="I393" t="s">
        <v>71</v>
      </c>
      <c r="J393" t="s">
        <v>4432</v>
      </c>
      <c r="K393" t="s">
        <v>4432</v>
      </c>
      <c r="L393" t="s">
        <v>27</v>
      </c>
      <c r="M393" t="s">
        <v>4433</v>
      </c>
      <c r="N393">
        <v>0</v>
      </c>
      <c r="O393">
        <v>1</v>
      </c>
      <c r="P393">
        <v>1</v>
      </c>
      <c r="Q393">
        <v>0</v>
      </c>
      <c r="R393">
        <v>97014</v>
      </c>
      <c r="S393" t="s">
        <v>4432</v>
      </c>
      <c r="T393" t="s">
        <v>4434</v>
      </c>
    </row>
    <row r="394" spans="1:20" x14ac:dyDescent="0.25">
      <c r="A394">
        <v>97016</v>
      </c>
      <c r="B394">
        <v>6</v>
      </c>
      <c r="C394" t="s">
        <v>66</v>
      </c>
      <c r="D394" t="s">
        <v>67</v>
      </c>
      <c r="E394">
        <v>0</v>
      </c>
      <c r="F394" t="s">
        <v>4435</v>
      </c>
      <c r="G394" t="s">
        <v>23</v>
      </c>
      <c r="H394" t="s">
        <v>352</v>
      </c>
      <c r="I394" t="s">
        <v>53</v>
      </c>
      <c r="J394" t="s">
        <v>4436</v>
      </c>
      <c r="K394" t="s">
        <v>4437</v>
      </c>
      <c r="L394" t="s">
        <v>27</v>
      </c>
      <c r="M394" t="s">
        <v>4438</v>
      </c>
      <c r="N394">
        <v>0</v>
      </c>
      <c r="O394">
        <v>0</v>
      </c>
      <c r="P394">
        <v>1</v>
      </c>
      <c r="Q394">
        <v>0</v>
      </c>
      <c r="R394">
        <v>97016</v>
      </c>
      <c r="S394" t="s">
        <v>4436</v>
      </c>
      <c r="T394" t="s">
        <v>4439</v>
      </c>
    </row>
    <row r="395" spans="1:20" x14ac:dyDescent="0.25">
      <c r="A395">
        <v>97011</v>
      </c>
      <c r="B395">
        <v>9</v>
      </c>
      <c r="C395" t="s">
        <v>318</v>
      </c>
      <c r="D395" t="s">
        <v>319</v>
      </c>
      <c r="E395">
        <v>0</v>
      </c>
      <c r="F395" t="s">
        <v>4423</v>
      </c>
      <c r="G395" t="s">
        <v>69</v>
      </c>
      <c r="H395" t="s">
        <v>4424</v>
      </c>
      <c r="I395" t="s">
        <v>2220</v>
      </c>
      <c r="J395" t="s">
        <v>4425</v>
      </c>
      <c r="K395" t="s">
        <v>4426</v>
      </c>
      <c r="L395" t="s">
        <v>27</v>
      </c>
      <c r="M395" t="s">
        <v>4427</v>
      </c>
      <c r="N395">
        <v>0</v>
      </c>
      <c r="O395">
        <v>1</v>
      </c>
      <c r="P395">
        <v>1</v>
      </c>
      <c r="Q395">
        <v>0</v>
      </c>
      <c r="R395">
        <v>97011</v>
      </c>
      <c r="S395" t="s">
        <v>4428</v>
      </c>
      <c r="T395" t="s">
        <v>4429</v>
      </c>
    </row>
    <row r="396" spans="1:20" x14ac:dyDescent="0.25">
      <c r="A396">
        <v>97023</v>
      </c>
      <c r="B396">
        <v>6</v>
      </c>
      <c r="C396" t="s">
        <v>40</v>
      </c>
      <c r="D396" t="s">
        <v>41</v>
      </c>
      <c r="E396">
        <v>0</v>
      </c>
      <c r="F396" t="s">
        <v>4447</v>
      </c>
      <c r="G396" t="s">
        <v>23</v>
      </c>
      <c r="H396" t="s">
        <v>4448</v>
      </c>
      <c r="I396" t="s">
        <v>34</v>
      </c>
      <c r="J396" t="s">
        <v>4449</v>
      </c>
      <c r="K396" t="s">
        <v>4450</v>
      </c>
      <c r="L396" t="s">
        <v>27</v>
      </c>
      <c r="M396" t="s">
        <v>4451</v>
      </c>
      <c r="N396">
        <v>0</v>
      </c>
      <c r="O396">
        <v>0</v>
      </c>
      <c r="P396">
        <v>1</v>
      </c>
      <c r="Q396">
        <v>0</v>
      </c>
      <c r="R396">
        <v>97023</v>
      </c>
      <c r="S396" t="s">
        <v>4449</v>
      </c>
      <c r="T396" t="s">
        <v>4452</v>
      </c>
    </row>
    <row r="397" spans="1:20" x14ac:dyDescent="0.25">
      <c r="A397">
        <v>96180</v>
      </c>
      <c r="B397">
        <v>4</v>
      </c>
      <c r="C397" t="s">
        <v>491</v>
      </c>
      <c r="D397" t="s">
        <v>492</v>
      </c>
      <c r="E397">
        <v>0</v>
      </c>
      <c r="F397" t="s">
        <v>4413</v>
      </c>
      <c r="G397" t="s">
        <v>69</v>
      </c>
      <c r="H397" t="s">
        <v>4414</v>
      </c>
      <c r="I397" t="s">
        <v>151</v>
      </c>
      <c r="J397" t="s">
        <v>4413</v>
      </c>
      <c r="K397" t="s">
        <v>4413</v>
      </c>
      <c r="L397" t="s">
        <v>27</v>
      </c>
      <c r="M397" t="s">
        <v>4415</v>
      </c>
      <c r="N397">
        <v>0</v>
      </c>
      <c r="O397">
        <v>0</v>
      </c>
      <c r="P397">
        <v>0</v>
      </c>
      <c r="Q397">
        <v>0</v>
      </c>
      <c r="R397">
        <v>96180</v>
      </c>
      <c r="S397" t="s">
        <v>4403</v>
      </c>
      <c r="T397" t="s">
        <v>4416</v>
      </c>
    </row>
    <row r="398" spans="1:20" x14ac:dyDescent="0.25">
      <c r="A398">
        <v>96176</v>
      </c>
      <c r="B398">
        <v>8</v>
      </c>
      <c r="C398" t="s">
        <v>254</v>
      </c>
      <c r="D398" t="s">
        <v>255</v>
      </c>
      <c r="E398">
        <v>0</v>
      </c>
      <c r="F398" t="s">
        <v>4410</v>
      </c>
      <c r="G398" t="s">
        <v>23</v>
      </c>
      <c r="H398" t="s">
        <v>2111</v>
      </c>
      <c r="I398" t="s">
        <v>53</v>
      </c>
      <c r="J398" t="s">
        <v>4388</v>
      </c>
      <c r="K398" t="s">
        <v>4388</v>
      </c>
      <c r="L398" t="s">
        <v>27</v>
      </c>
      <c r="M398" t="s">
        <v>4411</v>
      </c>
      <c r="N398">
        <v>0</v>
      </c>
      <c r="O398">
        <v>0</v>
      </c>
      <c r="P398">
        <v>1</v>
      </c>
      <c r="Q398">
        <v>0</v>
      </c>
      <c r="R398">
        <v>96176</v>
      </c>
      <c r="S398" t="s">
        <v>4388</v>
      </c>
      <c r="T398" t="s">
        <v>4412</v>
      </c>
    </row>
    <row r="399" spans="1:20" x14ac:dyDescent="0.25">
      <c r="A399">
        <v>96185</v>
      </c>
      <c r="B399">
        <v>7</v>
      </c>
      <c r="C399" t="s">
        <v>475</v>
      </c>
      <c r="D399" t="s">
        <v>476</v>
      </c>
      <c r="E399">
        <v>0</v>
      </c>
      <c r="F399" t="s">
        <v>4417</v>
      </c>
      <c r="G399" t="s">
        <v>23</v>
      </c>
      <c r="H399" t="s">
        <v>4418</v>
      </c>
      <c r="I399" t="s">
        <v>53</v>
      </c>
      <c r="J399" t="s">
        <v>4419</v>
      </c>
      <c r="K399" t="s">
        <v>4420</v>
      </c>
      <c r="L399" t="s">
        <v>27</v>
      </c>
      <c r="M399" t="s">
        <v>4421</v>
      </c>
      <c r="N399">
        <v>0</v>
      </c>
      <c r="O399">
        <v>0</v>
      </c>
      <c r="P399">
        <v>1</v>
      </c>
      <c r="Q399">
        <v>0</v>
      </c>
      <c r="R399">
        <v>96185</v>
      </c>
      <c r="S399" t="s">
        <v>4419</v>
      </c>
      <c r="T399" t="s">
        <v>4422</v>
      </c>
    </row>
    <row r="400" spans="1:20" x14ac:dyDescent="0.25">
      <c r="A400">
        <v>96171</v>
      </c>
      <c r="B400">
        <v>7</v>
      </c>
      <c r="C400" t="s">
        <v>247</v>
      </c>
      <c r="D400" t="s">
        <v>248</v>
      </c>
      <c r="E400">
        <v>0</v>
      </c>
      <c r="F400" t="s">
        <v>4405</v>
      </c>
      <c r="G400" t="s">
        <v>23</v>
      </c>
      <c r="H400" t="s">
        <v>4406</v>
      </c>
      <c r="I400" t="s">
        <v>53</v>
      </c>
      <c r="J400" t="s">
        <v>4407</v>
      </c>
      <c r="K400" t="s">
        <v>4402</v>
      </c>
      <c r="L400" t="s">
        <v>27</v>
      </c>
      <c r="M400" t="s">
        <v>4408</v>
      </c>
      <c r="N400">
        <v>0</v>
      </c>
      <c r="O400">
        <v>1</v>
      </c>
      <c r="P400">
        <v>1</v>
      </c>
      <c r="Q400">
        <v>0</v>
      </c>
      <c r="R400">
        <v>96171</v>
      </c>
      <c r="S400" t="s">
        <v>4407</v>
      </c>
      <c r="T400" t="s">
        <v>4409</v>
      </c>
    </row>
    <row r="401" spans="1:20" x14ac:dyDescent="0.25">
      <c r="A401">
        <v>96161</v>
      </c>
      <c r="B401">
        <v>8</v>
      </c>
      <c r="C401" t="s">
        <v>499</v>
      </c>
      <c r="D401" t="s">
        <v>500</v>
      </c>
      <c r="E401">
        <v>0</v>
      </c>
      <c r="F401" t="s">
        <v>4402</v>
      </c>
      <c r="G401" t="s">
        <v>23</v>
      </c>
      <c r="H401" t="s">
        <v>2172</v>
      </c>
      <c r="I401" t="s">
        <v>34</v>
      </c>
      <c r="J401" t="s">
        <v>4377</v>
      </c>
      <c r="K401" t="s">
        <v>4377</v>
      </c>
      <c r="L401" t="s">
        <v>27</v>
      </c>
      <c r="M401" t="s">
        <v>4403</v>
      </c>
      <c r="N401">
        <v>0</v>
      </c>
      <c r="O401">
        <v>0</v>
      </c>
      <c r="P401">
        <v>1</v>
      </c>
      <c r="Q401">
        <v>0</v>
      </c>
      <c r="R401">
        <v>96161</v>
      </c>
      <c r="S401" t="s">
        <v>4377</v>
      </c>
      <c r="T401" t="s">
        <v>4404</v>
      </c>
    </row>
    <row r="402" spans="1:20" x14ac:dyDescent="0.25">
      <c r="A402">
        <v>96155</v>
      </c>
      <c r="B402">
        <v>5</v>
      </c>
      <c r="C402" t="s">
        <v>93</v>
      </c>
      <c r="D402" t="s">
        <v>94</v>
      </c>
      <c r="E402">
        <v>0</v>
      </c>
      <c r="F402" t="s">
        <v>4395</v>
      </c>
      <c r="G402" t="s">
        <v>23</v>
      </c>
      <c r="H402" t="s">
        <v>4396</v>
      </c>
      <c r="I402" t="s">
        <v>34</v>
      </c>
      <c r="J402" t="s">
        <v>4397</v>
      </c>
      <c r="K402" t="s">
        <v>4398</v>
      </c>
      <c r="L402" t="s">
        <v>27</v>
      </c>
      <c r="M402" t="s">
        <v>4399</v>
      </c>
      <c r="N402">
        <v>0</v>
      </c>
      <c r="O402">
        <v>1</v>
      </c>
      <c r="P402">
        <v>1</v>
      </c>
      <c r="Q402">
        <v>0</v>
      </c>
      <c r="R402">
        <v>96155</v>
      </c>
      <c r="S402" t="s">
        <v>4400</v>
      </c>
      <c r="T402" t="s">
        <v>4401</v>
      </c>
    </row>
    <row r="403" spans="1:20" x14ac:dyDescent="0.25">
      <c r="A403">
        <v>96153</v>
      </c>
      <c r="B403">
        <v>1</v>
      </c>
      <c r="C403" t="s">
        <v>158</v>
      </c>
      <c r="D403" t="s">
        <v>159</v>
      </c>
      <c r="E403">
        <v>0</v>
      </c>
      <c r="F403" t="s">
        <v>4390</v>
      </c>
      <c r="G403" t="s">
        <v>23</v>
      </c>
      <c r="H403" t="s">
        <v>352</v>
      </c>
      <c r="I403" t="s">
        <v>34</v>
      </c>
      <c r="J403" t="s">
        <v>4391</v>
      </c>
      <c r="K403" t="s">
        <v>4392</v>
      </c>
      <c r="L403" t="s">
        <v>27</v>
      </c>
      <c r="M403" t="s">
        <v>4393</v>
      </c>
      <c r="N403">
        <v>0</v>
      </c>
      <c r="O403">
        <v>0</v>
      </c>
      <c r="P403">
        <v>1</v>
      </c>
      <c r="Q403">
        <v>0</v>
      </c>
      <c r="R403">
        <v>96153</v>
      </c>
      <c r="S403" t="s">
        <v>4391</v>
      </c>
      <c r="T403" t="s">
        <v>4394</v>
      </c>
    </row>
    <row r="404" spans="1:20" x14ac:dyDescent="0.25">
      <c r="A404">
        <v>96145</v>
      </c>
      <c r="B404">
        <v>5</v>
      </c>
      <c r="C404" t="s">
        <v>57</v>
      </c>
      <c r="D404" t="s">
        <v>58</v>
      </c>
      <c r="E404">
        <v>0</v>
      </c>
      <c r="F404" t="s">
        <v>4385</v>
      </c>
      <c r="G404" t="s">
        <v>23</v>
      </c>
      <c r="H404" t="s">
        <v>4386</v>
      </c>
      <c r="I404" t="s">
        <v>53</v>
      </c>
      <c r="J404" t="s">
        <v>4387</v>
      </c>
      <c r="K404" t="s">
        <v>4387</v>
      </c>
      <c r="L404" t="s">
        <v>27</v>
      </c>
      <c r="M404" t="s">
        <v>4388</v>
      </c>
      <c r="N404">
        <v>0</v>
      </c>
      <c r="O404">
        <v>0</v>
      </c>
      <c r="P404">
        <v>1</v>
      </c>
      <c r="Q404">
        <v>0</v>
      </c>
      <c r="R404">
        <v>96145</v>
      </c>
      <c r="S404" t="s">
        <v>4387</v>
      </c>
      <c r="T404" t="s">
        <v>4389</v>
      </c>
    </row>
    <row r="405" spans="1:20" x14ac:dyDescent="0.25">
      <c r="A405">
        <v>96123</v>
      </c>
      <c r="B405">
        <v>5</v>
      </c>
      <c r="C405" t="s">
        <v>566</v>
      </c>
      <c r="D405" t="s">
        <v>567</v>
      </c>
      <c r="E405">
        <v>0</v>
      </c>
      <c r="F405" t="s">
        <v>4379</v>
      </c>
      <c r="G405" t="s">
        <v>23</v>
      </c>
      <c r="H405" t="s">
        <v>4380</v>
      </c>
      <c r="I405" t="s">
        <v>717</v>
      </c>
      <c r="J405" t="s">
        <v>4381</v>
      </c>
      <c r="K405" t="s">
        <v>4382</v>
      </c>
      <c r="L405" t="s">
        <v>27</v>
      </c>
      <c r="M405" t="s">
        <v>4383</v>
      </c>
      <c r="N405">
        <v>0</v>
      </c>
      <c r="O405">
        <v>0</v>
      </c>
      <c r="P405">
        <v>1</v>
      </c>
      <c r="Q405">
        <v>0</v>
      </c>
      <c r="R405">
        <v>96123</v>
      </c>
      <c r="S405" t="s">
        <v>4381</v>
      </c>
      <c r="T405" t="s">
        <v>4384</v>
      </c>
    </row>
    <row r="406" spans="1:20" x14ac:dyDescent="0.25">
      <c r="A406">
        <v>96120</v>
      </c>
      <c r="B406">
        <v>1</v>
      </c>
      <c r="C406" t="s">
        <v>74</v>
      </c>
      <c r="D406" t="s">
        <v>75</v>
      </c>
      <c r="E406">
        <v>0</v>
      </c>
      <c r="F406" t="s">
        <v>4374</v>
      </c>
      <c r="G406" t="s">
        <v>23</v>
      </c>
      <c r="H406" t="s">
        <v>4195</v>
      </c>
      <c r="I406" t="s">
        <v>34</v>
      </c>
      <c r="J406" t="s">
        <v>4375</v>
      </c>
      <c r="K406" t="s">
        <v>4376</v>
      </c>
      <c r="L406" t="s">
        <v>27</v>
      </c>
      <c r="M406" t="s">
        <v>4377</v>
      </c>
      <c r="N406">
        <v>0</v>
      </c>
      <c r="O406">
        <v>1</v>
      </c>
      <c r="P406">
        <v>1</v>
      </c>
      <c r="Q406">
        <v>0</v>
      </c>
      <c r="R406">
        <v>96120</v>
      </c>
      <c r="S406" t="s">
        <v>4375</v>
      </c>
      <c r="T406" t="s">
        <v>4378</v>
      </c>
    </row>
    <row r="407" spans="1:20" x14ac:dyDescent="0.25">
      <c r="A407">
        <v>96099</v>
      </c>
      <c r="B407">
        <v>3</v>
      </c>
      <c r="C407" t="s">
        <v>165</v>
      </c>
      <c r="D407" t="s">
        <v>166</v>
      </c>
      <c r="E407">
        <v>0</v>
      </c>
      <c r="F407" t="s">
        <v>4361</v>
      </c>
      <c r="G407" t="s">
        <v>23</v>
      </c>
      <c r="H407" t="s">
        <v>4362</v>
      </c>
      <c r="I407" t="s">
        <v>717</v>
      </c>
      <c r="J407" t="s">
        <v>4372</v>
      </c>
      <c r="K407" t="s">
        <v>4364</v>
      </c>
      <c r="L407" t="s">
        <v>27</v>
      </c>
      <c r="M407" t="s">
        <v>4365</v>
      </c>
      <c r="N407">
        <v>0</v>
      </c>
      <c r="O407">
        <v>0</v>
      </c>
      <c r="P407">
        <v>1</v>
      </c>
      <c r="Q407">
        <v>0</v>
      </c>
      <c r="R407">
        <v>96099</v>
      </c>
      <c r="S407" t="s">
        <v>4372</v>
      </c>
      <c r="T407" t="s">
        <v>4373</v>
      </c>
    </row>
    <row r="408" spans="1:20" x14ac:dyDescent="0.25">
      <c r="A408">
        <v>96048</v>
      </c>
      <c r="B408">
        <v>3</v>
      </c>
      <c r="C408" t="s">
        <v>291</v>
      </c>
      <c r="D408" t="s">
        <v>292</v>
      </c>
      <c r="E408">
        <v>0</v>
      </c>
      <c r="F408" t="s">
        <v>4361</v>
      </c>
      <c r="G408" t="s">
        <v>23</v>
      </c>
      <c r="H408" t="s">
        <v>4362</v>
      </c>
      <c r="I408" t="s">
        <v>717</v>
      </c>
      <c r="J408" t="s">
        <v>4363</v>
      </c>
      <c r="K408" t="s">
        <v>4364</v>
      </c>
      <c r="L408" t="s">
        <v>27</v>
      </c>
      <c r="M408" t="s">
        <v>4365</v>
      </c>
      <c r="N408">
        <v>0</v>
      </c>
      <c r="O408">
        <v>0</v>
      </c>
      <c r="P408">
        <v>1</v>
      </c>
      <c r="Q408">
        <v>0</v>
      </c>
      <c r="R408">
        <v>96048</v>
      </c>
      <c r="S408" t="s">
        <v>4363</v>
      </c>
      <c r="T408" t="s">
        <v>4366</v>
      </c>
    </row>
    <row r="409" spans="1:20" x14ac:dyDescent="0.25">
      <c r="A409">
        <v>95046</v>
      </c>
      <c r="B409">
        <v>2</v>
      </c>
      <c r="C409" t="s">
        <v>100</v>
      </c>
      <c r="D409" t="s">
        <v>101</v>
      </c>
      <c r="E409">
        <v>0</v>
      </c>
      <c r="F409" t="s">
        <v>4356</v>
      </c>
      <c r="G409" t="s">
        <v>23</v>
      </c>
      <c r="H409" t="s">
        <v>4357</v>
      </c>
      <c r="I409" t="s">
        <v>53</v>
      </c>
      <c r="J409" t="s">
        <v>4358</v>
      </c>
      <c r="K409" t="s">
        <v>4358</v>
      </c>
      <c r="L409" t="s">
        <v>27</v>
      </c>
      <c r="M409" t="s">
        <v>4359</v>
      </c>
      <c r="N409">
        <v>0</v>
      </c>
      <c r="O409">
        <v>1</v>
      </c>
      <c r="P409">
        <v>1</v>
      </c>
      <c r="Q409">
        <v>0</v>
      </c>
      <c r="R409">
        <v>95046</v>
      </c>
      <c r="S409" t="s">
        <v>4358</v>
      </c>
      <c r="T409" t="s">
        <v>4360</v>
      </c>
    </row>
    <row r="410" spans="1:20" x14ac:dyDescent="0.25">
      <c r="A410">
        <v>95041</v>
      </c>
      <c r="B410">
        <v>5</v>
      </c>
      <c r="C410" t="s">
        <v>57</v>
      </c>
      <c r="D410" t="s">
        <v>58</v>
      </c>
      <c r="E410">
        <v>0</v>
      </c>
      <c r="F410" t="s">
        <v>4351</v>
      </c>
      <c r="G410" t="s">
        <v>23</v>
      </c>
      <c r="H410" t="s">
        <v>4352</v>
      </c>
      <c r="I410" t="s">
        <v>173</v>
      </c>
      <c r="J410" t="s">
        <v>4353</v>
      </c>
      <c r="K410" t="s">
        <v>4353</v>
      </c>
      <c r="L410" t="s">
        <v>27</v>
      </c>
      <c r="M410" t="s">
        <v>4354</v>
      </c>
      <c r="N410">
        <v>0</v>
      </c>
      <c r="O410">
        <v>0</v>
      </c>
      <c r="P410">
        <v>1</v>
      </c>
      <c r="Q410">
        <v>0</v>
      </c>
      <c r="R410">
        <v>95041</v>
      </c>
      <c r="S410" t="s">
        <v>4353</v>
      </c>
      <c r="T410" t="s">
        <v>4355</v>
      </c>
    </row>
    <row r="411" spans="1:20" x14ac:dyDescent="0.25">
      <c r="A411">
        <v>95038</v>
      </c>
      <c r="B411">
        <v>4</v>
      </c>
      <c r="C411" t="s">
        <v>147</v>
      </c>
      <c r="D411" t="s">
        <v>148</v>
      </c>
      <c r="E411">
        <v>0</v>
      </c>
      <c r="F411" t="s">
        <v>4341</v>
      </c>
      <c r="G411" t="s">
        <v>23</v>
      </c>
      <c r="H411" t="s">
        <v>2172</v>
      </c>
      <c r="I411" t="s">
        <v>34</v>
      </c>
      <c r="J411" t="s">
        <v>4342</v>
      </c>
      <c r="K411" t="s">
        <v>4343</v>
      </c>
      <c r="L411" t="s">
        <v>27</v>
      </c>
      <c r="M411" t="s">
        <v>4344</v>
      </c>
      <c r="N411">
        <v>0</v>
      </c>
      <c r="O411">
        <v>0</v>
      </c>
      <c r="P411">
        <v>1</v>
      </c>
      <c r="Q411">
        <v>0</v>
      </c>
      <c r="R411">
        <v>95038</v>
      </c>
      <c r="S411" t="s">
        <v>4342</v>
      </c>
      <c r="T411" t="s">
        <v>4345</v>
      </c>
    </row>
    <row r="412" spans="1:20" x14ac:dyDescent="0.25">
      <c r="A412">
        <v>95037</v>
      </c>
      <c r="B412">
        <v>6</v>
      </c>
      <c r="C412" t="s">
        <v>66</v>
      </c>
      <c r="D412" t="s">
        <v>67</v>
      </c>
      <c r="E412">
        <v>0</v>
      </c>
      <c r="F412" t="s">
        <v>4335</v>
      </c>
      <c r="G412" t="s">
        <v>23</v>
      </c>
      <c r="H412" t="s">
        <v>4336</v>
      </c>
      <c r="I412" t="s">
        <v>53</v>
      </c>
      <c r="J412" t="s">
        <v>4337</v>
      </c>
      <c r="K412" t="s">
        <v>4338</v>
      </c>
      <c r="L412" t="s">
        <v>27</v>
      </c>
      <c r="M412" t="s">
        <v>4339</v>
      </c>
      <c r="N412">
        <v>0</v>
      </c>
      <c r="O412">
        <v>1</v>
      </c>
      <c r="P412">
        <v>1</v>
      </c>
      <c r="Q412">
        <v>0</v>
      </c>
      <c r="R412">
        <v>95037</v>
      </c>
      <c r="S412" t="s">
        <v>4337</v>
      </c>
      <c r="T412" t="s">
        <v>4340</v>
      </c>
    </row>
    <row r="413" spans="1:20" x14ac:dyDescent="0.25">
      <c r="A413">
        <v>95039</v>
      </c>
      <c r="B413">
        <v>7</v>
      </c>
      <c r="C413" t="s">
        <v>247</v>
      </c>
      <c r="D413" t="s">
        <v>248</v>
      </c>
      <c r="E413">
        <v>0</v>
      </c>
      <c r="F413" t="s">
        <v>4346</v>
      </c>
      <c r="G413" t="s">
        <v>23</v>
      </c>
      <c r="H413" t="s">
        <v>4347</v>
      </c>
      <c r="I413" t="s">
        <v>53</v>
      </c>
      <c r="J413" t="s">
        <v>4348</v>
      </c>
      <c r="K413" t="s">
        <v>4348</v>
      </c>
      <c r="L413" t="s">
        <v>27</v>
      </c>
      <c r="M413" t="s">
        <v>4349</v>
      </c>
      <c r="N413">
        <v>0</v>
      </c>
      <c r="O413">
        <v>0</v>
      </c>
      <c r="P413">
        <v>1</v>
      </c>
      <c r="Q413">
        <v>0</v>
      </c>
      <c r="R413">
        <v>95039</v>
      </c>
      <c r="S413" t="s">
        <v>4348</v>
      </c>
      <c r="T413" t="s">
        <v>4350</v>
      </c>
    </row>
    <row r="414" spans="1:20" x14ac:dyDescent="0.25">
      <c r="A414">
        <v>95031</v>
      </c>
      <c r="B414">
        <v>1</v>
      </c>
      <c r="C414" t="s">
        <v>158</v>
      </c>
      <c r="D414" t="s">
        <v>159</v>
      </c>
      <c r="E414">
        <v>0</v>
      </c>
      <c r="F414" t="s">
        <v>4331</v>
      </c>
      <c r="G414" t="s">
        <v>23</v>
      </c>
      <c r="H414" t="s">
        <v>4332</v>
      </c>
      <c r="I414" t="s">
        <v>53</v>
      </c>
      <c r="J414" t="s">
        <v>4333</v>
      </c>
      <c r="K414" t="s">
        <v>4333</v>
      </c>
      <c r="L414" t="s">
        <v>27</v>
      </c>
      <c r="M414" t="s">
        <v>4329</v>
      </c>
      <c r="N414">
        <v>0</v>
      </c>
      <c r="O414">
        <v>0</v>
      </c>
      <c r="P414">
        <v>1</v>
      </c>
      <c r="Q414">
        <v>0</v>
      </c>
      <c r="R414">
        <v>95031</v>
      </c>
      <c r="S414" t="s">
        <v>4333</v>
      </c>
      <c r="T414" t="s">
        <v>4334</v>
      </c>
    </row>
    <row r="415" spans="1:20" x14ac:dyDescent="0.25">
      <c r="A415">
        <v>95022</v>
      </c>
      <c r="B415">
        <v>1</v>
      </c>
      <c r="C415" t="s">
        <v>158</v>
      </c>
      <c r="D415" t="s">
        <v>159</v>
      </c>
      <c r="E415">
        <v>0</v>
      </c>
      <c r="F415" t="s">
        <v>4322</v>
      </c>
      <c r="G415" t="s">
        <v>23</v>
      </c>
      <c r="H415" t="s">
        <v>4328</v>
      </c>
      <c r="I415" t="s">
        <v>516</v>
      </c>
      <c r="J415" t="s">
        <v>4329</v>
      </c>
      <c r="K415" t="s">
        <v>4329</v>
      </c>
      <c r="L415" t="s">
        <v>27</v>
      </c>
      <c r="M415" t="s">
        <v>4329</v>
      </c>
      <c r="N415">
        <v>0</v>
      </c>
      <c r="O415">
        <v>0</v>
      </c>
      <c r="P415">
        <v>0</v>
      </c>
      <c r="Q415">
        <v>0</v>
      </c>
      <c r="R415">
        <v>95022</v>
      </c>
      <c r="S415" t="s">
        <v>4329</v>
      </c>
      <c r="T415" t="s">
        <v>4330</v>
      </c>
    </row>
    <row r="416" spans="1:20" x14ac:dyDescent="0.25">
      <c r="A416">
        <v>95021</v>
      </c>
      <c r="B416">
        <v>9</v>
      </c>
      <c r="C416" t="s">
        <v>1947</v>
      </c>
      <c r="D416" t="s">
        <v>1948</v>
      </c>
      <c r="E416">
        <v>0</v>
      </c>
      <c r="F416" t="s">
        <v>4322</v>
      </c>
      <c r="G416" t="s">
        <v>23</v>
      </c>
      <c r="H416" t="s">
        <v>4323</v>
      </c>
      <c r="I416" t="s">
        <v>53</v>
      </c>
      <c r="J416" t="s">
        <v>4324</v>
      </c>
      <c r="K416" t="s">
        <v>4325</v>
      </c>
      <c r="L416" t="s">
        <v>27</v>
      </c>
      <c r="M416" t="s">
        <v>4326</v>
      </c>
      <c r="N416">
        <v>0</v>
      </c>
      <c r="O416">
        <v>0</v>
      </c>
      <c r="P416">
        <v>1</v>
      </c>
      <c r="Q416">
        <v>0</v>
      </c>
      <c r="R416">
        <v>95021</v>
      </c>
      <c r="S416" t="s">
        <v>4324</v>
      </c>
      <c r="T416" t="s">
        <v>4327</v>
      </c>
    </row>
    <row r="417" spans="1:20" x14ac:dyDescent="0.25">
      <c r="A417">
        <v>95015</v>
      </c>
      <c r="B417">
        <v>9</v>
      </c>
      <c r="C417" t="s">
        <v>277</v>
      </c>
      <c r="D417" t="s">
        <v>278</v>
      </c>
      <c r="E417">
        <v>0</v>
      </c>
      <c r="F417" t="s">
        <v>4309</v>
      </c>
      <c r="G417" t="s">
        <v>23</v>
      </c>
      <c r="H417" t="s">
        <v>4310</v>
      </c>
      <c r="I417" t="s">
        <v>34</v>
      </c>
      <c r="J417" t="s">
        <v>4311</v>
      </c>
      <c r="K417" t="s">
        <v>4311</v>
      </c>
      <c r="L417" t="s">
        <v>27</v>
      </c>
      <c r="M417" t="s">
        <v>4312</v>
      </c>
      <c r="N417">
        <v>0</v>
      </c>
      <c r="O417">
        <v>0</v>
      </c>
      <c r="P417">
        <v>1</v>
      </c>
      <c r="Q417">
        <v>0</v>
      </c>
      <c r="R417">
        <v>95015</v>
      </c>
      <c r="S417" t="s">
        <v>4311</v>
      </c>
      <c r="T417" t="s">
        <v>4313</v>
      </c>
    </row>
    <row r="418" spans="1:20" x14ac:dyDescent="0.25">
      <c r="A418">
        <v>95014</v>
      </c>
      <c r="B418">
        <v>4</v>
      </c>
      <c r="C418" t="s">
        <v>207</v>
      </c>
      <c r="D418" t="s">
        <v>208</v>
      </c>
      <c r="E418">
        <v>0</v>
      </c>
      <c r="F418" t="s">
        <v>4304</v>
      </c>
      <c r="G418" t="s">
        <v>23</v>
      </c>
      <c r="H418" t="s">
        <v>4305</v>
      </c>
      <c r="I418" t="s">
        <v>53</v>
      </c>
      <c r="J418" t="s">
        <v>4291</v>
      </c>
      <c r="K418" t="s">
        <v>4306</v>
      </c>
      <c r="L418" t="s">
        <v>27</v>
      </c>
      <c r="M418" t="s">
        <v>4307</v>
      </c>
      <c r="N418">
        <v>0</v>
      </c>
      <c r="O418">
        <v>0</v>
      </c>
      <c r="P418">
        <v>1</v>
      </c>
      <c r="Q418">
        <v>0</v>
      </c>
      <c r="R418">
        <v>95014</v>
      </c>
      <c r="S418" t="s">
        <v>4291</v>
      </c>
      <c r="T418" t="s">
        <v>4308</v>
      </c>
    </row>
    <row r="419" spans="1:20" x14ac:dyDescent="0.25">
      <c r="A419">
        <v>96055</v>
      </c>
      <c r="B419">
        <v>2</v>
      </c>
      <c r="C419" t="s">
        <v>270</v>
      </c>
      <c r="D419" t="s">
        <v>271</v>
      </c>
      <c r="E419">
        <v>0</v>
      </c>
      <c r="F419" t="s">
        <v>4367</v>
      </c>
      <c r="G419" t="s">
        <v>23</v>
      </c>
      <c r="H419" t="s">
        <v>352</v>
      </c>
      <c r="I419" t="s">
        <v>34</v>
      </c>
      <c r="J419" t="s">
        <v>4368</v>
      </c>
      <c r="K419" t="s">
        <v>4369</v>
      </c>
      <c r="L419" t="s">
        <v>27</v>
      </c>
      <c r="M419" t="s">
        <v>4370</v>
      </c>
      <c r="N419">
        <v>0</v>
      </c>
      <c r="O419">
        <v>0</v>
      </c>
      <c r="P419">
        <v>1</v>
      </c>
      <c r="Q419">
        <v>0</v>
      </c>
      <c r="R419">
        <v>96055</v>
      </c>
      <c r="S419" t="s">
        <v>4368</v>
      </c>
      <c r="T419" t="s">
        <v>4371</v>
      </c>
    </row>
    <row r="420" spans="1:20" x14ac:dyDescent="0.25">
      <c r="A420">
        <v>95010</v>
      </c>
      <c r="B420">
        <v>4</v>
      </c>
      <c r="C420" t="s">
        <v>49</v>
      </c>
      <c r="D420" t="s">
        <v>50</v>
      </c>
      <c r="E420">
        <v>0</v>
      </c>
      <c r="F420" t="s">
        <v>4288</v>
      </c>
      <c r="G420" t="s">
        <v>23</v>
      </c>
      <c r="H420" t="s">
        <v>4289</v>
      </c>
      <c r="I420" t="s">
        <v>44</v>
      </c>
      <c r="J420" t="s">
        <v>4290</v>
      </c>
      <c r="K420" t="s">
        <v>4291</v>
      </c>
      <c r="L420" t="s">
        <v>27</v>
      </c>
      <c r="M420" t="s">
        <v>4292</v>
      </c>
      <c r="N420">
        <v>0</v>
      </c>
      <c r="O420">
        <v>1</v>
      </c>
      <c r="P420">
        <v>1</v>
      </c>
      <c r="Q420">
        <v>0</v>
      </c>
      <c r="R420">
        <v>95010</v>
      </c>
      <c r="S420" t="s">
        <v>4290</v>
      </c>
      <c r="T420" t="s">
        <v>4293</v>
      </c>
    </row>
    <row r="421" spans="1:20" x14ac:dyDescent="0.25">
      <c r="A421">
        <v>95011</v>
      </c>
      <c r="B421">
        <v>7</v>
      </c>
      <c r="C421" t="s">
        <v>621</v>
      </c>
      <c r="D421" t="s">
        <v>622</v>
      </c>
      <c r="E421">
        <v>0</v>
      </c>
      <c r="F421" t="s">
        <v>4294</v>
      </c>
      <c r="G421" t="s">
        <v>23</v>
      </c>
      <c r="H421" t="s">
        <v>3305</v>
      </c>
      <c r="I421" t="s">
        <v>717</v>
      </c>
      <c r="J421" t="s">
        <v>4295</v>
      </c>
      <c r="K421" t="s">
        <v>4296</v>
      </c>
      <c r="L421" t="s">
        <v>27</v>
      </c>
      <c r="M421" t="s">
        <v>4297</v>
      </c>
      <c r="N421">
        <v>0</v>
      </c>
      <c r="O421">
        <v>0</v>
      </c>
      <c r="P421">
        <v>1</v>
      </c>
      <c r="Q421">
        <v>0</v>
      </c>
      <c r="R421">
        <v>95011</v>
      </c>
      <c r="S421" t="s">
        <v>4295</v>
      </c>
      <c r="T421" t="s">
        <v>4298</v>
      </c>
    </row>
    <row r="422" spans="1:20" x14ac:dyDescent="0.25">
      <c r="A422">
        <v>95008</v>
      </c>
      <c r="B422">
        <v>4</v>
      </c>
      <c r="C422" t="s">
        <v>207</v>
      </c>
      <c r="D422" t="s">
        <v>208</v>
      </c>
      <c r="E422">
        <v>0</v>
      </c>
      <c r="F422" t="s">
        <v>4284</v>
      </c>
      <c r="G422" t="s">
        <v>23</v>
      </c>
      <c r="H422" t="s">
        <v>3709</v>
      </c>
      <c r="I422" t="s">
        <v>2158</v>
      </c>
      <c r="J422" t="s">
        <v>4285</v>
      </c>
      <c r="K422" t="s">
        <v>4285</v>
      </c>
      <c r="L422" t="s">
        <v>27</v>
      </c>
      <c r="M422" t="s">
        <v>4286</v>
      </c>
      <c r="N422">
        <v>0</v>
      </c>
      <c r="O422">
        <v>0</v>
      </c>
      <c r="P422">
        <v>0</v>
      </c>
      <c r="Q422">
        <v>0</v>
      </c>
      <c r="R422">
        <v>95008</v>
      </c>
      <c r="S422" t="s">
        <v>4285</v>
      </c>
      <c r="T422" t="s">
        <v>4287</v>
      </c>
    </row>
    <row r="423" spans="1:20" x14ac:dyDescent="0.25">
      <c r="A423">
        <v>95012</v>
      </c>
      <c r="B423">
        <v>9</v>
      </c>
      <c r="C423" t="s">
        <v>3588</v>
      </c>
      <c r="D423" t="s">
        <v>3589</v>
      </c>
      <c r="E423">
        <v>0</v>
      </c>
      <c r="F423" t="s">
        <v>4299</v>
      </c>
      <c r="G423" t="s">
        <v>23</v>
      </c>
      <c r="H423" t="s">
        <v>4300</v>
      </c>
      <c r="I423" t="s">
        <v>2220</v>
      </c>
      <c r="J423" t="s">
        <v>4301</v>
      </c>
      <c r="K423" t="s">
        <v>4302</v>
      </c>
      <c r="L423" t="s">
        <v>27</v>
      </c>
      <c r="M423" t="s">
        <v>4292</v>
      </c>
      <c r="N423">
        <v>0</v>
      </c>
      <c r="O423">
        <v>1</v>
      </c>
      <c r="P423">
        <v>1</v>
      </c>
      <c r="Q423">
        <v>0</v>
      </c>
      <c r="R423">
        <v>95012</v>
      </c>
      <c r="S423" t="s">
        <v>4301</v>
      </c>
      <c r="T423" t="s">
        <v>4303</v>
      </c>
    </row>
    <row r="424" spans="1:20" x14ac:dyDescent="0.25">
      <c r="A424">
        <v>95002</v>
      </c>
      <c r="B424">
        <v>4</v>
      </c>
      <c r="C424" t="s">
        <v>147</v>
      </c>
      <c r="D424" t="s">
        <v>148</v>
      </c>
      <c r="E424">
        <v>0</v>
      </c>
      <c r="F424" t="s">
        <v>4280</v>
      </c>
      <c r="G424" t="s">
        <v>23</v>
      </c>
      <c r="H424" t="s">
        <v>4281</v>
      </c>
      <c r="I424" t="s">
        <v>173</v>
      </c>
      <c r="J424" t="s">
        <v>4260</v>
      </c>
      <c r="K424" t="s">
        <v>4260</v>
      </c>
      <c r="L424" t="s">
        <v>27</v>
      </c>
      <c r="M424" t="s">
        <v>4282</v>
      </c>
      <c r="N424">
        <v>0</v>
      </c>
      <c r="O424">
        <v>1</v>
      </c>
      <c r="P424">
        <v>1</v>
      </c>
      <c r="Q424">
        <v>0</v>
      </c>
      <c r="R424">
        <v>95002</v>
      </c>
      <c r="S424" t="s">
        <v>4260</v>
      </c>
      <c r="T424" t="s">
        <v>4283</v>
      </c>
    </row>
    <row r="425" spans="1:20" x14ac:dyDescent="0.25">
      <c r="A425">
        <v>94001</v>
      </c>
      <c r="B425">
        <v>2</v>
      </c>
      <c r="C425" t="s">
        <v>100</v>
      </c>
      <c r="D425" t="s">
        <v>101</v>
      </c>
      <c r="E425">
        <v>0</v>
      </c>
      <c r="F425" t="s">
        <v>4201</v>
      </c>
      <c r="G425" t="s">
        <v>23</v>
      </c>
      <c r="H425" t="s">
        <v>2111</v>
      </c>
      <c r="I425" t="s">
        <v>53</v>
      </c>
      <c r="J425" t="s">
        <v>4202</v>
      </c>
      <c r="K425" t="s">
        <v>4203</v>
      </c>
      <c r="L425" t="s">
        <v>27</v>
      </c>
      <c r="M425" t="s">
        <v>4204</v>
      </c>
      <c r="N425">
        <v>0</v>
      </c>
      <c r="O425">
        <v>0</v>
      </c>
      <c r="P425">
        <v>1</v>
      </c>
      <c r="Q425">
        <v>0</v>
      </c>
      <c r="R425">
        <v>94001</v>
      </c>
      <c r="S425" t="s">
        <v>4202</v>
      </c>
      <c r="T425" t="s">
        <v>4205</v>
      </c>
    </row>
    <row r="426" spans="1:20" x14ac:dyDescent="0.25">
      <c r="A426">
        <v>94086</v>
      </c>
      <c r="B426">
        <v>5</v>
      </c>
      <c r="C426" t="s">
        <v>93</v>
      </c>
      <c r="D426" t="s">
        <v>94</v>
      </c>
      <c r="E426">
        <v>0</v>
      </c>
      <c r="F426" t="s">
        <v>4252</v>
      </c>
      <c r="G426" t="s">
        <v>23</v>
      </c>
      <c r="H426" t="s">
        <v>3702</v>
      </c>
      <c r="I426" t="s">
        <v>53</v>
      </c>
      <c r="J426" t="s">
        <v>4253</v>
      </c>
      <c r="K426" t="s">
        <v>4248</v>
      </c>
      <c r="L426" t="s">
        <v>27</v>
      </c>
      <c r="M426" t="s">
        <v>4254</v>
      </c>
      <c r="N426">
        <v>0</v>
      </c>
      <c r="O426">
        <v>1</v>
      </c>
      <c r="P426">
        <v>1</v>
      </c>
      <c r="Q426">
        <v>0</v>
      </c>
      <c r="R426">
        <v>94086</v>
      </c>
      <c r="S426" t="s">
        <v>4253</v>
      </c>
      <c r="T426" t="s">
        <v>4255</v>
      </c>
    </row>
    <row r="427" spans="1:20" x14ac:dyDescent="0.25">
      <c r="A427">
        <v>94088</v>
      </c>
      <c r="B427">
        <v>4</v>
      </c>
      <c r="C427" t="s">
        <v>49</v>
      </c>
      <c r="D427" t="s">
        <v>50</v>
      </c>
      <c r="E427">
        <v>0</v>
      </c>
      <c r="F427" t="s">
        <v>4262</v>
      </c>
      <c r="G427" t="s">
        <v>23</v>
      </c>
      <c r="H427" t="s">
        <v>4263</v>
      </c>
      <c r="I427" t="s">
        <v>2158</v>
      </c>
      <c r="J427" t="s">
        <v>4264</v>
      </c>
      <c r="K427" t="s">
        <v>4202</v>
      </c>
      <c r="L427" t="s">
        <v>27</v>
      </c>
      <c r="M427" t="s">
        <v>4265</v>
      </c>
      <c r="N427">
        <v>0</v>
      </c>
      <c r="O427">
        <v>1</v>
      </c>
      <c r="P427">
        <v>1</v>
      </c>
      <c r="Q427">
        <v>0</v>
      </c>
      <c r="R427">
        <v>94088</v>
      </c>
      <c r="S427" t="s">
        <v>4264</v>
      </c>
      <c r="T427" t="s">
        <v>4266</v>
      </c>
    </row>
    <row r="428" spans="1:20" x14ac:dyDescent="0.25">
      <c r="A428">
        <v>94087</v>
      </c>
      <c r="B428">
        <v>1</v>
      </c>
      <c r="C428" t="s">
        <v>74</v>
      </c>
      <c r="D428" t="s">
        <v>75</v>
      </c>
      <c r="E428">
        <v>0</v>
      </c>
      <c r="F428" t="s">
        <v>4256</v>
      </c>
      <c r="G428" t="s">
        <v>23</v>
      </c>
      <c r="H428" t="s">
        <v>4257</v>
      </c>
      <c r="I428" t="s">
        <v>53</v>
      </c>
      <c r="J428" t="s">
        <v>4258</v>
      </c>
      <c r="K428" t="s">
        <v>4259</v>
      </c>
      <c r="L428" t="s">
        <v>27</v>
      </c>
      <c r="M428" t="s">
        <v>4260</v>
      </c>
      <c r="N428">
        <v>0</v>
      </c>
      <c r="O428">
        <v>0</v>
      </c>
      <c r="P428">
        <v>1</v>
      </c>
      <c r="Q428">
        <v>0</v>
      </c>
      <c r="R428">
        <v>94087</v>
      </c>
      <c r="S428" t="s">
        <v>4258</v>
      </c>
      <c r="T428" t="s">
        <v>4261</v>
      </c>
    </row>
    <row r="429" spans="1:20" x14ac:dyDescent="0.25">
      <c r="A429">
        <v>94084</v>
      </c>
      <c r="B429">
        <v>3</v>
      </c>
      <c r="C429" t="s">
        <v>411</v>
      </c>
      <c r="D429" t="s">
        <v>412</v>
      </c>
      <c r="E429">
        <v>0</v>
      </c>
      <c r="F429" t="s">
        <v>4248</v>
      </c>
      <c r="G429" t="s">
        <v>23</v>
      </c>
      <c r="H429" t="s">
        <v>4249</v>
      </c>
      <c r="I429" t="s">
        <v>34</v>
      </c>
      <c r="J429" t="s">
        <v>4202</v>
      </c>
      <c r="K429" t="s">
        <v>4203</v>
      </c>
      <c r="L429" t="s">
        <v>27</v>
      </c>
      <c r="M429" t="s">
        <v>4250</v>
      </c>
      <c r="N429">
        <v>0</v>
      </c>
      <c r="O429">
        <v>1</v>
      </c>
      <c r="P429">
        <v>1</v>
      </c>
      <c r="Q429">
        <v>0</v>
      </c>
      <c r="R429">
        <v>94084</v>
      </c>
      <c r="S429" t="s">
        <v>4202</v>
      </c>
      <c r="T429" t="s">
        <v>4251</v>
      </c>
    </row>
    <row r="430" spans="1:20" x14ac:dyDescent="0.25">
      <c r="A430">
        <v>94093</v>
      </c>
      <c r="B430">
        <v>9</v>
      </c>
      <c r="C430" t="s">
        <v>344</v>
      </c>
      <c r="D430" t="s">
        <v>345</v>
      </c>
      <c r="E430">
        <v>0</v>
      </c>
      <c r="F430" t="s">
        <v>4277</v>
      </c>
      <c r="G430" t="s">
        <v>23</v>
      </c>
      <c r="H430" t="s">
        <v>4278</v>
      </c>
      <c r="I430" t="s">
        <v>71</v>
      </c>
      <c r="J430" t="s">
        <v>4275</v>
      </c>
      <c r="K430" t="s">
        <v>4275</v>
      </c>
      <c r="L430" t="s">
        <v>27</v>
      </c>
      <c r="M430" t="s">
        <v>4254</v>
      </c>
      <c r="N430">
        <v>0</v>
      </c>
      <c r="O430">
        <v>1</v>
      </c>
      <c r="P430">
        <v>0</v>
      </c>
      <c r="Q430">
        <v>0</v>
      </c>
      <c r="R430">
        <v>94093</v>
      </c>
      <c r="S430" t="s">
        <v>4275</v>
      </c>
      <c r="T430" s="1" t="s">
        <v>4279</v>
      </c>
    </row>
    <row r="431" spans="1:20" x14ac:dyDescent="0.25">
      <c r="A431">
        <v>94092</v>
      </c>
      <c r="B431">
        <v>4</v>
      </c>
      <c r="C431" t="s">
        <v>147</v>
      </c>
      <c r="D431" t="s">
        <v>148</v>
      </c>
      <c r="E431">
        <v>0</v>
      </c>
      <c r="F431" t="s">
        <v>4274</v>
      </c>
      <c r="G431" t="s">
        <v>23</v>
      </c>
      <c r="H431" t="s">
        <v>352</v>
      </c>
      <c r="I431" t="s">
        <v>53</v>
      </c>
      <c r="J431" t="s">
        <v>4275</v>
      </c>
      <c r="K431" t="s">
        <v>4275</v>
      </c>
      <c r="L431" t="s">
        <v>27</v>
      </c>
      <c r="M431" t="s">
        <v>4260</v>
      </c>
      <c r="N431">
        <v>0</v>
      </c>
      <c r="O431">
        <v>1</v>
      </c>
      <c r="P431">
        <v>1</v>
      </c>
      <c r="Q431">
        <v>0</v>
      </c>
      <c r="R431">
        <v>94092</v>
      </c>
      <c r="S431" t="s">
        <v>4275</v>
      </c>
      <c r="T431" t="s">
        <v>4276</v>
      </c>
    </row>
    <row r="432" spans="1:20" x14ac:dyDescent="0.25">
      <c r="A432">
        <v>94091</v>
      </c>
      <c r="B432">
        <v>4</v>
      </c>
      <c r="C432" t="s">
        <v>491</v>
      </c>
      <c r="D432" t="s">
        <v>492</v>
      </c>
      <c r="E432">
        <v>0</v>
      </c>
      <c r="F432" t="s">
        <v>4271</v>
      </c>
      <c r="G432" t="s">
        <v>23</v>
      </c>
      <c r="H432" t="s">
        <v>1925</v>
      </c>
      <c r="I432" t="s">
        <v>44</v>
      </c>
      <c r="J432" t="s">
        <v>4264</v>
      </c>
      <c r="K432" t="s">
        <v>4264</v>
      </c>
      <c r="L432" t="s">
        <v>27</v>
      </c>
      <c r="M432" t="s">
        <v>4272</v>
      </c>
      <c r="N432">
        <v>0</v>
      </c>
      <c r="O432">
        <v>1</v>
      </c>
      <c r="P432">
        <v>1</v>
      </c>
      <c r="Q432">
        <v>0</v>
      </c>
      <c r="R432">
        <v>94091</v>
      </c>
      <c r="S432" t="s">
        <v>4264</v>
      </c>
      <c r="T432" t="s">
        <v>4273</v>
      </c>
    </row>
    <row r="433" spans="1:20" x14ac:dyDescent="0.25">
      <c r="A433">
        <v>94074</v>
      </c>
      <c r="B433">
        <v>5</v>
      </c>
      <c r="C433" t="s">
        <v>1474</v>
      </c>
      <c r="D433" t="s">
        <v>1475</v>
      </c>
      <c r="E433">
        <v>0</v>
      </c>
      <c r="F433" t="s">
        <v>4243</v>
      </c>
      <c r="G433" t="s">
        <v>23</v>
      </c>
      <c r="H433" t="s">
        <v>4244</v>
      </c>
      <c r="I433" t="s">
        <v>34</v>
      </c>
      <c r="J433" t="s">
        <v>4245</v>
      </c>
      <c r="K433" t="s">
        <v>4246</v>
      </c>
      <c r="L433" t="s">
        <v>27</v>
      </c>
      <c r="M433" t="s">
        <v>4241</v>
      </c>
      <c r="N433">
        <v>0</v>
      </c>
      <c r="O433">
        <v>0</v>
      </c>
      <c r="P433">
        <v>1</v>
      </c>
      <c r="Q433">
        <v>0</v>
      </c>
      <c r="R433">
        <v>94074</v>
      </c>
      <c r="S433" t="s">
        <v>4245</v>
      </c>
      <c r="T433" t="s">
        <v>4247</v>
      </c>
    </row>
    <row r="434" spans="1:20" x14ac:dyDescent="0.25">
      <c r="A434">
        <v>94072</v>
      </c>
      <c r="B434">
        <v>9</v>
      </c>
      <c r="C434" t="s">
        <v>277</v>
      </c>
      <c r="D434" t="s">
        <v>278</v>
      </c>
      <c r="E434">
        <v>0</v>
      </c>
      <c r="F434" t="s">
        <v>4238</v>
      </c>
      <c r="G434" t="s">
        <v>69</v>
      </c>
      <c r="H434" t="s">
        <v>4239</v>
      </c>
      <c r="I434" t="s">
        <v>71</v>
      </c>
      <c r="J434" t="s">
        <v>4240</v>
      </c>
      <c r="K434" t="s">
        <v>4240</v>
      </c>
      <c r="L434" t="s">
        <v>27</v>
      </c>
      <c r="M434" t="s">
        <v>4241</v>
      </c>
      <c r="N434">
        <v>0</v>
      </c>
      <c r="O434">
        <v>0</v>
      </c>
      <c r="P434">
        <v>0</v>
      </c>
      <c r="Q434">
        <v>0</v>
      </c>
      <c r="R434">
        <v>94072</v>
      </c>
      <c r="S434" t="s">
        <v>4240</v>
      </c>
      <c r="T434" t="s">
        <v>4242</v>
      </c>
    </row>
    <row r="435" spans="1:20" x14ac:dyDescent="0.25">
      <c r="A435">
        <v>94089</v>
      </c>
      <c r="B435">
        <v>8</v>
      </c>
      <c r="C435" t="s">
        <v>1054</v>
      </c>
      <c r="D435" t="s">
        <v>1055</v>
      </c>
      <c r="E435">
        <v>0</v>
      </c>
      <c r="F435" t="s">
        <v>4267</v>
      </c>
      <c r="G435" t="s">
        <v>69</v>
      </c>
      <c r="H435" t="s">
        <v>3545</v>
      </c>
      <c r="I435" t="s">
        <v>25</v>
      </c>
      <c r="J435" t="s">
        <v>4268</v>
      </c>
      <c r="K435" t="s">
        <v>4268</v>
      </c>
      <c r="L435" t="s">
        <v>27</v>
      </c>
      <c r="M435" t="s">
        <v>4269</v>
      </c>
      <c r="N435">
        <v>0</v>
      </c>
      <c r="O435">
        <v>0</v>
      </c>
      <c r="P435">
        <v>0</v>
      </c>
      <c r="Q435">
        <v>0</v>
      </c>
      <c r="R435">
        <v>94089</v>
      </c>
      <c r="S435" t="s">
        <v>4268</v>
      </c>
      <c r="T435" t="s">
        <v>4270</v>
      </c>
    </row>
    <row r="436" spans="1:20" x14ac:dyDescent="0.25">
      <c r="A436">
        <v>94041</v>
      </c>
      <c r="B436">
        <v>5</v>
      </c>
      <c r="C436" t="s">
        <v>566</v>
      </c>
      <c r="D436" t="s">
        <v>567</v>
      </c>
      <c r="E436">
        <v>0</v>
      </c>
      <c r="F436" t="s">
        <v>4225</v>
      </c>
      <c r="G436" t="s">
        <v>23</v>
      </c>
      <c r="H436" t="s">
        <v>4226</v>
      </c>
      <c r="I436" t="s">
        <v>53</v>
      </c>
      <c r="J436" t="s">
        <v>4227</v>
      </c>
      <c r="K436" t="s">
        <v>4228</v>
      </c>
      <c r="L436" t="s">
        <v>27</v>
      </c>
      <c r="M436" t="s">
        <v>4229</v>
      </c>
      <c r="N436">
        <v>0</v>
      </c>
      <c r="O436">
        <v>1</v>
      </c>
      <c r="P436">
        <v>0</v>
      </c>
      <c r="Q436">
        <v>0</v>
      </c>
      <c r="R436">
        <v>94041</v>
      </c>
      <c r="S436" t="s">
        <v>4227</v>
      </c>
      <c r="T436" t="s">
        <v>4230</v>
      </c>
    </row>
    <row r="437" spans="1:20" x14ac:dyDescent="0.25">
      <c r="A437">
        <v>94029</v>
      </c>
      <c r="B437">
        <v>4</v>
      </c>
      <c r="C437" t="s">
        <v>491</v>
      </c>
      <c r="D437" t="s">
        <v>492</v>
      </c>
      <c r="E437">
        <v>0</v>
      </c>
      <c r="F437" t="s">
        <v>4216</v>
      </c>
      <c r="G437" t="s">
        <v>23</v>
      </c>
      <c r="H437" t="s">
        <v>4222</v>
      </c>
      <c r="I437" t="s">
        <v>2158</v>
      </c>
      <c r="J437" t="s">
        <v>4218</v>
      </c>
      <c r="K437" t="s">
        <v>4218</v>
      </c>
      <c r="L437" t="s">
        <v>27</v>
      </c>
      <c r="M437" t="s">
        <v>4223</v>
      </c>
      <c r="N437">
        <v>0</v>
      </c>
      <c r="O437">
        <v>1</v>
      </c>
      <c r="P437">
        <v>1</v>
      </c>
      <c r="Q437">
        <v>0</v>
      </c>
      <c r="R437">
        <v>94029</v>
      </c>
      <c r="S437" t="s">
        <v>4218</v>
      </c>
      <c r="T437" t="s">
        <v>4224</v>
      </c>
    </row>
    <row r="438" spans="1:20" x14ac:dyDescent="0.25">
      <c r="A438">
        <v>94023</v>
      </c>
      <c r="B438">
        <v>4</v>
      </c>
      <c r="C438" t="s">
        <v>49</v>
      </c>
      <c r="D438" t="s">
        <v>50</v>
      </c>
      <c r="E438">
        <v>0</v>
      </c>
      <c r="F438" t="s">
        <v>4216</v>
      </c>
      <c r="G438" t="s">
        <v>23</v>
      </c>
      <c r="H438" t="s">
        <v>4217</v>
      </c>
      <c r="I438" t="s">
        <v>2158</v>
      </c>
      <c r="J438" t="s">
        <v>4218</v>
      </c>
      <c r="K438" t="s">
        <v>4219</v>
      </c>
      <c r="L438" t="s">
        <v>27</v>
      </c>
      <c r="M438" t="s">
        <v>4220</v>
      </c>
      <c r="N438">
        <v>0</v>
      </c>
      <c r="O438">
        <v>1</v>
      </c>
      <c r="P438">
        <v>1</v>
      </c>
      <c r="Q438">
        <v>0</v>
      </c>
      <c r="R438">
        <v>94023</v>
      </c>
      <c r="S438" t="s">
        <v>4218</v>
      </c>
      <c r="T438" t="s">
        <v>4221</v>
      </c>
    </row>
    <row r="439" spans="1:20" x14ac:dyDescent="0.25">
      <c r="A439">
        <v>94022</v>
      </c>
      <c r="B439">
        <v>5</v>
      </c>
      <c r="C439" t="s">
        <v>455</v>
      </c>
      <c r="D439" t="s">
        <v>456</v>
      </c>
      <c r="E439">
        <v>0</v>
      </c>
      <c r="F439" t="s">
        <v>4206</v>
      </c>
      <c r="G439" t="s">
        <v>23</v>
      </c>
      <c r="H439" t="s">
        <v>4211</v>
      </c>
      <c r="I439" t="s">
        <v>34</v>
      </c>
      <c r="J439" t="s">
        <v>4212</v>
      </c>
      <c r="K439" t="s">
        <v>4213</v>
      </c>
      <c r="L439" t="s">
        <v>27</v>
      </c>
      <c r="M439" t="s">
        <v>4214</v>
      </c>
      <c r="N439">
        <v>0</v>
      </c>
      <c r="O439">
        <v>1</v>
      </c>
      <c r="P439">
        <v>1</v>
      </c>
      <c r="Q439">
        <v>0</v>
      </c>
      <c r="R439">
        <v>94022</v>
      </c>
      <c r="S439" t="s">
        <v>4212</v>
      </c>
      <c r="T439" t="s">
        <v>4215</v>
      </c>
    </row>
    <row r="440" spans="1:20" x14ac:dyDescent="0.25">
      <c r="A440">
        <v>94006</v>
      </c>
      <c r="B440">
        <v>4</v>
      </c>
      <c r="C440" t="s">
        <v>265</v>
      </c>
      <c r="D440" t="s">
        <v>266</v>
      </c>
      <c r="E440">
        <v>0</v>
      </c>
      <c r="F440" t="s">
        <v>4206</v>
      </c>
      <c r="G440" t="s">
        <v>23</v>
      </c>
      <c r="H440" t="s">
        <v>4207</v>
      </c>
      <c r="I440" t="s">
        <v>2158</v>
      </c>
      <c r="J440" t="s">
        <v>4208</v>
      </c>
      <c r="K440" t="s">
        <v>4208</v>
      </c>
      <c r="L440" t="s">
        <v>27</v>
      </c>
      <c r="M440" t="s">
        <v>4209</v>
      </c>
      <c r="N440">
        <v>0</v>
      </c>
      <c r="O440">
        <v>1</v>
      </c>
      <c r="P440">
        <v>1</v>
      </c>
      <c r="Q440">
        <v>0</v>
      </c>
      <c r="R440">
        <v>94006</v>
      </c>
      <c r="S440" t="s">
        <v>4208</v>
      </c>
      <c r="T440" t="s">
        <v>4210</v>
      </c>
    </row>
    <row r="441" spans="1:20" x14ac:dyDescent="0.25">
      <c r="A441">
        <v>94044</v>
      </c>
      <c r="B441">
        <v>3</v>
      </c>
      <c r="C441" t="s">
        <v>411</v>
      </c>
      <c r="D441" t="s">
        <v>412</v>
      </c>
      <c r="E441">
        <v>0</v>
      </c>
      <c r="F441" t="s">
        <v>4235</v>
      </c>
      <c r="G441" t="s">
        <v>23</v>
      </c>
      <c r="H441" t="s">
        <v>2704</v>
      </c>
      <c r="I441" t="s">
        <v>978</v>
      </c>
      <c r="J441" t="s">
        <v>4236</v>
      </c>
      <c r="K441" t="s">
        <v>4236</v>
      </c>
      <c r="L441" t="s">
        <v>27</v>
      </c>
      <c r="M441" t="s">
        <v>4209</v>
      </c>
      <c r="N441">
        <v>0</v>
      </c>
      <c r="O441">
        <v>0</v>
      </c>
      <c r="P441">
        <v>0</v>
      </c>
      <c r="Q441">
        <v>0</v>
      </c>
      <c r="R441">
        <v>94044</v>
      </c>
      <c r="S441" t="s">
        <v>4236</v>
      </c>
      <c r="T441" t="s">
        <v>4237</v>
      </c>
    </row>
    <row r="442" spans="1:20" x14ac:dyDescent="0.25">
      <c r="A442">
        <v>94042</v>
      </c>
      <c r="B442">
        <v>4</v>
      </c>
      <c r="C442" t="s">
        <v>389</v>
      </c>
      <c r="D442" t="s">
        <v>390</v>
      </c>
      <c r="E442">
        <v>0</v>
      </c>
      <c r="F442" t="s">
        <v>4231</v>
      </c>
      <c r="G442" t="s">
        <v>69</v>
      </c>
      <c r="H442" t="s">
        <v>4232</v>
      </c>
      <c r="I442" t="s">
        <v>53</v>
      </c>
      <c r="J442" t="s">
        <v>4212</v>
      </c>
      <c r="K442" t="s">
        <v>4233</v>
      </c>
      <c r="L442" t="s">
        <v>27</v>
      </c>
      <c r="M442" t="s">
        <v>4209</v>
      </c>
      <c r="N442">
        <v>0</v>
      </c>
      <c r="O442">
        <v>0</v>
      </c>
      <c r="P442">
        <v>1</v>
      </c>
      <c r="Q442">
        <v>0</v>
      </c>
      <c r="R442">
        <v>94042</v>
      </c>
      <c r="S442" t="s">
        <v>4212</v>
      </c>
      <c r="T442" t="s">
        <v>4234</v>
      </c>
    </row>
    <row r="443" spans="1:20" x14ac:dyDescent="0.25">
      <c r="A443">
        <v>93094</v>
      </c>
      <c r="B443">
        <v>9</v>
      </c>
      <c r="C443" t="s">
        <v>3588</v>
      </c>
      <c r="D443" t="s">
        <v>3589</v>
      </c>
      <c r="E443">
        <v>0</v>
      </c>
      <c r="F443" t="s">
        <v>4171</v>
      </c>
      <c r="G443" t="s">
        <v>69</v>
      </c>
      <c r="H443" t="s">
        <v>4172</v>
      </c>
      <c r="I443" t="s">
        <v>53</v>
      </c>
      <c r="J443" t="s">
        <v>4173</v>
      </c>
      <c r="K443" t="s">
        <v>4174</v>
      </c>
      <c r="L443" t="s">
        <v>27</v>
      </c>
      <c r="M443" t="s">
        <v>4175</v>
      </c>
      <c r="N443">
        <v>0</v>
      </c>
      <c r="O443">
        <v>0</v>
      </c>
      <c r="P443">
        <v>0</v>
      </c>
      <c r="Q443">
        <v>0</v>
      </c>
      <c r="R443">
        <v>93094</v>
      </c>
      <c r="S443" t="s">
        <v>4173</v>
      </c>
      <c r="T443" t="s">
        <v>4176</v>
      </c>
    </row>
    <row r="444" spans="1:20" x14ac:dyDescent="0.25">
      <c r="A444">
        <v>93055</v>
      </c>
      <c r="B444">
        <v>5</v>
      </c>
      <c r="C444" t="s">
        <v>455</v>
      </c>
      <c r="D444" t="s">
        <v>456</v>
      </c>
      <c r="E444">
        <v>0</v>
      </c>
      <c r="F444" t="s">
        <v>4145</v>
      </c>
      <c r="G444" t="s">
        <v>23</v>
      </c>
      <c r="H444" t="s">
        <v>2111</v>
      </c>
      <c r="I444" t="s">
        <v>53</v>
      </c>
      <c r="J444" t="s">
        <v>4146</v>
      </c>
      <c r="K444" t="s">
        <v>4146</v>
      </c>
      <c r="L444" t="s">
        <v>27</v>
      </c>
      <c r="M444" t="s">
        <v>4147</v>
      </c>
      <c r="N444">
        <v>0</v>
      </c>
      <c r="O444">
        <v>0</v>
      </c>
      <c r="P444">
        <v>1</v>
      </c>
      <c r="Q444">
        <v>0</v>
      </c>
      <c r="R444">
        <v>93055</v>
      </c>
      <c r="S444" t="s">
        <v>4146</v>
      </c>
      <c r="T444" t="s">
        <v>4148</v>
      </c>
    </row>
    <row r="445" spans="1:20" x14ac:dyDescent="0.25">
      <c r="A445">
        <v>93093</v>
      </c>
      <c r="B445">
        <v>4</v>
      </c>
      <c r="C445" t="s">
        <v>389</v>
      </c>
      <c r="D445" t="s">
        <v>390</v>
      </c>
      <c r="E445">
        <v>0</v>
      </c>
      <c r="F445" t="s">
        <v>4167</v>
      </c>
      <c r="G445" t="s">
        <v>23</v>
      </c>
      <c r="H445" t="s">
        <v>4168</v>
      </c>
      <c r="I445" t="s">
        <v>2158</v>
      </c>
      <c r="J445" t="s">
        <v>4142</v>
      </c>
      <c r="K445" t="s">
        <v>4142</v>
      </c>
      <c r="L445" t="s">
        <v>27</v>
      </c>
      <c r="M445" t="s">
        <v>4169</v>
      </c>
      <c r="N445">
        <v>0</v>
      </c>
      <c r="O445">
        <v>0</v>
      </c>
      <c r="P445">
        <v>1</v>
      </c>
      <c r="Q445">
        <v>0</v>
      </c>
      <c r="R445">
        <v>93093</v>
      </c>
      <c r="S445" t="s">
        <v>4142</v>
      </c>
      <c r="T445" t="s">
        <v>4170</v>
      </c>
    </row>
    <row r="446" spans="1:20" x14ac:dyDescent="0.25">
      <c r="A446">
        <v>93096</v>
      </c>
      <c r="B446">
        <v>6</v>
      </c>
      <c r="C446" t="s">
        <v>66</v>
      </c>
      <c r="D446" t="s">
        <v>67</v>
      </c>
      <c r="E446">
        <v>0</v>
      </c>
      <c r="F446" t="s">
        <v>4181</v>
      </c>
      <c r="G446" t="s">
        <v>23</v>
      </c>
      <c r="H446" t="s">
        <v>4182</v>
      </c>
      <c r="I446" t="s">
        <v>34</v>
      </c>
      <c r="J446" t="s">
        <v>4183</v>
      </c>
      <c r="K446" t="s">
        <v>4184</v>
      </c>
      <c r="L446" t="s">
        <v>27</v>
      </c>
      <c r="M446" t="s">
        <v>4169</v>
      </c>
      <c r="N446">
        <v>0</v>
      </c>
      <c r="O446">
        <v>1</v>
      </c>
      <c r="P446">
        <v>1</v>
      </c>
      <c r="Q446">
        <v>0</v>
      </c>
      <c r="R446">
        <v>93096</v>
      </c>
      <c r="S446" t="s">
        <v>4183</v>
      </c>
      <c r="T446" t="s">
        <v>4185</v>
      </c>
    </row>
    <row r="447" spans="1:20" x14ac:dyDescent="0.25">
      <c r="A447">
        <v>93054</v>
      </c>
      <c r="B447">
        <v>3</v>
      </c>
      <c r="C447" t="s">
        <v>291</v>
      </c>
      <c r="D447" t="s">
        <v>292</v>
      </c>
      <c r="E447">
        <v>0</v>
      </c>
      <c r="F447" t="s">
        <v>4140</v>
      </c>
      <c r="G447" t="s">
        <v>23</v>
      </c>
      <c r="H447" t="s">
        <v>4141</v>
      </c>
      <c r="I447" t="s">
        <v>53</v>
      </c>
      <c r="J447" t="s">
        <v>4142</v>
      </c>
      <c r="K447" t="s">
        <v>4142</v>
      </c>
      <c r="L447" t="s">
        <v>27</v>
      </c>
      <c r="M447" t="s">
        <v>4143</v>
      </c>
      <c r="N447">
        <v>0</v>
      </c>
      <c r="O447">
        <v>0</v>
      </c>
      <c r="P447">
        <v>1</v>
      </c>
      <c r="Q447">
        <v>0</v>
      </c>
      <c r="R447">
        <v>93054</v>
      </c>
      <c r="S447" t="s">
        <v>4142</v>
      </c>
      <c r="T447" t="s">
        <v>4144</v>
      </c>
    </row>
    <row r="448" spans="1:20" x14ac:dyDescent="0.25">
      <c r="A448">
        <v>93095</v>
      </c>
      <c r="B448">
        <v>6</v>
      </c>
      <c r="C448" t="s">
        <v>66</v>
      </c>
      <c r="D448" t="s">
        <v>67</v>
      </c>
      <c r="E448">
        <v>0</v>
      </c>
      <c r="F448" t="s">
        <v>4177</v>
      </c>
      <c r="G448" t="s">
        <v>23</v>
      </c>
      <c r="H448" t="s">
        <v>4160</v>
      </c>
      <c r="I448" t="s">
        <v>44</v>
      </c>
      <c r="J448" t="s">
        <v>4178</v>
      </c>
      <c r="K448" t="s">
        <v>4178</v>
      </c>
      <c r="L448" t="s">
        <v>27</v>
      </c>
      <c r="M448" t="s">
        <v>4179</v>
      </c>
      <c r="N448">
        <v>0</v>
      </c>
      <c r="O448">
        <v>1</v>
      </c>
      <c r="P448">
        <v>0</v>
      </c>
      <c r="Q448">
        <v>0</v>
      </c>
      <c r="R448">
        <v>93095</v>
      </c>
      <c r="S448" t="s">
        <v>4178</v>
      </c>
      <c r="T448" t="s">
        <v>4180</v>
      </c>
    </row>
    <row r="449" spans="1:20" x14ac:dyDescent="0.25">
      <c r="A449">
        <v>93091</v>
      </c>
      <c r="B449">
        <v>6</v>
      </c>
      <c r="C449" t="s">
        <v>40</v>
      </c>
      <c r="D449" t="s">
        <v>41</v>
      </c>
      <c r="E449">
        <v>0</v>
      </c>
      <c r="F449" t="s">
        <v>4159</v>
      </c>
      <c r="G449" t="s">
        <v>23</v>
      </c>
      <c r="H449" t="s">
        <v>4160</v>
      </c>
      <c r="I449" t="s">
        <v>44</v>
      </c>
      <c r="J449" t="s">
        <v>4161</v>
      </c>
      <c r="K449" t="s">
        <v>4161</v>
      </c>
      <c r="L449" t="s">
        <v>27</v>
      </c>
      <c r="M449" t="s">
        <v>4152</v>
      </c>
      <c r="N449">
        <v>0</v>
      </c>
      <c r="O449">
        <v>1</v>
      </c>
      <c r="P449">
        <v>0</v>
      </c>
      <c r="Q449">
        <v>0</v>
      </c>
      <c r="R449">
        <v>93091</v>
      </c>
      <c r="S449" t="s">
        <v>4161</v>
      </c>
      <c r="T449" t="s">
        <v>4162</v>
      </c>
    </row>
    <row r="450" spans="1:20" x14ac:dyDescent="0.25">
      <c r="A450">
        <v>93071</v>
      </c>
      <c r="B450">
        <v>1</v>
      </c>
      <c r="C450" t="s">
        <v>139</v>
      </c>
      <c r="D450" t="s">
        <v>140</v>
      </c>
      <c r="E450">
        <v>0</v>
      </c>
      <c r="F450" t="s">
        <v>4149</v>
      </c>
      <c r="G450" t="s">
        <v>23</v>
      </c>
      <c r="H450" t="s">
        <v>3139</v>
      </c>
      <c r="I450" t="s">
        <v>53</v>
      </c>
      <c r="J450" t="s">
        <v>4150</v>
      </c>
      <c r="K450" t="s">
        <v>4151</v>
      </c>
      <c r="L450" t="s">
        <v>27</v>
      </c>
      <c r="M450" t="s">
        <v>4152</v>
      </c>
      <c r="N450">
        <v>0</v>
      </c>
      <c r="O450">
        <v>0</v>
      </c>
      <c r="P450">
        <v>1</v>
      </c>
      <c r="Q450">
        <v>0</v>
      </c>
      <c r="R450">
        <v>93071</v>
      </c>
      <c r="S450" t="s">
        <v>4150</v>
      </c>
      <c r="T450" t="s">
        <v>4153</v>
      </c>
    </row>
    <row r="451" spans="1:20" x14ac:dyDescent="0.25">
      <c r="A451">
        <v>93099</v>
      </c>
      <c r="B451">
        <v>4</v>
      </c>
      <c r="C451" t="s">
        <v>699</v>
      </c>
      <c r="D451" t="s">
        <v>700</v>
      </c>
      <c r="E451">
        <v>0</v>
      </c>
      <c r="F451" t="s">
        <v>4191</v>
      </c>
      <c r="G451" t="s">
        <v>23</v>
      </c>
      <c r="H451" t="s">
        <v>4192</v>
      </c>
      <c r="I451" t="s">
        <v>53</v>
      </c>
      <c r="J451" t="s">
        <v>4188</v>
      </c>
      <c r="K451" t="s">
        <v>4150</v>
      </c>
      <c r="L451" t="s">
        <v>27</v>
      </c>
      <c r="M451" t="s">
        <v>4152</v>
      </c>
      <c r="N451">
        <v>0</v>
      </c>
      <c r="O451">
        <v>0</v>
      </c>
      <c r="P451">
        <v>1</v>
      </c>
      <c r="Q451">
        <v>0</v>
      </c>
      <c r="R451">
        <v>93099</v>
      </c>
      <c r="S451" t="s">
        <v>4188</v>
      </c>
      <c r="T451" t="s">
        <v>4193</v>
      </c>
    </row>
    <row r="452" spans="1:20" x14ac:dyDescent="0.25">
      <c r="A452">
        <v>95020</v>
      </c>
      <c r="B452">
        <v>4</v>
      </c>
      <c r="C452" t="s">
        <v>215</v>
      </c>
      <c r="D452" t="s">
        <v>216</v>
      </c>
      <c r="E452">
        <v>0</v>
      </c>
      <c r="F452" t="s">
        <v>4318</v>
      </c>
      <c r="G452" t="s">
        <v>23</v>
      </c>
      <c r="H452" t="s">
        <v>4319</v>
      </c>
      <c r="I452" t="s">
        <v>44</v>
      </c>
      <c r="J452" t="s">
        <v>4188</v>
      </c>
      <c r="K452" t="s">
        <v>4150</v>
      </c>
      <c r="L452" t="s">
        <v>27</v>
      </c>
      <c r="M452" t="s">
        <v>4320</v>
      </c>
      <c r="N452">
        <v>0</v>
      </c>
      <c r="O452">
        <v>1</v>
      </c>
      <c r="P452">
        <v>0</v>
      </c>
      <c r="Q452">
        <v>0</v>
      </c>
      <c r="R452">
        <v>95020</v>
      </c>
      <c r="S452" t="s">
        <v>4188</v>
      </c>
      <c r="T452" t="s">
        <v>4321</v>
      </c>
    </row>
    <row r="453" spans="1:20" x14ac:dyDescent="0.25">
      <c r="A453">
        <v>93097</v>
      </c>
      <c r="B453">
        <v>3</v>
      </c>
      <c r="C453" t="s">
        <v>291</v>
      </c>
      <c r="D453" t="s">
        <v>292</v>
      </c>
      <c r="E453">
        <v>0</v>
      </c>
      <c r="F453" t="s">
        <v>4186</v>
      </c>
      <c r="G453" t="s">
        <v>23</v>
      </c>
      <c r="H453" t="s">
        <v>4187</v>
      </c>
      <c r="I453" t="s">
        <v>717</v>
      </c>
      <c r="J453" t="s">
        <v>4188</v>
      </c>
      <c r="K453" t="s">
        <v>4151</v>
      </c>
      <c r="L453" t="s">
        <v>27</v>
      </c>
      <c r="M453" t="s">
        <v>4189</v>
      </c>
      <c r="N453">
        <v>0</v>
      </c>
      <c r="O453">
        <v>0</v>
      </c>
      <c r="P453">
        <v>1</v>
      </c>
      <c r="Q453">
        <v>0</v>
      </c>
      <c r="R453">
        <v>93097</v>
      </c>
      <c r="S453" t="s">
        <v>4188</v>
      </c>
      <c r="T453" t="s">
        <v>4190</v>
      </c>
    </row>
    <row r="454" spans="1:20" x14ac:dyDescent="0.25">
      <c r="A454">
        <v>93102</v>
      </c>
      <c r="B454">
        <v>4</v>
      </c>
      <c r="C454" t="s">
        <v>49</v>
      </c>
      <c r="D454" t="s">
        <v>50</v>
      </c>
      <c r="E454">
        <v>0</v>
      </c>
      <c r="F454" t="s">
        <v>4198</v>
      </c>
      <c r="G454" t="s">
        <v>23</v>
      </c>
      <c r="H454" t="s">
        <v>4199</v>
      </c>
      <c r="I454" t="s">
        <v>53</v>
      </c>
      <c r="J454" t="s">
        <v>4150</v>
      </c>
      <c r="K454" t="s">
        <v>4186</v>
      </c>
      <c r="L454" t="s">
        <v>27</v>
      </c>
      <c r="M454" t="s">
        <v>4152</v>
      </c>
      <c r="N454">
        <v>0</v>
      </c>
      <c r="O454">
        <v>1</v>
      </c>
      <c r="P454">
        <v>1</v>
      </c>
      <c r="Q454">
        <v>0</v>
      </c>
      <c r="R454">
        <v>93102</v>
      </c>
      <c r="S454" t="s">
        <v>4150</v>
      </c>
      <c r="T454" t="s">
        <v>4200</v>
      </c>
    </row>
    <row r="455" spans="1:20" x14ac:dyDescent="0.25">
      <c r="A455">
        <v>93092</v>
      </c>
      <c r="B455">
        <v>4</v>
      </c>
      <c r="C455" t="s">
        <v>207</v>
      </c>
      <c r="D455" t="s">
        <v>208</v>
      </c>
      <c r="E455">
        <v>0</v>
      </c>
      <c r="F455" t="s">
        <v>4150</v>
      </c>
      <c r="G455" t="s">
        <v>23</v>
      </c>
      <c r="H455" t="s">
        <v>4163</v>
      </c>
      <c r="I455" t="s">
        <v>53</v>
      </c>
      <c r="J455" t="s">
        <v>4150</v>
      </c>
      <c r="K455" t="s">
        <v>4164</v>
      </c>
      <c r="L455" t="s">
        <v>27</v>
      </c>
      <c r="M455" t="s">
        <v>4165</v>
      </c>
      <c r="N455">
        <v>0</v>
      </c>
      <c r="O455">
        <v>1</v>
      </c>
      <c r="P455">
        <v>1</v>
      </c>
      <c r="Q455">
        <v>0</v>
      </c>
      <c r="R455">
        <v>93092</v>
      </c>
      <c r="S455" t="s">
        <v>4150</v>
      </c>
      <c r="T455" t="s">
        <v>4166</v>
      </c>
    </row>
    <row r="456" spans="1:20" x14ac:dyDescent="0.25">
      <c r="A456">
        <v>93100</v>
      </c>
      <c r="B456">
        <v>4</v>
      </c>
      <c r="C456" t="s">
        <v>215</v>
      </c>
      <c r="D456" t="s">
        <v>216</v>
      </c>
      <c r="E456">
        <v>0</v>
      </c>
      <c r="F456" t="s">
        <v>4194</v>
      </c>
      <c r="G456" t="s">
        <v>23</v>
      </c>
      <c r="H456" t="s">
        <v>4195</v>
      </c>
      <c r="I456" t="s">
        <v>34</v>
      </c>
      <c r="J456" t="s">
        <v>4196</v>
      </c>
      <c r="K456" t="s">
        <v>4196</v>
      </c>
      <c r="L456" t="s">
        <v>27</v>
      </c>
      <c r="M456" t="s">
        <v>4157</v>
      </c>
      <c r="N456">
        <v>0</v>
      </c>
      <c r="O456">
        <v>1</v>
      </c>
      <c r="P456">
        <v>1</v>
      </c>
      <c r="Q456">
        <v>0</v>
      </c>
      <c r="R456">
        <v>93100</v>
      </c>
      <c r="S456" t="s">
        <v>4196</v>
      </c>
      <c r="T456" t="s">
        <v>4197</v>
      </c>
    </row>
    <row r="457" spans="1:20" x14ac:dyDescent="0.25">
      <c r="A457">
        <v>95018</v>
      </c>
      <c r="B457">
        <v>9</v>
      </c>
      <c r="C457" t="s">
        <v>277</v>
      </c>
      <c r="D457" t="s">
        <v>278</v>
      </c>
      <c r="E457">
        <v>0</v>
      </c>
      <c r="F457" t="s">
        <v>4314</v>
      </c>
      <c r="G457" t="s">
        <v>69</v>
      </c>
      <c r="H457" t="s">
        <v>4315</v>
      </c>
      <c r="I457" t="s">
        <v>173</v>
      </c>
      <c r="J457" t="s">
        <v>4316</v>
      </c>
      <c r="K457" t="s">
        <v>4316</v>
      </c>
      <c r="L457" t="s">
        <v>27</v>
      </c>
      <c r="M457" t="s">
        <v>4157</v>
      </c>
      <c r="N457">
        <v>0</v>
      </c>
      <c r="O457">
        <v>0</v>
      </c>
      <c r="P457">
        <v>0</v>
      </c>
      <c r="Q457">
        <v>0</v>
      </c>
      <c r="R457">
        <v>95018</v>
      </c>
      <c r="S457" t="s">
        <v>4316</v>
      </c>
      <c r="T457" t="s">
        <v>4317</v>
      </c>
    </row>
    <row r="458" spans="1:20" x14ac:dyDescent="0.25">
      <c r="A458">
        <v>93087</v>
      </c>
      <c r="B458">
        <v>8</v>
      </c>
      <c r="C458" t="s">
        <v>1132</v>
      </c>
      <c r="D458" t="s">
        <v>1133</v>
      </c>
      <c r="E458">
        <v>0</v>
      </c>
      <c r="F458" t="s">
        <v>4154</v>
      </c>
      <c r="G458" t="s">
        <v>69</v>
      </c>
      <c r="H458" t="s">
        <v>3139</v>
      </c>
      <c r="I458" t="s">
        <v>53</v>
      </c>
      <c r="J458" t="s">
        <v>4155</v>
      </c>
      <c r="K458" t="s">
        <v>4156</v>
      </c>
      <c r="L458" t="s">
        <v>27</v>
      </c>
      <c r="M458" t="s">
        <v>4157</v>
      </c>
      <c r="N458">
        <v>0</v>
      </c>
      <c r="O458">
        <v>0</v>
      </c>
      <c r="P458">
        <v>0</v>
      </c>
      <c r="Q458">
        <v>0</v>
      </c>
      <c r="R458">
        <v>93087</v>
      </c>
      <c r="S458" t="s">
        <v>4155</v>
      </c>
      <c r="T458" t="s">
        <v>4158</v>
      </c>
    </row>
    <row r="459" spans="1:20" x14ac:dyDescent="0.25">
      <c r="A459">
        <v>92058</v>
      </c>
      <c r="B459">
        <v>6</v>
      </c>
      <c r="C459" t="s">
        <v>66</v>
      </c>
      <c r="D459" t="s">
        <v>67</v>
      </c>
      <c r="E459">
        <v>0</v>
      </c>
      <c r="F459" t="s">
        <v>4134</v>
      </c>
      <c r="G459" t="s">
        <v>23</v>
      </c>
      <c r="H459" t="s">
        <v>352</v>
      </c>
      <c r="I459" t="s">
        <v>53</v>
      </c>
      <c r="J459" t="s">
        <v>4136</v>
      </c>
      <c r="K459" t="s">
        <v>4137</v>
      </c>
      <c r="L459" t="s">
        <v>27</v>
      </c>
      <c r="M459" t="s">
        <v>4138</v>
      </c>
      <c r="N459">
        <v>0</v>
      </c>
      <c r="O459">
        <v>1</v>
      </c>
      <c r="P459">
        <v>1</v>
      </c>
      <c r="Q459">
        <v>0</v>
      </c>
      <c r="R459">
        <v>92058</v>
      </c>
      <c r="S459" t="s">
        <v>4136</v>
      </c>
      <c r="T459" t="s">
        <v>4139</v>
      </c>
    </row>
    <row r="460" spans="1:20" x14ac:dyDescent="0.25">
      <c r="A460">
        <v>92028</v>
      </c>
      <c r="B460">
        <v>4</v>
      </c>
      <c r="C460" t="s">
        <v>389</v>
      </c>
      <c r="D460" t="s">
        <v>390</v>
      </c>
      <c r="E460">
        <v>0</v>
      </c>
      <c r="F460" t="s">
        <v>4132</v>
      </c>
      <c r="G460" t="s">
        <v>23</v>
      </c>
      <c r="H460" t="s">
        <v>4133</v>
      </c>
      <c r="I460" t="s">
        <v>2158</v>
      </c>
      <c r="J460" t="s">
        <v>4126</v>
      </c>
      <c r="K460" t="s">
        <v>4112</v>
      </c>
      <c r="L460" t="s">
        <v>27</v>
      </c>
      <c r="M460" t="s">
        <v>4134</v>
      </c>
      <c r="N460">
        <v>0</v>
      </c>
      <c r="O460">
        <v>0</v>
      </c>
      <c r="P460">
        <v>0</v>
      </c>
      <c r="Q460">
        <v>0</v>
      </c>
      <c r="R460">
        <v>92028</v>
      </c>
      <c r="S460" t="s">
        <v>4126</v>
      </c>
      <c r="T460" t="s">
        <v>4135</v>
      </c>
    </row>
    <row r="461" spans="1:20" x14ac:dyDescent="0.25">
      <c r="A461">
        <v>92026</v>
      </c>
      <c r="B461">
        <v>6</v>
      </c>
      <c r="C461" t="s">
        <v>66</v>
      </c>
      <c r="D461" t="s">
        <v>67</v>
      </c>
      <c r="E461">
        <v>0</v>
      </c>
      <c r="F461" t="s">
        <v>4126</v>
      </c>
      <c r="G461" t="s">
        <v>23</v>
      </c>
      <c r="H461" t="s">
        <v>4127</v>
      </c>
      <c r="I461" t="s">
        <v>53</v>
      </c>
      <c r="J461" t="s">
        <v>4128</v>
      </c>
      <c r="K461" t="s">
        <v>4129</v>
      </c>
      <c r="L461" t="s">
        <v>27</v>
      </c>
      <c r="M461" t="s">
        <v>4130</v>
      </c>
      <c r="N461">
        <v>0</v>
      </c>
      <c r="O461">
        <v>1</v>
      </c>
      <c r="P461">
        <v>0</v>
      </c>
      <c r="Q461">
        <v>0</v>
      </c>
      <c r="R461">
        <v>92026</v>
      </c>
      <c r="S461" t="s">
        <v>4128</v>
      </c>
      <c r="T461" t="s">
        <v>4131</v>
      </c>
    </row>
    <row r="462" spans="1:20" x14ac:dyDescent="0.25">
      <c r="A462">
        <v>92022</v>
      </c>
      <c r="B462">
        <v>1</v>
      </c>
      <c r="C462" t="s">
        <v>74</v>
      </c>
      <c r="D462" t="s">
        <v>75</v>
      </c>
      <c r="E462">
        <v>0</v>
      </c>
      <c r="F462" t="s">
        <v>4120</v>
      </c>
      <c r="G462" t="s">
        <v>23</v>
      </c>
      <c r="H462" t="s">
        <v>4121</v>
      </c>
      <c r="I462" t="s">
        <v>34</v>
      </c>
      <c r="J462" t="s">
        <v>4122</v>
      </c>
      <c r="K462" t="s">
        <v>4123</v>
      </c>
      <c r="L462" t="s">
        <v>27</v>
      </c>
      <c r="M462" t="s">
        <v>4124</v>
      </c>
      <c r="N462">
        <v>0</v>
      </c>
      <c r="O462">
        <v>0</v>
      </c>
      <c r="P462">
        <v>0</v>
      </c>
      <c r="Q462">
        <v>0</v>
      </c>
      <c r="R462">
        <v>92022</v>
      </c>
      <c r="S462" t="s">
        <v>4122</v>
      </c>
      <c r="T462" t="s">
        <v>4125</v>
      </c>
    </row>
    <row r="463" spans="1:20" x14ac:dyDescent="0.25">
      <c r="A463">
        <v>91060</v>
      </c>
      <c r="B463">
        <v>4</v>
      </c>
      <c r="C463" t="s">
        <v>389</v>
      </c>
      <c r="D463" t="s">
        <v>390</v>
      </c>
      <c r="E463">
        <v>0</v>
      </c>
      <c r="F463" t="s">
        <v>4106</v>
      </c>
      <c r="G463" t="s">
        <v>23</v>
      </c>
      <c r="H463" t="s">
        <v>2427</v>
      </c>
      <c r="I463" t="s">
        <v>34</v>
      </c>
      <c r="J463" t="s">
        <v>4107</v>
      </c>
      <c r="K463" t="s">
        <v>4108</v>
      </c>
      <c r="L463" t="s">
        <v>27</v>
      </c>
      <c r="M463" t="s">
        <v>4104</v>
      </c>
      <c r="N463">
        <v>0</v>
      </c>
      <c r="O463">
        <v>0</v>
      </c>
      <c r="P463">
        <v>0</v>
      </c>
      <c r="Q463">
        <v>0</v>
      </c>
      <c r="R463">
        <v>91060</v>
      </c>
      <c r="S463" t="s">
        <v>4107</v>
      </c>
      <c r="T463" t="s">
        <v>4109</v>
      </c>
    </row>
    <row r="464" spans="1:20" x14ac:dyDescent="0.25">
      <c r="A464">
        <v>92011</v>
      </c>
      <c r="B464">
        <v>4</v>
      </c>
      <c r="C464" t="s">
        <v>147</v>
      </c>
      <c r="D464" t="s">
        <v>148</v>
      </c>
      <c r="E464">
        <v>0</v>
      </c>
      <c r="F464" t="s">
        <v>4116</v>
      </c>
      <c r="G464" t="s">
        <v>23</v>
      </c>
      <c r="H464" t="s">
        <v>4117</v>
      </c>
      <c r="I464" t="s">
        <v>717</v>
      </c>
      <c r="J464" t="s">
        <v>4098</v>
      </c>
      <c r="K464" t="s">
        <v>4103</v>
      </c>
      <c r="L464" t="s">
        <v>27</v>
      </c>
      <c r="M464" t="s">
        <v>4118</v>
      </c>
      <c r="N464">
        <v>0</v>
      </c>
      <c r="O464">
        <v>0</v>
      </c>
      <c r="P464">
        <v>0</v>
      </c>
      <c r="Q464">
        <v>0</v>
      </c>
      <c r="R464">
        <v>92011</v>
      </c>
      <c r="S464" t="s">
        <v>4098</v>
      </c>
      <c r="T464" t="s">
        <v>4119</v>
      </c>
    </row>
    <row r="465" spans="1:20" x14ac:dyDescent="0.25">
      <c r="A465">
        <v>91053</v>
      </c>
      <c r="B465">
        <v>9</v>
      </c>
      <c r="C465" t="s">
        <v>3588</v>
      </c>
      <c r="D465" t="s">
        <v>3589</v>
      </c>
      <c r="E465">
        <v>0</v>
      </c>
      <c r="F465" t="s">
        <v>4090</v>
      </c>
      <c r="G465" t="s">
        <v>23</v>
      </c>
      <c r="H465" t="s">
        <v>4092</v>
      </c>
      <c r="I465" t="s">
        <v>2220</v>
      </c>
      <c r="J465" t="s">
        <v>4093</v>
      </c>
      <c r="K465" t="s">
        <v>4094</v>
      </c>
      <c r="L465" t="s">
        <v>27</v>
      </c>
      <c r="M465" t="s">
        <v>4095</v>
      </c>
      <c r="N465">
        <v>0</v>
      </c>
      <c r="O465">
        <v>0</v>
      </c>
      <c r="P465">
        <v>0</v>
      </c>
      <c r="Q465">
        <v>0</v>
      </c>
      <c r="R465">
        <v>91053</v>
      </c>
      <c r="S465" t="s">
        <v>4093</v>
      </c>
      <c r="T465" t="s">
        <v>4096</v>
      </c>
    </row>
    <row r="466" spans="1:20" x14ac:dyDescent="0.25">
      <c r="A466">
        <v>91057</v>
      </c>
      <c r="B466">
        <v>2</v>
      </c>
      <c r="C466" t="s">
        <v>100</v>
      </c>
      <c r="D466" t="s">
        <v>101</v>
      </c>
      <c r="E466">
        <v>0</v>
      </c>
      <c r="F466" t="s">
        <v>4097</v>
      </c>
      <c r="G466" t="s">
        <v>23</v>
      </c>
      <c r="H466" t="s">
        <v>3069</v>
      </c>
      <c r="I466" t="s">
        <v>788</v>
      </c>
      <c r="J466" t="s">
        <v>4098</v>
      </c>
      <c r="K466" t="s">
        <v>4099</v>
      </c>
      <c r="L466" t="s">
        <v>27</v>
      </c>
      <c r="M466" t="s">
        <v>4100</v>
      </c>
      <c r="N466">
        <v>0</v>
      </c>
      <c r="O466">
        <v>0</v>
      </c>
      <c r="P466">
        <v>0</v>
      </c>
      <c r="Q466">
        <v>0</v>
      </c>
      <c r="R466">
        <v>91057</v>
      </c>
      <c r="S466" t="s">
        <v>4098</v>
      </c>
      <c r="T466" t="s">
        <v>4101</v>
      </c>
    </row>
    <row r="467" spans="1:20" x14ac:dyDescent="0.25">
      <c r="A467">
        <v>91059</v>
      </c>
      <c r="B467">
        <v>2</v>
      </c>
      <c r="C467" t="s">
        <v>270</v>
      </c>
      <c r="D467" t="s">
        <v>271</v>
      </c>
      <c r="E467">
        <v>0</v>
      </c>
      <c r="F467" t="s">
        <v>4102</v>
      </c>
      <c r="G467" t="s">
        <v>23</v>
      </c>
      <c r="H467" t="s">
        <v>3069</v>
      </c>
      <c r="I467" t="s">
        <v>788</v>
      </c>
      <c r="J467" t="s">
        <v>4098</v>
      </c>
      <c r="K467" t="s">
        <v>4103</v>
      </c>
      <c r="L467" t="s">
        <v>27</v>
      </c>
      <c r="M467" t="s">
        <v>4104</v>
      </c>
      <c r="N467">
        <v>0</v>
      </c>
      <c r="O467">
        <v>0</v>
      </c>
      <c r="P467">
        <v>0</v>
      </c>
      <c r="Q467">
        <v>0</v>
      </c>
      <c r="R467">
        <v>91059</v>
      </c>
      <c r="S467" t="s">
        <v>4098</v>
      </c>
      <c r="T467" t="s">
        <v>4105</v>
      </c>
    </row>
    <row r="468" spans="1:20" x14ac:dyDescent="0.25">
      <c r="A468">
        <v>91050</v>
      </c>
      <c r="B468">
        <v>6</v>
      </c>
      <c r="C468" t="s">
        <v>235</v>
      </c>
      <c r="D468" t="s">
        <v>236</v>
      </c>
      <c r="E468">
        <v>0</v>
      </c>
      <c r="F468" t="s">
        <v>4086</v>
      </c>
      <c r="G468" t="s">
        <v>23</v>
      </c>
      <c r="H468" t="s">
        <v>4087</v>
      </c>
      <c r="I468" t="s">
        <v>34</v>
      </c>
      <c r="J468" t="s">
        <v>4088</v>
      </c>
      <c r="K468" t="s">
        <v>4089</v>
      </c>
      <c r="L468" t="s">
        <v>27</v>
      </c>
      <c r="M468" t="s">
        <v>4090</v>
      </c>
      <c r="N468">
        <v>0</v>
      </c>
      <c r="O468">
        <v>0</v>
      </c>
      <c r="P468">
        <v>0</v>
      </c>
      <c r="Q468">
        <v>0</v>
      </c>
      <c r="R468">
        <v>91050</v>
      </c>
      <c r="S468" t="s">
        <v>4088</v>
      </c>
      <c r="T468" t="s">
        <v>4091</v>
      </c>
    </row>
    <row r="469" spans="1:20" x14ac:dyDescent="0.25">
      <c r="A469">
        <v>91044</v>
      </c>
      <c r="B469">
        <v>8</v>
      </c>
      <c r="C469" t="s">
        <v>1132</v>
      </c>
      <c r="D469" t="s">
        <v>1133</v>
      </c>
      <c r="E469">
        <v>0</v>
      </c>
      <c r="F469" t="s">
        <v>4080</v>
      </c>
      <c r="G469" t="s">
        <v>23</v>
      </c>
      <c r="H469" t="s">
        <v>4081</v>
      </c>
      <c r="I469" t="s">
        <v>34</v>
      </c>
      <c r="J469" t="s">
        <v>4082</v>
      </c>
      <c r="K469" t="s">
        <v>4083</v>
      </c>
      <c r="L469" t="s">
        <v>27</v>
      </c>
      <c r="M469" t="s">
        <v>4084</v>
      </c>
      <c r="N469">
        <v>0</v>
      </c>
      <c r="O469">
        <v>0</v>
      </c>
      <c r="P469">
        <v>0</v>
      </c>
      <c r="Q469">
        <v>0</v>
      </c>
      <c r="R469">
        <v>91044</v>
      </c>
      <c r="S469" t="s">
        <v>4082</v>
      </c>
      <c r="T469" t="s">
        <v>4085</v>
      </c>
    </row>
    <row r="470" spans="1:20" x14ac:dyDescent="0.25">
      <c r="A470">
        <v>91064</v>
      </c>
      <c r="B470">
        <v>10</v>
      </c>
      <c r="C470" t="s">
        <v>426</v>
      </c>
      <c r="D470" t="s">
        <v>427</v>
      </c>
      <c r="E470">
        <v>0</v>
      </c>
      <c r="F470" t="s">
        <v>4110</v>
      </c>
      <c r="G470" t="s">
        <v>23</v>
      </c>
      <c r="H470" t="s">
        <v>4111</v>
      </c>
      <c r="I470" t="s">
        <v>53</v>
      </c>
      <c r="J470" t="s">
        <v>4112</v>
      </c>
      <c r="K470" t="s">
        <v>4113</v>
      </c>
      <c r="L470" t="s">
        <v>27</v>
      </c>
      <c r="M470" t="s">
        <v>4114</v>
      </c>
      <c r="N470">
        <v>0</v>
      </c>
      <c r="O470">
        <v>0</v>
      </c>
      <c r="P470">
        <v>0</v>
      </c>
      <c r="Q470">
        <v>0</v>
      </c>
      <c r="R470">
        <v>91064</v>
      </c>
      <c r="S470" t="s">
        <v>4112</v>
      </c>
      <c r="T470" t="s">
        <v>4115</v>
      </c>
    </row>
    <row r="471" spans="1:20" x14ac:dyDescent="0.25">
      <c r="A471">
        <v>91033</v>
      </c>
      <c r="B471">
        <v>8</v>
      </c>
      <c r="C471" t="s">
        <v>284</v>
      </c>
      <c r="D471" t="s">
        <v>285</v>
      </c>
      <c r="E471">
        <v>0</v>
      </c>
      <c r="F471" t="s">
        <v>4075</v>
      </c>
      <c r="G471" t="s">
        <v>23</v>
      </c>
      <c r="H471" t="s">
        <v>2427</v>
      </c>
      <c r="I471" t="s">
        <v>34</v>
      </c>
      <c r="J471" t="s">
        <v>4076</v>
      </c>
      <c r="K471" t="s">
        <v>4077</v>
      </c>
      <c r="L471" t="s">
        <v>27</v>
      </c>
      <c r="M471" t="s">
        <v>4078</v>
      </c>
      <c r="N471">
        <v>0</v>
      </c>
      <c r="O471">
        <v>0</v>
      </c>
      <c r="P471">
        <v>0</v>
      </c>
      <c r="Q471">
        <v>0</v>
      </c>
      <c r="R471">
        <v>91033</v>
      </c>
      <c r="S471" t="s">
        <v>4076</v>
      </c>
      <c r="T471" t="s">
        <v>4079</v>
      </c>
    </row>
    <row r="472" spans="1:20" x14ac:dyDescent="0.25">
      <c r="A472">
        <v>91032</v>
      </c>
      <c r="B472">
        <v>7</v>
      </c>
      <c r="C472" t="s">
        <v>621</v>
      </c>
      <c r="D472" t="s">
        <v>622</v>
      </c>
      <c r="E472">
        <v>0</v>
      </c>
      <c r="F472" t="s">
        <v>4072</v>
      </c>
      <c r="G472" t="s">
        <v>23</v>
      </c>
      <c r="H472" t="s">
        <v>2427</v>
      </c>
      <c r="I472" t="s">
        <v>34</v>
      </c>
      <c r="J472" t="s">
        <v>4063</v>
      </c>
      <c r="K472" t="s">
        <v>4073</v>
      </c>
      <c r="L472" t="s">
        <v>27</v>
      </c>
      <c r="M472" t="s">
        <v>4066</v>
      </c>
      <c r="N472">
        <v>0</v>
      </c>
      <c r="O472">
        <v>0</v>
      </c>
      <c r="P472">
        <v>0</v>
      </c>
      <c r="Q472">
        <v>0</v>
      </c>
      <c r="R472">
        <v>91032</v>
      </c>
      <c r="S472" t="s">
        <v>4063</v>
      </c>
      <c r="T472" t="s">
        <v>4074</v>
      </c>
    </row>
    <row r="473" spans="1:20" x14ac:dyDescent="0.25">
      <c r="A473">
        <v>91029</v>
      </c>
      <c r="B473">
        <v>4</v>
      </c>
      <c r="C473" t="s">
        <v>699</v>
      </c>
      <c r="D473" t="s">
        <v>700</v>
      </c>
      <c r="E473">
        <v>0</v>
      </c>
      <c r="F473" t="s">
        <v>4068</v>
      </c>
      <c r="G473" t="s">
        <v>23</v>
      </c>
      <c r="H473" t="s">
        <v>4069</v>
      </c>
      <c r="I473" t="s">
        <v>34</v>
      </c>
      <c r="J473" t="s">
        <v>4070</v>
      </c>
      <c r="K473" t="s">
        <v>4070</v>
      </c>
      <c r="L473" t="s">
        <v>27</v>
      </c>
      <c r="M473" t="s">
        <v>4066</v>
      </c>
      <c r="N473">
        <v>0</v>
      </c>
      <c r="O473">
        <v>0</v>
      </c>
      <c r="P473">
        <v>0</v>
      </c>
      <c r="Q473">
        <v>0</v>
      </c>
      <c r="R473">
        <v>91029</v>
      </c>
      <c r="S473" t="s">
        <v>4070</v>
      </c>
      <c r="T473" t="s">
        <v>4071</v>
      </c>
    </row>
    <row r="474" spans="1:20" x14ac:dyDescent="0.25">
      <c r="A474">
        <v>91021</v>
      </c>
      <c r="B474">
        <v>10</v>
      </c>
      <c r="C474" t="s">
        <v>20</v>
      </c>
      <c r="D474" t="s">
        <v>21</v>
      </c>
      <c r="E474">
        <v>0</v>
      </c>
      <c r="F474" t="s">
        <v>4063</v>
      </c>
      <c r="G474" t="s">
        <v>23</v>
      </c>
      <c r="H474" t="s">
        <v>2340</v>
      </c>
      <c r="I474" t="s">
        <v>34</v>
      </c>
      <c r="J474" t="s">
        <v>4064</v>
      </c>
      <c r="K474" t="s">
        <v>4065</v>
      </c>
      <c r="L474" t="s">
        <v>27</v>
      </c>
      <c r="M474" t="s">
        <v>4066</v>
      </c>
      <c r="N474">
        <v>0</v>
      </c>
      <c r="O474">
        <v>0</v>
      </c>
      <c r="P474">
        <v>0</v>
      </c>
      <c r="Q474">
        <v>0</v>
      </c>
      <c r="R474">
        <v>91021</v>
      </c>
      <c r="S474" t="s">
        <v>4064</v>
      </c>
      <c r="T474" t="s">
        <v>4067</v>
      </c>
    </row>
    <row r="475" spans="1:20" x14ac:dyDescent="0.25">
      <c r="A475">
        <v>91019</v>
      </c>
      <c r="B475">
        <v>4</v>
      </c>
      <c r="C475" t="s">
        <v>389</v>
      </c>
      <c r="D475" t="s">
        <v>390</v>
      </c>
      <c r="E475">
        <v>0</v>
      </c>
      <c r="F475" t="s">
        <v>4058</v>
      </c>
      <c r="G475" t="s">
        <v>23</v>
      </c>
      <c r="H475" t="s">
        <v>4000</v>
      </c>
      <c r="I475" t="s">
        <v>2158</v>
      </c>
      <c r="J475" t="s">
        <v>4060</v>
      </c>
      <c r="K475" t="s">
        <v>4047</v>
      </c>
      <c r="L475" t="s">
        <v>27</v>
      </c>
      <c r="M475" t="s">
        <v>4061</v>
      </c>
      <c r="N475">
        <v>0</v>
      </c>
      <c r="O475">
        <v>0</v>
      </c>
      <c r="P475">
        <v>0</v>
      </c>
      <c r="Q475">
        <v>0</v>
      </c>
      <c r="R475">
        <v>91019</v>
      </c>
      <c r="S475" t="s">
        <v>4060</v>
      </c>
      <c r="T475" t="s">
        <v>4062</v>
      </c>
    </row>
    <row r="476" spans="1:20" x14ac:dyDescent="0.25">
      <c r="A476">
        <v>91016</v>
      </c>
      <c r="B476">
        <v>6</v>
      </c>
      <c r="C476" t="s">
        <v>30</v>
      </c>
      <c r="D476" t="s">
        <v>31</v>
      </c>
      <c r="E476">
        <v>0</v>
      </c>
      <c r="F476" t="s">
        <v>4054</v>
      </c>
      <c r="G476" t="s">
        <v>23</v>
      </c>
      <c r="H476" t="s">
        <v>4055</v>
      </c>
      <c r="I476" t="s">
        <v>44</v>
      </c>
      <c r="J476" t="s">
        <v>4056</v>
      </c>
      <c r="K476" t="s">
        <v>4057</v>
      </c>
      <c r="L476" t="s">
        <v>27</v>
      </c>
      <c r="M476" t="s">
        <v>4058</v>
      </c>
      <c r="N476">
        <v>0</v>
      </c>
      <c r="O476">
        <v>0</v>
      </c>
      <c r="P476">
        <v>0</v>
      </c>
      <c r="Q476">
        <v>0</v>
      </c>
      <c r="R476">
        <v>91016</v>
      </c>
      <c r="S476" t="s">
        <v>4056</v>
      </c>
      <c r="T476" t="s">
        <v>4059</v>
      </c>
    </row>
    <row r="477" spans="1:20" x14ac:dyDescent="0.25">
      <c r="A477">
        <v>91014</v>
      </c>
      <c r="B477">
        <v>5</v>
      </c>
      <c r="C477" t="s">
        <v>57</v>
      </c>
      <c r="D477" t="s">
        <v>58</v>
      </c>
      <c r="E477">
        <v>0</v>
      </c>
      <c r="F477" t="s">
        <v>4049</v>
      </c>
      <c r="G477" t="s">
        <v>23</v>
      </c>
      <c r="H477" t="s">
        <v>2041</v>
      </c>
      <c r="I477" t="s">
        <v>717</v>
      </c>
      <c r="J477" t="s">
        <v>4050</v>
      </c>
      <c r="K477" t="s">
        <v>4051</v>
      </c>
      <c r="L477" t="s">
        <v>27</v>
      </c>
      <c r="M477" t="s">
        <v>4052</v>
      </c>
      <c r="N477">
        <v>0</v>
      </c>
      <c r="O477">
        <v>0</v>
      </c>
      <c r="P477">
        <v>0</v>
      </c>
      <c r="Q477">
        <v>0</v>
      </c>
      <c r="R477">
        <v>91014</v>
      </c>
      <c r="S477" t="s">
        <v>4050</v>
      </c>
      <c r="T477" t="s">
        <v>4053</v>
      </c>
    </row>
    <row r="478" spans="1:20" x14ac:dyDescent="0.25">
      <c r="A478">
        <v>91013</v>
      </c>
      <c r="B478">
        <v>4</v>
      </c>
      <c r="C478" t="s">
        <v>147</v>
      </c>
      <c r="D478" t="s">
        <v>148</v>
      </c>
      <c r="E478">
        <v>0</v>
      </c>
      <c r="F478" t="s">
        <v>4045</v>
      </c>
      <c r="G478" t="s">
        <v>23</v>
      </c>
      <c r="H478" t="s">
        <v>2172</v>
      </c>
      <c r="I478" t="s">
        <v>34</v>
      </c>
      <c r="J478" t="s">
        <v>4046</v>
      </c>
      <c r="K478" t="s">
        <v>4046</v>
      </c>
      <c r="L478" t="s">
        <v>27</v>
      </c>
      <c r="M478" t="s">
        <v>4047</v>
      </c>
      <c r="N478">
        <v>0</v>
      </c>
      <c r="O478">
        <v>0</v>
      </c>
      <c r="P478">
        <v>0</v>
      </c>
      <c r="Q478">
        <v>0</v>
      </c>
      <c r="R478">
        <v>91013</v>
      </c>
      <c r="S478" t="s">
        <v>4046</v>
      </c>
      <c r="T478" t="s">
        <v>4048</v>
      </c>
    </row>
    <row r="479" spans="1:20" x14ac:dyDescent="0.25">
      <c r="A479">
        <v>90057</v>
      </c>
      <c r="B479">
        <v>9</v>
      </c>
      <c r="C479" t="s">
        <v>4037</v>
      </c>
      <c r="D479" t="s">
        <v>4038</v>
      </c>
      <c r="E479">
        <v>0</v>
      </c>
      <c r="F479" t="s">
        <v>4039</v>
      </c>
      <c r="G479" t="s">
        <v>23</v>
      </c>
      <c r="H479" t="s">
        <v>4040</v>
      </c>
      <c r="I479" t="s">
        <v>788</v>
      </c>
      <c r="J479" t="s">
        <v>4041</v>
      </c>
      <c r="K479" t="s">
        <v>4042</v>
      </c>
      <c r="L479" t="s">
        <v>27</v>
      </c>
      <c r="M479" t="s">
        <v>4043</v>
      </c>
      <c r="N479">
        <v>0</v>
      </c>
      <c r="O479">
        <v>0</v>
      </c>
      <c r="P479">
        <v>0</v>
      </c>
      <c r="Q479">
        <v>0</v>
      </c>
      <c r="R479">
        <v>90057</v>
      </c>
      <c r="S479" t="s">
        <v>4041</v>
      </c>
      <c r="T479" t="s">
        <v>4044</v>
      </c>
    </row>
    <row r="480" spans="1:20" x14ac:dyDescent="0.25">
      <c r="A480">
        <v>90053</v>
      </c>
      <c r="B480">
        <v>4</v>
      </c>
      <c r="C480" t="s">
        <v>49</v>
      </c>
      <c r="D480" t="s">
        <v>50</v>
      </c>
      <c r="E480">
        <v>0</v>
      </c>
      <c r="F480" t="s">
        <v>4032</v>
      </c>
      <c r="G480" t="s">
        <v>69</v>
      </c>
      <c r="H480" t="s">
        <v>4033</v>
      </c>
      <c r="I480" t="s">
        <v>2142</v>
      </c>
      <c r="J480" t="s">
        <v>4034</v>
      </c>
      <c r="K480" t="s">
        <v>4034</v>
      </c>
      <c r="L480" t="s">
        <v>27</v>
      </c>
      <c r="M480" t="s">
        <v>4035</v>
      </c>
      <c r="N480">
        <v>0</v>
      </c>
      <c r="O480">
        <v>0</v>
      </c>
      <c r="P480">
        <v>0</v>
      </c>
      <c r="Q480">
        <v>0</v>
      </c>
      <c r="R480">
        <v>90053</v>
      </c>
      <c r="S480" t="s">
        <v>4034</v>
      </c>
      <c r="T480" t="s">
        <v>4036</v>
      </c>
    </row>
    <row r="481" spans="1:20" x14ac:dyDescent="0.25">
      <c r="A481">
        <v>90047</v>
      </c>
      <c r="B481">
        <v>9</v>
      </c>
      <c r="C481" t="s">
        <v>277</v>
      </c>
      <c r="D481" t="s">
        <v>278</v>
      </c>
      <c r="E481">
        <v>0</v>
      </c>
      <c r="F481" t="s">
        <v>4027</v>
      </c>
      <c r="G481" t="s">
        <v>23</v>
      </c>
      <c r="H481" t="s">
        <v>2256</v>
      </c>
      <c r="I481" t="s">
        <v>34</v>
      </c>
      <c r="J481" t="s">
        <v>4028</v>
      </c>
      <c r="K481" t="s">
        <v>4029</v>
      </c>
      <c r="L481" t="s">
        <v>27</v>
      </c>
      <c r="M481" t="s">
        <v>4030</v>
      </c>
      <c r="N481">
        <v>0</v>
      </c>
      <c r="O481">
        <v>0</v>
      </c>
      <c r="P481">
        <v>0</v>
      </c>
      <c r="Q481">
        <v>0</v>
      </c>
      <c r="R481">
        <v>90047</v>
      </c>
      <c r="S481" t="s">
        <v>4028</v>
      </c>
      <c r="T481" t="s">
        <v>4031</v>
      </c>
    </row>
    <row r="482" spans="1:20" x14ac:dyDescent="0.25">
      <c r="A482">
        <v>90046</v>
      </c>
      <c r="B482">
        <v>5</v>
      </c>
      <c r="C482" t="s">
        <v>455</v>
      </c>
      <c r="D482" t="s">
        <v>456</v>
      </c>
      <c r="E482">
        <v>0</v>
      </c>
      <c r="F482" t="s">
        <v>4023</v>
      </c>
      <c r="G482" t="s">
        <v>23</v>
      </c>
      <c r="H482" t="s">
        <v>2172</v>
      </c>
      <c r="I482" t="s">
        <v>34</v>
      </c>
      <c r="J482" t="s">
        <v>4024</v>
      </c>
      <c r="K482" t="s">
        <v>4024</v>
      </c>
      <c r="L482" t="s">
        <v>27</v>
      </c>
      <c r="M482" t="s">
        <v>4025</v>
      </c>
      <c r="N482">
        <v>0</v>
      </c>
      <c r="O482">
        <v>0</v>
      </c>
      <c r="P482">
        <v>0</v>
      </c>
      <c r="Q482">
        <v>0</v>
      </c>
      <c r="R482">
        <v>90046</v>
      </c>
      <c r="S482" t="s">
        <v>4024</v>
      </c>
      <c r="T482" t="s">
        <v>4026</v>
      </c>
    </row>
    <row r="483" spans="1:20" x14ac:dyDescent="0.25">
      <c r="A483">
        <v>90039</v>
      </c>
      <c r="B483">
        <v>6</v>
      </c>
      <c r="C483" t="s">
        <v>66</v>
      </c>
      <c r="D483" t="s">
        <v>67</v>
      </c>
      <c r="E483">
        <v>0</v>
      </c>
      <c r="F483" t="s">
        <v>4018</v>
      </c>
      <c r="G483" t="s">
        <v>23</v>
      </c>
      <c r="H483" t="s">
        <v>2484</v>
      </c>
      <c r="I483" t="s">
        <v>2158</v>
      </c>
      <c r="J483" t="s">
        <v>4019</v>
      </c>
      <c r="K483" t="s">
        <v>4020</v>
      </c>
      <c r="L483" t="s">
        <v>27</v>
      </c>
      <c r="M483" t="s">
        <v>4021</v>
      </c>
      <c r="N483">
        <v>0</v>
      </c>
      <c r="O483">
        <v>0</v>
      </c>
      <c r="P483">
        <v>0</v>
      </c>
      <c r="Q483">
        <v>0</v>
      </c>
      <c r="R483">
        <v>90039</v>
      </c>
      <c r="S483" t="s">
        <v>4019</v>
      </c>
      <c r="T483" t="s">
        <v>4022</v>
      </c>
    </row>
    <row r="484" spans="1:20" x14ac:dyDescent="0.25">
      <c r="A484">
        <v>90034</v>
      </c>
      <c r="B484">
        <v>7</v>
      </c>
      <c r="C484" t="s">
        <v>1266</v>
      </c>
      <c r="D484" t="s">
        <v>1267</v>
      </c>
      <c r="E484">
        <v>0</v>
      </c>
      <c r="F484" t="s">
        <v>4005</v>
      </c>
      <c r="G484" t="s">
        <v>23</v>
      </c>
      <c r="H484" t="s">
        <v>4006</v>
      </c>
      <c r="I484" t="s">
        <v>2158</v>
      </c>
      <c r="J484" t="s">
        <v>4007</v>
      </c>
      <c r="K484" t="s">
        <v>4008</v>
      </c>
      <c r="L484" t="s">
        <v>27</v>
      </c>
      <c r="M484" t="s">
        <v>4009</v>
      </c>
      <c r="N484">
        <v>0</v>
      </c>
      <c r="O484">
        <v>0</v>
      </c>
      <c r="P484">
        <v>0</v>
      </c>
      <c r="Q484">
        <v>0</v>
      </c>
      <c r="R484">
        <v>90034</v>
      </c>
      <c r="S484" t="s">
        <v>4007</v>
      </c>
      <c r="T484" t="s">
        <v>4010</v>
      </c>
    </row>
    <row r="485" spans="1:20" x14ac:dyDescent="0.25">
      <c r="A485">
        <v>90038</v>
      </c>
      <c r="B485">
        <v>3</v>
      </c>
      <c r="C485" t="s">
        <v>418</v>
      </c>
      <c r="D485" t="s">
        <v>419</v>
      </c>
      <c r="E485">
        <v>0</v>
      </c>
      <c r="F485" t="s">
        <v>3997</v>
      </c>
      <c r="G485" t="s">
        <v>23</v>
      </c>
      <c r="H485" t="s">
        <v>2172</v>
      </c>
      <c r="I485" t="s">
        <v>34</v>
      </c>
      <c r="J485" t="s">
        <v>4015</v>
      </c>
      <c r="K485" t="s">
        <v>4016</v>
      </c>
      <c r="L485" t="s">
        <v>27</v>
      </c>
      <c r="M485" t="s">
        <v>4003</v>
      </c>
      <c r="N485">
        <v>0</v>
      </c>
      <c r="O485">
        <v>0</v>
      </c>
      <c r="P485">
        <v>0</v>
      </c>
      <c r="Q485">
        <v>0</v>
      </c>
      <c r="R485">
        <v>90038</v>
      </c>
      <c r="S485" t="s">
        <v>4015</v>
      </c>
      <c r="T485" t="s">
        <v>4017</v>
      </c>
    </row>
    <row r="486" spans="1:20" x14ac:dyDescent="0.25">
      <c r="A486">
        <v>90031</v>
      </c>
      <c r="B486">
        <v>4</v>
      </c>
      <c r="C486" t="s">
        <v>389</v>
      </c>
      <c r="D486" t="s">
        <v>390</v>
      </c>
      <c r="E486">
        <v>0</v>
      </c>
      <c r="F486" t="s">
        <v>3999</v>
      </c>
      <c r="G486" t="s">
        <v>23</v>
      </c>
      <c r="H486" t="s">
        <v>4000</v>
      </c>
      <c r="I486" t="s">
        <v>2158</v>
      </c>
      <c r="J486" t="s">
        <v>4001</v>
      </c>
      <c r="K486" t="s">
        <v>4002</v>
      </c>
      <c r="L486" t="s">
        <v>27</v>
      </c>
      <c r="M486" t="s">
        <v>4003</v>
      </c>
      <c r="N486">
        <v>0</v>
      </c>
      <c r="O486">
        <v>0</v>
      </c>
      <c r="P486">
        <v>0</v>
      </c>
      <c r="Q486">
        <v>0</v>
      </c>
      <c r="R486">
        <v>90031</v>
      </c>
      <c r="S486" t="s">
        <v>4001</v>
      </c>
      <c r="T486" t="s">
        <v>4004</v>
      </c>
    </row>
    <row r="487" spans="1:20" x14ac:dyDescent="0.25">
      <c r="A487">
        <v>90027</v>
      </c>
      <c r="B487">
        <v>8</v>
      </c>
      <c r="C487" t="s">
        <v>633</v>
      </c>
      <c r="D487" t="s">
        <v>634</v>
      </c>
      <c r="E487">
        <v>0</v>
      </c>
      <c r="F487" t="s">
        <v>3995</v>
      </c>
      <c r="G487" t="s">
        <v>23</v>
      </c>
      <c r="H487" t="s">
        <v>2533</v>
      </c>
      <c r="I487" t="s">
        <v>44</v>
      </c>
      <c r="J487" t="s">
        <v>3996</v>
      </c>
      <c r="K487" t="s">
        <v>3996</v>
      </c>
      <c r="L487" t="s">
        <v>27</v>
      </c>
      <c r="M487" t="s">
        <v>3997</v>
      </c>
      <c r="N487">
        <v>0</v>
      </c>
      <c r="O487">
        <v>0</v>
      </c>
      <c r="P487">
        <v>0</v>
      </c>
      <c r="Q487">
        <v>0</v>
      </c>
      <c r="R487">
        <v>90027</v>
      </c>
      <c r="S487" t="s">
        <v>3996</v>
      </c>
      <c r="T487" t="s">
        <v>3998</v>
      </c>
    </row>
    <row r="488" spans="1:20" x14ac:dyDescent="0.25">
      <c r="A488">
        <v>90036</v>
      </c>
      <c r="B488">
        <v>4</v>
      </c>
      <c r="C488" t="s">
        <v>265</v>
      </c>
      <c r="D488" t="s">
        <v>266</v>
      </c>
      <c r="E488">
        <v>0</v>
      </c>
      <c r="F488" t="s">
        <v>4002</v>
      </c>
      <c r="G488" t="s">
        <v>23</v>
      </c>
      <c r="H488" t="s">
        <v>4006</v>
      </c>
      <c r="I488" t="s">
        <v>2158</v>
      </c>
      <c r="J488" t="s">
        <v>4011</v>
      </c>
      <c r="K488" t="s">
        <v>4012</v>
      </c>
      <c r="L488" t="s">
        <v>27</v>
      </c>
      <c r="M488" t="s">
        <v>4013</v>
      </c>
      <c r="N488">
        <v>0</v>
      </c>
      <c r="O488">
        <v>0</v>
      </c>
      <c r="P488">
        <v>0</v>
      </c>
      <c r="Q488">
        <v>0</v>
      </c>
      <c r="R488">
        <v>90036</v>
      </c>
      <c r="S488" t="s">
        <v>4011</v>
      </c>
      <c r="T488" t="s">
        <v>4014</v>
      </c>
    </row>
    <row r="489" spans="1:20" x14ac:dyDescent="0.25">
      <c r="A489">
        <v>90015</v>
      </c>
      <c r="B489">
        <v>7</v>
      </c>
      <c r="C489" t="s">
        <v>247</v>
      </c>
      <c r="D489" t="s">
        <v>248</v>
      </c>
      <c r="E489">
        <v>0</v>
      </c>
      <c r="F489" t="s">
        <v>3991</v>
      </c>
      <c r="G489" t="s">
        <v>23</v>
      </c>
      <c r="H489" t="s">
        <v>2533</v>
      </c>
      <c r="I489" t="s">
        <v>44</v>
      </c>
      <c r="J489" t="s">
        <v>3992</v>
      </c>
      <c r="K489" t="s">
        <v>3992</v>
      </c>
      <c r="L489" t="s">
        <v>27</v>
      </c>
      <c r="M489" t="s">
        <v>3993</v>
      </c>
      <c r="N489">
        <v>0</v>
      </c>
      <c r="O489">
        <v>0</v>
      </c>
      <c r="P489">
        <v>0</v>
      </c>
      <c r="Q489">
        <v>0</v>
      </c>
      <c r="R489">
        <v>90015</v>
      </c>
      <c r="S489" t="s">
        <v>3992</v>
      </c>
      <c r="T489" t="s">
        <v>3994</v>
      </c>
    </row>
    <row r="490" spans="1:20" x14ac:dyDescent="0.25">
      <c r="A490">
        <v>90005</v>
      </c>
      <c r="B490">
        <v>7</v>
      </c>
      <c r="C490" t="s">
        <v>1266</v>
      </c>
      <c r="D490" t="s">
        <v>1267</v>
      </c>
      <c r="E490">
        <v>0</v>
      </c>
      <c r="F490" t="s">
        <v>3986</v>
      </c>
      <c r="G490" t="s">
        <v>23</v>
      </c>
      <c r="H490" t="s">
        <v>3987</v>
      </c>
      <c r="I490" t="s">
        <v>2142</v>
      </c>
      <c r="J490" t="s">
        <v>3988</v>
      </c>
      <c r="K490" t="s">
        <v>3988</v>
      </c>
      <c r="L490" t="s">
        <v>27</v>
      </c>
      <c r="M490" t="s">
        <v>3989</v>
      </c>
      <c r="N490">
        <v>0</v>
      </c>
      <c r="O490">
        <v>0</v>
      </c>
      <c r="P490">
        <v>0</v>
      </c>
      <c r="Q490">
        <v>0</v>
      </c>
      <c r="R490">
        <v>90005</v>
      </c>
      <c r="S490" t="s">
        <v>3988</v>
      </c>
      <c r="T490" t="s">
        <v>3990</v>
      </c>
    </row>
    <row r="491" spans="1:20" x14ac:dyDescent="0.25">
      <c r="A491">
        <v>89040</v>
      </c>
      <c r="B491">
        <v>10</v>
      </c>
      <c r="C491" t="s">
        <v>668</v>
      </c>
      <c r="D491" t="s">
        <v>669</v>
      </c>
      <c r="E491">
        <v>0</v>
      </c>
      <c r="F491" t="s">
        <v>3974</v>
      </c>
      <c r="G491" t="s">
        <v>23</v>
      </c>
      <c r="H491" t="s">
        <v>2256</v>
      </c>
      <c r="I491" t="s">
        <v>34</v>
      </c>
      <c r="J491" t="s">
        <v>3975</v>
      </c>
      <c r="K491" t="s">
        <v>3976</v>
      </c>
      <c r="L491" t="s">
        <v>27</v>
      </c>
      <c r="M491" t="s">
        <v>3977</v>
      </c>
      <c r="N491">
        <v>0</v>
      </c>
      <c r="O491">
        <v>0</v>
      </c>
      <c r="P491">
        <v>0</v>
      </c>
      <c r="Q491">
        <v>0</v>
      </c>
      <c r="R491">
        <v>89040</v>
      </c>
      <c r="S491" t="s">
        <v>3975</v>
      </c>
      <c r="T491" t="s">
        <v>3978</v>
      </c>
    </row>
    <row r="492" spans="1:20" x14ac:dyDescent="0.25">
      <c r="A492">
        <v>89035</v>
      </c>
      <c r="B492">
        <v>9</v>
      </c>
      <c r="C492" t="s">
        <v>277</v>
      </c>
      <c r="D492" t="s">
        <v>278</v>
      </c>
      <c r="E492">
        <v>0</v>
      </c>
      <c r="F492" t="s">
        <v>3970</v>
      </c>
      <c r="G492" t="s">
        <v>23</v>
      </c>
      <c r="H492" t="s">
        <v>2427</v>
      </c>
      <c r="I492" t="s">
        <v>34</v>
      </c>
      <c r="J492" t="s">
        <v>3971</v>
      </c>
      <c r="K492" t="s">
        <v>3972</v>
      </c>
      <c r="L492" t="s">
        <v>27</v>
      </c>
      <c r="M492" t="s">
        <v>3968</v>
      </c>
      <c r="N492">
        <v>0</v>
      </c>
      <c r="O492">
        <v>0</v>
      </c>
      <c r="P492">
        <v>0</v>
      </c>
      <c r="Q492">
        <v>0</v>
      </c>
      <c r="R492">
        <v>89035</v>
      </c>
      <c r="S492" t="s">
        <v>3971</v>
      </c>
      <c r="T492" t="s">
        <v>3973</v>
      </c>
    </row>
    <row r="493" spans="1:20" x14ac:dyDescent="0.25">
      <c r="A493">
        <v>89034</v>
      </c>
      <c r="B493">
        <v>6</v>
      </c>
      <c r="C493" t="s">
        <v>66</v>
      </c>
      <c r="D493" t="s">
        <v>67</v>
      </c>
      <c r="E493">
        <v>0</v>
      </c>
      <c r="F493" t="s">
        <v>3964</v>
      </c>
      <c r="G493" t="s">
        <v>23</v>
      </c>
      <c r="H493" t="s">
        <v>3965</v>
      </c>
      <c r="I493" t="s">
        <v>151</v>
      </c>
      <c r="J493" t="s">
        <v>3966</v>
      </c>
      <c r="K493" t="s">
        <v>3967</v>
      </c>
      <c r="L493" t="s">
        <v>27</v>
      </c>
      <c r="M493" t="s">
        <v>3968</v>
      </c>
      <c r="N493">
        <v>0</v>
      </c>
      <c r="O493">
        <v>0</v>
      </c>
      <c r="P493">
        <v>0</v>
      </c>
      <c r="Q493">
        <v>0</v>
      </c>
      <c r="R493">
        <v>89034</v>
      </c>
      <c r="S493" t="s">
        <v>3966</v>
      </c>
      <c r="T493" t="s">
        <v>3969</v>
      </c>
    </row>
    <row r="494" spans="1:20" x14ac:dyDescent="0.25">
      <c r="A494">
        <v>89032</v>
      </c>
      <c r="B494">
        <v>7</v>
      </c>
      <c r="C494" t="s">
        <v>1266</v>
      </c>
      <c r="D494" t="s">
        <v>1267</v>
      </c>
      <c r="E494">
        <v>0</v>
      </c>
      <c r="F494" t="s">
        <v>3960</v>
      </c>
      <c r="G494" t="s">
        <v>23</v>
      </c>
      <c r="H494" t="s">
        <v>1935</v>
      </c>
      <c r="I494" t="s">
        <v>34</v>
      </c>
      <c r="J494" t="s">
        <v>3957</v>
      </c>
      <c r="K494" t="s">
        <v>3961</v>
      </c>
      <c r="L494" t="s">
        <v>27</v>
      </c>
      <c r="M494" t="s">
        <v>3962</v>
      </c>
      <c r="N494">
        <v>0</v>
      </c>
      <c r="O494">
        <v>0</v>
      </c>
      <c r="P494">
        <v>0</v>
      </c>
      <c r="Q494">
        <v>0</v>
      </c>
      <c r="R494">
        <v>89032</v>
      </c>
      <c r="S494" t="s">
        <v>3957</v>
      </c>
      <c r="T494" t="s">
        <v>3963</v>
      </c>
    </row>
    <row r="495" spans="1:20" x14ac:dyDescent="0.25">
      <c r="A495">
        <v>89031</v>
      </c>
      <c r="B495">
        <v>6</v>
      </c>
      <c r="C495" t="s">
        <v>82</v>
      </c>
      <c r="D495" t="s">
        <v>83</v>
      </c>
      <c r="E495">
        <v>0</v>
      </c>
      <c r="F495" t="s">
        <v>3956</v>
      </c>
      <c r="G495" t="s">
        <v>23</v>
      </c>
      <c r="H495" t="s">
        <v>2172</v>
      </c>
      <c r="I495" t="s">
        <v>34</v>
      </c>
      <c r="J495" t="s">
        <v>3957</v>
      </c>
      <c r="K495" t="s">
        <v>3958</v>
      </c>
      <c r="L495" t="s">
        <v>27</v>
      </c>
      <c r="M495" t="s">
        <v>3946</v>
      </c>
      <c r="N495">
        <v>0</v>
      </c>
      <c r="O495">
        <v>0</v>
      </c>
      <c r="P495">
        <v>0</v>
      </c>
      <c r="Q495">
        <v>0</v>
      </c>
      <c r="R495">
        <v>89031</v>
      </c>
      <c r="S495" t="s">
        <v>3957</v>
      </c>
      <c r="T495" t="s">
        <v>3959</v>
      </c>
    </row>
    <row r="496" spans="1:20" x14ac:dyDescent="0.25">
      <c r="A496">
        <v>89024</v>
      </c>
      <c r="B496">
        <v>4</v>
      </c>
      <c r="C496" t="s">
        <v>699</v>
      </c>
      <c r="D496" t="s">
        <v>700</v>
      </c>
      <c r="E496">
        <v>0</v>
      </c>
      <c r="F496" t="s">
        <v>3943</v>
      </c>
      <c r="G496" t="s">
        <v>23</v>
      </c>
      <c r="H496" t="s">
        <v>2484</v>
      </c>
      <c r="I496" t="s">
        <v>2158</v>
      </c>
      <c r="J496" t="s">
        <v>3944</v>
      </c>
      <c r="K496" t="s">
        <v>3945</v>
      </c>
      <c r="L496" t="s">
        <v>27</v>
      </c>
      <c r="M496" t="s">
        <v>3946</v>
      </c>
      <c r="N496">
        <v>0</v>
      </c>
      <c r="O496">
        <v>0</v>
      </c>
      <c r="P496">
        <v>0</v>
      </c>
      <c r="Q496">
        <v>0</v>
      </c>
      <c r="R496">
        <v>89024</v>
      </c>
      <c r="S496" t="s">
        <v>3944</v>
      </c>
      <c r="T496" t="s">
        <v>3947</v>
      </c>
    </row>
    <row r="497" spans="1:20" x14ac:dyDescent="0.25">
      <c r="A497">
        <v>89049</v>
      </c>
      <c r="B497">
        <v>4</v>
      </c>
      <c r="C497" t="s">
        <v>147</v>
      </c>
      <c r="D497" t="s">
        <v>148</v>
      </c>
      <c r="E497">
        <v>0</v>
      </c>
      <c r="F497" t="s">
        <v>3982</v>
      </c>
      <c r="G497" t="s">
        <v>69</v>
      </c>
      <c r="H497" t="s">
        <v>3983</v>
      </c>
      <c r="I497" t="s">
        <v>34</v>
      </c>
      <c r="J497" t="s">
        <v>3944</v>
      </c>
      <c r="K497" t="s">
        <v>3984</v>
      </c>
      <c r="L497" t="s">
        <v>27</v>
      </c>
      <c r="M497" t="s">
        <v>3954</v>
      </c>
      <c r="N497">
        <v>0</v>
      </c>
      <c r="O497">
        <v>0</v>
      </c>
      <c r="P497">
        <v>0</v>
      </c>
      <c r="Q497">
        <v>0</v>
      </c>
      <c r="R497">
        <v>89049</v>
      </c>
      <c r="S497" t="s">
        <v>3944</v>
      </c>
      <c r="T497" t="s">
        <v>3985</v>
      </c>
    </row>
    <row r="498" spans="1:20" x14ac:dyDescent="0.25">
      <c r="A498">
        <v>89048</v>
      </c>
      <c r="B498">
        <v>3</v>
      </c>
      <c r="C498" t="s">
        <v>165</v>
      </c>
      <c r="D498" t="s">
        <v>166</v>
      </c>
      <c r="E498">
        <v>0</v>
      </c>
      <c r="F498" t="s">
        <v>3979</v>
      </c>
      <c r="G498" t="s">
        <v>23</v>
      </c>
      <c r="H498" t="s">
        <v>3980</v>
      </c>
      <c r="I498" t="s">
        <v>53</v>
      </c>
      <c r="J498" t="s">
        <v>3952</v>
      </c>
      <c r="K498" t="s">
        <v>3953</v>
      </c>
      <c r="L498" t="s">
        <v>27</v>
      </c>
      <c r="M498" t="s">
        <v>3954</v>
      </c>
      <c r="N498">
        <v>0</v>
      </c>
      <c r="O498">
        <v>0</v>
      </c>
      <c r="P498">
        <v>0</v>
      </c>
      <c r="Q498">
        <v>0</v>
      </c>
      <c r="R498">
        <v>89048</v>
      </c>
      <c r="S498" t="s">
        <v>3952</v>
      </c>
      <c r="T498" t="s">
        <v>3981</v>
      </c>
    </row>
    <row r="499" spans="1:20" x14ac:dyDescent="0.25">
      <c r="A499">
        <v>89017</v>
      </c>
      <c r="B499">
        <v>4</v>
      </c>
      <c r="C499" t="s">
        <v>265</v>
      </c>
      <c r="D499" t="s">
        <v>266</v>
      </c>
      <c r="E499">
        <v>0</v>
      </c>
      <c r="F499" t="s">
        <v>3940</v>
      </c>
      <c r="G499" t="s">
        <v>23</v>
      </c>
      <c r="H499" t="s">
        <v>1925</v>
      </c>
      <c r="I499" t="s">
        <v>44</v>
      </c>
      <c r="J499" t="s">
        <v>3936</v>
      </c>
      <c r="K499" t="s">
        <v>3936</v>
      </c>
      <c r="L499" t="s">
        <v>27</v>
      </c>
      <c r="M499" t="s">
        <v>3941</v>
      </c>
      <c r="N499">
        <v>0</v>
      </c>
      <c r="O499">
        <v>0</v>
      </c>
      <c r="P499">
        <v>0</v>
      </c>
      <c r="Q499">
        <v>0</v>
      </c>
      <c r="R499">
        <v>89017</v>
      </c>
      <c r="S499" t="s">
        <v>3936</v>
      </c>
      <c r="T499" t="s">
        <v>3942</v>
      </c>
    </row>
    <row r="500" spans="1:20" x14ac:dyDescent="0.25">
      <c r="A500">
        <v>89026</v>
      </c>
      <c r="B500">
        <v>3</v>
      </c>
      <c r="C500" t="s">
        <v>3948</v>
      </c>
      <c r="D500" t="s">
        <v>3949</v>
      </c>
      <c r="E500">
        <v>0</v>
      </c>
      <c r="F500" t="s">
        <v>3950</v>
      </c>
      <c r="G500" t="s">
        <v>23</v>
      </c>
      <c r="H500" t="s">
        <v>3951</v>
      </c>
      <c r="I500" t="s">
        <v>53</v>
      </c>
      <c r="J500" t="s">
        <v>3952</v>
      </c>
      <c r="K500" t="s">
        <v>3953</v>
      </c>
      <c r="L500" t="s">
        <v>27</v>
      </c>
      <c r="M500" t="s">
        <v>3954</v>
      </c>
      <c r="N500">
        <v>0</v>
      </c>
      <c r="O500">
        <v>0</v>
      </c>
      <c r="P500">
        <v>0</v>
      </c>
      <c r="Q500">
        <v>0</v>
      </c>
      <c r="R500">
        <v>89026</v>
      </c>
      <c r="S500" t="s">
        <v>3952</v>
      </c>
      <c r="T500" t="s">
        <v>3955</v>
      </c>
    </row>
    <row r="501" spans="1:20" x14ac:dyDescent="0.25">
      <c r="A501">
        <v>89011</v>
      </c>
      <c r="B501">
        <v>4</v>
      </c>
      <c r="C501" t="s">
        <v>491</v>
      </c>
      <c r="D501" t="s">
        <v>492</v>
      </c>
      <c r="E501">
        <v>0</v>
      </c>
      <c r="F501" t="s">
        <v>3936</v>
      </c>
      <c r="G501" t="s">
        <v>23</v>
      </c>
      <c r="H501" t="s">
        <v>2533</v>
      </c>
      <c r="I501" t="s">
        <v>44</v>
      </c>
      <c r="J501" t="s">
        <v>3937</v>
      </c>
      <c r="K501" t="s">
        <v>3937</v>
      </c>
      <c r="L501" t="s">
        <v>27</v>
      </c>
      <c r="M501" t="s">
        <v>3938</v>
      </c>
      <c r="N501">
        <v>0</v>
      </c>
      <c r="O501">
        <v>0</v>
      </c>
      <c r="P501">
        <v>0</v>
      </c>
      <c r="Q501">
        <v>0</v>
      </c>
      <c r="R501">
        <v>89011</v>
      </c>
      <c r="S501" t="s">
        <v>3937</v>
      </c>
      <c r="T501" t="s">
        <v>3939</v>
      </c>
    </row>
    <row r="502" spans="1:20" x14ac:dyDescent="0.25">
      <c r="A502">
        <v>89004</v>
      </c>
      <c r="B502">
        <v>10</v>
      </c>
      <c r="C502" t="s">
        <v>668</v>
      </c>
      <c r="D502" t="s">
        <v>669</v>
      </c>
      <c r="E502">
        <v>0</v>
      </c>
      <c r="F502" t="s">
        <v>3931</v>
      </c>
      <c r="G502" t="s">
        <v>69</v>
      </c>
      <c r="H502" t="s">
        <v>3932</v>
      </c>
      <c r="I502" t="s">
        <v>181</v>
      </c>
      <c r="J502" t="s">
        <v>3933</v>
      </c>
      <c r="K502" t="s">
        <v>3933</v>
      </c>
      <c r="L502" t="s">
        <v>27</v>
      </c>
      <c r="M502" t="s">
        <v>3934</v>
      </c>
      <c r="N502">
        <v>0</v>
      </c>
      <c r="O502">
        <v>0</v>
      </c>
      <c r="P502">
        <v>0</v>
      </c>
      <c r="Q502">
        <v>0</v>
      </c>
      <c r="R502">
        <v>89004</v>
      </c>
      <c r="S502" t="s">
        <v>3933</v>
      </c>
      <c r="T502" t="s">
        <v>3935</v>
      </c>
    </row>
    <row r="503" spans="1:20" x14ac:dyDescent="0.25">
      <c r="A503">
        <v>88030</v>
      </c>
      <c r="B503">
        <v>9</v>
      </c>
      <c r="C503" t="s">
        <v>177</v>
      </c>
      <c r="D503" t="s">
        <v>178</v>
      </c>
      <c r="E503">
        <v>0</v>
      </c>
      <c r="F503" t="s">
        <v>3918</v>
      </c>
      <c r="G503" t="s">
        <v>69</v>
      </c>
      <c r="H503" t="s">
        <v>3926</v>
      </c>
      <c r="I503" t="s">
        <v>788</v>
      </c>
      <c r="J503" t="s">
        <v>3927</v>
      </c>
      <c r="K503" t="s">
        <v>3928</v>
      </c>
      <c r="L503" t="s">
        <v>27</v>
      </c>
      <c r="M503" t="s">
        <v>3929</v>
      </c>
      <c r="N503">
        <v>0</v>
      </c>
      <c r="O503">
        <v>0</v>
      </c>
      <c r="P503">
        <v>0</v>
      </c>
      <c r="Q503">
        <v>0</v>
      </c>
      <c r="R503">
        <v>88030</v>
      </c>
      <c r="S503" t="s">
        <v>3927</v>
      </c>
      <c r="T503" t="s">
        <v>3930</v>
      </c>
    </row>
    <row r="504" spans="1:20" x14ac:dyDescent="0.25">
      <c r="A504">
        <v>88027</v>
      </c>
      <c r="B504">
        <v>6</v>
      </c>
      <c r="C504" t="s">
        <v>235</v>
      </c>
      <c r="D504" t="s">
        <v>236</v>
      </c>
      <c r="E504">
        <v>0</v>
      </c>
      <c r="F504" t="s">
        <v>3922</v>
      </c>
      <c r="G504" t="s">
        <v>23</v>
      </c>
      <c r="H504" t="s">
        <v>2427</v>
      </c>
      <c r="I504" t="s">
        <v>34</v>
      </c>
      <c r="J504" t="s">
        <v>3923</v>
      </c>
      <c r="K504" t="s">
        <v>3917</v>
      </c>
      <c r="L504" t="s">
        <v>27</v>
      </c>
      <c r="M504" t="s">
        <v>3924</v>
      </c>
      <c r="N504">
        <v>0</v>
      </c>
      <c r="O504">
        <v>0</v>
      </c>
      <c r="P504">
        <v>0</v>
      </c>
      <c r="Q504">
        <v>0</v>
      </c>
      <c r="R504">
        <v>88027</v>
      </c>
      <c r="S504" t="s">
        <v>3923</v>
      </c>
      <c r="T504" t="s">
        <v>3925</v>
      </c>
    </row>
    <row r="505" spans="1:20" x14ac:dyDescent="0.25">
      <c r="A505">
        <v>88023</v>
      </c>
      <c r="B505">
        <v>5</v>
      </c>
      <c r="C505" t="s">
        <v>1474</v>
      </c>
      <c r="D505" t="s">
        <v>1475</v>
      </c>
      <c r="E505">
        <v>0</v>
      </c>
      <c r="F505" t="s">
        <v>3920</v>
      </c>
      <c r="G505" t="s">
        <v>23</v>
      </c>
      <c r="H505" t="s">
        <v>2025</v>
      </c>
      <c r="I505" t="s">
        <v>116</v>
      </c>
      <c r="J505" t="s">
        <v>3918</v>
      </c>
      <c r="K505" t="s">
        <v>3918</v>
      </c>
      <c r="L505" t="s">
        <v>27</v>
      </c>
      <c r="M505" t="s">
        <v>3918</v>
      </c>
      <c r="N505">
        <v>0</v>
      </c>
      <c r="O505">
        <v>0</v>
      </c>
      <c r="P505">
        <v>0</v>
      </c>
      <c r="Q505">
        <v>0</v>
      </c>
      <c r="R505">
        <v>88023</v>
      </c>
      <c r="S505" t="s">
        <v>3918</v>
      </c>
      <c r="T505" t="s">
        <v>3921</v>
      </c>
    </row>
    <row r="506" spans="1:20" x14ac:dyDescent="0.25">
      <c r="A506">
        <v>88022</v>
      </c>
      <c r="B506">
        <v>8</v>
      </c>
      <c r="C506" t="s">
        <v>254</v>
      </c>
      <c r="D506" t="s">
        <v>255</v>
      </c>
      <c r="E506">
        <v>0</v>
      </c>
      <c r="F506" t="s">
        <v>3917</v>
      </c>
      <c r="G506" t="s">
        <v>23</v>
      </c>
      <c r="H506" t="s">
        <v>2025</v>
      </c>
      <c r="I506" t="s">
        <v>116</v>
      </c>
      <c r="J506" t="s">
        <v>3918</v>
      </c>
      <c r="K506" t="s">
        <v>3918</v>
      </c>
      <c r="L506" t="s">
        <v>27</v>
      </c>
      <c r="M506" t="s">
        <v>3918</v>
      </c>
      <c r="N506">
        <v>0</v>
      </c>
      <c r="O506">
        <v>0</v>
      </c>
      <c r="P506">
        <v>0</v>
      </c>
      <c r="Q506">
        <v>0</v>
      </c>
      <c r="R506">
        <v>88022</v>
      </c>
      <c r="S506" t="s">
        <v>3918</v>
      </c>
      <c r="T506" t="s">
        <v>3919</v>
      </c>
    </row>
    <row r="507" spans="1:20" x14ac:dyDescent="0.25">
      <c r="A507">
        <v>88015</v>
      </c>
      <c r="B507">
        <v>6</v>
      </c>
      <c r="C507" t="s">
        <v>235</v>
      </c>
      <c r="D507" t="s">
        <v>236</v>
      </c>
      <c r="E507">
        <v>0</v>
      </c>
      <c r="F507" t="s">
        <v>3913</v>
      </c>
      <c r="G507" t="s">
        <v>23</v>
      </c>
      <c r="H507" t="s">
        <v>2016</v>
      </c>
      <c r="I507" t="s">
        <v>53</v>
      </c>
      <c r="J507" t="s">
        <v>3914</v>
      </c>
      <c r="K507" t="s">
        <v>3914</v>
      </c>
      <c r="L507" t="s">
        <v>27</v>
      </c>
      <c r="M507" t="s">
        <v>3915</v>
      </c>
      <c r="N507">
        <v>0</v>
      </c>
      <c r="O507">
        <v>0</v>
      </c>
      <c r="P507">
        <v>0</v>
      </c>
      <c r="Q507">
        <v>0</v>
      </c>
      <c r="R507">
        <v>88015</v>
      </c>
      <c r="S507" t="s">
        <v>3914</v>
      </c>
      <c r="T507" t="s">
        <v>3916</v>
      </c>
    </row>
    <row r="508" spans="1:20" x14ac:dyDescent="0.25">
      <c r="A508">
        <v>88012</v>
      </c>
      <c r="B508">
        <v>9</v>
      </c>
      <c r="C508" t="s">
        <v>344</v>
      </c>
      <c r="D508" t="s">
        <v>345</v>
      </c>
      <c r="E508">
        <v>0</v>
      </c>
      <c r="F508" t="s">
        <v>3909</v>
      </c>
      <c r="G508" t="s">
        <v>23</v>
      </c>
      <c r="H508" t="s">
        <v>3910</v>
      </c>
      <c r="I508" t="s">
        <v>71</v>
      </c>
      <c r="J508" t="s">
        <v>3911</v>
      </c>
      <c r="K508" t="s">
        <v>3911</v>
      </c>
      <c r="L508" t="s">
        <v>27</v>
      </c>
      <c r="M508" t="s">
        <v>3911</v>
      </c>
      <c r="N508">
        <v>0</v>
      </c>
      <c r="O508">
        <v>0</v>
      </c>
      <c r="P508">
        <v>0</v>
      </c>
      <c r="Q508">
        <v>0</v>
      </c>
      <c r="R508">
        <v>88012</v>
      </c>
      <c r="S508" t="s">
        <v>3911</v>
      </c>
      <c r="T508" t="s">
        <v>3912</v>
      </c>
    </row>
    <row r="509" spans="1:20" x14ac:dyDescent="0.25">
      <c r="A509">
        <v>88011</v>
      </c>
      <c r="B509">
        <v>4</v>
      </c>
      <c r="C509" t="s">
        <v>389</v>
      </c>
      <c r="D509" t="s">
        <v>390</v>
      </c>
      <c r="E509">
        <v>0</v>
      </c>
      <c r="F509" t="s">
        <v>3906</v>
      </c>
      <c r="G509" t="s">
        <v>23</v>
      </c>
      <c r="H509" t="s">
        <v>1925</v>
      </c>
      <c r="I509" t="s">
        <v>44</v>
      </c>
      <c r="J509" t="s">
        <v>3901</v>
      </c>
      <c r="K509" t="s">
        <v>3901</v>
      </c>
      <c r="L509" t="s">
        <v>27</v>
      </c>
      <c r="M509" t="s">
        <v>3907</v>
      </c>
      <c r="N509">
        <v>0</v>
      </c>
      <c r="O509">
        <v>0</v>
      </c>
      <c r="P509">
        <v>0</v>
      </c>
      <c r="Q509">
        <v>0</v>
      </c>
      <c r="R509">
        <v>88011</v>
      </c>
      <c r="S509" t="s">
        <v>3901</v>
      </c>
      <c r="T509" t="s">
        <v>3908</v>
      </c>
    </row>
    <row r="510" spans="1:20" x14ac:dyDescent="0.25">
      <c r="A510">
        <v>88010</v>
      </c>
      <c r="B510">
        <v>9</v>
      </c>
      <c r="C510" t="s">
        <v>1947</v>
      </c>
      <c r="D510" t="s">
        <v>1948</v>
      </c>
      <c r="E510">
        <v>0</v>
      </c>
      <c r="F510" t="s">
        <v>3901</v>
      </c>
      <c r="G510" t="s">
        <v>23</v>
      </c>
      <c r="H510" t="s">
        <v>3902</v>
      </c>
      <c r="I510" t="s">
        <v>71</v>
      </c>
      <c r="J510" t="s">
        <v>3903</v>
      </c>
      <c r="K510" t="s">
        <v>3903</v>
      </c>
      <c r="L510" t="s">
        <v>27</v>
      </c>
      <c r="M510" t="s">
        <v>3904</v>
      </c>
      <c r="N510">
        <v>0</v>
      </c>
      <c r="O510">
        <v>0</v>
      </c>
      <c r="P510">
        <v>0</v>
      </c>
      <c r="Q510">
        <v>0</v>
      </c>
      <c r="R510">
        <v>88010</v>
      </c>
      <c r="S510" t="s">
        <v>3903</v>
      </c>
      <c r="T510" t="s">
        <v>3905</v>
      </c>
    </row>
    <row r="511" spans="1:20" x14ac:dyDescent="0.25">
      <c r="A511">
        <v>88007</v>
      </c>
      <c r="B511">
        <v>6</v>
      </c>
      <c r="C511" t="s">
        <v>82</v>
      </c>
      <c r="D511" t="s">
        <v>83</v>
      </c>
      <c r="E511">
        <v>0</v>
      </c>
      <c r="F511" t="s">
        <v>3899</v>
      </c>
      <c r="G511" t="s">
        <v>23</v>
      </c>
      <c r="H511" t="s">
        <v>1925</v>
      </c>
      <c r="I511" t="s">
        <v>44</v>
      </c>
      <c r="J511" t="s">
        <v>3896</v>
      </c>
      <c r="K511" t="s">
        <v>3896</v>
      </c>
      <c r="L511" t="s">
        <v>27</v>
      </c>
      <c r="M511" t="s">
        <v>3897</v>
      </c>
      <c r="N511">
        <v>0</v>
      </c>
      <c r="O511">
        <v>0</v>
      </c>
      <c r="P511">
        <v>0</v>
      </c>
      <c r="Q511">
        <v>0</v>
      </c>
      <c r="R511">
        <v>88007</v>
      </c>
      <c r="S511" t="s">
        <v>3896</v>
      </c>
      <c r="T511" t="s">
        <v>3900</v>
      </c>
    </row>
    <row r="512" spans="1:20" x14ac:dyDescent="0.25">
      <c r="A512">
        <v>88006</v>
      </c>
      <c r="B512">
        <v>4</v>
      </c>
      <c r="C512" t="s">
        <v>699</v>
      </c>
      <c r="D512" t="s">
        <v>700</v>
      </c>
      <c r="E512">
        <v>0</v>
      </c>
      <c r="F512" t="s">
        <v>3895</v>
      </c>
      <c r="G512" t="s">
        <v>23</v>
      </c>
      <c r="H512" t="s">
        <v>1925</v>
      </c>
      <c r="I512" t="s">
        <v>44</v>
      </c>
      <c r="J512" t="s">
        <v>3896</v>
      </c>
      <c r="K512" t="s">
        <v>3896</v>
      </c>
      <c r="L512" t="s">
        <v>27</v>
      </c>
      <c r="M512" t="s">
        <v>3897</v>
      </c>
      <c r="N512">
        <v>0</v>
      </c>
      <c r="O512">
        <v>0</v>
      </c>
      <c r="P512">
        <v>0</v>
      </c>
      <c r="Q512">
        <v>0</v>
      </c>
      <c r="R512">
        <v>88006</v>
      </c>
      <c r="S512" t="s">
        <v>3896</v>
      </c>
      <c r="T512" t="s">
        <v>3898</v>
      </c>
    </row>
    <row r="513" spans="1:20" x14ac:dyDescent="0.25">
      <c r="A513">
        <v>87038</v>
      </c>
      <c r="B513">
        <v>4</v>
      </c>
      <c r="C513" t="s">
        <v>265</v>
      </c>
      <c r="D513" t="s">
        <v>266</v>
      </c>
      <c r="E513">
        <v>0</v>
      </c>
      <c r="F513" t="s">
        <v>3891</v>
      </c>
      <c r="G513" t="s">
        <v>23</v>
      </c>
      <c r="H513" t="s">
        <v>2484</v>
      </c>
      <c r="I513" t="s">
        <v>34</v>
      </c>
      <c r="J513" t="s">
        <v>3892</v>
      </c>
      <c r="K513" t="s">
        <v>3892</v>
      </c>
      <c r="L513" t="s">
        <v>27</v>
      </c>
      <c r="M513" t="s">
        <v>3893</v>
      </c>
      <c r="N513">
        <v>0</v>
      </c>
      <c r="O513">
        <v>0</v>
      </c>
      <c r="P513">
        <v>0</v>
      </c>
      <c r="Q513">
        <v>0</v>
      </c>
      <c r="R513">
        <v>87038</v>
      </c>
      <c r="S513" t="s">
        <v>3892</v>
      </c>
      <c r="T513" t="s">
        <v>3894</v>
      </c>
    </row>
    <row r="514" spans="1:20" x14ac:dyDescent="0.25">
      <c r="A514">
        <v>87037</v>
      </c>
      <c r="B514">
        <v>10</v>
      </c>
      <c r="C514" t="s">
        <v>668</v>
      </c>
      <c r="D514" t="s">
        <v>669</v>
      </c>
      <c r="E514">
        <v>0</v>
      </c>
      <c r="F514" t="s">
        <v>3887</v>
      </c>
      <c r="G514" t="s">
        <v>23</v>
      </c>
      <c r="H514" t="s">
        <v>2460</v>
      </c>
      <c r="I514" t="s">
        <v>71</v>
      </c>
      <c r="J514" t="s">
        <v>3888</v>
      </c>
      <c r="K514" t="s">
        <v>3888</v>
      </c>
      <c r="L514" t="s">
        <v>27</v>
      </c>
      <c r="M514" t="s">
        <v>3889</v>
      </c>
      <c r="N514">
        <v>0</v>
      </c>
      <c r="O514">
        <v>0</v>
      </c>
      <c r="P514">
        <v>0</v>
      </c>
      <c r="Q514">
        <v>0</v>
      </c>
      <c r="R514">
        <v>87037</v>
      </c>
      <c r="S514" t="s">
        <v>3888</v>
      </c>
      <c r="T514" t="s">
        <v>3890</v>
      </c>
    </row>
    <row r="515" spans="1:20" x14ac:dyDescent="0.25">
      <c r="A515">
        <v>87025</v>
      </c>
      <c r="B515">
        <v>4</v>
      </c>
      <c r="C515" t="s">
        <v>265</v>
      </c>
      <c r="D515" t="s">
        <v>266</v>
      </c>
      <c r="E515">
        <v>0</v>
      </c>
      <c r="F515" t="s">
        <v>3883</v>
      </c>
      <c r="G515" t="s">
        <v>23</v>
      </c>
      <c r="H515" t="s">
        <v>3884</v>
      </c>
      <c r="I515" t="s">
        <v>34</v>
      </c>
      <c r="J515" t="s">
        <v>3885</v>
      </c>
      <c r="K515" t="s">
        <v>3885</v>
      </c>
      <c r="L515" t="s">
        <v>27</v>
      </c>
      <c r="M515" t="s">
        <v>3885</v>
      </c>
      <c r="N515">
        <v>0</v>
      </c>
      <c r="O515">
        <v>0</v>
      </c>
      <c r="P515">
        <v>0</v>
      </c>
      <c r="Q515">
        <v>0</v>
      </c>
      <c r="R515">
        <v>87025</v>
      </c>
      <c r="S515" t="s">
        <v>3885</v>
      </c>
      <c r="T515" t="s">
        <v>3886</v>
      </c>
    </row>
    <row r="516" spans="1:20" x14ac:dyDescent="0.25">
      <c r="A516">
        <v>87013</v>
      </c>
      <c r="B516">
        <v>6</v>
      </c>
      <c r="C516" t="s">
        <v>30</v>
      </c>
      <c r="D516" t="s">
        <v>31</v>
      </c>
      <c r="E516">
        <v>0</v>
      </c>
      <c r="F516" t="s">
        <v>3877</v>
      </c>
      <c r="G516" t="s">
        <v>23</v>
      </c>
      <c r="H516" t="s">
        <v>3870</v>
      </c>
      <c r="I516" t="s">
        <v>34</v>
      </c>
      <c r="J516" t="s">
        <v>3879</v>
      </c>
      <c r="K516" t="s">
        <v>3880</v>
      </c>
      <c r="L516" t="s">
        <v>27</v>
      </c>
      <c r="M516" t="s">
        <v>3881</v>
      </c>
      <c r="N516">
        <v>0</v>
      </c>
      <c r="O516">
        <v>0</v>
      </c>
      <c r="P516">
        <v>0</v>
      </c>
      <c r="Q516">
        <v>0</v>
      </c>
      <c r="R516">
        <v>87013</v>
      </c>
      <c r="S516" t="s">
        <v>3879</v>
      </c>
      <c r="T516" t="s">
        <v>3882</v>
      </c>
    </row>
    <row r="517" spans="1:20" x14ac:dyDescent="0.25">
      <c r="A517">
        <v>87012</v>
      </c>
      <c r="B517">
        <v>2</v>
      </c>
      <c r="C517" t="s">
        <v>2212</v>
      </c>
      <c r="D517" t="s">
        <v>2213</v>
      </c>
      <c r="E517">
        <v>0</v>
      </c>
      <c r="F517" t="s">
        <v>3875</v>
      </c>
      <c r="G517" t="s">
        <v>23</v>
      </c>
      <c r="H517" t="s">
        <v>3876</v>
      </c>
      <c r="I517" t="s">
        <v>34</v>
      </c>
      <c r="J517" t="s">
        <v>3877</v>
      </c>
      <c r="K517" t="s">
        <v>3877</v>
      </c>
      <c r="L517" t="s">
        <v>27</v>
      </c>
      <c r="M517" t="s">
        <v>3877</v>
      </c>
      <c r="N517">
        <v>0</v>
      </c>
      <c r="O517">
        <v>0</v>
      </c>
      <c r="P517">
        <v>0</v>
      </c>
      <c r="Q517">
        <v>0</v>
      </c>
      <c r="R517">
        <v>87012</v>
      </c>
      <c r="S517" t="s">
        <v>3877</v>
      </c>
      <c r="T517" t="s">
        <v>3878</v>
      </c>
    </row>
    <row r="518" spans="1:20" x14ac:dyDescent="0.25">
      <c r="A518">
        <v>87011</v>
      </c>
      <c r="B518">
        <v>4</v>
      </c>
      <c r="C518" t="s">
        <v>147</v>
      </c>
      <c r="D518" t="s">
        <v>148</v>
      </c>
      <c r="E518">
        <v>0</v>
      </c>
      <c r="F518" t="s">
        <v>3869</v>
      </c>
      <c r="G518" t="s">
        <v>23</v>
      </c>
      <c r="H518" t="s">
        <v>3870</v>
      </c>
      <c r="I518" t="s">
        <v>34</v>
      </c>
      <c r="J518" t="s">
        <v>3871</v>
      </c>
      <c r="K518" t="s">
        <v>3872</v>
      </c>
      <c r="L518" t="s">
        <v>27</v>
      </c>
      <c r="M518" t="s">
        <v>3873</v>
      </c>
      <c r="N518">
        <v>0</v>
      </c>
      <c r="O518">
        <v>0</v>
      </c>
      <c r="P518">
        <v>0</v>
      </c>
      <c r="Q518">
        <v>0</v>
      </c>
      <c r="R518">
        <v>87011</v>
      </c>
      <c r="S518" t="s">
        <v>3871</v>
      </c>
      <c r="T518" t="s">
        <v>3874</v>
      </c>
    </row>
    <row r="519" spans="1:20" x14ac:dyDescent="0.25">
      <c r="A519">
        <v>86040</v>
      </c>
      <c r="B519">
        <v>5</v>
      </c>
      <c r="C519" t="s">
        <v>93</v>
      </c>
      <c r="D519" t="s">
        <v>94</v>
      </c>
      <c r="E519">
        <v>0</v>
      </c>
      <c r="F519" t="s">
        <v>3856</v>
      </c>
      <c r="G519" t="s">
        <v>69</v>
      </c>
      <c r="H519" t="s">
        <v>3857</v>
      </c>
      <c r="I519" t="s">
        <v>34</v>
      </c>
      <c r="J519" t="s">
        <v>3858</v>
      </c>
      <c r="K519" t="s">
        <v>3858</v>
      </c>
      <c r="L519" t="s">
        <v>27</v>
      </c>
      <c r="M519" t="s">
        <v>3854</v>
      </c>
      <c r="N519">
        <v>0</v>
      </c>
      <c r="O519">
        <v>0</v>
      </c>
      <c r="P519">
        <v>0</v>
      </c>
      <c r="Q519">
        <v>0</v>
      </c>
      <c r="R519">
        <v>86040</v>
      </c>
      <c r="S519" t="s">
        <v>3858</v>
      </c>
      <c r="T519" t="s">
        <v>3859</v>
      </c>
    </row>
    <row r="520" spans="1:20" x14ac:dyDescent="0.25">
      <c r="A520">
        <v>86038</v>
      </c>
      <c r="B520">
        <v>4</v>
      </c>
      <c r="C520" t="s">
        <v>699</v>
      </c>
      <c r="D520" t="s">
        <v>700</v>
      </c>
      <c r="E520">
        <v>0</v>
      </c>
      <c r="F520" t="s">
        <v>3851</v>
      </c>
      <c r="G520" t="s">
        <v>23</v>
      </c>
      <c r="H520" t="s">
        <v>3516</v>
      </c>
      <c r="I520" t="s">
        <v>2158</v>
      </c>
      <c r="J520" t="s">
        <v>3852</v>
      </c>
      <c r="K520" t="s">
        <v>3853</v>
      </c>
      <c r="L520" t="s">
        <v>27</v>
      </c>
      <c r="M520" t="s">
        <v>3854</v>
      </c>
      <c r="N520">
        <v>0</v>
      </c>
      <c r="O520">
        <v>0</v>
      </c>
      <c r="P520">
        <v>0</v>
      </c>
      <c r="Q520">
        <v>0</v>
      </c>
      <c r="R520">
        <v>86038</v>
      </c>
      <c r="S520" t="s">
        <v>3852</v>
      </c>
      <c r="T520" t="s">
        <v>3855</v>
      </c>
    </row>
    <row r="521" spans="1:20" x14ac:dyDescent="0.25">
      <c r="A521">
        <v>86029</v>
      </c>
      <c r="B521">
        <v>3</v>
      </c>
      <c r="C521" t="s">
        <v>411</v>
      </c>
      <c r="D521" t="s">
        <v>412</v>
      </c>
      <c r="E521">
        <v>0</v>
      </c>
      <c r="F521" t="s">
        <v>3847</v>
      </c>
      <c r="G521" t="s">
        <v>23</v>
      </c>
      <c r="H521" t="s">
        <v>3848</v>
      </c>
      <c r="I521" t="s">
        <v>2142</v>
      </c>
      <c r="J521" t="s">
        <v>3849</v>
      </c>
      <c r="K521" t="s">
        <v>3849</v>
      </c>
      <c r="L521" t="s">
        <v>27</v>
      </c>
      <c r="M521" t="s">
        <v>3849</v>
      </c>
      <c r="N521">
        <v>0</v>
      </c>
      <c r="O521">
        <v>0</v>
      </c>
      <c r="P521">
        <v>0</v>
      </c>
      <c r="Q521">
        <v>0</v>
      </c>
      <c r="R521">
        <v>86029</v>
      </c>
      <c r="S521" t="s">
        <v>3849</v>
      </c>
      <c r="T521" t="s">
        <v>3850</v>
      </c>
    </row>
    <row r="522" spans="1:20" x14ac:dyDescent="0.25">
      <c r="A522">
        <v>86042</v>
      </c>
      <c r="B522">
        <v>4</v>
      </c>
      <c r="C522" t="s">
        <v>699</v>
      </c>
      <c r="D522" t="s">
        <v>700</v>
      </c>
      <c r="E522">
        <v>0</v>
      </c>
      <c r="F522" t="s">
        <v>3860</v>
      </c>
      <c r="G522" t="s">
        <v>23</v>
      </c>
      <c r="H522" t="s">
        <v>3866</v>
      </c>
      <c r="I522" t="s">
        <v>34</v>
      </c>
      <c r="J522" t="s">
        <v>3862</v>
      </c>
      <c r="K522" t="s">
        <v>3863</v>
      </c>
      <c r="L522" t="s">
        <v>27</v>
      </c>
      <c r="M522" t="s">
        <v>3867</v>
      </c>
      <c r="N522">
        <v>0</v>
      </c>
      <c r="O522">
        <v>0</v>
      </c>
      <c r="P522">
        <v>0</v>
      </c>
      <c r="Q522">
        <v>0</v>
      </c>
      <c r="R522">
        <v>86042</v>
      </c>
      <c r="S522" t="s">
        <v>3862</v>
      </c>
      <c r="T522" t="s">
        <v>3868</v>
      </c>
    </row>
    <row r="523" spans="1:20" x14ac:dyDescent="0.25">
      <c r="A523">
        <v>86041</v>
      </c>
      <c r="B523">
        <v>5</v>
      </c>
      <c r="C523" t="s">
        <v>93</v>
      </c>
      <c r="D523" t="s">
        <v>94</v>
      </c>
      <c r="E523">
        <v>0</v>
      </c>
      <c r="F523" t="s">
        <v>3860</v>
      </c>
      <c r="G523" t="s">
        <v>23</v>
      </c>
      <c r="H523" t="s">
        <v>3861</v>
      </c>
      <c r="I523" t="s">
        <v>34</v>
      </c>
      <c r="J523" t="s">
        <v>3862</v>
      </c>
      <c r="K523" t="s">
        <v>3863</v>
      </c>
      <c r="L523" t="s">
        <v>27</v>
      </c>
      <c r="M523" t="s">
        <v>3864</v>
      </c>
      <c r="N523">
        <v>0</v>
      </c>
      <c r="O523">
        <v>0</v>
      </c>
      <c r="P523">
        <v>0</v>
      </c>
      <c r="Q523">
        <v>0</v>
      </c>
      <c r="R523">
        <v>86041</v>
      </c>
      <c r="S523" t="s">
        <v>3862</v>
      </c>
      <c r="T523" t="s">
        <v>3865</v>
      </c>
    </row>
    <row r="524" spans="1:20" x14ac:dyDescent="0.25">
      <c r="A524">
        <v>86024</v>
      </c>
      <c r="B524">
        <v>2</v>
      </c>
      <c r="C524" t="s">
        <v>100</v>
      </c>
      <c r="D524" t="s">
        <v>101</v>
      </c>
      <c r="E524">
        <v>0</v>
      </c>
      <c r="F524" t="s">
        <v>3844</v>
      </c>
      <c r="G524" t="s">
        <v>23</v>
      </c>
      <c r="H524" t="s">
        <v>2427</v>
      </c>
      <c r="I524" t="s">
        <v>34</v>
      </c>
      <c r="J524" t="s">
        <v>3845</v>
      </c>
      <c r="K524" t="s">
        <v>3845</v>
      </c>
      <c r="L524" t="s">
        <v>27</v>
      </c>
      <c r="M524" t="s">
        <v>3845</v>
      </c>
      <c r="N524">
        <v>0</v>
      </c>
      <c r="O524">
        <v>0</v>
      </c>
      <c r="P524">
        <v>0</v>
      </c>
      <c r="Q524">
        <v>0</v>
      </c>
      <c r="R524">
        <v>86024</v>
      </c>
      <c r="S524" t="s">
        <v>3845</v>
      </c>
      <c r="T524" t="s">
        <v>3846</v>
      </c>
    </row>
    <row r="525" spans="1:20" x14ac:dyDescent="0.25">
      <c r="A525">
        <v>86022</v>
      </c>
      <c r="B525">
        <v>4</v>
      </c>
      <c r="C525" t="s">
        <v>49</v>
      </c>
      <c r="D525" t="s">
        <v>50</v>
      </c>
      <c r="E525">
        <v>0</v>
      </c>
      <c r="F525" t="s">
        <v>3841</v>
      </c>
      <c r="G525" t="s">
        <v>23</v>
      </c>
      <c r="H525" t="s">
        <v>2025</v>
      </c>
      <c r="I525" t="s">
        <v>116</v>
      </c>
      <c r="J525" t="s">
        <v>3842</v>
      </c>
      <c r="K525" t="s">
        <v>3842</v>
      </c>
      <c r="L525" t="s">
        <v>27</v>
      </c>
      <c r="M525" t="s">
        <v>3842</v>
      </c>
      <c r="N525">
        <v>0</v>
      </c>
      <c r="O525">
        <v>0</v>
      </c>
      <c r="P525">
        <v>0</v>
      </c>
      <c r="Q525">
        <v>0</v>
      </c>
      <c r="R525">
        <v>86022</v>
      </c>
      <c r="S525" t="s">
        <v>3842</v>
      </c>
      <c r="T525" t="s">
        <v>3843</v>
      </c>
    </row>
    <row r="526" spans="1:20" x14ac:dyDescent="0.25">
      <c r="A526">
        <v>86021</v>
      </c>
      <c r="B526">
        <v>6</v>
      </c>
      <c r="C526" t="s">
        <v>235</v>
      </c>
      <c r="D526" t="s">
        <v>236</v>
      </c>
      <c r="E526">
        <v>0</v>
      </c>
      <c r="F526" t="s">
        <v>3838</v>
      </c>
      <c r="G526" t="s">
        <v>23</v>
      </c>
      <c r="H526" t="s">
        <v>2427</v>
      </c>
      <c r="I526" t="s">
        <v>34</v>
      </c>
      <c r="J526" t="s">
        <v>3839</v>
      </c>
      <c r="K526" t="s">
        <v>3839</v>
      </c>
      <c r="L526" t="s">
        <v>27</v>
      </c>
      <c r="M526" t="s">
        <v>3839</v>
      </c>
      <c r="N526">
        <v>0</v>
      </c>
      <c r="O526">
        <v>0</v>
      </c>
      <c r="P526">
        <v>0</v>
      </c>
      <c r="Q526">
        <v>0</v>
      </c>
      <c r="R526">
        <v>86021</v>
      </c>
      <c r="S526" t="s">
        <v>3839</v>
      </c>
      <c r="T526" t="s">
        <v>3840</v>
      </c>
    </row>
    <row r="527" spans="1:20" x14ac:dyDescent="0.25">
      <c r="A527">
        <v>86019</v>
      </c>
      <c r="B527">
        <v>7</v>
      </c>
      <c r="C527" t="s">
        <v>247</v>
      </c>
      <c r="D527" t="s">
        <v>248</v>
      </c>
      <c r="E527">
        <v>0</v>
      </c>
      <c r="F527" t="s">
        <v>3835</v>
      </c>
      <c r="G527" t="s">
        <v>23</v>
      </c>
      <c r="H527" t="s">
        <v>2111</v>
      </c>
      <c r="I527" t="s">
        <v>53</v>
      </c>
      <c r="J527" t="s">
        <v>3836</v>
      </c>
      <c r="K527" t="s">
        <v>3836</v>
      </c>
      <c r="L527" t="s">
        <v>27</v>
      </c>
      <c r="M527" t="s">
        <v>3836</v>
      </c>
      <c r="N527">
        <v>0</v>
      </c>
      <c r="O527">
        <v>0</v>
      </c>
      <c r="P527">
        <v>0</v>
      </c>
      <c r="Q527">
        <v>0</v>
      </c>
      <c r="R527">
        <v>86019</v>
      </c>
      <c r="S527" t="s">
        <v>3836</v>
      </c>
      <c r="T527" t="s">
        <v>3837</v>
      </c>
    </row>
    <row r="528" spans="1:20" x14ac:dyDescent="0.25">
      <c r="A528">
        <v>86014</v>
      </c>
      <c r="B528">
        <v>7</v>
      </c>
      <c r="C528" t="s">
        <v>621</v>
      </c>
      <c r="D528" t="s">
        <v>622</v>
      </c>
      <c r="E528">
        <v>0</v>
      </c>
      <c r="F528" t="s">
        <v>3832</v>
      </c>
      <c r="G528" t="s">
        <v>23</v>
      </c>
      <c r="H528" t="s">
        <v>2436</v>
      </c>
      <c r="I528" t="s">
        <v>34</v>
      </c>
      <c r="J528" t="s">
        <v>3833</v>
      </c>
      <c r="K528" t="s">
        <v>3833</v>
      </c>
      <c r="L528" t="s">
        <v>27</v>
      </c>
      <c r="M528" t="s">
        <v>3833</v>
      </c>
      <c r="N528">
        <v>0</v>
      </c>
      <c r="O528">
        <v>0</v>
      </c>
      <c r="P528">
        <v>0</v>
      </c>
      <c r="Q528">
        <v>0</v>
      </c>
      <c r="R528">
        <v>86014</v>
      </c>
      <c r="S528" t="s">
        <v>3833</v>
      </c>
      <c r="T528" t="s">
        <v>3834</v>
      </c>
    </row>
    <row r="529" spans="1:20" x14ac:dyDescent="0.25">
      <c r="A529">
        <v>86013</v>
      </c>
      <c r="B529">
        <v>7</v>
      </c>
      <c r="C529" t="s">
        <v>475</v>
      </c>
      <c r="D529" t="s">
        <v>476</v>
      </c>
      <c r="E529">
        <v>0</v>
      </c>
      <c r="F529" t="s">
        <v>3829</v>
      </c>
      <c r="G529" t="s">
        <v>23</v>
      </c>
      <c r="H529" t="s">
        <v>2256</v>
      </c>
      <c r="I529" t="s">
        <v>34</v>
      </c>
      <c r="J529" t="s">
        <v>3830</v>
      </c>
      <c r="K529" t="s">
        <v>3830</v>
      </c>
      <c r="L529" t="s">
        <v>27</v>
      </c>
      <c r="M529" t="s">
        <v>3830</v>
      </c>
      <c r="N529">
        <v>0</v>
      </c>
      <c r="O529">
        <v>0</v>
      </c>
      <c r="P529">
        <v>0</v>
      </c>
      <c r="Q529">
        <v>0</v>
      </c>
      <c r="R529">
        <v>86013</v>
      </c>
      <c r="S529" t="s">
        <v>3830</v>
      </c>
      <c r="T529" t="s">
        <v>3831</v>
      </c>
    </row>
    <row r="530" spans="1:20" x14ac:dyDescent="0.25">
      <c r="A530">
        <v>85074</v>
      </c>
      <c r="B530">
        <v>5</v>
      </c>
      <c r="C530" t="s">
        <v>357</v>
      </c>
      <c r="D530" t="s">
        <v>358</v>
      </c>
      <c r="E530">
        <v>0</v>
      </c>
      <c r="F530" t="s">
        <v>3825</v>
      </c>
      <c r="G530" t="s">
        <v>23</v>
      </c>
      <c r="H530" t="s">
        <v>3826</v>
      </c>
      <c r="I530" t="s">
        <v>151</v>
      </c>
      <c r="J530" t="s">
        <v>3827</v>
      </c>
      <c r="K530" t="s">
        <v>3827</v>
      </c>
      <c r="L530" t="s">
        <v>27</v>
      </c>
      <c r="M530" t="s">
        <v>3827</v>
      </c>
      <c r="N530">
        <v>0</v>
      </c>
      <c r="O530">
        <v>0</v>
      </c>
      <c r="P530">
        <v>0</v>
      </c>
      <c r="Q530">
        <v>0</v>
      </c>
      <c r="R530">
        <v>85074</v>
      </c>
      <c r="S530" t="s">
        <v>3827</v>
      </c>
      <c r="T530" t="s">
        <v>3828</v>
      </c>
    </row>
    <row r="531" spans="1:20" x14ac:dyDescent="0.25">
      <c r="A531">
        <v>85073</v>
      </c>
      <c r="B531">
        <v>3</v>
      </c>
      <c r="C531" t="s">
        <v>165</v>
      </c>
      <c r="D531" t="s">
        <v>166</v>
      </c>
      <c r="E531">
        <v>0</v>
      </c>
      <c r="F531" t="s">
        <v>3821</v>
      </c>
      <c r="G531" t="s">
        <v>23</v>
      </c>
      <c r="H531" t="s">
        <v>3822</v>
      </c>
      <c r="I531" t="s">
        <v>151</v>
      </c>
      <c r="J531" t="s">
        <v>3823</v>
      </c>
      <c r="K531" t="s">
        <v>3823</v>
      </c>
      <c r="L531" t="s">
        <v>27</v>
      </c>
      <c r="M531" t="s">
        <v>3823</v>
      </c>
      <c r="N531">
        <v>0</v>
      </c>
      <c r="O531">
        <v>0</v>
      </c>
      <c r="P531">
        <v>0</v>
      </c>
      <c r="Q531">
        <v>0</v>
      </c>
      <c r="R531">
        <v>85073</v>
      </c>
      <c r="S531" t="s">
        <v>3823</v>
      </c>
      <c r="T531" t="s">
        <v>3824</v>
      </c>
    </row>
    <row r="532" spans="1:20" x14ac:dyDescent="0.25">
      <c r="A532">
        <v>85068</v>
      </c>
      <c r="B532">
        <v>3</v>
      </c>
      <c r="C532" t="s">
        <v>165</v>
      </c>
      <c r="D532" t="s">
        <v>166</v>
      </c>
      <c r="E532">
        <v>0</v>
      </c>
      <c r="F532" t="s">
        <v>3818</v>
      </c>
      <c r="G532" t="s">
        <v>23</v>
      </c>
      <c r="H532" t="s">
        <v>3819</v>
      </c>
      <c r="I532" t="s">
        <v>151</v>
      </c>
      <c r="J532" t="s">
        <v>3816</v>
      </c>
      <c r="K532" t="s">
        <v>3816</v>
      </c>
      <c r="L532" t="s">
        <v>27</v>
      </c>
      <c r="M532" t="s">
        <v>3816</v>
      </c>
      <c r="N532">
        <v>0</v>
      </c>
      <c r="O532">
        <v>0</v>
      </c>
      <c r="P532">
        <v>0</v>
      </c>
      <c r="Q532">
        <v>0</v>
      </c>
      <c r="R532">
        <v>85068</v>
      </c>
      <c r="S532" t="s">
        <v>3816</v>
      </c>
      <c r="T532" t="s">
        <v>3820</v>
      </c>
    </row>
    <row r="533" spans="1:20" x14ac:dyDescent="0.25">
      <c r="A533">
        <v>85067</v>
      </c>
      <c r="B533">
        <v>8</v>
      </c>
      <c r="C533" t="s">
        <v>1054</v>
      </c>
      <c r="D533" t="s">
        <v>1055</v>
      </c>
      <c r="E533">
        <v>0</v>
      </c>
      <c r="F533" t="s">
        <v>3814</v>
      </c>
      <c r="G533" t="s">
        <v>69</v>
      </c>
      <c r="H533" t="s">
        <v>3815</v>
      </c>
      <c r="I533" t="s">
        <v>116</v>
      </c>
      <c r="J533" t="s">
        <v>3816</v>
      </c>
      <c r="K533" t="s">
        <v>3816</v>
      </c>
      <c r="L533" t="s">
        <v>27</v>
      </c>
      <c r="M533" t="s">
        <v>3816</v>
      </c>
      <c r="N533">
        <v>0</v>
      </c>
      <c r="O533">
        <v>0</v>
      </c>
      <c r="P533">
        <v>0</v>
      </c>
      <c r="Q533">
        <v>0</v>
      </c>
      <c r="R533">
        <v>85067</v>
      </c>
      <c r="S533" t="s">
        <v>3816</v>
      </c>
      <c r="T533" t="s">
        <v>3817</v>
      </c>
    </row>
    <row r="534" spans="1:20" x14ac:dyDescent="0.25">
      <c r="A534">
        <v>85058</v>
      </c>
      <c r="B534">
        <v>4</v>
      </c>
      <c r="C534" t="s">
        <v>699</v>
      </c>
      <c r="D534" t="s">
        <v>700</v>
      </c>
      <c r="E534">
        <v>0</v>
      </c>
      <c r="F534" t="s">
        <v>3810</v>
      </c>
      <c r="G534" t="s">
        <v>23</v>
      </c>
      <c r="H534" t="s">
        <v>3811</v>
      </c>
      <c r="I534" t="s">
        <v>151</v>
      </c>
      <c r="J534" t="s">
        <v>3812</v>
      </c>
      <c r="K534" t="s">
        <v>3812</v>
      </c>
      <c r="L534" t="s">
        <v>27</v>
      </c>
      <c r="M534" t="s">
        <v>3812</v>
      </c>
      <c r="N534">
        <v>0</v>
      </c>
      <c r="O534">
        <v>0</v>
      </c>
      <c r="P534">
        <v>0</v>
      </c>
      <c r="Q534">
        <v>0</v>
      </c>
      <c r="R534">
        <v>85058</v>
      </c>
      <c r="S534" t="s">
        <v>3812</v>
      </c>
      <c r="T534" t="s">
        <v>3813</v>
      </c>
    </row>
    <row r="535" spans="1:20" x14ac:dyDescent="0.25">
      <c r="A535">
        <v>85046</v>
      </c>
      <c r="B535">
        <v>4</v>
      </c>
      <c r="C535" t="s">
        <v>699</v>
      </c>
      <c r="D535" t="s">
        <v>700</v>
      </c>
      <c r="E535">
        <v>0</v>
      </c>
      <c r="F535" t="s">
        <v>3806</v>
      </c>
      <c r="G535" t="s">
        <v>23</v>
      </c>
      <c r="H535" t="s">
        <v>3807</v>
      </c>
      <c r="I535" t="s">
        <v>34</v>
      </c>
      <c r="J535" t="s">
        <v>3808</v>
      </c>
      <c r="K535" t="s">
        <v>3808</v>
      </c>
      <c r="L535" t="s">
        <v>27</v>
      </c>
      <c r="M535" t="s">
        <v>3808</v>
      </c>
      <c r="N535">
        <v>0</v>
      </c>
      <c r="O535">
        <v>0</v>
      </c>
      <c r="P535">
        <v>0</v>
      </c>
      <c r="Q535">
        <v>0</v>
      </c>
      <c r="R535">
        <v>85046</v>
      </c>
      <c r="S535" t="s">
        <v>3808</v>
      </c>
      <c r="T535" t="s">
        <v>3809</v>
      </c>
    </row>
    <row r="536" spans="1:20" x14ac:dyDescent="0.25">
      <c r="A536">
        <v>85037</v>
      </c>
      <c r="B536">
        <v>5</v>
      </c>
      <c r="C536" t="s">
        <v>93</v>
      </c>
      <c r="D536" t="s">
        <v>94</v>
      </c>
      <c r="E536">
        <v>0</v>
      </c>
      <c r="F536" t="s">
        <v>3802</v>
      </c>
      <c r="G536" t="s">
        <v>23</v>
      </c>
      <c r="H536" t="s">
        <v>3803</v>
      </c>
      <c r="I536" t="s">
        <v>44</v>
      </c>
      <c r="J536" t="s">
        <v>3804</v>
      </c>
      <c r="K536" t="s">
        <v>3804</v>
      </c>
      <c r="L536" t="s">
        <v>27</v>
      </c>
      <c r="M536" t="s">
        <v>3804</v>
      </c>
      <c r="N536">
        <v>0</v>
      </c>
      <c r="O536">
        <v>0</v>
      </c>
      <c r="P536">
        <v>0</v>
      </c>
      <c r="Q536">
        <v>0</v>
      </c>
      <c r="R536">
        <v>85037</v>
      </c>
      <c r="S536" t="s">
        <v>3804</v>
      </c>
      <c r="T536" t="s">
        <v>3805</v>
      </c>
    </row>
    <row r="537" spans="1:20" x14ac:dyDescent="0.25">
      <c r="A537">
        <v>85036</v>
      </c>
      <c r="B537">
        <v>9</v>
      </c>
      <c r="C537" t="s">
        <v>3796</v>
      </c>
      <c r="D537" t="s">
        <v>3797</v>
      </c>
      <c r="E537">
        <v>0</v>
      </c>
      <c r="F537" t="s">
        <v>3798</v>
      </c>
      <c r="G537" t="s">
        <v>23</v>
      </c>
      <c r="H537" t="s">
        <v>3799</v>
      </c>
      <c r="I537" t="s">
        <v>53</v>
      </c>
      <c r="J537" t="s">
        <v>3800</v>
      </c>
      <c r="K537" t="s">
        <v>3800</v>
      </c>
      <c r="L537" t="s">
        <v>27</v>
      </c>
      <c r="M537" t="s">
        <v>3800</v>
      </c>
      <c r="N537">
        <v>0</v>
      </c>
      <c r="O537">
        <v>0</v>
      </c>
      <c r="P537">
        <v>0</v>
      </c>
      <c r="Q537">
        <v>0</v>
      </c>
      <c r="R537">
        <v>85036</v>
      </c>
      <c r="S537" t="s">
        <v>3800</v>
      </c>
      <c r="T537" t="s">
        <v>3801</v>
      </c>
    </row>
    <row r="538" spans="1:20" x14ac:dyDescent="0.25">
      <c r="A538">
        <v>85021</v>
      </c>
      <c r="B538">
        <v>4</v>
      </c>
      <c r="C538" t="s">
        <v>49</v>
      </c>
      <c r="D538" t="s">
        <v>50</v>
      </c>
      <c r="E538">
        <v>0</v>
      </c>
      <c r="F538" t="s">
        <v>3792</v>
      </c>
      <c r="G538" t="s">
        <v>23</v>
      </c>
      <c r="H538" t="s">
        <v>3793</v>
      </c>
      <c r="I538" t="s">
        <v>71</v>
      </c>
      <c r="J538" t="s">
        <v>3794</v>
      </c>
      <c r="K538" t="s">
        <v>3794</v>
      </c>
      <c r="L538" t="s">
        <v>27</v>
      </c>
      <c r="M538" t="s">
        <v>3794</v>
      </c>
      <c r="N538">
        <v>0</v>
      </c>
      <c r="O538">
        <v>0</v>
      </c>
      <c r="P538">
        <v>0</v>
      </c>
      <c r="Q538">
        <v>0</v>
      </c>
      <c r="R538">
        <v>85021</v>
      </c>
      <c r="S538" t="s">
        <v>3794</v>
      </c>
      <c r="T538" t="s">
        <v>3795</v>
      </c>
    </row>
    <row r="539" spans="1:20" x14ac:dyDescent="0.25">
      <c r="A539">
        <v>85016</v>
      </c>
      <c r="B539">
        <v>5</v>
      </c>
      <c r="C539" t="s">
        <v>455</v>
      </c>
      <c r="D539" t="s">
        <v>456</v>
      </c>
      <c r="E539">
        <v>0</v>
      </c>
      <c r="F539" t="s">
        <v>3788</v>
      </c>
      <c r="G539" t="s">
        <v>23</v>
      </c>
      <c r="H539" t="s">
        <v>3789</v>
      </c>
      <c r="I539" t="s">
        <v>717</v>
      </c>
      <c r="J539" t="s">
        <v>3790</v>
      </c>
      <c r="K539" t="s">
        <v>3790</v>
      </c>
      <c r="L539" t="s">
        <v>27</v>
      </c>
      <c r="M539" t="s">
        <v>3790</v>
      </c>
      <c r="N539">
        <v>0</v>
      </c>
      <c r="O539">
        <v>0</v>
      </c>
      <c r="P539">
        <v>0</v>
      </c>
      <c r="Q539">
        <v>0</v>
      </c>
      <c r="R539">
        <v>85016</v>
      </c>
      <c r="S539" t="s">
        <v>3790</v>
      </c>
      <c r="T539" t="s">
        <v>3791</v>
      </c>
    </row>
    <row r="540" spans="1:20" x14ac:dyDescent="0.25">
      <c r="A540">
        <v>85013</v>
      </c>
      <c r="B540">
        <v>4</v>
      </c>
      <c r="C540" t="s">
        <v>699</v>
      </c>
      <c r="D540" t="s">
        <v>700</v>
      </c>
      <c r="E540">
        <v>0</v>
      </c>
      <c r="F540" t="s">
        <v>3785</v>
      </c>
      <c r="G540" t="s">
        <v>23</v>
      </c>
      <c r="H540" t="s">
        <v>3139</v>
      </c>
      <c r="I540" t="s">
        <v>717</v>
      </c>
      <c r="J540" t="s">
        <v>3786</v>
      </c>
      <c r="K540" t="s">
        <v>3786</v>
      </c>
      <c r="L540" t="s">
        <v>27</v>
      </c>
      <c r="M540" t="s">
        <v>3786</v>
      </c>
      <c r="N540">
        <v>0</v>
      </c>
      <c r="O540">
        <v>0</v>
      </c>
      <c r="P540">
        <v>0</v>
      </c>
      <c r="Q540">
        <v>0</v>
      </c>
      <c r="R540">
        <v>85013</v>
      </c>
      <c r="S540" t="s">
        <v>3786</v>
      </c>
      <c r="T540" t="s">
        <v>3787</v>
      </c>
    </row>
    <row r="541" spans="1:20" x14ac:dyDescent="0.25">
      <c r="A541">
        <v>85011</v>
      </c>
      <c r="B541">
        <v>2</v>
      </c>
      <c r="C541" t="s">
        <v>100</v>
      </c>
      <c r="D541" t="s">
        <v>101</v>
      </c>
      <c r="E541">
        <v>0</v>
      </c>
      <c r="F541" t="s">
        <v>3782</v>
      </c>
      <c r="G541" t="s">
        <v>69</v>
      </c>
      <c r="H541" t="s">
        <v>3401</v>
      </c>
      <c r="I541" t="s">
        <v>717</v>
      </c>
      <c r="J541" t="s">
        <v>3783</v>
      </c>
      <c r="K541" t="s">
        <v>3783</v>
      </c>
      <c r="L541" t="s">
        <v>27</v>
      </c>
      <c r="M541" t="s">
        <v>3783</v>
      </c>
      <c r="N541">
        <v>0</v>
      </c>
      <c r="O541">
        <v>0</v>
      </c>
      <c r="P541">
        <v>0</v>
      </c>
      <c r="Q541">
        <v>0</v>
      </c>
      <c r="R541">
        <v>85011</v>
      </c>
      <c r="S541" t="s">
        <v>3783</v>
      </c>
      <c r="T541" t="s">
        <v>3784</v>
      </c>
    </row>
    <row r="542" spans="1:20" x14ac:dyDescent="0.25">
      <c r="A542">
        <v>85010</v>
      </c>
      <c r="B542">
        <v>5</v>
      </c>
      <c r="C542" t="s">
        <v>357</v>
      </c>
      <c r="D542" t="s">
        <v>358</v>
      </c>
      <c r="E542">
        <v>0</v>
      </c>
      <c r="F542" t="s">
        <v>3779</v>
      </c>
      <c r="G542" t="s">
        <v>23</v>
      </c>
      <c r="H542" t="s">
        <v>2041</v>
      </c>
      <c r="I542" t="s">
        <v>717</v>
      </c>
      <c r="J542" t="s">
        <v>3780</v>
      </c>
      <c r="K542" t="s">
        <v>3780</v>
      </c>
      <c r="L542" t="s">
        <v>27</v>
      </c>
      <c r="M542" t="s">
        <v>3780</v>
      </c>
      <c r="N542">
        <v>0</v>
      </c>
      <c r="O542">
        <v>0</v>
      </c>
      <c r="P542">
        <v>0</v>
      </c>
      <c r="Q542">
        <v>0</v>
      </c>
      <c r="R542">
        <v>85010</v>
      </c>
      <c r="S542" t="s">
        <v>3780</v>
      </c>
      <c r="T542" t="s">
        <v>3781</v>
      </c>
    </row>
    <row r="543" spans="1:20" x14ac:dyDescent="0.25">
      <c r="A543">
        <v>85008</v>
      </c>
      <c r="B543">
        <v>6</v>
      </c>
      <c r="C543" t="s">
        <v>66</v>
      </c>
      <c r="D543" t="s">
        <v>67</v>
      </c>
      <c r="E543">
        <v>0</v>
      </c>
      <c r="F543" t="s">
        <v>3775</v>
      </c>
      <c r="G543" t="s">
        <v>23</v>
      </c>
      <c r="H543" t="s">
        <v>3776</v>
      </c>
      <c r="I543" t="s">
        <v>34</v>
      </c>
      <c r="J543" t="s">
        <v>3777</v>
      </c>
      <c r="K543" t="s">
        <v>3777</v>
      </c>
      <c r="L543" t="s">
        <v>27</v>
      </c>
      <c r="M543" t="s">
        <v>3777</v>
      </c>
      <c r="N543">
        <v>0</v>
      </c>
      <c r="O543">
        <v>0</v>
      </c>
      <c r="P543">
        <v>0</v>
      </c>
      <c r="Q543">
        <v>0</v>
      </c>
      <c r="R543">
        <v>85008</v>
      </c>
      <c r="S543" t="s">
        <v>3777</v>
      </c>
      <c r="T543" t="s">
        <v>3778</v>
      </c>
    </row>
    <row r="544" spans="1:20" x14ac:dyDescent="0.25">
      <c r="A544">
        <v>85007</v>
      </c>
      <c r="B544">
        <v>10</v>
      </c>
      <c r="C544" t="s">
        <v>668</v>
      </c>
      <c r="D544" t="s">
        <v>669</v>
      </c>
      <c r="E544">
        <v>0</v>
      </c>
      <c r="F544" t="s">
        <v>3772</v>
      </c>
      <c r="G544" t="s">
        <v>23</v>
      </c>
      <c r="H544" t="s">
        <v>2172</v>
      </c>
      <c r="I544" t="s">
        <v>34</v>
      </c>
      <c r="J544" t="s">
        <v>3773</v>
      </c>
      <c r="K544" t="s">
        <v>3773</v>
      </c>
      <c r="L544" t="s">
        <v>27</v>
      </c>
      <c r="M544" t="s">
        <v>3773</v>
      </c>
      <c r="N544">
        <v>0</v>
      </c>
      <c r="O544">
        <v>0</v>
      </c>
      <c r="P544">
        <v>0</v>
      </c>
      <c r="Q544">
        <v>0</v>
      </c>
      <c r="R544">
        <v>85007</v>
      </c>
      <c r="S544" t="s">
        <v>3773</v>
      </c>
      <c r="T544" t="s">
        <v>3774</v>
      </c>
    </row>
    <row r="545" spans="1:20" x14ac:dyDescent="0.25">
      <c r="A545">
        <v>85005</v>
      </c>
      <c r="B545">
        <v>2</v>
      </c>
      <c r="C545" t="s">
        <v>270</v>
      </c>
      <c r="D545" t="s">
        <v>271</v>
      </c>
      <c r="E545">
        <v>0</v>
      </c>
      <c r="F545" t="s">
        <v>3768</v>
      </c>
      <c r="G545" t="s">
        <v>69</v>
      </c>
      <c r="H545" t="s">
        <v>3769</v>
      </c>
      <c r="I545" t="s">
        <v>71</v>
      </c>
      <c r="J545" t="s">
        <v>3770</v>
      </c>
      <c r="K545" t="s">
        <v>3770</v>
      </c>
      <c r="L545" t="s">
        <v>27</v>
      </c>
      <c r="M545" t="s">
        <v>3770</v>
      </c>
      <c r="N545">
        <v>0</v>
      </c>
      <c r="O545">
        <v>0</v>
      </c>
      <c r="P545">
        <v>0</v>
      </c>
      <c r="Q545">
        <v>0</v>
      </c>
      <c r="R545">
        <v>85005</v>
      </c>
      <c r="S545" t="s">
        <v>3770</v>
      </c>
      <c r="T545" t="s">
        <v>3771</v>
      </c>
    </row>
    <row r="546" spans="1:20" x14ac:dyDescent="0.25">
      <c r="A546">
        <v>85004</v>
      </c>
      <c r="B546">
        <v>6</v>
      </c>
      <c r="C546" t="s">
        <v>82</v>
      </c>
      <c r="D546" t="s">
        <v>83</v>
      </c>
      <c r="E546">
        <v>0</v>
      </c>
      <c r="F546" t="s">
        <v>3765</v>
      </c>
      <c r="G546" t="s">
        <v>23</v>
      </c>
      <c r="H546" t="s">
        <v>2427</v>
      </c>
      <c r="I546" t="s">
        <v>34</v>
      </c>
      <c r="J546" t="s">
        <v>3766</v>
      </c>
      <c r="K546" t="s">
        <v>3766</v>
      </c>
      <c r="L546" t="s">
        <v>27</v>
      </c>
      <c r="M546" t="s">
        <v>3766</v>
      </c>
      <c r="N546">
        <v>0</v>
      </c>
      <c r="O546">
        <v>0</v>
      </c>
      <c r="P546">
        <v>0</v>
      </c>
      <c r="Q546">
        <v>0</v>
      </c>
      <c r="R546">
        <v>85004</v>
      </c>
      <c r="S546" t="s">
        <v>3766</v>
      </c>
      <c r="T546" t="s">
        <v>3767</v>
      </c>
    </row>
    <row r="547" spans="1:20" x14ac:dyDescent="0.25">
      <c r="A547">
        <v>84048</v>
      </c>
      <c r="B547">
        <v>6</v>
      </c>
      <c r="C547" t="s">
        <v>66</v>
      </c>
      <c r="D547" t="s">
        <v>67</v>
      </c>
      <c r="E547">
        <v>0</v>
      </c>
      <c r="F547" t="s">
        <v>3762</v>
      </c>
      <c r="G547" t="s">
        <v>23</v>
      </c>
      <c r="H547" t="s">
        <v>2427</v>
      </c>
      <c r="I547" t="s">
        <v>34</v>
      </c>
      <c r="J547" t="s">
        <v>3763</v>
      </c>
      <c r="K547" t="s">
        <v>3763</v>
      </c>
      <c r="L547" t="s">
        <v>27</v>
      </c>
      <c r="M547" t="s">
        <v>3763</v>
      </c>
      <c r="N547">
        <v>0</v>
      </c>
      <c r="O547">
        <v>0</v>
      </c>
      <c r="P547">
        <v>0</v>
      </c>
      <c r="Q547">
        <v>0</v>
      </c>
      <c r="R547">
        <v>84048</v>
      </c>
      <c r="S547" t="s">
        <v>3763</v>
      </c>
      <c r="T547" t="s">
        <v>3764</v>
      </c>
    </row>
    <row r="548" spans="1:20" x14ac:dyDescent="0.25">
      <c r="A548">
        <v>84039</v>
      </c>
      <c r="B548">
        <v>4</v>
      </c>
      <c r="C548" t="s">
        <v>147</v>
      </c>
      <c r="D548" t="s">
        <v>148</v>
      </c>
      <c r="E548">
        <v>0</v>
      </c>
      <c r="F548" t="s">
        <v>3755</v>
      </c>
      <c r="G548" t="s">
        <v>23</v>
      </c>
      <c r="H548" t="s">
        <v>2427</v>
      </c>
      <c r="I548" t="s">
        <v>34</v>
      </c>
      <c r="J548" t="s">
        <v>3759</v>
      </c>
      <c r="K548" t="s">
        <v>3759</v>
      </c>
      <c r="L548" t="s">
        <v>27</v>
      </c>
      <c r="M548" t="s">
        <v>3759</v>
      </c>
      <c r="N548">
        <v>0</v>
      </c>
      <c r="O548">
        <v>0</v>
      </c>
      <c r="P548">
        <v>0</v>
      </c>
      <c r="Q548">
        <v>0</v>
      </c>
      <c r="R548">
        <v>84039</v>
      </c>
      <c r="S548" t="s">
        <v>3759</v>
      </c>
      <c r="T548" t="s">
        <v>3761</v>
      </c>
    </row>
    <row r="549" spans="1:20" x14ac:dyDescent="0.25">
      <c r="A549">
        <v>84038</v>
      </c>
      <c r="B549">
        <v>4</v>
      </c>
      <c r="C549" t="s">
        <v>265</v>
      </c>
      <c r="D549" t="s">
        <v>266</v>
      </c>
      <c r="E549">
        <v>0</v>
      </c>
      <c r="F549" t="s">
        <v>3757</v>
      </c>
      <c r="G549" t="s">
        <v>23</v>
      </c>
      <c r="H549" t="s">
        <v>3758</v>
      </c>
      <c r="I549" t="s">
        <v>2158</v>
      </c>
      <c r="J549" t="s">
        <v>3759</v>
      </c>
      <c r="K549" t="s">
        <v>3759</v>
      </c>
      <c r="L549" t="s">
        <v>27</v>
      </c>
      <c r="M549" t="s">
        <v>3759</v>
      </c>
      <c r="N549">
        <v>0</v>
      </c>
      <c r="O549">
        <v>0</v>
      </c>
      <c r="P549">
        <v>0</v>
      </c>
      <c r="Q549">
        <v>0</v>
      </c>
      <c r="R549">
        <v>84038</v>
      </c>
      <c r="S549" t="s">
        <v>3759</v>
      </c>
      <c r="T549" t="s">
        <v>3760</v>
      </c>
    </row>
    <row r="550" spans="1:20" x14ac:dyDescent="0.25">
      <c r="A550">
        <v>84034</v>
      </c>
      <c r="B550">
        <v>5</v>
      </c>
      <c r="C550" t="s">
        <v>93</v>
      </c>
      <c r="D550" t="s">
        <v>94</v>
      </c>
      <c r="E550">
        <v>0</v>
      </c>
      <c r="F550" t="s">
        <v>3754</v>
      </c>
      <c r="G550" t="s">
        <v>69</v>
      </c>
      <c r="H550" t="s">
        <v>2533</v>
      </c>
      <c r="I550" t="s">
        <v>44</v>
      </c>
      <c r="J550" t="s">
        <v>3755</v>
      </c>
      <c r="K550" t="s">
        <v>3755</v>
      </c>
      <c r="L550" t="s">
        <v>27</v>
      </c>
      <c r="M550" t="s">
        <v>3755</v>
      </c>
      <c r="N550">
        <v>0</v>
      </c>
      <c r="O550">
        <v>0</v>
      </c>
      <c r="P550">
        <v>0</v>
      </c>
      <c r="Q550">
        <v>0</v>
      </c>
      <c r="R550">
        <v>84034</v>
      </c>
      <c r="S550" t="s">
        <v>3755</v>
      </c>
      <c r="T550" t="s">
        <v>3756</v>
      </c>
    </row>
    <row r="551" spans="1:20" x14ac:dyDescent="0.25">
      <c r="A551">
        <v>84028</v>
      </c>
      <c r="B551">
        <v>7</v>
      </c>
      <c r="C551" t="s">
        <v>247</v>
      </c>
      <c r="D551" t="s">
        <v>248</v>
      </c>
      <c r="E551">
        <v>0</v>
      </c>
      <c r="F551" t="s">
        <v>3751</v>
      </c>
      <c r="G551" t="s">
        <v>23</v>
      </c>
      <c r="H551" t="s">
        <v>2533</v>
      </c>
      <c r="I551" t="s">
        <v>44</v>
      </c>
      <c r="J551" t="s">
        <v>3752</v>
      </c>
      <c r="K551" t="s">
        <v>3752</v>
      </c>
      <c r="L551" t="s">
        <v>27</v>
      </c>
      <c r="M551" t="s">
        <v>3752</v>
      </c>
      <c r="N551">
        <v>0</v>
      </c>
      <c r="O551">
        <v>0</v>
      </c>
      <c r="P551">
        <v>0</v>
      </c>
      <c r="Q551">
        <v>0</v>
      </c>
      <c r="R551">
        <v>84028</v>
      </c>
      <c r="S551" t="s">
        <v>3752</v>
      </c>
      <c r="T551" t="s">
        <v>3753</v>
      </c>
    </row>
    <row r="552" spans="1:20" x14ac:dyDescent="0.25">
      <c r="A552">
        <v>84025</v>
      </c>
      <c r="B552">
        <v>3</v>
      </c>
      <c r="C552" t="s">
        <v>291</v>
      </c>
      <c r="D552" t="s">
        <v>292</v>
      </c>
      <c r="E552">
        <v>0</v>
      </c>
      <c r="F552" t="s">
        <v>3749</v>
      </c>
      <c r="G552" t="s">
        <v>23</v>
      </c>
      <c r="H552" t="s">
        <v>352</v>
      </c>
      <c r="I552" t="s">
        <v>34</v>
      </c>
      <c r="J552" t="s">
        <v>3744</v>
      </c>
      <c r="K552" t="s">
        <v>3744</v>
      </c>
      <c r="L552" t="s">
        <v>27</v>
      </c>
      <c r="M552" t="s">
        <v>3744</v>
      </c>
      <c r="N552">
        <v>0</v>
      </c>
      <c r="O552">
        <v>0</v>
      </c>
      <c r="P552">
        <v>0</v>
      </c>
      <c r="Q552">
        <v>0</v>
      </c>
      <c r="R552">
        <v>84025</v>
      </c>
      <c r="S552" t="s">
        <v>3744</v>
      </c>
      <c r="T552" t="s">
        <v>3750</v>
      </c>
    </row>
    <row r="553" spans="1:20" x14ac:dyDescent="0.25">
      <c r="A553">
        <v>84023</v>
      </c>
      <c r="B553">
        <v>3</v>
      </c>
      <c r="C553" t="s">
        <v>165</v>
      </c>
      <c r="D553" t="s">
        <v>166</v>
      </c>
      <c r="E553">
        <v>0</v>
      </c>
      <c r="F553" t="s">
        <v>3746</v>
      </c>
      <c r="G553" t="s">
        <v>23</v>
      </c>
      <c r="H553" t="s">
        <v>2427</v>
      </c>
      <c r="I553" t="s">
        <v>34</v>
      </c>
      <c r="J553" t="s">
        <v>3747</v>
      </c>
      <c r="K553" t="s">
        <v>3747</v>
      </c>
      <c r="L553" t="s">
        <v>27</v>
      </c>
      <c r="M553" t="s">
        <v>3747</v>
      </c>
      <c r="N553">
        <v>0</v>
      </c>
      <c r="O553">
        <v>0</v>
      </c>
      <c r="P553">
        <v>0</v>
      </c>
      <c r="Q553">
        <v>0</v>
      </c>
      <c r="R553">
        <v>84023</v>
      </c>
      <c r="S553" t="s">
        <v>3747</v>
      </c>
      <c r="T553" t="s">
        <v>3748</v>
      </c>
    </row>
    <row r="554" spans="1:20" x14ac:dyDescent="0.25">
      <c r="A554">
        <v>84022</v>
      </c>
      <c r="B554">
        <v>10</v>
      </c>
      <c r="C554" t="s">
        <v>597</v>
      </c>
      <c r="D554" t="s">
        <v>598</v>
      </c>
      <c r="E554">
        <v>0</v>
      </c>
      <c r="F554" t="s">
        <v>3743</v>
      </c>
      <c r="G554" t="s">
        <v>23</v>
      </c>
      <c r="H554" t="s">
        <v>2172</v>
      </c>
      <c r="I554" t="s">
        <v>34</v>
      </c>
      <c r="J554" t="s">
        <v>3744</v>
      </c>
      <c r="K554" t="s">
        <v>3744</v>
      </c>
      <c r="L554" t="s">
        <v>27</v>
      </c>
      <c r="M554" t="s">
        <v>3744</v>
      </c>
      <c r="N554">
        <v>0</v>
      </c>
      <c r="O554">
        <v>0</v>
      </c>
      <c r="P554">
        <v>0</v>
      </c>
      <c r="Q554">
        <v>0</v>
      </c>
      <c r="R554">
        <v>84022</v>
      </c>
      <c r="S554" t="s">
        <v>3744</v>
      </c>
      <c r="T554" t="s">
        <v>3745</v>
      </c>
    </row>
    <row r="555" spans="1:20" x14ac:dyDescent="0.25">
      <c r="A555">
        <v>84018</v>
      </c>
      <c r="B555">
        <v>6</v>
      </c>
      <c r="C555" t="s">
        <v>82</v>
      </c>
      <c r="D555" t="s">
        <v>83</v>
      </c>
      <c r="E555">
        <v>0</v>
      </c>
      <c r="F555" t="s">
        <v>3740</v>
      </c>
      <c r="G555" t="s">
        <v>23</v>
      </c>
      <c r="H555" t="s">
        <v>2533</v>
      </c>
      <c r="I555" t="s">
        <v>44</v>
      </c>
      <c r="J555" t="s">
        <v>3741</v>
      </c>
      <c r="K555" t="s">
        <v>3741</v>
      </c>
      <c r="L555" t="s">
        <v>27</v>
      </c>
      <c r="M555" t="s">
        <v>3741</v>
      </c>
      <c r="N555">
        <v>0</v>
      </c>
      <c r="O555">
        <v>0</v>
      </c>
      <c r="P555">
        <v>0</v>
      </c>
      <c r="Q555">
        <v>0</v>
      </c>
      <c r="R555">
        <v>84018</v>
      </c>
      <c r="S555" t="s">
        <v>3741</v>
      </c>
      <c r="T555" t="s">
        <v>3742</v>
      </c>
    </row>
    <row r="556" spans="1:20" x14ac:dyDescent="0.25">
      <c r="A556">
        <v>84016</v>
      </c>
      <c r="B556">
        <v>4</v>
      </c>
      <c r="C556" t="s">
        <v>215</v>
      </c>
      <c r="D556" t="s">
        <v>216</v>
      </c>
      <c r="E556">
        <v>0</v>
      </c>
      <c r="F556" t="s">
        <v>3737</v>
      </c>
      <c r="G556" t="s">
        <v>23</v>
      </c>
      <c r="H556" t="s">
        <v>3702</v>
      </c>
      <c r="I556" t="s">
        <v>44</v>
      </c>
      <c r="J556" t="s">
        <v>3738</v>
      </c>
      <c r="K556" t="s">
        <v>3738</v>
      </c>
      <c r="L556" t="s">
        <v>27</v>
      </c>
      <c r="M556" t="s">
        <v>3738</v>
      </c>
      <c r="N556">
        <v>0</v>
      </c>
      <c r="O556">
        <v>0</v>
      </c>
      <c r="P556">
        <v>0</v>
      </c>
      <c r="Q556">
        <v>0</v>
      </c>
      <c r="R556">
        <v>84016</v>
      </c>
      <c r="S556" t="s">
        <v>3738</v>
      </c>
      <c r="T556" t="s">
        <v>3739</v>
      </c>
    </row>
    <row r="557" spans="1:20" x14ac:dyDescent="0.25">
      <c r="A557">
        <v>84014</v>
      </c>
      <c r="B557">
        <v>4</v>
      </c>
      <c r="C557" t="s">
        <v>699</v>
      </c>
      <c r="D557" t="s">
        <v>700</v>
      </c>
      <c r="E557">
        <v>0</v>
      </c>
      <c r="F557" t="s">
        <v>3733</v>
      </c>
      <c r="G557" t="s">
        <v>23</v>
      </c>
      <c r="H557" t="s">
        <v>3734</v>
      </c>
      <c r="I557" t="s">
        <v>44</v>
      </c>
      <c r="J557" t="s">
        <v>3735</v>
      </c>
      <c r="K557" t="s">
        <v>3735</v>
      </c>
      <c r="L557" t="s">
        <v>27</v>
      </c>
      <c r="M557" t="s">
        <v>3735</v>
      </c>
      <c r="N557">
        <v>0</v>
      </c>
      <c r="O557">
        <v>0</v>
      </c>
      <c r="P557">
        <v>0</v>
      </c>
      <c r="Q557">
        <v>0</v>
      </c>
      <c r="R557">
        <v>84014</v>
      </c>
      <c r="S557" t="s">
        <v>3735</v>
      </c>
      <c r="T557" t="s">
        <v>3736</v>
      </c>
    </row>
    <row r="558" spans="1:20" x14ac:dyDescent="0.25">
      <c r="A558">
        <v>84013</v>
      </c>
      <c r="B558">
        <v>5</v>
      </c>
      <c r="C558" t="s">
        <v>455</v>
      </c>
      <c r="D558" t="s">
        <v>456</v>
      </c>
      <c r="E558">
        <v>0</v>
      </c>
      <c r="F558" t="s">
        <v>3730</v>
      </c>
      <c r="G558" t="s">
        <v>69</v>
      </c>
      <c r="H558" t="s">
        <v>3401</v>
      </c>
      <c r="I558" t="s">
        <v>717</v>
      </c>
      <c r="J558" t="s">
        <v>3731</v>
      </c>
      <c r="K558" t="s">
        <v>3731</v>
      </c>
      <c r="L558" t="s">
        <v>27</v>
      </c>
      <c r="M558" t="s">
        <v>3731</v>
      </c>
      <c r="N558">
        <v>0</v>
      </c>
      <c r="O558">
        <v>0</v>
      </c>
      <c r="P558">
        <v>0</v>
      </c>
      <c r="Q558">
        <v>0</v>
      </c>
      <c r="R558">
        <v>84013</v>
      </c>
      <c r="S558" t="s">
        <v>3731</v>
      </c>
      <c r="T558" t="s">
        <v>3732</v>
      </c>
    </row>
    <row r="559" spans="1:20" x14ac:dyDescent="0.25">
      <c r="A559">
        <v>84010</v>
      </c>
      <c r="B559">
        <v>10</v>
      </c>
      <c r="C559" t="s">
        <v>426</v>
      </c>
      <c r="D559" t="s">
        <v>427</v>
      </c>
      <c r="E559">
        <v>0</v>
      </c>
      <c r="F559" t="s">
        <v>3727</v>
      </c>
      <c r="G559" t="s">
        <v>23</v>
      </c>
      <c r="H559" t="s">
        <v>3728</v>
      </c>
      <c r="I559" t="s">
        <v>173</v>
      </c>
      <c r="J559" t="s">
        <v>3727</v>
      </c>
      <c r="K559" t="s">
        <v>3727</v>
      </c>
      <c r="L559" t="s">
        <v>27</v>
      </c>
      <c r="M559" t="s">
        <v>3727</v>
      </c>
      <c r="N559">
        <v>0</v>
      </c>
      <c r="O559">
        <v>0</v>
      </c>
      <c r="P559">
        <v>0</v>
      </c>
      <c r="Q559">
        <v>0</v>
      </c>
      <c r="R559">
        <v>84010</v>
      </c>
      <c r="S559" t="s">
        <v>3727</v>
      </c>
      <c r="T559" t="s">
        <v>3729</v>
      </c>
    </row>
    <row r="560" spans="1:20" x14ac:dyDescent="0.25">
      <c r="A560">
        <v>84007</v>
      </c>
      <c r="B560">
        <v>9</v>
      </c>
      <c r="C560" t="s">
        <v>344</v>
      </c>
      <c r="D560" t="s">
        <v>345</v>
      </c>
      <c r="E560">
        <v>0</v>
      </c>
      <c r="F560" t="s">
        <v>3723</v>
      </c>
      <c r="G560" t="s">
        <v>23</v>
      </c>
      <c r="H560" t="s">
        <v>3724</v>
      </c>
      <c r="I560" t="s">
        <v>34</v>
      </c>
      <c r="J560" t="s">
        <v>3725</v>
      </c>
      <c r="K560" t="s">
        <v>3725</v>
      </c>
      <c r="L560" t="s">
        <v>27</v>
      </c>
      <c r="M560" t="s">
        <v>3725</v>
      </c>
      <c r="N560">
        <v>0</v>
      </c>
      <c r="O560">
        <v>0</v>
      </c>
      <c r="P560">
        <v>0</v>
      </c>
      <c r="Q560">
        <v>0</v>
      </c>
      <c r="R560">
        <v>84007</v>
      </c>
      <c r="S560" t="s">
        <v>3725</v>
      </c>
      <c r="T560" t="s">
        <v>3726</v>
      </c>
    </row>
    <row r="561" spans="1:20" x14ac:dyDescent="0.25">
      <c r="A561">
        <v>83046</v>
      </c>
      <c r="B561">
        <v>6</v>
      </c>
      <c r="C561" t="s">
        <v>66</v>
      </c>
      <c r="D561" t="s">
        <v>67</v>
      </c>
      <c r="E561">
        <v>0</v>
      </c>
      <c r="F561" t="s">
        <v>3718</v>
      </c>
      <c r="G561" t="s">
        <v>23</v>
      </c>
      <c r="H561" t="s">
        <v>3719</v>
      </c>
      <c r="I561" t="s">
        <v>53</v>
      </c>
      <c r="J561" t="s">
        <v>3720</v>
      </c>
      <c r="K561" t="s">
        <v>3720</v>
      </c>
      <c r="L561" t="s">
        <v>27</v>
      </c>
      <c r="M561" t="s">
        <v>3721</v>
      </c>
      <c r="N561">
        <v>0</v>
      </c>
      <c r="O561">
        <v>0</v>
      </c>
      <c r="P561">
        <v>0</v>
      </c>
      <c r="Q561">
        <v>0</v>
      </c>
      <c r="R561">
        <v>83046</v>
      </c>
      <c r="S561" t="s">
        <v>3720</v>
      </c>
      <c r="T561" t="s">
        <v>3722</v>
      </c>
    </row>
    <row r="562" spans="1:20" x14ac:dyDescent="0.25">
      <c r="A562">
        <v>83043</v>
      </c>
      <c r="B562">
        <v>4</v>
      </c>
      <c r="C562" t="s">
        <v>207</v>
      </c>
      <c r="D562" t="s">
        <v>208</v>
      </c>
      <c r="E562">
        <v>0</v>
      </c>
      <c r="F562" t="s">
        <v>3715</v>
      </c>
      <c r="G562" t="s">
        <v>23</v>
      </c>
      <c r="H562" t="s">
        <v>352</v>
      </c>
      <c r="I562" t="s">
        <v>34</v>
      </c>
      <c r="J562" t="s">
        <v>3716</v>
      </c>
      <c r="K562" t="s">
        <v>3716</v>
      </c>
      <c r="L562" t="s">
        <v>27</v>
      </c>
      <c r="M562" t="s">
        <v>3716</v>
      </c>
      <c r="N562">
        <v>0</v>
      </c>
      <c r="O562">
        <v>0</v>
      </c>
      <c r="P562">
        <v>0</v>
      </c>
      <c r="Q562">
        <v>0</v>
      </c>
      <c r="R562">
        <v>83043</v>
      </c>
      <c r="S562" t="s">
        <v>3716</v>
      </c>
      <c r="T562" t="s">
        <v>3717</v>
      </c>
    </row>
    <row r="563" spans="1:20" x14ac:dyDescent="0.25">
      <c r="A563">
        <v>83041</v>
      </c>
      <c r="B563">
        <v>7</v>
      </c>
      <c r="C563" t="s">
        <v>1266</v>
      </c>
      <c r="D563" t="s">
        <v>1267</v>
      </c>
      <c r="E563">
        <v>0</v>
      </c>
      <c r="F563" t="s">
        <v>3697</v>
      </c>
      <c r="G563" t="s">
        <v>23</v>
      </c>
      <c r="H563" t="s">
        <v>352</v>
      </c>
      <c r="I563" t="s">
        <v>34</v>
      </c>
      <c r="J563" t="s">
        <v>3713</v>
      </c>
      <c r="K563" t="s">
        <v>3713</v>
      </c>
      <c r="L563" t="s">
        <v>27</v>
      </c>
      <c r="M563" t="s">
        <v>3713</v>
      </c>
      <c r="N563">
        <v>0</v>
      </c>
      <c r="O563">
        <v>0</v>
      </c>
      <c r="P563">
        <v>0</v>
      </c>
      <c r="Q563">
        <v>0</v>
      </c>
      <c r="R563">
        <v>83041</v>
      </c>
      <c r="S563" t="s">
        <v>3713</v>
      </c>
      <c r="T563" t="s">
        <v>3714</v>
      </c>
    </row>
    <row r="564" spans="1:20" x14ac:dyDescent="0.25">
      <c r="A564">
        <v>83040</v>
      </c>
      <c r="B564">
        <v>6</v>
      </c>
      <c r="C564" t="s">
        <v>40</v>
      </c>
      <c r="D564" t="s">
        <v>41</v>
      </c>
      <c r="E564">
        <v>0</v>
      </c>
      <c r="F564" t="s">
        <v>3697</v>
      </c>
      <c r="G564" t="s">
        <v>23</v>
      </c>
      <c r="H564" t="s">
        <v>3709</v>
      </c>
      <c r="I564" t="s">
        <v>2158</v>
      </c>
      <c r="J564" t="s">
        <v>3710</v>
      </c>
      <c r="K564" t="s">
        <v>3710</v>
      </c>
      <c r="L564" t="s">
        <v>27</v>
      </c>
      <c r="M564" t="s">
        <v>3711</v>
      </c>
      <c r="N564">
        <v>0</v>
      </c>
      <c r="O564">
        <v>0</v>
      </c>
      <c r="P564">
        <v>0</v>
      </c>
      <c r="Q564">
        <v>0</v>
      </c>
      <c r="R564">
        <v>83040</v>
      </c>
      <c r="S564" t="s">
        <v>3710</v>
      </c>
      <c r="T564" t="s">
        <v>3712</v>
      </c>
    </row>
    <row r="565" spans="1:20" x14ac:dyDescent="0.25">
      <c r="A565">
        <v>83037</v>
      </c>
      <c r="B565">
        <v>6</v>
      </c>
      <c r="C565" t="s">
        <v>66</v>
      </c>
      <c r="D565" t="s">
        <v>67</v>
      </c>
      <c r="E565">
        <v>0</v>
      </c>
      <c r="F565" t="s">
        <v>3705</v>
      </c>
      <c r="G565" t="s">
        <v>23</v>
      </c>
      <c r="H565" t="s">
        <v>3706</v>
      </c>
      <c r="I565" t="s">
        <v>2158</v>
      </c>
      <c r="J565" t="s">
        <v>3707</v>
      </c>
      <c r="K565" t="s">
        <v>3707</v>
      </c>
      <c r="L565" t="s">
        <v>27</v>
      </c>
      <c r="M565" t="s">
        <v>3707</v>
      </c>
      <c r="N565">
        <v>0</v>
      </c>
      <c r="O565">
        <v>0</v>
      </c>
      <c r="P565">
        <v>0</v>
      </c>
      <c r="Q565">
        <v>0</v>
      </c>
      <c r="R565">
        <v>83037</v>
      </c>
      <c r="S565" t="s">
        <v>3707</v>
      </c>
      <c r="T565" t="s">
        <v>3708</v>
      </c>
    </row>
    <row r="566" spans="1:20" x14ac:dyDescent="0.25">
      <c r="A566">
        <v>83032</v>
      </c>
      <c r="B566">
        <v>2</v>
      </c>
      <c r="C566" t="s">
        <v>100</v>
      </c>
      <c r="D566" t="s">
        <v>101</v>
      </c>
      <c r="E566">
        <v>0</v>
      </c>
      <c r="F566" t="s">
        <v>3701</v>
      </c>
      <c r="G566" t="s">
        <v>23</v>
      </c>
      <c r="H566" t="s">
        <v>3702</v>
      </c>
      <c r="I566" t="s">
        <v>44</v>
      </c>
      <c r="J566" t="s">
        <v>3703</v>
      </c>
      <c r="K566" t="s">
        <v>3703</v>
      </c>
      <c r="L566" t="s">
        <v>27</v>
      </c>
      <c r="M566" t="s">
        <v>3703</v>
      </c>
      <c r="N566">
        <v>0</v>
      </c>
      <c r="O566">
        <v>0</v>
      </c>
      <c r="P566">
        <v>0</v>
      </c>
      <c r="Q566">
        <v>0</v>
      </c>
      <c r="R566">
        <v>83032</v>
      </c>
      <c r="S566" t="s">
        <v>3703</v>
      </c>
      <c r="T566" t="s">
        <v>3704</v>
      </c>
    </row>
    <row r="567" spans="1:20" x14ac:dyDescent="0.25">
      <c r="A567">
        <v>83031</v>
      </c>
      <c r="B567">
        <v>4</v>
      </c>
      <c r="C567" t="s">
        <v>389</v>
      </c>
      <c r="D567" t="s">
        <v>390</v>
      </c>
      <c r="E567">
        <v>0</v>
      </c>
      <c r="F567" t="s">
        <v>3699</v>
      </c>
      <c r="G567" t="s">
        <v>23</v>
      </c>
      <c r="H567" t="s">
        <v>352</v>
      </c>
      <c r="I567" t="s">
        <v>34</v>
      </c>
      <c r="J567" t="s">
        <v>3696</v>
      </c>
      <c r="K567" t="s">
        <v>3696</v>
      </c>
      <c r="L567" t="s">
        <v>27</v>
      </c>
      <c r="M567" t="s">
        <v>3696</v>
      </c>
      <c r="N567">
        <v>0</v>
      </c>
      <c r="O567">
        <v>0</v>
      </c>
      <c r="P567">
        <v>0</v>
      </c>
      <c r="Q567">
        <v>0</v>
      </c>
      <c r="R567">
        <v>83031</v>
      </c>
      <c r="S567" t="s">
        <v>3696</v>
      </c>
      <c r="T567" t="s">
        <v>3700</v>
      </c>
    </row>
    <row r="568" spans="1:20" x14ac:dyDescent="0.25">
      <c r="A568">
        <v>83030</v>
      </c>
      <c r="B568">
        <v>5</v>
      </c>
      <c r="C568" t="s">
        <v>455</v>
      </c>
      <c r="D568" t="s">
        <v>456</v>
      </c>
      <c r="E568">
        <v>0</v>
      </c>
      <c r="F568" t="s">
        <v>3695</v>
      </c>
      <c r="G568" t="s">
        <v>23</v>
      </c>
      <c r="H568" t="s">
        <v>2175</v>
      </c>
      <c r="I568" t="s">
        <v>44</v>
      </c>
      <c r="J568" t="s">
        <v>3696</v>
      </c>
      <c r="K568" t="s">
        <v>3696</v>
      </c>
      <c r="L568" t="s">
        <v>27</v>
      </c>
      <c r="M568" t="s">
        <v>3697</v>
      </c>
      <c r="N568">
        <v>0</v>
      </c>
      <c r="O568">
        <v>0</v>
      </c>
      <c r="P568">
        <v>0</v>
      </c>
      <c r="Q568">
        <v>0</v>
      </c>
      <c r="R568">
        <v>83030</v>
      </c>
      <c r="S568" t="s">
        <v>3696</v>
      </c>
      <c r="T568" t="s">
        <v>3698</v>
      </c>
    </row>
    <row r="569" spans="1:20" x14ac:dyDescent="0.25">
      <c r="A569">
        <v>83029</v>
      </c>
      <c r="B569">
        <v>7</v>
      </c>
      <c r="C569" t="s">
        <v>621</v>
      </c>
      <c r="D569" t="s">
        <v>622</v>
      </c>
      <c r="E569">
        <v>0</v>
      </c>
      <c r="F569" t="s">
        <v>3691</v>
      </c>
      <c r="G569" t="s">
        <v>23</v>
      </c>
      <c r="H569" t="s">
        <v>2175</v>
      </c>
      <c r="I569" t="s">
        <v>44</v>
      </c>
      <c r="J569" t="s">
        <v>3692</v>
      </c>
      <c r="K569" t="s">
        <v>3692</v>
      </c>
      <c r="L569" t="s">
        <v>27</v>
      </c>
      <c r="M569" t="s">
        <v>3693</v>
      </c>
      <c r="N569">
        <v>0</v>
      </c>
      <c r="O569">
        <v>0</v>
      </c>
      <c r="P569">
        <v>0</v>
      </c>
      <c r="Q569">
        <v>0</v>
      </c>
      <c r="R569">
        <v>83029</v>
      </c>
      <c r="S569" t="s">
        <v>3692</v>
      </c>
      <c r="T569" t="s">
        <v>3694</v>
      </c>
    </row>
    <row r="570" spans="1:20" x14ac:dyDescent="0.25">
      <c r="A570">
        <v>83022</v>
      </c>
      <c r="B570">
        <v>10</v>
      </c>
      <c r="C570" t="s">
        <v>426</v>
      </c>
      <c r="D570" t="s">
        <v>427</v>
      </c>
      <c r="E570">
        <v>0</v>
      </c>
      <c r="F570" t="s">
        <v>3687</v>
      </c>
      <c r="G570" t="s">
        <v>69</v>
      </c>
      <c r="H570" t="s">
        <v>3688</v>
      </c>
      <c r="I570" t="s">
        <v>34</v>
      </c>
      <c r="J570" t="s">
        <v>3689</v>
      </c>
      <c r="K570" t="s">
        <v>3689</v>
      </c>
      <c r="L570" t="s">
        <v>27</v>
      </c>
      <c r="M570" t="s">
        <v>3689</v>
      </c>
      <c r="N570">
        <v>0</v>
      </c>
      <c r="O570">
        <v>0</v>
      </c>
      <c r="P570">
        <v>0</v>
      </c>
      <c r="Q570">
        <v>0</v>
      </c>
      <c r="R570">
        <v>83022</v>
      </c>
      <c r="S570" t="s">
        <v>3689</v>
      </c>
      <c r="T570" t="s">
        <v>3690</v>
      </c>
    </row>
    <row r="571" spans="1:20" x14ac:dyDescent="0.25">
      <c r="A571">
        <v>83021</v>
      </c>
      <c r="B571">
        <v>4</v>
      </c>
      <c r="C571" t="s">
        <v>699</v>
      </c>
      <c r="D571" t="s">
        <v>700</v>
      </c>
      <c r="E571">
        <v>0</v>
      </c>
      <c r="F571" t="s">
        <v>3683</v>
      </c>
      <c r="G571" t="s">
        <v>23</v>
      </c>
      <c r="H571" t="s">
        <v>2172</v>
      </c>
      <c r="I571" t="s">
        <v>34</v>
      </c>
      <c r="J571" t="s">
        <v>3684</v>
      </c>
      <c r="K571" t="s">
        <v>3684</v>
      </c>
      <c r="L571" t="s">
        <v>27</v>
      </c>
      <c r="M571" t="s">
        <v>3685</v>
      </c>
      <c r="N571">
        <v>0</v>
      </c>
      <c r="O571">
        <v>0</v>
      </c>
      <c r="P571">
        <v>0</v>
      </c>
      <c r="Q571">
        <v>0</v>
      </c>
      <c r="R571">
        <v>83021</v>
      </c>
      <c r="S571" t="s">
        <v>3684</v>
      </c>
      <c r="T571" t="s">
        <v>3686</v>
      </c>
    </row>
    <row r="572" spans="1:20" x14ac:dyDescent="0.25">
      <c r="A572">
        <v>83012</v>
      </c>
      <c r="B572">
        <v>9</v>
      </c>
      <c r="C572" t="s">
        <v>344</v>
      </c>
      <c r="D572" t="s">
        <v>345</v>
      </c>
      <c r="E572">
        <v>0</v>
      </c>
      <c r="F572" t="s">
        <v>3679</v>
      </c>
      <c r="G572" t="s">
        <v>23</v>
      </c>
      <c r="H572" t="s">
        <v>3680</v>
      </c>
      <c r="I572" t="s">
        <v>34</v>
      </c>
      <c r="J572" t="s">
        <v>3674</v>
      </c>
      <c r="K572" t="s">
        <v>3674</v>
      </c>
      <c r="L572" t="s">
        <v>27</v>
      </c>
      <c r="M572" t="s">
        <v>3681</v>
      </c>
      <c r="N572">
        <v>0</v>
      </c>
      <c r="O572">
        <v>0</v>
      </c>
      <c r="P572">
        <v>0</v>
      </c>
      <c r="Q572">
        <v>0</v>
      </c>
      <c r="R572">
        <v>83012</v>
      </c>
      <c r="S572" t="s">
        <v>3674</v>
      </c>
      <c r="T572" t="s">
        <v>3682</v>
      </c>
    </row>
    <row r="573" spans="1:20" x14ac:dyDescent="0.25">
      <c r="A573">
        <v>83007</v>
      </c>
      <c r="B573">
        <v>10</v>
      </c>
      <c r="C573" t="s">
        <v>426</v>
      </c>
      <c r="D573" t="s">
        <v>427</v>
      </c>
      <c r="E573">
        <v>0</v>
      </c>
      <c r="F573" t="s">
        <v>3676</v>
      </c>
      <c r="G573" t="s">
        <v>69</v>
      </c>
      <c r="H573" t="s">
        <v>2137</v>
      </c>
      <c r="I573" t="s">
        <v>34</v>
      </c>
      <c r="J573" t="s">
        <v>3677</v>
      </c>
      <c r="K573" t="s">
        <v>3677</v>
      </c>
      <c r="L573" t="s">
        <v>27</v>
      </c>
      <c r="M573" t="s">
        <v>3677</v>
      </c>
      <c r="N573">
        <v>0</v>
      </c>
      <c r="O573">
        <v>0</v>
      </c>
      <c r="P573">
        <v>0</v>
      </c>
      <c r="Q573">
        <v>0</v>
      </c>
      <c r="R573">
        <v>83007</v>
      </c>
      <c r="S573" t="s">
        <v>3677</v>
      </c>
      <c r="T573" t="s">
        <v>3678</v>
      </c>
    </row>
    <row r="574" spans="1:20" x14ac:dyDescent="0.25">
      <c r="A574">
        <v>83004</v>
      </c>
      <c r="B574">
        <v>9</v>
      </c>
      <c r="C574" t="s">
        <v>344</v>
      </c>
      <c r="D574" t="s">
        <v>345</v>
      </c>
      <c r="E574">
        <v>0</v>
      </c>
      <c r="F574" t="s">
        <v>3671</v>
      </c>
      <c r="G574" t="s">
        <v>23</v>
      </c>
      <c r="H574" t="s">
        <v>352</v>
      </c>
      <c r="I574" t="s">
        <v>34</v>
      </c>
      <c r="J574" t="s">
        <v>3667</v>
      </c>
      <c r="K574" t="s">
        <v>3667</v>
      </c>
      <c r="L574" t="s">
        <v>27</v>
      </c>
      <c r="M574" t="s">
        <v>3674</v>
      </c>
      <c r="N574">
        <v>0</v>
      </c>
      <c r="O574">
        <v>0</v>
      </c>
      <c r="P574">
        <v>0</v>
      </c>
      <c r="Q574">
        <v>0</v>
      </c>
      <c r="R574">
        <v>83004</v>
      </c>
      <c r="S574" t="s">
        <v>3667</v>
      </c>
      <c r="T574" t="s">
        <v>3675</v>
      </c>
    </row>
    <row r="575" spans="1:20" x14ac:dyDescent="0.25">
      <c r="A575">
        <v>83003</v>
      </c>
      <c r="B575">
        <v>9</v>
      </c>
      <c r="C575" t="s">
        <v>344</v>
      </c>
      <c r="D575" t="s">
        <v>345</v>
      </c>
      <c r="E575">
        <v>0</v>
      </c>
      <c r="F575" t="s">
        <v>3671</v>
      </c>
      <c r="G575" t="s">
        <v>23</v>
      </c>
      <c r="H575" t="s">
        <v>3672</v>
      </c>
      <c r="I575" t="s">
        <v>71</v>
      </c>
      <c r="J575" t="s">
        <v>3667</v>
      </c>
      <c r="K575" t="s">
        <v>3667</v>
      </c>
      <c r="L575" t="s">
        <v>27</v>
      </c>
      <c r="M575" t="s">
        <v>3667</v>
      </c>
      <c r="N575">
        <v>0</v>
      </c>
      <c r="O575">
        <v>0</v>
      </c>
      <c r="P575">
        <v>0</v>
      </c>
      <c r="Q575">
        <v>0</v>
      </c>
      <c r="R575">
        <v>83003</v>
      </c>
      <c r="S575" t="s">
        <v>3667</v>
      </c>
      <c r="T575" t="s">
        <v>3673</v>
      </c>
    </row>
    <row r="576" spans="1:20" x14ac:dyDescent="0.25">
      <c r="A576">
        <v>83002</v>
      </c>
      <c r="B576">
        <v>8</v>
      </c>
      <c r="C576" t="s">
        <v>1132</v>
      </c>
      <c r="D576" t="s">
        <v>1133</v>
      </c>
      <c r="E576">
        <v>0</v>
      </c>
      <c r="F576" t="s">
        <v>3669</v>
      </c>
      <c r="G576" t="s">
        <v>23</v>
      </c>
      <c r="H576" t="s">
        <v>352</v>
      </c>
      <c r="I576" t="s">
        <v>34</v>
      </c>
      <c r="J576" t="s">
        <v>3667</v>
      </c>
      <c r="K576" t="s">
        <v>3667</v>
      </c>
      <c r="L576" t="s">
        <v>27</v>
      </c>
      <c r="M576" t="s">
        <v>3667</v>
      </c>
      <c r="N576">
        <v>0</v>
      </c>
      <c r="O576">
        <v>0</v>
      </c>
      <c r="P576">
        <v>0</v>
      </c>
      <c r="Q576">
        <v>0</v>
      </c>
      <c r="R576">
        <v>83002</v>
      </c>
      <c r="S576" t="s">
        <v>3667</v>
      </c>
      <c r="T576" t="s">
        <v>3670</v>
      </c>
    </row>
    <row r="577" spans="1:20" x14ac:dyDescent="0.25">
      <c r="A577">
        <v>83001</v>
      </c>
      <c r="B577">
        <v>7</v>
      </c>
      <c r="C577" t="s">
        <v>621</v>
      </c>
      <c r="D577" t="s">
        <v>622</v>
      </c>
      <c r="E577">
        <v>0</v>
      </c>
      <c r="F577" t="s">
        <v>3666</v>
      </c>
      <c r="G577" t="s">
        <v>23</v>
      </c>
      <c r="H577" t="s">
        <v>352</v>
      </c>
      <c r="I577" t="s">
        <v>34</v>
      </c>
      <c r="J577" t="s">
        <v>3667</v>
      </c>
      <c r="K577" t="s">
        <v>3667</v>
      </c>
      <c r="L577" t="s">
        <v>27</v>
      </c>
      <c r="M577" t="s">
        <v>3667</v>
      </c>
      <c r="N577">
        <v>0</v>
      </c>
      <c r="O577">
        <v>0</v>
      </c>
      <c r="P577">
        <v>0</v>
      </c>
      <c r="Q577">
        <v>0</v>
      </c>
      <c r="R577">
        <v>83001</v>
      </c>
      <c r="S577" t="s">
        <v>3667</v>
      </c>
      <c r="T577" t="s">
        <v>3668</v>
      </c>
    </row>
    <row r="578" spans="1:20" x14ac:dyDescent="0.25">
      <c r="A578">
        <v>82037</v>
      </c>
      <c r="B578">
        <v>7</v>
      </c>
      <c r="C578" t="s">
        <v>1266</v>
      </c>
      <c r="D578" t="s">
        <v>1267</v>
      </c>
      <c r="E578">
        <v>0</v>
      </c>
      <c r="F578" t="s">
        <v>3662</v>
      </c>
      <c r="G578" t="s">
        <v>23</v>
      </c>
      <c r="H578" t="s">
        <v>2427</v>
      </c>
      <c r="I578" t="s">
        <v>34</v>
      </c>
      <c r="J578" t="s">
        <v>3663</v>
      </c>
      <c r="K578" t="s">
        <v>3663</v>
      </c>
      <c r="L578" t="s">
        <v>27</v>
      </c>
      <c r="M578" t="s">
        <v>3664</v>
      </c>
      <c r="N578">
        <v>0</v>
      </c>
      <c r="O578">
        <v>0</v>
      </c>
      <c r="P578">
        <v>0</v>
      </c>
      <c r="Q578">
        <v>0</v>
      </c>
      <c r="R578">
        <v>82037</v>
      </c>
      <c r="S578" t="s">
        <v>3663</v>
      </c>
      <c r="T578" t="s">
        <v>3665</v>
      </c>
    </row>
    <row r="579" spans="1:20" x14ac:dyDescent="0.25">
      <c r="A579">
        <v>82034</v>
      </c>
      <c r="B579">
        <v>6</v>
      </c>
      <c r="C579" t="s">
        <v>82</v>
      </c>
      <c r="D579" t="s">
        <v>83</v>
      </c>
      <c r="E579">
        <v>0</v>
      </c>
      <c r="F579" t="s">
        <v>3655</v>
      </c>
      <c r="G579" t="s">
        <v>23</v>
      </c>
      <c r="H579" t="s">
        <v>2340</v>
      </c>
      <c r="I579" t="s">
        <v>34</v>
      </c>
      <c r="J579" t="s">
        <v>3656</v>
      </c>
      <c r="K579" t="s">
        <v>3656</v>
      </c>
      <c r="L579" t="s">
        <v>27</v>
      </c>
      <c r="M579" t="s">
        <v>3656</v>
      </c>
      <c r="N579">
        <v>0</v>
      </c>
      <c r="O579">
        <v>0</v>
      </c>
      <c r="P579">
        <v>0</v>
      </c>
      <c r="Q579">
        <v>0</v>
      </c>
      <c r="R579">
        <v>82034</v>
      </c>
      <c r="S579" t="s">
        <v>3656</v>
      </c>
      <c r="T579" t="s">
        <v>3657</v>
      </c>
    </row>
    <row r="580" spans="1:20" x14ac:dyDescent="0.25">
      <c r="A580">
        <v>82036</v>
      </c>
      <c r="B580">
        <v>7</v>
      </c>
      <c r="C580" t="s">
        <v>475</v>
      </c>
      <c r="D580" t="s">
        <v>476</v>
      </c>
      <c r="E580">
        <v>0</v>
      </c>
      <c r="F580" t="s">
        <v>3658</v>
      </c>
      <c r="G580" t="s">
        <v>23</v>
      </c>
      <c r="H580" t="s">
        <v>352</v>
      </c>
      <c r="I580" t="s">
        <v>34</v>
      </c>
      <c r="J580" t="s">
        <v>3659</v>
      </c>
      <c r="K580" t="s">
        <v>3659</v>
      </c>
      <c r="L580" t="s">
        <v>27</v>
      </c>
      <c r="M580" t="s">
        <v>3660</v>
      </c>
      <c r="N580">
        <v>0</v>
      </c>
      <c r="O580">
        <v>0</v>
      </c>
      <c r="P580">
        <v>0</v>
      </c>
      <c r="Q580">
        <v>0</v>
      </c>
      <c r="R580">
        <v>82036</v>
      </c>
      <c r="S580" t="s">
        <v>3659</v>
      </c>
      <c r="T580" t="s">
        <v>3661</v>
      </c>
    </row>
    <row r="581" spans="1:20" x14ac:dyDescent="0.25">
      <c r="A581">
        <v>82030</v>
      </c>
      <c r="B581">
        <v>6</v>
      </c>
      <c r="C581" t="s">
        <v>66</v>
      </c>
      <c r="D581" t="s">
        <v>67</v>
      </c>
      <c r="E581">
        <v>0</v>
      </c>
      <c r="F581" t="s">
        <v>3649</v>
      </c>
      <c r="G581" t="s">
        <v>23</v>
      </c>
      <c r="H581" t="s">
        <v>352</v>
      </c>
      <c r="I581" t="s">
        <v>34</v>
      </c>
      <c r="J581" t="s">
        <v>3653</v>
      </c>
      <c r="K581" t="s">
        <v>3653</v>
      </c>
      <c r="L581" t="s">
        <v>27</v>
      </c>
      <c r="M581" t="s">
        <v>3653</v>
      </c>
      <c r="N581">
        <v>0</v>
      </c>
      <c r="O581">
        <v>0</v>
      </c>
      <c r="P581">
        <v>0</v>
      </c>
      <c r="Q581">
        <v>0</v>
      </c>
      <c r="R581">
        <v>82030</v>
      </c>
      <c r="S581" t="s">
        <v>3653</v>
      </c>
      <c r="T581" t="s">
        <v>3654</v>
      </c>
    </row>
    <row r="582" spans="1:20" x14ac:dyDescent="0.25">
      <c r="A582">
        <v>82029</v>
      </c>
      <c r="B582">
        <v>9</v>
      </c>
      <c r="C582" t="s">
        <v>344</v>
      </c>
      <c r="D582" t="s">
        <v>345</v>
      </c>
      <c r="E582">
        <v>0</v>
      </c>
      <c r="F582" t="s">
        <v>3649</v>
      </c>
      <c r="G582" t="s">
        <v>23</v>
      </c>
      <c r="H582" t="s">
        <v>3650</v>
      </c>
      <c r="I582" t="s">
        <v>788</v>
      </c>
      <c r="J582" t="s">
        <v>3651</v>
      </c>
      <c r="K582" t="s">
        <v>3651</v>
      </c>
      <c r="L582" t="s">
        <v>27</v>
      </c>
      <c r="M582" t="s">
        <v>3651</v>
      </c>
      <c r="N582">
        <v>0</v>
      </c>
      <c r="O582">
        <v>0</v>
      </c>
      <c r="P582">
        <v>0</v>
      </c>
      <c r="Q582">
        <v>0</v>
      </c>
      <c r="R582">
        <v>82029</v>
      </c>
      <c r="S582" t="s">
        <v>3651</v>
      </c>
      <c r="T582" t="s">
        <v>3652</v>
      </c>
    </row>
    <row r="583" spans="1:20" x14ac:dyDescent="0.25">
      <c r="A583">
        <v>82019</v>
      </c>
      <c r="B583">
        <v>7</v>
      </c>
      <c r="C583" t="s">
        <v>621</v>
      </c>
      <c r="D583" t="s">
        <v>622</v>
      </c>
      <c r="E583">
        <v>0</v>
      </c>
      <c r="F583" t="s">
        <v>3646</v>
      </c>
      <c r="G583" t="s">
        <v>69</v>
      </c>
      <c r="H583" t="s">
        <v>2977</v>
      </c>
      <c r="I583" t="s">
        <v>44</v>
      </c>
      <c r="J583" t="s">
        <v>3647</v>
      </c>
      <c r="K583" t="s">
        <v>3647</v>
      </c>
      <c r="L583" t="s">
        <v>27</v>
      </c>
      <c r="M583" t="s">
        <v>3647</v>
      </c>
      <c r="N583">
        <v>0</v>
      </c>
      <c r="O583">
        <v>0</v>
      </c>
      <c r="P583">
        <v>0</v>
      </c>
      <c r="Q583">
        <v>0</v>
      </c>
      <c r="R583">
        <v>82019</v>
      </c>
      <c r="S583" t="s">
        <v>3647</v>
      </c>
      <c r="T583" t="s">
        <v>3648</v>
      </c>
    </row>
    <row r="584" spans="1:20" x14ac:dyDescent="0.25">
      <c r="A584">
        <v>82018</v>
      </c>
      <c r="B584">
        <v>5</v>
      </c>
      <c r="C584" t="s">
        <v>455</v>
      </c>
      <c r="D584" t="s">
        <v>456</v>
      </c>
      <c r="E584">
        <v>0</v>
      </c>
      <c r="F584" t="s">
        <v>3642</v>
      </c>
      <c r="G584" t="s">
        <v>23</v>
      </c>
      <c r="H584" t="s">
        <v>3643</v>
      </c>
      <c r="I584" t="s">
        <v>34</v>
      </c>
      <c r="J584" t="s">
        <v>3644</v>
      </c>
      <c r="K584" t="s">
        <v>3644</v>
      </c>
      <c r="L584" t="s">
        <v>27</v>
      </c>
      <c r="M584" t="s">
        <v>3644</v>
      </c>
      <c r="N584">
        <v>0</v>
      </c>
      <c r="O584">
        <v>0</v>
      </c>
      <c r="P584">
        <v>0</v>
      </c>
      <c r="Q584">
        <v>0</v>
      </c>
      <c r="R584">
        <v>82018</v>
      </c>
      <c r="S584" t="s">
        <v>3644</v>
      </c>
      <c r="T584" t="s">
        <v>3645</v>
      </c>
    </row>
    <row r="585" spans="1:20" x14ac:dyDescent="0.25">
      <c r="A585">
        <v>82011</v>
      </c>
      <c r="B585">
        <v>10</v>
      </c>
      <c r="C585" t="s">
        <v>426</v>
      </c>
      <c r="D585" t="s">
        <v>427</v>
      </c>
      <c r="E585">
        <v>0</v>
      </c>
      <c r="F585" t="s">
        <v>3639</v>
      </c>
      <c r="G585" t="s">
        <v>23</v>
      </c>
      <c r="H585" t="s">
        <v>2427</v>
      </c>
      <c r="I585" t="s">
        <v>34</v>
      </c>
      <c r="J585" t="s">
        <v>3640</v>
      </c>
      <c r="K585" t="s">
        <v>3640</v>
      </c>
      <c r="L585" t="s">
        <v>27</v>
      </c>
      <c r="M585" t="s">
        <v>3640</v>
      </c>
      <c r="N585">
        <v>0</v>
      </c>
      <c r="O585">
        <v>0</v>
      </c>
      <c r="P585">
        <v>0</v>
      </c>
      <c r="Q585">
        <v>0</v>
      </c>
      <c r="R585">
        <v>82011</v>
      </c>
      <c r="S585" t="s">
        <v>3640</v>
      </c>
      <c r="T585" t="s">
        <v>3641</v>
      </c>
    </row>
    <row r="586" spans="1:20" x14ac:dyDescent="0.25">
      <c r="A586">
        <v>82010</v>
      </c>
      <c r="B586">
        <v>7</v>
      </c>
      <c r="C586" t="s">
        <v>621</v>
      </c>
      <c r="D586" t="s">
        <v>622</v>
      </c>
      <c r="E586">
        <v>0</v>
      </c>
      <c r="F586" t="s">
        <v>3636</v>
      </c>
      <c r="G586" t="s">
        <v>69</v>
      </c>
      <c r="H586" t="s">
        <v>3637</v>
      </c>
      <c r="I586" t="s">
        <v>717</v>
      </c>
      <c r="J586" t="s">
        <v>3634</v>
      </c>
      <c r="K586" t="s">
        <v>3634</v>
      </c>
      <c r="L586" t="s">
        <v>27</v>
      </c>
      <c r="M586" t="s">
        <v>3634</v>
      </c>
      <c r="N586">
        <v>0</v>
      </c>
      <c r="O586">
        <v>0</v>
      </c>
      <c r="P586">
        <v>0</v>
      </c>
      <c r="Q586">
        <v>0</v>
      </c>
      <c r="R586">
        <v>82010</v>
      </c>
      <c r="S586" t="s">
        <v>3634</v>
      </c>
      <c r="T586" t="s">
        <v>3638</v>
      </c>
    </row>
    <row r="587" spans="1:20" x14ac:dyDescent="0.25">
      <c r="A587">
        <v>82009</v>
      </c>
      <c r="B587">
        <v>10</v>
      </c>
      <c r="C587" t="s">
        <v>426</v>
      </c>
      <c r="D587" t="s">
        <v>427</v>
      </c>
      <c r="E587">
        <v>0</v>
      </c>
      <c r="F587" t="s">
        <v>3632</v>
      </c>
      <c r="G587" t="s">
        <v>23</v>
      </c>
      <c r="H587" t="s">
        <v>3633</v>
      </c>
      <c r="I587" t="s">
        <v>34</v>
      </c>
      <c r="J587" t="s">
        <v>3634</v>
      </c>
      <c r="K587" t="s">
        <v>3634</v>
      </c>
      <c r="L587" t="s">
        <v>27</v>
      </c>
      <c r="M587" t="s">
        <v>3634</v>
      </c>
      <c r="N587">
        <v>0</v>
      </c>
      <c r="O587">
        <v>0</v>
      </c>
      <c r="P587">
        <v>0</v>
      </c>
      <c r="Q587">
        <v>0</v>
      </c>
      <c r="R587">
        <v>82009</v>
      </c>
      <c r="S587" t="s">
        <v>3634</v>
      </c>
      <c r="T587" t="s">
        <v>3635</v>
      </c>
    </row>
    <row r="588" spans="1:20" x14ac:dyDescent="0.25">
      <c r="A588">
        <v>82008</v>
      </c>
      <c r="B588">
        <v>3</v>
      </c>
      <c r="C588" t="s">
        <v>165</v>
      </c>
      <c r="D588" t="s">
        <v>166</v>
      </c>
      <c r="E588">
        <v>0</v>
      </c>
      <c r="F588" t="s">
        <v>3628</v>
      </c>
      <c r="G588" t="s">
        <v>23</v>
      </c>
      <c r="H588" t="s">
        <v>3629</v>
      </c>
      <c r="I588" t="s">
        <v>717</v>
      </c>
      <c r="J588" t="s">
        <v>3630</v>
      </c>
      <c r="K588" t="s">
        <v>3630</v>
      </c>
      <c r="L588" t="s">
        <v>27</v>
      </c>
      <c r="M588" t="s">
        <v>3630</v>
      </c>
      <c r="N588">
        <v>0</v>
      </c>
      <c r="O588">
        <v>0</v>
      </c>
      <c r="P588">
        <v>0</v>
      </c>
      <c r="Q588">
        <v>0</v>
      </c>
      <c r="R588">
        <v>82008</v>
      </c>
      <c r="S588" t="s">
        <v>3630</v>
      </c>
      <c r="T588" t="s">
        <v>3631</v>
      </c>
    </row>
    <row r="589" spans="1:20" x14ac:dyDescent="0.25">
      <c r="A589">
        <v>82007</v>
      </c>
      <c r="B589">
        <v>4</v>
      </c>
      <c r="C589" t="s">
        <v>699</v>
      </c>
      <c r="D589" t="s">
        <v>700</v>
      </c>
      <c r="E589">
        <v>0</v>
      </c>
      <c r="F589" t="s">
        <v>3623</v>
      </c>
      <c r="G589" t="s">
        <v>23</v>
      </c>
      <c r="H589" t="s">
        <v>3624</v>
      </c>
      <c r="I589" t="s">
        <v>717</v>
      </c>
      <c r="J589" t="s">
        <v>3625</v>
      </c>
      <c r="K589" t="s">
        <v>3625</v>
      </c>
      <c r="L589" t="s">
        <v>27</v>
      </c>
      <c r="M589" t="s">
        <v>3626</v>
      </c>
      <c r="N589">
        <v>0</v>
      </c>
      <c r="O589">
        <v>0</v>
      </c>
      <c r="P589">
        <v>0</v>
      </c>
      <c r="Q589">
        <v>0</v>
      </c>
      <c r="R589">
        <v>82007</v>
      </c>
      <c r="S589" t="s">
        <v>3625</v>
      </c>
      <c r="T589" t="s">
        <v>3627</v>
      </c>
    </row>
    <row r="590" spans="1:20" x14ac:dyDescent="0.25">
      <c r="A590">
        <v>82005</v>
      </c>
      <c r="B590">
        <v>9</v>
      </c>
      <c r="C590" t="s">
        <v>3588</v>
      </c>
      <c r="D590" t="s">
        <v>3589</v>
      </c>
      <c r="E590">
        <v>0</v>
      </c>
      <c r="F590" t="s">
        <v>3619</v>
      </c>
      <c r="G590" t="s">
        <v>23</v>
      </c>
      <c r="H590" t="s">
        <v>3620</v>
      </c>
      <c r="I590" t="s">
        <v>2220</v>
      </c>
      <c r="J590" t="s">
        <v>3621</v>
      </c>
      <c r="K590" t="s">
        <v>3621</v>
      </c>
      <c r="L590" t="s">
        <v>27</v>
      </c>
      <c r="M590" t="s">
        <v>3621</v>
      </c>
      <c r="N590">
        <v>0</v>
      </c>
      <c r="O590">
        <v>0</v>
      </c>
      <c r="P590">
        <v>0</v>
      </c>
      <c r="Q590">
        <v>0</v>
      </c>
      <c r="R590">
        <v>82005</v>
      </c>
      <c r="S590" t="s">
        <v>3621</v>
      </c>
      <c r="T590" t="s">
        <v>3622</v>
      </c>
    </row>
    <row r="591" spans="1:20" x14ac:dyDescent="0.25">
      <c r="A591">
        <v>82001</v>
      </c>
      <c r="B591">
        <v>5</v>
      </c>
      <c r="C591" t="s">
        <v>357</v>
      </c>
      <c r="D591" t="s">
        <v>358</v>
      </c>
      <c r="E591">
        <v>0</v>
      </c>
      <c r="F591" t="s">
        <v>3616</v>
      </c>
      <c r="G591" t="s">
        <v>69</v>
      </c>
      <c r="H591" t="s">
        <v>2427</v>
      </c>
      <c r="I591" t="s">
        <v>34</v>
      </c>
      <c r="J591" t="s">
        <v>3617</v>
      </c>
      <c r="K591" t="s">
        <v>3617</v>
      </c>
      <c r="L591" t="s">
        <v>27</v>
      </c>
      <c r="M591" t="s">
        <v>3617</v>
      </c>
      <c r="N591">
        <v>0</v>
      </c>
      <c r="O591">
        <v>0</v>
      </c>
      <c r="P591">
        <v>0</v>
      </c>
      <c r="Q591">
        <v>0</v>
      </c>
      <c r="R591">
        <v>82001</v>
      </c>
      <c r="S591" t="s">
        <v>3617</v>
      </c>
      <c r="T591" t="s">
        <v>3618</v>
      </c>
    </row>
    <row r="592" spans="1:20" x14ac:dyDescent="0.25">
      <c r="A592">
        <v>81055</v>
      </c>
      <c r="B592">
        <v>1</v>
      </c>
      <c r="C592" t="s">
        <v>223</v>
      </c>
      <c r="D592" t="s">
        <v>224</v>
      </c>
      <c r="E592">
        <v>0</v>
      </c>
      <c r="F592" t="s">
        <v>3613</v>
      </c>
      <c r="G592" t="s">
        <v>23</v>
      </c>
      <c r="H592" t="s">
        <v>2427</v>
      </c>
      <c r="I592" t="s">
        <v>34</v>
      </c>
      <c r="J592" t="s">
        <v>3614</v>
      </c>
      <c r="K592" t="s">
        <v>3614</v>
      </c>
      <c r="L592" t="s">
        <v>27</v>
      </c>
      <c r="M592" t="s">
        <v>3614</v>
      </c>
      <c r="N592">
        <v>0</v>
      </c>
      <c r="O592">
        <v>0</v>
      </c>
      <c r="P592">
        <v>0</v>
      </c>
      <c r="Q592">
        <v>0</v>
      </c>
      <c r="R592">
        <v>81055</v>
      </c>
      <c r="S592" t="s">
        <v>3614</v>
      </c>
      <c r="T592" t="s">
        <v>3615</v>
      </c>
    </row>
    <row r="593" spans="1:20" x14ac:dyDescent="0.25">
      <c r="A593">
        <v>81048</v>
      </c>
      <c r="B593">
        <v>7</v>
      </c>
      <c r="C593" t="s">
        <v>621</v>
      </c>
      <c r="D593" t="s">
        <v>622</v>
      </c>
      <c r="E593">
        <v>0</v>
      </c>
      <c r="F593" t="s">
        <v>3608</v>
      </c>
      <c r="G593" t="s">
        <v>23</v>
      </c>
      <c r="H593" t="s">
        <v>3548</v>
      </c>
      <c r="I593" t="s">
        <v>34</v>
      </c>
      <c r="J593" t="s">
        <v>3610</v>
      </c>
      <c r="K593" t="s">
        <v>3610</v>
      </c>
      <c r="L593" t="s">
        <v>27</v>
      </c>
      <c r="M593" t="s">
        <v>3611</v>
      </c>
      <c r="N593">
        <v>0</v>
      </c>
      <c r="O593">
        <v>0</v>
      </c>
      <c r="P593">
        <v>0</v>
      </c>
      <c r="Q593">
        <v>0</v>
      </c>
      <c r="R593">
        <v>81048</v>
      </c>
      <c r="S593" t="s">
        <v>3610</v>
      </c>
      <c r="T593" t="s">
        <v>3612</v>
      </c>
    </row>
    <row r="594" spans="1:20" x14ac:dyDescent="0.25">
      <c r="A594">
        <v>81045</v>
      </c>
      <c r="B594">
        <v>7</v>
      </c>
      <c r="C594" t="s">
        <v>475</v>
      </c>
      <c r="D594" t="s">
        <v>476</v>
      </c>
      <c r="E594">
        <v>0</v>
      </c>
      <c r="F594" t="s">
        <v>3607</v>
      </c>
      <c r="G594" t="s">
        <v>23</v>
      </c>
      <c r="H594" t="s">
        <v>2427</v>
      </c>
      <c r="I594" t="s">
        <v>34</v>
      </c>
      <c r="J594" t="s">
        <v>3608</v>
      </c>
      <c r="K594" t="s">
        <v>3608</v>
      </c>
      <c r="L594" t="s">
        <v>27</v>
      </c>
      <c r="M594" t="s">
        <v>3608</v>
      </c>
      <c r="N594">
        <v>0</v>
      </c>
      <c r="O594">
        <v>0</v>
      </c>
      <c r="P594">
        <v>0</v>
      </c>
      <c r="Q594">
        <v>0</v>
      </c>
      <c r="R594">
        <v>81045</v>
      </c>
      <c r="S594" t="s">
        <v>3608</v>
      </c>
      <c r="T594" t="s">
        <v>3609</v>
      </c>
    </row>
    <row r="595" spans="1:20" x14ac:dyDescent="0.25">
      <c r="A595">
        <v>81044</v>
      </c>
      <c r="B595">
        <v>9</v>
      </c>
      <c r="C595" t="s">
        <v>344</v>
      </c>
      <c r="D595" t="s">
        <v>345</v>
      </c>
      <c r="E595">
        <v>0</v>
      </c>
      <c r="F595" t="s">
        <v>3603</v>
      </c>
      <c r="G595" t="s">
        <v>23</v>
      </c>
      <c r="H595" t="s">
        <v>3604</v>
      </c>
      <c r="I595" t="s">
        <v>1932</v>
      </c>
      <c r="J595" t="s">
        <v>3605</v>
      </c>
      <c r="K595" t="s">
        <v>3605</v>
      </c>
      <c r="L595" t="s">
        <v>27</v>
      </c>
      <c r="M595" t="s">
        <v>3605</v>
      </c>
      <c r="N595">
        <v>0</v>
      </c>
      <c r="O595">
        <v>0</v>
      </c>
      <c r="P595">
        <v>0</v>
      </c>
      <c r="Q595">
        <v>0</v>
      </c>
      <c r="R595">
        <v>81044</v>
      </c>
      <c r="S595" t="s">
        <v>3605</v>
      </c>
      <c r="T595" t="s">
        <v>3606</v>
      </c>
    </row>
    <row r="596" spans="1:20" x14ac:dyDescent="0.25">
      <c r="A596">
        <v>81043</v>
      </c>
      <c r="B596">
        <v>6</v>
      </c>
      <c r="C596" t="s">
        <v>30</v>
      </c>
      <c r="D596" t="s">
        <v>31</v>
      </c>
      <c r="E596">
        <v>0</v>
      </c>
      <c r="F596" t="s">
        <v>3600</v>
      </c>
      <c r="G596" t="s">
        <v>69</v>
      </c>
      <c r="H596" t="s">
        <v>2175</v>
      </c>
      <c r="I596" t="s">
        <v>44</v>
      </c>
      <c r="J596" t="s">
        <v>3601</v>
      </c>
      <c r="K596" t="s">
        <v>3601</v>
      </c>
      <c r="L596" t="s">
        <v>27</v>
      </c>
      <c r="M596" t="s">
        <v>3601</v>
      </c>
      <c r="N596">
        <v>0</v>
      </c>
      <c r="O596">
        <v>0</v>
      </c>
      <c r="P596">
        <v>0</v>
      </c>
      <c r="Q596">
        <v>0</v>
      </c>
      <c r="R596">
        <v>81043</v>
      </c>
      <c r="S596" t="s">
        <v>3601</v>
      </c>
      <c r="T596" t="s">
        <v>3602</v>
      </c>
    </row>
    <row r="597" spans="1:20" x14ac:dyDescent="0.25">
      <c r="A597">
        <v>81041</v>
      </c>
      <c r="B597">
        <v>5</v>
      </c>
      <c r="C597" t="s">
        <v>455</v>
      </c>
      <c r="D597" t="s">
        <v>456</v>
      </c>
      <c r="E597">
        <v>0</v>
      </c>
      <c r="F597" t="s">
        <v>3592</v>
      </c>
      <c r="G597" t="s">
        <v>23</v>
      </c>
      <c r="H597" t="s">
        <v>2427</v>
      </c>
      <c r="I597" t="s">
        <v>34</v>
      </c>
      <c r="J597" t="s">
        <v>3598</v>
      </c>
      <c r="K597" t="s">
        <v>3598</v>
      </c>
      <c r="L597" t="s">
        <v>27</v>
      </c>
      <c r="M597" t="s">
        <v>3598</v>
      </c>
      <c r="N597">
        <v>0</v>
      </c>
      <c r="O597">
        <v>0</v>
      </c>
      <c r="P597">
        <v>0</v>
      </c>
      <c r="Q597">
        <v>0</v>
      </c>
      <c r="R597">
        <v>81041</v>
      </c>
      <c r="S597" t="s">
        <v>3598</v>
      </c>
      <c r="T597" t="s">
        <v>3599</v>
      </c>
    </row>
    <row r="598" spans="1:20" x14ac:dyDescent="0.25">
      <c r="A598">
        <v>81039</v>
      </c>
      <c r="B598">
        <v>7</v>
      </c>
      <c r="C598" t="s">
        <v>1266</v>
      </c>
      <c r="D598" t="s">
        <v>1267</v>
      </c>
      <c r="E598">
        <v>0</v>
      </c>
      <c r="F598" t="s">
        <v>3586</v>
      </c>
      <c r="G598" t="s">
        <v>23</v>
      </c>
      <c r="H598" t="s">
        <v>2533</v>
      </c>
      <c r="I598" t="s">
        <v>44</v>
      </c>
      <c r="J598" t="s">
        <v>3592</v>
      </c>
      <c r="K598" t="s">
        <v>3592</v>
      </c>
      <c r="L598" t="s">
        <v>27</v>
      </c>
      <c r="M598" t="s">
        <v>3596</v>
      </c>
      <c r="N598">
        <v>0</v>
      </c>
      <c r="O598">
        <v>0</v>
      </c>
      <c r="P598">
        <v>0</v>
      </c>
      <c r="Q598">
        <v>0</v>
      </c>
      <c r="R598">
        <v>81039</v>
      </c>
      <c r="S598" t="s">
        <v>3592</v>
      </c>
      <c r="T598" t="s">
        <v>3597</v>
      </c>
    </row>
    <row r="599" spans="1:20" x14ac:dyDescent="0.25">
      <c r="A599">
        <v>81036</v>
      </c>
      <c r="B599">
        <v>5</v>
      </c>
      <c r="C599" t="s">
        <v>1474</v>
      </c>
      <c r="D599" t="s">
        <v>1475</v>
      </c>
      <c r="E599">
        <v>0</v>
      </c>
      <c r="F599" t="s">
        <v>3594</v>
      </c>
      <c r="G599" t="s">
        <v>23</v>
      </c>
      <c r="H599" t="s">
        <v>2533</v>
      </c>
      <c r="I599" t="s">
        <v>44</v>
      </c>
      <c r="J599" t="s">
        <v>3586</v>
      </c>
      <c r="K599" t="s">
        <v>3586</v>
      </c>
      <c r="L599" t="s">
        <v>27</v>
      </c>
      <c r="M599" t="s">
        <v>3586</v>
      </c>
      <c r="N599">
        <v>0</v>
      </c>
      <c r="O599">
        <v>0</v>
      </c>
      <c r="P599">
        <v>0</v>
      </c>
      <c r="Q599">
        <v>0</v>
      </c>
      <c r="R599">
        <v>81036</v>
      </c>
      <c r="S599" t="s">
        <v>3586</v>
      </c>
      <c r="T599" t="s">
        <v>3595</v>
      </c>
    </row>
    <row r="600" spans="1:20" x14ac:dyDescent="0.25">
      <c r="A600">
        <v>81035</v>
      </c>
      <c r="B600">
        <v>9</v>
      </c>
      <c r="C600" t="s">
        <v>3588</v>
      </c>
      <c r="D600" t="s">
        <v>3589</v>
      </c>
      <c r="E600">
        <v>0</v>
      </c>
      <c r="F600" t="s">
        <v>3590</v>
      </c>
      <c r="G600" t="s">
        <v>23</v>
      </c>
      <c r="H600" t="s">
        <v>3591</v>
      </c>
      <c r="I600" t="s">
        <v>1633</v>
      </c>
      <c r="J600" t="s">
        <v>3592</v>
      </c>
      <c r="K600" t="s">
        <v>3592</v>
      </c>
      <c r="L600" t="s">
        <v>27</v>
      </c>
      <c r="M600" t="s">
        <v>3592</v>
      </c>
      <c r="N600">
        <v>0</v>
      </c>
      <c r="O600">
        <v>0</v>
      </c>
      <c r="P600">
        <v>0</v>
      </c>
      <c r="Q600">
        <v>0</v>
      </c>
      <c r="R600">
        <v>81035</v>
      </c>
      <c r="S600" t="s">
        <v>3592</v>
      </c>
      <c r="T600" s="1" t="s">
        <v>3593</v>
      </c>
    </row>
    <row r="601" spans="1:20" x14ac:dyDescent="0.25">
      <c r="A601">
        <v>81031</v>
      </c>
      <c r="B601">
        <v>4</v>
      </c>
      <c r="C601" t="s">
        <v>389</v>
      </c>
      <c r="D601" t="s">
        <v>390</v>
      </c>
      <c r="E601">
        <v>0</v>
      </c>
      <c r="F601" t="s">
        <v>3585</v>
      </c>
      <c r="G601" t="s">
        <v>23</v>
      </c>
      <c r="H601" t="s">
        <v>2427</v>
      </c>
      <c r="I601" t="s">
        <v>34</v>
      </c>
      <c r="J601" t="s">
        <v>3586</v>
      </c>
      <c r="K601" t="s">
        <v>3586</v>
      </c>
      <c r="L601" t="s">
        <v>27</v>
      </c>
      <c r="M601" t="s">
        <v>3586</v>
      </c>
      <c r="N601">
        <v>0</v>
      </c>
      <c r="O601">
        <v>0</v>
      </c>
      <c r="P601">
        <v>0</v>
      </c>
      <c r="Q601">
        <v>0</v>
      </c>
      <c r="R601">
        <v>81031</v>
      </c>
      <c r="S601" t="s">
        <v>3586</v>
      </c>
      <c r="T601" t="s">
        <v>3587</v>
      </c>
    </row>
    <row r="602" spans="1:20" x14ac:dyDescent="0.25">
      <c r="A602">
        <v>81030</v>
      </c>
      <c r="B602">
        <v>6</v>
      </c>
      <c r="C602" t="s">
        <v>66</v>
      </c>
      <c r="D602" t="s">
        <v>67</v>
      </c>
      <c r="E602">
        <v>0</v>
      </c>
      <c r="F602" t="s">
        <v>3581</v>
      </c>
      <c r="G602" t="s">
        <v>23</v>
      </c>
      <c r="H602" t="s">
        <v>2427</v>
      </c>
      <c r="I602" t="s">
        <v>34</v>
      </c>
      <c r="J602" t="s">
        <v>3582</v>
      </c>
      <c r="K602" t="s">
        <v>3582</v>
      </c>
      <c r="L602" t="s">
        <v>27</v>
      </c>
      <c r="M602" t="s">
        <v>3583</v>
      </c>
      <c r="N602">
        <v>0</v>
      </c>
      <c r="O602">
        <v>0</v>
      </c>
      <c r="P602">
        <v>0</v>
      </c>
      <c r="Q602">
        <v>0</v>
      </c>
      <c r="R602">
        <v>81030</v>
      </c>
      <c r="S602" t="s">
        <v>3582</v>
      </c>
      <c r="T602" t="s">
        <v>3584</v>
      </c>
    </row>
    <row r="603" spans="1:20" x14ac:dyDescent="0.25">
      <c r="A603">
        <v>81027</v>
      </c>
      <c r="B603">
        <v>7</v>
      </c>
      <c r="C603" t="s">
        <v>621</v>
      </c>
      <c r="D603" t="s">
        <v>622</v>
      </c>
      <c r="E603">
        <v>0</v>
      </c>
      <c r="F603" t="s">
        <v>3577</v>
      </c>
      <c r="G603" t="s">
        <v>23</v>
      </c>
      <c r="H603" t="s">
        <v>3578</v>
      </c>
      <c r="I603" t="s">
        <v>2158</v>
      </c>
      <c r="J603" t="s">
        <v>3579</v>
      </c>
      <c r="K603" t="s">
        <v>3579</v>
      </c>
      <c r="L603" t="s">
        <v>27</v>
      </c>
      <c r="M603" t="s">
        <v>3579</v>
      </c>
      <c r="N603">
        <v>0</v>
      </c>
      <c r="O603">
        <v>0</v>
      </c>
      <c r="P603">
        <v>0</v>
      </c>
      <c r="Q603">
        <v>0</v>
      </c>
      <c r="R603">
        <v>81027</v>
      </c>
      <c r="S603" t="s">
        <v>3579</v>
      </c>
      <c r="T603" t="s">
        <v>3580</v>
      </c>
    </row>
    <row r="604" spans="1:20" x14ac:dyDescent="0.25">
      <c r="A604">
        <v>81026</v>
      </c>
      <c r="B604">
        <v>4</v>
      </c>
      <c r="C604" t="s">
        <v>699</v>
      </c>
      <c r="D604" t="s">
        <v>700</v>
      </c>
      <c r="E604">
        <v>0</v>
      </c>
      <c r="F604" t="s">
        <v>3574</v>
      </c>
      <c r="G604" t="s">
        <v>23</v>
      </c>
      <c r="H604" t="s">
        <v>2111</v>
      </c>
      <c r="I604" t="s">
        <v>53</v>
      </c>
      <c r="J604" t="s">
        <v>3575</v>
      </c>
      <c r="K604" t="s">
        <v>3575</v>
      </c>
      <c r="L604" t="s">
        <v>27</v>
      </c>
      <c r="M604" t="s">
        <v>3575</v>
      </c>
      <c r="N604">
        <v>0</v>
      </c>
      <c r="O604">
        <v>0</v>
      </c>
      <c r="P604">
        <v>0</v>
      </c>
      <c r="Q604">
        <v>0</v>
      </c>
      <c r="R604">
        <v>81026</v>
      </c>
      <c r="S604" t="s">
        <v>3575</v>
      </c>
      <c r="T604" t="s">
        <v>3576</v>
      </c>
    </row>
    <row r="605" spans="1:20" x14ac:dyDescent="0.25">
      <c r="A605">
        <v>81023</v>
      </c>
      <c r="B605">
        <v>2</v>
      </c>
      <c r="C605" t="s">
        <v>100</v>
      </c>
      <c r="D605" t="s">
        <v>101</v>
      </c>
      <c r="E605">
        <v>0</v>
      </c>
      <c r="F605" t="s">
        <v>3571</v>
      </c>
      <c r="G605" t="s">
        <v>23</v>
      </c>
      <c r="H605" t="s">
        <v>2172</v>
      </c>
      <c r="I605" t="s">
        <v>34</v>
      </c>
      <c r="J605" t="s">
        <v>3572</v>
      </c>
      <c r="K605" t="s">
        <v>3572</v>
      </c>
      <c r="L605" t="s">
        <v>27</v>
      </c>
      <c r="M605" t="s">
        <v>3572</v>
      </c>
      <c r="N605">
        <v>0</v>
      </c>
      <c r="O605">
        <v>0</v>
      </c>
      <c r="P605">
        <v>0</v>
      </c>
      <c r="Q605">
        <v>0</v>
      </c>
      <c r="R605">
        <v>81023</v>
      </c>
      <c r="S605" t="s">
        <v>3572</v>
      </c>
      <c r="T605" t="s">
        <v>3573</v>
      </c>
    </row>
    <row r="606" spans="1:20" x14ac:dyDescent="0.25">
      <c r="A606">
        <v>81018</v>
      </c>
      <c r="B606">
        <v>2</v>
      </c>
      <c r="C606" t="s">
        <v>270</v>
      </c>
      <c r="D606" t="s">
        <v>271</v>
      </c>
      <c r="E606">
        <v>0</v>
      </c>
      <c r="F606" t="s">
        <v>3568</v>
      </c>
      <c r="G606" t="s">
        <v>69</v>
      </c>
      <c r="H606" t="s">
        <v>1950</v>
      </c>
      <c r="I606" t="s">
        <v>116</v>
      </c>
      <c r="J606" t="s">
        <v>3569</v>
      </c>
      <c r="K606" t="s">
        <v>3569</v>
      </c>
      <c r="L606" t="s">
        <v>27</v>
      </c>
      <c r="M606" t="s">
        <v>3569</v>
      </c>
      <c r="N606">
        <v>0</v>
      </c>
      <c r="O606">
        <v>0</v>
      </c>
      <c r="P606">
        <v>0</v>
      </c>
      <c r="Q606">
        <v>0</v>
      </c>
      <c r="R606">
        <v>81018</v>
      </c>
      <c r="S606" t="s">
        <v>3569</v>
      </c>
      <c r="T606" t="s">
        <v>3570</v>
      </c>
    </row>
    <row r="607" spans="1:20" x14ac:dyDescent="0.25">
      <c r="A607">
        <v>81016</v>
      </c>
      <c r="B607">
        <v>4</v>
      </c>
      <c r="C607" t="s">
        <v>147</v>
      </c>
      <c r="D607" t="s">
        <v>148</v>
      </c>
      <c r="E607">
        <v>0</v>
      </c>
      <c r="F607" t="s">
        <v>3563</v>
      </c>
      <c r="G607" t="s">
        <v>23</v>
      </c>
      <c r="H607" t="s">
        <v>3564</v>
      </c>
      <c r="I607" t="s">
        <v>717</v>
      </c>
      <c r="J607" t="s">
        <v>3565</v>
      </c>
      <c r="K607" t="s">
        <v>3565</v>
      </c>
      <c r="L607" t="s">
        <v>27</v>
      </c>
      <c r="M607" t="s">
        <v>3566</v>
      </c>
      <c r="N607">
        <v>0</v>
      </c>
      <c r="O607">
        <v>0</v>
      </c>
      <c r="P607">
        <v>0</v>
      </c>
      <c r="Q607">
        <v>0</v>
      </c>
      <c r="R607">
        <v>81016</v>
      </c>
      <c r="S607" t="s">
        <v>3565</v>
      </c>
      <c r="T607" t="s">
        <v>3567</v>
      </c>
    </row>
    <row r="608" spans="1:20" x14ac:dyDescent="0.25">
      <c r="A608">
        <v>81014</v>
      </c>
      <c r="B608">
        <v>10</v>
      </c>
      <c r="C608" t="s">
        <v>426</v>
      </c>
      <c r="D608" t="s">
        <v>427</v>
      </c>
      <c r="E608">
        <v>0</v>
      </c>
      <c r="F608" t="s">
        <v>3559</v>
      </c>
      <c r="G608" t="s">
        <v>23</v>
      </c>
      <c r="H608" t="s">
        <v>2172</v>
      </c>
      <c r="I608" t="s">
        <v>34</v>
      </c>
      <c r="J608" t="s">
        <v>3560</v>
      </c>
      <c r="K608" t="s">
        <v>3560</v>
      </c>
      <c r="L608" t="s">
        <v>27</v>
      </c>
      <c r="M608" t="s">
        <v>3561</v>
      </c>
      <c r="N608">
        <v>0</v>
      </c>
      <c r="O608">
        <v>0</v>
      </c>
      <c r="P608">
        <v>0</v>
      </c>
      <c r="Q608">
        <v>0</v>
      </c>
      <c r="R608">
        <v>81014</v>
      </c>
      <c r="S608" t="s">
        <v>3560</v>
      </c>
      <c r="T608" t="s">
        <v>3562</v>
      </c>
    </row>
    <row r="609" spans="1:20" x14ac:dyDescent="0.25">
      <c r="A609">
        <v>81013</v>
      </c>
      <c r="B609">
        <v>1</v>
      </c>
      <c r="C609" t="s">
        <v>337</v>
      </c>
      <c r="D609" t="s">
        <v>338</v>
      </c>
      <c r="E609">
        <v>0</v>
      </c>
      <c r="F609" t="s">
        <v>3555</v>
      </c>
      <c r="G609" t="s">
        <v>69</v>
      </c>
      <c r="H609" t="s">
        <v>3556</v>
      </c>
      <c r="I609" t="s">
        <v>173</v>
      </c>
      <c r="J609" t="s">
        <v>3557</v>
      </c>
      <c r="K609" t="s">
        <v>3557</v>
      </c>
      <c r="L609" t="s">
        <v>27</v>
      </c>
      <c r="M609" t="s">
        <v>3557</v>
      </c>
      <c r="N609">
        <v>0</v>
      </c>
      <c r="O609">
        <v>0</v>
      </c>
      <c r="P609">
        <v>0</v>
      </c>
      <c r="Q609">
        <v>0</v>
      </c>
      <c r="R609">
        <v>81013</v>
      </c>
      <c r="S609" t="s">
        <v>3557</v>
      </c>
      <c r="T609" t="s">
        <v>3558</v>
      </c>
    </row>
    <row r="610" spans="1:20" x14ac:dyDescent="0.25">
      <c r="A610">
        <v>81007</v>
      </c>
      <c r="B610">
        <v>5</v>
      </c>
      <c r="C610" t="s">
        <v>1474</v>
      </c>
      <c r="D610" t="s">
        <v>1475</v>
      </c>
      <c r="E610">
        <v>0</v>
      </c>
      <c r="F610" t="s">
        <v>3553</v>
      </c>
      <c r="G610" t="s">
        <v>23</v>
      </c>
      <c r="H610" t="s">
        <v>2427</v>
      </c>
      <c r="I610" t="s">
        <v>34</v>
      </c>
      <c r="J610" t="s">
        <v>3489</v>
      </c>
      <c r="K610" t="s">
        <v>3489</v>
      </c>
      <c r="L610" t="s">
        <v>27</v>
      </c>
      <c r="M610" t="s">
        <v>3489</v>
      </c>
      <c r="N610">
        <v>0</v>
      </c>
      <c r="O610">
        <v>0</v>
      </c>
      <c r="P610">
        <v>0</v>
      </c>
      <c r="Q610">
        <v>0</v>
      </c>
      <c r="R610">
        <v>81007</v>
      </c>
      <c r="S610" t="s">
        <v>3489</v>
      </c>
      <c r="T610" t="s">
        <v>3554</v>
      </c>
    </row>
    <row r="611" spans="1:20" x14ac:dyDescent="0.25">
      <c r="A611">
        <v>81005</v>
      </c>
      <c r="B611">
        <v>5</v>
      </c>
      <c r="C611" t="s">
        <v>93</v>
      </c>
      <c r="D611" t="s">
        <v>94</v>
      </c>
      <c r="E611">
        <v>0</v>
      </c>
      <c r="F611" t="s">
        <v>3550</v>
      </c>
      <c r="G611" t="s">
        <v>23</v>
      </c>
      <c r="H611" t="s">
        <v>2427</v>
      </c>
      <c r="I611" t="s">
        <v>34</v>
      </c>
      <c r="J611" t="s">
        <v>3489</v>
      </c>
      <c r="K611" t="s">
        <v>3489</v>
      </c>
      <c r="L611" t="s">
        <v>27</v>
      </c>
      <c r="M611" t="s">
        <v>3551</v>
      </c>
      <c r="N611">
        <v>0</v>
      </c>
      <c r="O611">
        <v>0</v>
      </c>
      <c r="P611">
        <v>0</v>
      </c>
      <c r="Q611">
        <v>0</v>
      </c>
      <c r="R611">
        <v>81005</v>
      </c>
      <c r="S611" t="s">
        <v>3489</v>
      </c>
      <c r="T611" t="s">
        <v>3552</v>
      </c>
    </row>
    <row r="612" spans="1:20" x14ac:dyDescent="0.25">
      <c r="A612">
        <v>81004</v>
      </c>
      <c r="B612">
        <v>6</v>
      </c>
      <c r="C612" t="s">
        <v>66</v>
      </c>
      <c r="D612" t="s">
        <v>67</v>
      </c>
      <c r="E612">
        <v>0</v>
      </c>
      <c r="F612" t="s">
        <v>3547</v>
      </c>
      <c r="G612" t="s">
        <v>23</v>
      </c>
      <c r="H612" t="s">
        <v>3548</v>
      </c>
      <c r="I612" t="s">
        <v>34</v>
      </c>
      <c r="J612" t="s">
        <v>3489</v>
      </c>
      <c r="K612" t="s">
        <v>3489</v>
      </c>
      <c r="L612" t="s">
        <v>27</v>
      </c>
      <c r="M612" t="s">
        <v>3489</v>
      </c>
      <c r="N612">
        <v>0</v>
      </c>
      <c r="O612">
        <v>0</v>
      </c>
      <c r="P612">
        <v>0</v>
      </c>
      <c r="Q612">
        <v>0</v>
      </c>
      <c r="R612">
        <v>81004</v>
      </c>
      <c r="S612" t="s">
        <v>3489</v>
      </c>
      <c r="T612" t="s">
        <v>3549</v>
      </c>
    </row>
    <row r="613" spans="1:20" x14ac:dyDescent="0.25">
      <c r="A613">
        <v>81003</v>
      </c>
      <c r="B613">
        <v>5</v>
      </c>
      <c r="C613" t="s">
        <v>455</v>
      </c>
      <c r="D613" t="s">
        <v>456</v>
      </c>
      <c r="E613">
        <v>0</v>
      </c>
      <c r="F613" t="s">
        <v>3544</v>
      </c>
      <c r="G613" t="s">
        <v>23</v>
      </c>
      <c r="H613" t="s">
        <v>3545</v>
      </c>
      <c r="I613" t="s">
        <v>25</v>
      </c>
      <c r="J613" t="s">
        <v>3489</v>
      </c>
      <c r="K613" t="s">
        <v>3489</v>
      </c>
      <c r="L613" t="s">
        <v>27</v>
      </c>
      <c r="M613" t="s">
        <v>3489</v>
      </c>
      <c r="N613">
        <v>0</v>
      </c>
      <c r="O613">
        <v>0</v>
      </c>
      <c r="P613">
        <v>0</v>
      </c>
      <c r="Q613">
        <v>0</v>
      </c>
      <c r="R613">
        <v>81003</v>
      </c>
      <c r="S613" t="s">
        <v>3489</v>
      </c>
      <c r="T613" t="s">
        <v>3546</v>
      </c>
    </row>
    <row r="614" spans="1:20" x14ac:dyDescent="0.25">
      <c r="A614">
        <v>80072</v>
      </c>
      <c r="B614">
        <v>5</v>
      </c>
      <c r="C614" t="s">
        <v>455</v>
      </c>
      <c r="D614" t="s">
        <v>456</v>
      </c>
      <c r="E614">
        <v>0</v>
      </c>
      <c r="F614" t="s">
        <v>3541</v>
      </c>
      <c r="G614" t="s">
        <v>23</v>
      </c>
      <c r="H614" t="s">
        <v>3542</v>
      </c>
      <c r="I614" t="s">
        <v>717</v>
      </c>
      <c r="J614" t="s">
        <v>3489</v>
      </c>
      <c r="K614" t="s">
        <v>3489</v>
      </c>
      <c r="L614" t="s">
        <v>27</v>
      </c>
      <c r="M614" t="s">
        <v>3489</v>
      </c>
      <c r="N614">
        <v>0</v>
      </c>
      <c r="O614">
        <v>0</v>
      </c>
      <c r="P614">
        <v>0</v>
      </c>
      <c r="Q614">
        <v>0</v>
      </c>
      <c r="R614">
        <v>80072</v>
      </c>
      <c r="S614" t="s">
        <v>3489</v>
      </c>
      <c r="T614" t="s">
        <v>3543</v>
      </c>
    </row>
    <row r="615" spans="1:20" x14ac:dyDescent="0.25">
      <c r="A615">
        <v>80066</v>
      </c>
      <c r="B615">
        <v>4</v>
      </c>
      <c r="C615" t="s">
        <v>389</v>
      </c>
      <c r="D615" t="s">
        <v>390</v>
      </c>
      <c r="E615">
        <v>0</v>
      </c>
      <c r="F615" t="s">
        <v>3539</v>
      </c>
      <c r="G615" t="s">
        <v>23</v>
      </c>
      <c r="H615" t="s">
        <v>2427</v>
      </c>
      <c r="I615" t="s">
        <v>34</v>
      </c>
      <c r="J615" t="s">
        <v>3520</v>
      </c>
      <c r="K615" t="s">
        <v>3520</v>
      </c>
      <c r="L615" t="s">
        <v>27</v>
      </c>
      <c r="M615" t="s">
        <v>3520</v>
      </c>
      <c r="N615">
        <v>0</v>
      </c>
      <c r="O615">
        <v>0</v>
      </c>
      <c r="P615">
        <v>0</v>
      </c>
      <c r="Q615">
        <v>0</v>
      </c>
      <c r="R615">
        <v>80066</v>
      </c>
      <c r="S615" t="s">
        <v>3520</v>
      </c>
      <c r="T615" s="1" t="s">
        <v>3540</v>
      </c>
    </row>
    <row r="616" spans="1:20" x14ac:dyDescent="0.25">
      <c r="A616">
        <v>80058</v>
      </c>
      <c r="B616">
        <v>5</v>
      </c>
      <c r="C616" t="s">
        <v>357</v>
      </c>
      <c r="D616" t="s">
        <v>358</v>
      </c>
      <c r="E616">
        <v>0</v>
      </c>
      <c r="F616" t="s">
        <v>3536</v>
      </c>
      <c r="G616" t="s">
        <v>69</v>
      </c>
      <c r="H616" t="s">
        <v>2427</v>
      </c>
      <c r="I616" t="s">
        <v>34</v>
      </c>
      <c r="J616" t="s">
        <v>3537</v>
      </c>
      <c r="K616" t="s">
        <v>3537</v>
      </c>
      <c r="L616" t="s">
        <v>27</v>
      </c>
      <c r="M616" t="s">
        <v>3537</v>
      </c>
      <c r="N616">
        <v>0</v>
      </c>
      <c r="O616">
        <v>0</v>
      </c>
      <c r="P616">
        <v>0</v>
      </c>
      <c r="Q616">
        <v>0</v>
      </c>
      <c r="R616">
        <v>80058</v>
      </c>
      <c r="S616" t="s">
        <v>3537</v>
      </c>
      <c r="T616" t="s">
        <v>3538</v>
      </c>
    </row>
    <row r="617" spans="1:20" x14ac:dyDescent="0.25">
      <c r="A617">
        <v>80056</v>
      </c>
      <c r="B617">
        <v>7</v>
      </c>
      <c r="C617" t="s">
        <v>621</v>
      </c>
      <c r="D617" t="s">
        <v>622</v>
      </c>
      <c r="E617">
        <v>0</v>
      </c>
      <c r="F617" t="s">
        <v>3532</v>
      </c>
      <c r="G617" t="s">
        <v>23</v>
      </c>
      <c r="H617" t="s">
        <v>3533</v>
      </c>
      <c r="I617" t="s">
        <v>116</v>
      </c>
      <c r="J617" t="s">
        <v>3534</v>
      </c>
      <c r="K617" t="s">
        <v>3534</v>
      </c>
      <c r="L617" t="s">
        <v>27</v>
      </c>
      <c r="M617" t="s">
        <v>3534</v>
      </c>
      <c r="N617">
        <v>0</v>
      </c>
      <c r="O617">
        <v>0</v>
      </c>
      <c r="P617">
        <v>0</v>
      </c>
      <c r="Q617">
        <v>0</v>
      </c>
      <c r="R617">
        <v>80056</v>
      </c>
      <c r="S617" t="s">
        <v>3534</v>
      </c>
      <c r="T617" t="s">
        <v>3535</v>
      </c>
    </row>
    <row r="618" spans="1:20" x14ac:dyDescent="0.25">
      <c r="A618">
        <v>80055</v>
      </c>
      <c r="B618">
        <v>5</v>
      </c>
      <c r="C618" t="s">
        <v>57</v>
      </c>
      <c r="D618" t="s">
        <v>58</v>
      </c>
      <c r="E618">
        <v>0</v>
      </c>
      <c r="F618" t="s">
        <v>3528</v>
      </c>
      <c r="G618" t="s">
        <v>23</v>
      </c>
      <c r="H618" t="s">
        <v>2427</v>
      </c>
      <c r="I618" t="s">
        <v>34</v>
      </c>
      <c r="J618" t="s">
        <v>3529</v>
      </c>
      <c r="K618" t="s">
        <v>3529</v>
      </c>
      <c r="L618" t="s">
        <v>27</v>
      </c>
      <c r="M618" t="s">
        <v>3530</v>
      </c>
      <c r="N618">
        <v>0</v>
      </c>
      <c r="O618">
        <v>0</v>
      </c>
      <c r="P618">
        <v>0</v>
      </c>
      <c r="Q618">
        <v>0</v>
      </c>
      <c r="R618">
        <v>80055</v>
      </c>
      <c r="S618" t="s">
        <v>3529</v>
      </c>
      <c r="T618" t="s">
        <v>3531</v>
      </c>
    </row>
    <row r="619" spans="1:20" x14ac:dyDescent="0.25">
      <c r="A619">
        <v>80054</v>
      </c>
      <c r="B619">
        <v>7</v>
      </c>
      <c r="C619" t="s">
        <v>621</v>
      </c>
      <c r="D619" t="s">
        <v>622</v>
      </c>
      <c r="E619">
        <v>0</v>
      </c>
      <c r="F619" t="s">
        <v>3525</v>
      </c>
      <c r="G619" t="s">
        <v>23</v>
      </c>
      <c r="H619" t="s">
        <v>3526</v>
      </c>
      <c r="I619" t="s">
        <v>173</v>
      </c>
      <c r="J619" t="s">
        <v>3502</v>
      </c>
      <c r="K619" t="s">
        <v>3502</v>
      </c>
      <c r="L619" t="s">
        <v>27</v>
      </c>
      <c r="M619" t="s">
        <v>3502</v>
      </c>
      <c r="N619">
        <v>0</v>
      </c>
      <c r="O619">
        <v>0</v>
      </c>
      <c r="P619">
        <v>0</v>
      </c>
      <c r="Q619">
        <v>0</v>
      </c>
      <c r="R619">
        <v>80054</v>
      </c>
      <c r="S619" t="s">
        <v>3502</v>
      </c>
      <c r="T619" t="s">
        <v>3527</v>
      </c>
    </row>
    <row r="620" spans="1:20" x14ac:dyDescent="0.25">
      <c r="A620">
        <v>80053</v>
      </c>
      <c r="B620">
        <v>6</v>
      </c>
      <c r="C620" t="s">
        <v>30</v>
      </c>
      <c r="D620" t="s">
        <v>31</v>
      </c>
      <c r="E620">
        <v>0</v>
      </c>
      <c r="F620" t="s">
        <v>3522</v>
      </c>
      <c r="G620" t="s">
        <v>23</v>
      </c>
      <c r="H620" t="s">
        <v>2427</v>
      </c>
      <c r="I620" t="s">
        <v>34</v>
      </c>
      <c r="J620" t="s">
        <v>3523</v>
      </c>
      <c r="K620" t="s">
        <v>3523</v>
      </c>
      <c r="L620" t="s">
        <v>27</v>
      </c>
      <c r="M620" t="s">
        <v>3520</v>
      </c>
      <c r="N620">
        <v>0</v>
      </c>
      <c r="O620">
        <v>0</v>
      </c>
      <c r="P620">
        <v>0</v>
      </c>
      <c r="Q620">
        <v>0</v>
      </c>
      <c r="R620">
        <v>80053</v>
      </c>
      <c r="S620" t="s">
        <v>3523</v>
      </c>
      <c r="T620" t="s">
        <v>3524</v>
      </c>
    </row>
    <row r="621" spans="1:20" x14ac:dyDescent="0.25">
      <c r="A621">
        <v>80052</v>
      </c>
      <c r="B621">
        <v>6</v>
      </c>
      <c r="C621" t="s">
        <v>30</v>
      </c>
      <c r="D621" t="s">
        <v>31</v>
      </c>
      <c r="E621">
        <v>0</v>
      </c>
      <c r="F621" t="s">
        <v>3518</v>
      </c>
      <c r="G621" t="s">
        <v>23</v>
      </c>
      <c r="H621" t="s">
        <v>2427</v>
      </c>
      <c r="I621" t="s">
        <v>34</v>
      </c>
      <c r="J621" t="s">
        <v>3519</v>
      </c>
      <c r="K621" t="s">
        <v>3519</v>
      </c>
      <c r="L621" t="s">
        <v>27</v>
      </c>
      <c r="M621" t="s">
        <v>3520</v>
      </c>
      <c r="N621">
        <v>0</v>
      </c>
      <c r="O621">
        <v>0</v>
      </c>
      <c r="P621">
        <v>0</v>
      </c>
      <c r="Q621">
        <v>0</v>
      </c>
      <c r="R621">
        <v>80052</v>
      </c>
      <c r="S621" t="s">
        <v>3519</v>
      </c>
      <c r="T621" t="s">
        <v>3521</v>
      </c>
    </row>
    <row r="622" spans="1:20" x14ac:dyDescent="0.25">
      <c r="A622">
        <v>80051</v>
      </c>
      <c r="B622">
        <v>5</v>
      </c>
      <c r="C622" t="s">
        <v>93</v>
      </c>
      <c r="D622" t="s">
        <v>94</v>
      </c>
      <c r="E622">
        <v>0</v>
      </c>
      <c r="F622" t="s">
        <v>3515</v>
      </c>
      <c r="G622" t="s">
        <v>23</v>
      </c>
      <c r="H622" t="s">
        <v>3516</v>
      </c>
      <c r="I622" t="s">
        <v>2158</v>
      </c>
      <c r="J622" t="s">
        <v>3511</v>
      </c>
      <c r="K622" t="s">
        <v>3511</v>
      </c>
      <c r="L622" t="s">
        <v>27</v>
      </c>
      <c r="M622" t="s">
        <v>3511</v>
      </c>
      <c r="N622">
        <v>0</v>
      </c>
      <c r="O622">
        <v>0</v>
      </c>
      <c r="P622">
        <v>0</v>
      </c>
      <c r="Q622">
        <v>0</v>
      </c>
      <c r="R622">
        <v>80051</v>
      </c>
      <c r="S622" t="s">
        <v>3511</v>
      </c>
      <c r="T622" t="s">
        <v>3517</v>
      </c>
    </row>
    <row r="623" spans="1:20" x14ac:dyDescent="0.25">
      <c r="A623">
        <v>80050</v>
      </c>
      <c r="B623">
        <v>10</v>
      </c>
      <c r="C623" t="s">
        <v>597</v>
      </c>
      <c r="D623" t="s">
        <v>598</v>
      </c>
      <c r="E623">
        <v>0</v>
      </c>
      <c r="F623" t="s">
        <v>3513</v>
      </c>
      <c r="G623" t="s">
        <v>23</v>
      </c>
      <c r="H623" t="s">
        <v>3508</v>
      </c>
      <c r="I623" t="s">
        <v>1633</v>
      </c>
      <c r="J623" t="s">
        <v>3511</v>
      </c>
      <c r="K623" t="s">
        <v>3511</v>
      </c>
      <c r="L623" t="s">
        <v>27</v>
      </c>
      <c r="M623" t="s">
        <v>3511</v>
      </c>
      <c r="N623">
        <v>0</v>
      </c>
      <c r="O623">
        <v>0</v>
      </c>
      <c r="P623">
        <v>0</v>
      </c>
      <c r="Q623">
        <v>0</v>
      </c>
      <c r="R623">
        <v>80050</v>
      </c>
      <c r="S623" t="s">
        <v>3511</v>
      </c>
      <c r="T623" t="s">
        <v>3514</v>
      </c>
    </row>
    <row r="624" spans="1:20" x14ac:dyDescent="0.25">
      <c r="A624">
        <v>80049</v>
      </c>
      <c r="B624">
        <v>8</v>
      </c>
      <c r="C624" t="s">
        <v>499</v>
      </c>
      <c r="D624" t="s">
        <v>500</v>
      </c>
      <c r="E624">
        <v>0</v>
      </c>
      <c r="F624" t="s">
        <v>3510</v>
      </c>
      <c r="G624" t="s">
        <v>69</v>
      </c>
      <c r="H624" t="s">
        <v>2025</v>
      </c>
      <c r="I624" t="s">
        <v>116</v>
      </c>
      <c r="J624" t="s">
        <v>3511</v>
      </c>
      <c r="K624" t="s">
        <v>3511</v>
      </c>
      <c r="L624" t="s">
        <v>27</v>
      </c>
      <c r="M624" t="s">
        <v>3511</v>
      </c>
      <c r="N624">
        <v>0</v>
      </c>
      <c r="O624">
        <v>0</v>
      </c>
      <c r="P624">
        <v>0</v>
      </c>
      <c r="Q624">
        <v>0</v>
      </c>
      <c r="R624">
        <v>80049</v>
      </c>
      <c r="S624" t="s">
        <v>3511</v>
      </c>
      <c r="T624" t="s">
        <v>3512</v>
      </c>
    </row>
    <row r="625" spans="1:20" x14ac:dyDescent="0.25">
      <c r="A625">
        <v>80046</v>
      </c>
      <c r="B625">
        <v>8</v>
      </c>
      <c r="C625" t="s">
        <v>499</v>
      </c>
      <c r="D625" t="s">
        <v>500</v>
      </c>
      <c r="E625">
        <v>0</v>
      </c>
      <c r="F625" t="s">
        <v>3507</v>
      </c>
      <c r="G625" t="s">
        <v>23</v>
      </c>
      <c r="H625" t="s">
        <v>3508</v>
      </c>
      <c r="I625" t="s">
        <v>1633</v>
      </c>
      <c r="J625" t="s">
        <v>3505</v>
      </c>
      <c r="K625" t="s">
        <v>3505</v>
      </c>
      <c r="L625" t="s">
        <v>27</v>
      </c>
      <c r="M625" t="s">
        <v>3505</v>
      </c>
      <c r="N625">
        <v>0</v>
      </c>
      <c r="O625">
        <v>0</v>
      </c>
      <c r="P625">
        <v>0</v>
      </c>
      <c r="Q625">
        <v>0</v>
      </c>
      <c r="R625">
        <v>80046</v>
      </c>
      <c r="S625" t="s">
        <v>3505</v>
      </c>
      <c r="T625" t="s">
        <v>3509</v>
      </c>
    </row>
    <row r="626" spans="1:20" x14ac:dyDescent="0.25">
      <c r="A626">
        <v>80045</v>
      </c>
      <c r="B626">
        <v>8</v>
      </c>
      <c r="C626" t="s">
        <v>254</v>
      </c>
      <c r="D626" t="s">
        <v>255</v>
      </c>
      <c r="E626">
        <v>0</v>
      </c>
      <c r="F626" t="s">
        <v>3504</v>
      </c>
      <c r="G626" t="s">
        <v>69</v>
      </c>
      <c r="H626" t="s">
        <v>2025</v>
      </c>
      <c r="I626" t="s">
        <v>116</v>
      </c>
      <c r="J626" t="s">
        <v>3505</v>
      </c>
      <c r="K626" t="s">
        <v>3505</v>
      </c>
      <c r="L626" t="s">
        <v>27</v>
      </c>
      <c r="M626" t="s">
        <v>3505</v>
      </c>
      <c r="N626">
        <v>0</v>
      </c>
      <c r="O626">
        <v>0</v>
      </c>
      <c r="P626">
        <v>0</v>
      </c>
      <c r="Q626">
        <v>0</v>
      </c>
      <c r="R626">
        <v>80045</v>
      </c>
      <c r="S626" t="s">
        <v>3505</v>
      </c>
      <c r="T626" t="s">
        <v>3506</v>
      </c>
    </row>
    <row r="627" spans="1:20" x14ac:dyDescent="0.25">
      <c r="A627">
        <v>80043</v>
      </c>
      <c r="B627">
        <v>8</v>
      </c>
      <c r="C627" t="s">
        <v>1054</v>
      </c>
      <c r="D627" t="s">
        <v>1055</v>
      </c>
      <c r="E627">
        <v>0</v>
      </c>
      <c r="F627" t="s">
        <v>3501</v>
      </c>
      <c r="G627" t="s">
        <v>23</v>
      </c>
      <c r="H627" t="s">
        <v>2025</v>
      </c>
      <c r="I627" t="s">
        <v>116</v>
      </c>
      <c r="J627" t="s">
        <v>3502</v>
      </c>
      <c r="K627" t="s">
        <v>3502</v>
      </c>
      <c r="L627" t="s">
        <v>27</v>
      </c>
      <c r="M627" t="s">
        <v>3502</v>
      </c>
      <c r="N627">
        <v>0</v>
      </c>
      <c r="O627">
        <v>0</v>
      </c>
      <c r="P627">
        <v>0</v>
      </c>
      <c r="Q627">
        <v>0</v>
      </c>
      <c r="R627">
        <v>80043</v>
      </c>
      <c r="S627" t="s">
        <v>3502</v>
      </c>
      <c r="T627" t="s">
        <v>3503</v>
      </c>
    </row>
    <row r="628" spans="1:20" x14ac:dyDescent="0.25">
      <c r="A628">
        <v>80041</v>
      </c>
      <c r="B628">
        <v>4</v>
      </c>
      <c r="C628" t="s">
        <v>699</v>
      </c>
      <c r="D628" t="s">
        <v>700</v>
      </c>
      <c r="E628">
        <v>0</v>
      </c>
      <c r="F628" t="s">
        <v>3498</v>
      </c>
      <c r="G628" t="s">
        <v>23</v>
      </c>
      <c r="H628" t="s">
        <v>2427</v>
      </c>
      <c r="I628" t="s">
        <v>34</v>
      </c>
      <c r="J628" t="s">
        <v>3499</v>
      </c>
      <c r="K628" t="s">
        <v>3499</v>
      </c>
      <c r="L628" t="s">
        <v>27</v>
      </c>
      <c r="M628" t="s">
        <v>3499</v>
      </c>
      <c r="N628">
        <v>0</v>
      </c>
      <c r="O628">
        <v>0</v>
      </c>
      <c r="P628">
        <v>0</v>
      </c>
      <c r="Q628">
        <v>0</v>
      </c>
      <c r="R628">
        <v>80041</v>
      </c>
      <c r="S628" t="s">
        <v>3499</v>
      </c>
      <c r="T628" t="s">
        <v>3500</v>
      </c>
    </row>
    <row r="629" spans="1:20" x14ac:dyDescent="0.25">
      <c r="A629">
        <v>80031</v>
      </c>
      <c r="B629">
        <v>2</v>
      </c>
      <c r="C629" t="s">
        <v>100</v>
      </c>
      <c r="D629" t="s">
        <v>101</v>
      </c>
      <c r="E629">
        <v>0</v>
      </c>
      <c r="F629" t="s">
        <v>3494</v>
      </c>
      <c r="G629" t="s">
        <v>23</v>
      </c>
      <c r="H629" t="s">
        <v>2427</v>
      </c>
      <c r="I629" t="s">
        <v>34</v>
      </c>
      <c r="J629" t="s">
        <v>3495</v>
      </c>
      <c r="K629" t="s">
        <v>3495</v>
      </c>
      <c r="L629" t="s">
        <v>27</v>
      </c>
      <c r="M629" t="s">
        <v>3496</v>
      </c>
      <c r="N629">
        <v>0</v>
      </c>
      <c r="O629">
        <v>0</v>
      </c>
      <c r="P629">
        <v>0</v>
      </c>
      <c r="Q629">
        <v>0</v>
      </c>
      <c r="R629">
        <v>80031</v>
      </c>
      <c r="S629" t="s">
        <v>3495</v>
      </c>
      <c r="T629" t="s">
        <v>3497</v>
      </c>
    </row>
    <row r="630" spans="1:20" x14ac:dyDescent="0.25">
      <c r="A630">
        <v>80028</v>
      </c>
      <c r="B630">
        <v>9</v>
      </c>
      <c r="C630" t="s">
        <v>1113</v>
      </c>
      <c r="D630" t="s">
        <v>1114</v>
      </c>
      <c r="E630">
        <v>0</v>
      </c>
      <c r="F630" t="s">
        <v>3491</v>
      </c>
      <c r="G630" t="s">
        <v>23</v>
      </c>
      <c r="H630" t="s">
        <v>2427</v>
      </c>
      <c r="I630" t="s">
        <v>34</v>
      </c>
      <c r="J630" t="s">
        <v>3492</v>
      </c>
      <c r="K630" t="s">
        <v>3492</v>
      </c>
      <c r="L630" t="s">
        <v>27</v>
      </c>
      <c r="M630" t="s">
        <v>3492</v>
      </c>
      <c r="N630">
        <v>0</v>
      </c>
      <c r="O630">
        <v>0</v>
      </c>
      <c r="P630">
        <v>0</v>
      </c>
      <c r="Q630">
        <v>0</v>
      </c>
      <c r="R630">
        <v>80028</v>
      </c>
      <c r="S630" t="s">
        <v>3492</v>
      </c>
      <c r="T630" t="s">
        <v>3493</v>
      </c>
    </row>
    <row r="631" spans="1:20" x14ac:dyDescent="0.25">
      <c r="A631">
        <v>80026</v>
      </c>
      <c r="B631">
        <v>5</v>
      </c>
      <c r="C631" t="s">
        <v>357</v>
      </c>
      <c r="D631" t="s">
        <v>358</v>
      </c>
      <c r="E631">
        <v>0</v>
      </c>
      <c r="F631" t="s">
        <v>3487</v>
      </c>
      <c r="G631" t="s">
        <v>69</v>
      </c>
      <c r="H631" t="s">
        <v>3488</v>
      </c>
      <c r="I631" t="s">
        <v>181</v>
      </c>
      <c r="J631" t="s">
        <v>3489</v>
      </c>
      <c r="K631" t="s">
        <v>3489</v>
      </c>
      <c r="L631" t="s">
        <v>27</v>
      </c>
      <c r="M631" t="s">
        <v>3489</v>
      </c>
      <c r="N631">
        <v>0</v>
      </c>
      <c r="O631">
        <v>0</v>
      </c>
      <c r="P631">
        <v>0</v>
      </c>
      <c r="Q631">
        <v>0</v>
      </c>
      <c r="R631">
        <v>80026</v>
      </c>
      <c r="S631" t="s">
        <v>3489</v>
      </c>
      <c r="T631" t="s">
        <v>3490</v>
      </c>
    </row>
    <row r="632" spans="1:20" x14ac:dyDescent="0.25">
      <c r="A632">
        <v>80022</v>
      </c>
      <c r="B632">
        <v>10</v>
      </c>
      <c r="C632" t="s">
        <v>20</v>
      </c>
      <c r="D632" t="s">
        <v>21</v>
      </c>
      <c r="E632">
        <v>0</v>
      </c>
      <c r="F632" t="s">
        <v>3484</v>
      </c>
      <c r="G632" t="s">
        <v>23</v>
      </c>
      <c r="H632" t="s">
        <v>2172</v>
      </c>
      <c r="I632" t="s">
        <v>34</v>
      </c>
      <c r="J632" t="s">
        <v>3485</v>
      </c>
      <c r="K632" t="s">
        <v>3485</v>
      </c>
      <c r="L632" t="s">
        <v>27</v>
      </c>
      <c r="M632" t="s">
        <v>3485</v>
      </c>
      <c r="N632">
        <v>0</v>
      </c>
      <c r="O632">
        <v>0</v>
      </c>
      <c r="P632">
        <v>0</v>
      </c>
      <c r="Q632">
        <v>0</v>
      </c>
      <c r="R632">
        <v>80022</v>
      </c>
      <c r="S632" t="s">
        <v>3485</v>
      </c>
      <c r="T632" t="s">
        <v>3486</v>
      </c>
    </row>
    <row r="633" spans="1:20" x14ac:dyDescent="0.25">
      <c r="A633">
        <v>80021</v>
      </c>
      <c r="B633">
        <v>8</v>
      </c>
      <c r="C633" t="s">
        <v>1132</v>
      </c>
      <c r="D633" t="s">
        <v>1133</v>
      </c>
      <c r="E633">
        <v>0</v>
      </c>
      <c r="F633" t="s">
        <v>3481</v>
      </c>
      <c r="G633" t="s">
        <v>23</v>
      </c>
      <c r="H633" t="s">
        <v>2172</v>
      </c>
      <c r="I633" t="s">
        <v>34</v>
      </c>
      <c r="J633" t="s">
        <v>3482</v>
      </c>
      <c r="K633" t="s">
        <v>3482</v>
      </c>
      <c r="L633" t="s">
        <v>27</v>
      </c>
      <c r="M633" t="s">
        <v>3482</v>
      </c>
      <c r="N633">
        <v>0</v>
      </c>
      <c r="O633">
        <v>0</v>
      </c>
      <c r="P633">
        <v>0</v>
      </c>
      <c r="Q633">
        <v>0</v>
      </c>
      <c r="R633">
        <v>80021</v>
      </c>
      <c r="S633" t="s">
        <v>3482</v>
      </c>
      <c r="T633" t="s">
        <v>3483</v>
      </c>
    </row>
    <row r="634" spans="1:20" x14ac:dyDescent="0.25">
      <c r="A634">
        <v>80016</v>
      </c>
      <c r="B634">
        <v>10</v>
      </c>
      <c r="C634" t="s">
        <v>668</v>
      </c>
      <c r="D634" t="s">
        <v>669</v>
      </c>
      <c r="E634">
        <v>0</v>
      </c>
      <c r="F634" t="s">
        <v>3477</v>
      </c>
      <c r="G634" t="s">
        <v>23</v>
      </c>
      <c r="H634" t="s">
        <v>3478</v>
      </c>
      <c r="I634" t="s">
        <v>788</v>
      </c>
      <c r="J634" t="s">
        <v>3479</v>
      </c>
      <c r="K634" t="s">
        <v>3479</v>
      </c>
      <c r="L634" t="s">
        <v>27</v>
      </c>
      <c r="M634" t="s">
        <v>3479</v>
      </c>
      <c r="N634">
        <v>0</v>
      </c>
      <c r="O634">
        <v>0</v>
      </c>
      <c r="P634">
        <v>0</v>
      </c>
      <c r="Q634">
        <v>0</v>
      </c>
      <c r="R634">
        <v>80016</v>
      </c>
      <c r="S634" t="s">
        <v>3479</v>
      </c>
      <c r="T634" t="s">
        <v>3480</v>
      </c>
    </row>
    <row r="635" spans="1:20" x14ac:dyDescent="0.25">
      <c r="A635">
        <v>80015</v>
      </c>
      <c r="B635">
        <v>4</v>
      </c>
      <c r="C635" t="s">
        <v>699</v>
      </c>
      <c r="D635" t="s">
        <v>700</v>
      </c>
      <c r="E635">
        <v>0</v>
      </c>
      <c r="F635" t="s">
        <v>3473</v>
      </c>
      <c r="G635" t="s">
        <v>23</v>
      </c>
      <c r="H635" t="s">
        <v>2175</v>
      </c>
      <c r="I635" t="s">
        <v>44</v>
      </c>
      <c r="J635" t="s">
        <v>3475</v>
      </c>
      <c r="K635" t="s">
        <v>3475</v>
      </c>
      <c r="L635" t="s">
        <v>27</v>
      </c>
      <c r="M635" t="s">
        <v>3475</v>
      </c>
      <c r="N635">
        <v>0</v>
      </c>
      <c r="O635">
        <v>0</v>
      </c>
      <c r="P635">
        <v>0</v>
      </c>
      <c r="Q635">
        <v>0</v>
      </c>
      <c r="R635">
        <v>80015</v>
      </c>
      <c r="S635" t="s">
        <v>3475</v>
      </c>
      <c r="T635" t="s">
        <v>3476</v>
      </c>
    </row>
    <row r="636" spans="1:20" x14ac:dyDescent="0.25">
      <c r="A636">
        <v>80013</v>
      </c>
      <c r="B636">
        <v>8</v>
      </c>
      <c r="C636" t="s">
        <v>1132</v>
      </c>
      <c r="D636" t="s">
        <v>1133</v>
      </c>
      <c r="E636">
        <v>0</v>
      </c>
      <c r="F636" t="s">
        <v>3472</v>
      </c>
      <c r="G636" t="s">
        <v>23</v>
      </c>
      <c r="H636" t="s">
        <v>2427</v>
      </c>
      <c r="I636" t="s">
        <v>34</v>
      </c>
      <c r="J636" t="s">
        <v>3473</v>
      </c>
      <c r="K636" t="s">
        <v>3473</v>
      </c>
      <c r="L636" t="s">
        <v>27</v>
      </c>
      <c r="M636" t="s">
        <v>3473</v>
      </c>
      <c r="N636">
        <v>0</v>
      </c>
      <c r="O636">
        <v>0</v>
      </c>
      <c r="P636">
        <v>0</v>
      </c>
      <c r="Q636">
        <v>0</v>
      </c>
      <c r="R636">
        <v>80013</v>
      </c>
      <c r="S636" t="s">
        <v>3473</v>
      </c>
      <c r="T636" t="s">
        <v>3474</v>
      </c>
    </row>
    <row r="637" spans="1:20" x14ac:dyDescent="0.25">
      <c r="A637">
        <v>80009</v>
      </c>
      <c r="B637">
        <v>4</v>
      </c>
      <c r="C637" t="s">
        <v>699</v>
      </c>
      <c r="D637" t="s">
        <v>700</v>
      </c>
      <c r="E637">
        <v>0</v>
      </c>
      <c r="F637" t="s">
        <v>3469</v>
      </c>
      <c r="G637" t="s">
        <v>69</v>
      </c>
      <c r="H637" t="s">
        <v>3470</v>
      </c>
      <c r="I637" t="s">
        <v>44</v>
      </c>
      <c r="J637" t="s">
        <v>3467</v>
      </c>
      <c r="K637" t="s">
        <v>3467</v>
      </c>
      <c r="L637" t="s">
        <v>27</v>
      </c>
      <c r="M637" t="s">
        <v>3467</v>
      </c>
      <c r="N637">
        <v>0</v>
      </c>
      <c r="O637">
        <v>0</v>
      </c>
      <c r="P637">
        <v>0</v>
      </c>
      <c r="Q637">
        <v>0</v>
      </c>
      <c r="R637">
        <v>80009</v>
      </c>
      <c r="S637" t="s">
        <v>3467</v>
      </c>
      <c r="T637" t="s">
        <v>3471</v>
      </c>
    </row>
    <row r="638" spans="1:20" x14ac:dyDescent="0.25">
      <c r="A638">
        <v>80007</v>
      </c>
      <c r="B638">
        <v>9</v>
      </c>
      <c r="C638" t="s">
        <v>1113</v>
      </c>
      <c r="D638" t="s">
        <v>1114</v>
      </c>
      <c r="E638">
        <v>0</v>
      </c>
      <c r="F638" t="s">
        <v>3464</v>
      </c>
      <c r="G638" t="s">
        <v>23</v>
      </c>
      <c r="H638" t="s">
        <v>2172</v>
      </c>
      <c r="I638" t="s">
        <v>34</v>
      </c>
      <c r="J638" t="s">
        <v>3467</v>
      </c>
      <c r="K638" t="s">
        <v>3467</v>
      </c>
      <c r="L638" t="s">
        <v>27</v>
      </c>
      <c r="M638" t="s">
        <v>3467</v>
      </c>
      <c r="N638">
        <v>0</v>
      </c>
      <c r="O638">
        <v>0</v>
      </c>
      <c r="P638">
        <v>0</v>
      </c>
      <c r="Q638">
        <v>0</v>
      </c>
      <c r="R638">
        <v>80007</v>
      </c>
      <c r="S638" t="s">
        <v>3467</v>
      </c>
      <c r="T638" t="s">
        <v>3468</v>
      </c>
    </row>
    <row r="639" spans="1:20" x14ac:dyDescent="0.25">
      <c r="A639">
        <v>80006</v>
      </c>
      <c r="B639">
        <v>7</v>
      </c>
      <c r="C639" t="s">
        <v>1266</v>
      </c>
      <c r="D639" t="s">
        <v>1267</v>
      </c>
      <c r="E639">
        <v>0</v>
      </c>
      <c r="F639" t="s">
        <v>3463</v>
      </c>
      <c r="G639" t="s">
        <v>23</v>
      </c>
      <c r="H639" t="s">
        <v>2172</v>
      </c>
      <c r="I639" t="s">
        <v>34</v>
      </c>
      <c r="J639" t="s">
        <v>3464</v>
      </c>
      <c r="K639" t="s">
        <v>3464</v>
      </c>
      <c r="L639" t="s">
        <v>27</v>
      </c>
      <c r="M639" t="s">
        <v>3465</v>
      </c>
      <c r="N639">
        <v>0</v>
      </c>
      <c r="O639">
        <v>0</v>
      </c>
      <c r="P639">
        <v>0</v>
      </c>
      <c r="Q639">
        <v>0</v>
      </c>
      <c r="R639">
        <v>80006</v>
      </c>
      <c r="S639" t="s">
        <v>3464</v>
      </c>
      <c r="T639" t="s">
        <v>3466</v>
      </c>
    </row>
    <row r="640" spans="1:20" x14ac:dyDescent="0.25">
      <c r="A640">
        <v>80005</v>
      </c>
      <c r="B640">
        <v>4</v>
      </c>
      <c r="C640" t="s">
        <v>147</v>
      </c>
      <c r="D640" t="s">
        <v>148</v>
      </c>
      <c r="E640">
        <v>0</v>
      </c>
      <c r="F640" t="s">
        <v>3459</v>
      </c>
      <c r="G640" t="s">
        <v>23</v>
      </c>
      <c r="H640" t="s">
        <v>3460</v>
      </c>
      <c r="I640" t="s">
        <v>34</v>
      </c>
      <c r="J640" t="s">
        <v>3461</v>
      </c>
      <c r="K640" t="s">
        <v>3461</v>
      </c>
      <c r="L640" t="s">
        <v>27</v>
      </c>
      <c r="M640" t="s">
        <v>3461</v>
      </c>
      <c r="N640">
        <v>0</v>
      </c>
      <c r="O640">
        <v>0</v>
      </c>
      <c r="P640">
        <v>0</v>
      </c>
      <c r="Q640">
        <v>0</v>
      </c>
      <c r="R640">
        <v>80005</v>
      </c>
      <c r="S640" t="s">
        <v>3461</v>
      </c>
      <c r="T640" t="s">
        <v>3462</v>
      </c>
    </row>
    <row r="641" spans="1:20" x14ac:dyDescent="0.25">
      <c r="A641">
        <v>79073</v>
      </c>
      <c r="B641">
        <v>4</v>
      </c>
      <c r="C641" t="s">
        <v>215</v>
      </c>
      <c r="D641" t="s">
        <v>216</v>
      </c>
      <c r="E641">
        <v>0</v>
      </c>
      <c r="F641" t="s">
        <v>3424</v>
      </c>
      <c r="G641" t="s">
        <v>69</v>
      </c>
      <c r="H641" t="s">
        <v>3421</v>
      </c>
      <c r="I641" t="s">
        <v>151</v>
      </c>
      <c r="J641" t="s">
        <v>3425</v>
      </c>
      <c r="K641" t="s">
        <v>3425</v>
      </c>
      <c r="L641" t="s">
        <v>27</v>
      </c>
      <c r="M641" t="s">
        <v>3425</v>
      </c>
      <c r="N641">
        <v>0</v>
      </c>
      <c r="O641">
        <v>0</v>
      </c>
      <c r="P641">
        <v>0</v>
      </c>
      <c r="Q641">
        <v>0</v>
      </c>
      <c r="R641">
        <v>79073</v>
      </c>
      <c r="S641" t="s">
        <v>3425</v>
      </c>
      <c r="T641" t="s">
        <v>3426</v>
      </c>
    </row>
    <row r="642" spans="1:20" x14ac:dyDescent="0.25">
      <c r="A642">
        <v>79072</v>
      </c>
      <c r="B642">
        <v>4</v>
      </c>
      <c r="C642" t="s">
        <v>147</v>
      </c>
      <c r="D642" t="s">
        <v>148</v>
      </c>
      <c r="E642">
        <v>0</v>
      </c>
      <c r="F642" t="s">
        <v>3420</v>
      </c>
      <c r="G642" t="s">
        <v>69</v>
      </c>
      <c r="H642" t="s">
        <v>3421</v>
      </c>
      <c r="I642" t="s">
        <v>151</v>
      </c>
      <c r="J642" t="s">
        <v>3422</v>
      </c>
      <c r="K642" t="s">
        <v>3422</v>
      </c>
      <c r="L642" t="s">
        <v>27</v>
      </c>
      <c r="M642" t="s">
        <v>3422</v>
      </c>
      <c r="N642">
        <v>0</v>
      </c>
      <c r="O642">
        <v>0</v>
      </c>
      <c r="P642">
        <v>0</v>
      </c>
      <c r="Q642">
        <v>0</v>
      </c>
      <c r="R642">
        <v>79072</v>
      </c>
      <c r="S642" t="s">
        <v>3422</v>
      </c>
      <c r="T642" t="s">
        <v>3423</v>
      </c>
    </row>
    <row r="643" spans="1:20" x14ac:dyDescent="0.25">
      <c r="A643">
        <v>79038</v>
      </c>
      <c r="B643">
        <v>10</v>
      </c>
      <c r="C643" t="s">
        <v>426</v>
      </c>
      <c r="D643" t="s">
        <v>427</v>
      </c>
      <c r="E643">
        <v>0</v>
      </c>
      <c r="F643" t="s">
        <v>3412</v>
      </c>
      <c r="G643" t="s">
        <v>23</v>
      </c>
      <c r="H643" t="s">
        <v>3413</v>
      </c>
      <c r="I643" t="s">
        <v>34</v>
      </c>
      <c r="J643" t="s">
        <v>3414</v>
      </c>
      <c r="K643" t="s">
        <v>3414</v>
      </c>
      <c r="L643" t="s">
        <v>27</v>
      </c>
      <c r="M643" t="s">
        <v>3414</v>
      </c>
      <c r="N643">
        <v>0</v>
      </c>
      <c r="O643">
        <v>0</v>
      </c>
      <c r="P643">
        <v>0</v>
      </c>
      <c r="Q643">
        <v>0</v>
      </c>
      <c r="R643">
        <v>79038</v>
      </c>
      <c r="S643" t="s">
        <v>3414</v>
      </c>
      <c r="T643" t="s">
        <v>3415</v>
      </c>
    </row>
    <row r="644" spans="1:20" x14ac:dyDescent="0.25">
      <c r="A644">
        <v>79040</v>
      </c>
      <c r="B644">
        <v>5</v>
      </c>
      <c r="C644" t="s">
        <v>357</v>
      </c>
      <c r="D644" t="s">
        <v>358</v>
      </c>
      <c r="E644">
        <v>0</v>
      </c>
      <c r="F644" t="s">
        <v>3416</v>
      </c>
      <c r="G644" t="s">
        <v>69</v>
      </c>
      <c r="H644" t="s">
        <v>3417</v>
      </c>
      <c r="I644" t="s">
        <v>717</v>
      </c>
      <c r="J644" t="s">
        <v>3418</v>
      </c>
      <c r="K644" t="s">
        <v>3418</v>
      </c>
      <c r="L644" t="s">
        <v>27</v>
      </c>
      <c r="M644" t="s">
        <v>3418</v>
      </c>
      <c r="N644">
        <v>0</v>
      </c>
      <c r="O644">
        <v>0</v>
      </c>
      <c r="P644">
        <v>0</v>
      </c>
      <c r="Q644">
        <v>0</v>
      </c>
      <c r="R644">
        <v>79040</v>
      </c>
      <c r="S644" t="s">
        <v>3418</v>
      </c>
      <c r="T644" t="s">
        <v>3419</v>
      </c>
    </row>
    <row r="645" spans="1:20" x14ac:dyDescent="0.25">
      <c r="A645">
        <v>79031</v>
      </c>
      <c r="B645">
        <v>4</v>
      </c>
      <c r="C645" t="s">
        <v>265</v>
      </c>
      <c r="D645" t="s">
        <v>266</v>
      </c>
      <c r="E645">
        <v>0</v>
      </c>
      <c r="F645" t="s">
        <v>3409</v>
      </c>
      <c r="G645" t="s">
        <v>23</v>
      </c>
      <c r="H645" t="s">
        <v>2427</v>
      </c>
      <c r="I645" t="s">
        <v>34</v>
      </c>
      <c r="J645" t="s">
        <v>3410</v>
      </c>
      <c r="K645" t="s">
        <v>3410</v>
      </c>
      <c r="L645" t="s">
        <v>27</v>
      </c>
      <c r="M645" t="s">
        <v>3410</v>
      </c>
      <c r="N645">
        <v>0</v>
      </c>
      <c r="O645">
        <v>0</v>
      </c>
      <c r="P645">
        <v>0</v>
      </c>
      <c r="Q645">
        <v>0</v>
      </c>
      <c r="R645">
        <v>79031</v>
      </c>
      <c r="S645" t="s">
        <v>3410</v>
      </c>
      <c r="T645" t="s">
        <v>3411</v>
      </c>
    </row>
    <row r="646" spans="1:20" x14ac:dyDescent="0.25">
      <c r="A646">
        <v>79023</v>
      </c>
      <c r="B646">
        <v>4</v>
      </c>
      <c r="C646" t="s">
        <v>147</v>
      </c>
      <c r="D646" t="s">
        <v>148</v>
      </c>
      <c r="E646">
        <v>0</v>
      </c>
      <c r="F646" t="s">
        <v>3404</v>
      </c>
      <c r="G646" t="s">
        <v>23</v>
      </c>
      <c r="H646" t="s">
        <v>2427</v>
      </c>
      <c r="I646" t="s">
        <v>34</v>
      </c>
      <c r="J646" t="s">
        <v>3405</v>
      </c>
      <c r="K646" t="s">
        <v>3405</v>
      </c>
      <c r="L646" t="s">
        <v>27</v>
      </c>
      <c r="M646" t="s">
        <v>3405</v>
      </c>
      <c r="N646">
        <v>0</v>
      </c>
      <c r="O646">
        <v>0</v>
      </c>
      <c r="P646">
        <v>0</v>
      </c>
      <c r="Q646">
        <v>0</v>
      </c>
      <c r="R646">
        <v>79023</v>
      </c>
      <c r="S646" t="s">
        <v>3405</v>
      </c>
      <c r="T646" t="s">
        <v>3406</v>
      </c>
    </row>
    <row r="647" spans="1:20" x14ac:dyDescent="0.25">
      <c r="A647">
        <v>79024</v>
      </c>
      <c r="B647">
        <v>6</v>
      </c>
      <c r="C647" t="s">
        <v>82</v>
      </c>
      <c r="D647" t="s">
        <v>83</v>
      </c>
      <c r="E647">
        <v>0</v>
      </c>
      <c r="F647" t="s">
        <v>3407</v>
      </c>
      <c r="G647" t="s">
        <v>23</v>
      </c>
      <c r="H647" t="s">
        <v>2256</v>
      </c>
      <c r="I647" t="s">
        <v>34</v>
      </c>
      <c r="J647" t="s">
        <v>3405</v>
      </c>
      <c r="K647" t="s">
        <v>3405</v>
      </c>
      <c r="L647" t="s">
        <v>27</v>
      </c>
      <c r="M647" t="s">
        <v>3405</v>
      </c>
      <c r="N647">
        <v>0</v>
      </c>
      <c r="O647">
        <v>0</v>
      </c>
      <c r="P647">
        <v>0</v>
      </c>
      <c r="Q647">
        <v>0</v>
      </c>
      <c r="R647">
        <v>79024</v>
      </c>
      <c r="S647" t="s">
        <v>3405</v>
      </c>
      <c r="T647" t="s">
        <v>3408</v>
      </c>
    </row>
    <row r="648" spans="1:20" x14ac:dyDescent="0.25">
      <c r="A648">
        <v>79021</v>
      </c>
      <c r="B648">
        <v>5</v>
      </c>
      <c r="C648" t="s">
        <v>57</v>
      </c>
      <c r="D648" t="s">
        <v>58</v>
      </c>
      <c r="E648">
        <v>0</v>
      </c>
      <c r="F648" t="s">
        <v>3399</v>
      </c>
      <c r="G648" t="s">
        <v>69</v>
      </c>
      <c r="H648" t="s">
        <v>3401</v>
      </c>
      <c r="I648" t="s">
        <v>717</v>
      </c>
      <c r="J648" t="s">
        <v>3402</v>
      </c>
      <c r="K648" t="s">
        <v>3402</v>
      </c>
      <c r="L648" t="s">
        <v>27</v>
      </c>
      <c r="M648" t="s">
        <v>3402</v>
      </c>
      <c r="N648">
        <v>0</v>
      </c>
      <c r="O648">
        <v>0</v>
      </c>
      <c r="P648">
        <v>0</v>
      </c>
      <c r="Q648">
        <v>0</v>
      </c>
      <c r="R648">
        <v>79021</v>
      </c>
      <c r="S648" t="s">
        <v>3402</v>
      </c>
      <c r="T648" t="s">
        <v>3403</v>
      </c>
    </row>
    <row r="649" spans="1:20" x14ac:dyDescent="0.25">
      <c r="A649">
        <v>79020</v>
      </c>
      <c r="B649">
        <v>3</v>
      </c>
      <c r="C649" t="s">
        <v>1294</v>
      </c>
      <c r="D649" t="s">
        <v>1295</v>
      </c>
      <c r="E649">
        <v>0</v>
      </c>
      <c r="F649" t="s">
        <v>3398</v>
      </c>
      <c r="G649" t="s">
        <v>69</v>
      </c>
      <c r="H649" t="s">
        <v>3154</v>
      </c>
      <c r="I649" t="s">
        <v>717</v>
      </c>
      <c r="J649" t="s">
        <v>3399</v>
      </c>
      <c r="K649" t="s">
        <v>3399</v>
      </c>
      <c r="L649" t="s">
        <v>27</v>
      </c>
      <c r="M649" t="s">
        <v>3399</v>
      </c>
      <c r="N649">
        <v>0</v>
      </c>
      <c r="O649">
        <v>0</v>
      </c>
      <c r="P649">
        <v>0</v>
      </c>
      <c r="Q649">
        <v>0</v>
      </c>
      <c r="R649">
        <v>79020</v>
      </c>
      <c r="S649" t="s">
        <v>3399</v>
      </c>
      <c r="T649" t="s">
        <v>3400</v>
      </c>
    </row>
    <row r="650" spans="1:20" x14ac:dyDescent="0.25">
      <c r="A650">
        <v>79019</v>
      </c>
      <c r="B650">
        <v>7</v>
      </c>
      <c r="C650" t="s">
        <v>475</v>
      </c>
      <c r="D650" t="s">
        <v>476</v>
      </c>
      <c r="E650">
        <v>0</v>
      </c>
      <c r="F650" t="s">
        <v>3395</v>
      </c>
      <c r="G650" t="s">
        <v>69</v>
      </c>
      <c r="H650" t="s">
        <v>2187</v>
      </c>
      <c r="I650" t="s">
        <v>717</v>
      </c>
      <c r="J650" t="s">
        <v>3396</v>
      </c>
      <c r="K650" t="s">
        <v>3396</v>
      </c>
      <c r="L650" t="s">
        <v>27</v>
      </c>
      <c r="M650" t="s">
        <v>3396</v>
      </c>
      <c r="N650">
        <v>0</v>
      </c>
      <c r="O650">
        <v>0</v>
      </c>
      <c r="P650">
        <v>0</v>
      </c>
      <c r="Q650">
        <v>0</v>
      </c>
      <c r="R650">
        <v>79019</v>
      </c>
      <c r="S650" t="s">
        <v>3396</v>
      </c>
      <c r="T650" t="s">
        <v>3397</v>
      </c>
    </row>
    <row r="651" spans="1:20" x14ac:dyDescent="0.25">
      <c r="A651">
        <v>79016</v>
      </c>
      <c r="B651">
        <v>7</v>
      </c>
      <c r="C651" t="s">
        <v>621</v>
      </c>
      <c r="D651" t="s">
        <v>622</v>
      </c>
      <c r="E651">
        <v>0</v>
      </c>
      <c r="F651" t="s">
        <v>3393</v>
      </c>
      <c r="G651" t="s">
        <v>69</v>
      </c>
      <c r="H651" t="s">
        <v>3154</v>
      </c>
      <c r="I651" t="s">
        <v>717</v>
      </c>
      <c r="J651" t="s">
        <v>3387</v>
      </c>
      <c r="K651" t="s">
        <v>3387</v>
      </c>
      <c r="L651" t="s">
        <v>27</v>
      </c>
      <c r="M651" t="s">
        <v>3387</v>
      </c>
      <c r="N651">
        <v>0</v>
      </c>
      <c r="O651">
        <v>0</v>
      </c>
      <c r="P651">
        <v>0</v>
      </c>
      <c r="Q651">
        <v>0</v>
      </c>
      <c r="R651">
        <v>79016</v>
      </c>
      <c r="S651" t="s">
        <v>3387</v>
      </c>
      <c r="T651" t="s">
        <v>3394</v>
      </c>
    </row>
    <row r="652" spans="1:20" x14ac:dyDescent="0.25">
      <c r="A652">
        <v>79014</v>
      </c>
      <c r="B652">
        <v>4</v>
      </c>
      <c r="C652" t="s">
        <v>265</v>
      </c>
      <c r="D652" t="s">
        <v>266</v>
      </c>
      <c r="E652">
        <v>0</v>
      </c>
      <c r="F652" t="s">
        <v>3389</v>
      </c>
      <c r="G652" t="s">
        <v>23</v>
      </c>
      <c r="H652" t="s">
        <v>3305</v>
      </c>
      <c r="I652" t="s">
        <v>717</v>
      </c>
      <c r="J652" t="s">
        <v>3387</v>
      </c>
      <c r="K652" t="s">
        <v>3387</v>
      </c>
      <c r="L652" t="s">
        <v>27</v>
      </c>
      <c r="M652" t="s">
        <v>3387</v>
      </c>
      <c r="N652">
        <v>0</v>
      </c>
      <c r="O652">
        <v>0</v>
      </c>
      <c r="P652">
        <v>0</v>
      </c>
      <c r="Q652">
        <v>0</v>
      </c>
      <c r="R652">
        <v>79014</v>
      </c>
      <c r="S652" t="s">
        <v>3387</v>
      </c>
      <c r="T652" t="s">
        <v>3392</v>
      </c>
    </row>
    <row r="653" spans="1:20" x14ac:dyDescent="0.25">
      <c r="A653">
        <v>79013</v>
      </c>
      <c r="B653">
        <v>7</v>
      </c>
      <c r="C653" t="s">
        <v>475</v>
      </c>
      <c r="D653" t="s">
        <v>476</v>
      </c>
      <c r="E653">
        <v>0</v>
      </c>
      <c r="F653" t="s">
        <v>3389</v>
      </c>
      <c r="G653" t="s">
        <v>69</v>
      </c>
      <c r="H653" t="s">
        <v>3154</v>
      </c>
      <c r="I653" t="s">
        <v>717</v>
      </c>
      <c r="J653" t="s">
        <v>3390</v>
      </c>
      <c r="K653" t="s">
        <v>3390</v>
      </c>
      <c r="L653" t="s">
        <v>27</v>
      </c>
      <c r="M653" t="s">
        <v>3390</v>
      </c>
      <c r="N653">
        <v>0</v>
      </c>
      <c r="O653">
        <v>0</v>
      </c>
      <c r="P653">
        <v>0</v>
      </c>
      <c r="Q653">
        <v>0</v>
      </c>
      <c r="R653">
        <v>79013</v>
      </c>
      <c r="S653" t="s">
        <v>3390</v>
      </c>
      <c r="T653" t="s">
        <v>3391</v>
      </c>
    </row>
    <row r="654" spans="1:20" x14ac:dyDescent="0.25">
      <c r="A654">
        <v>79010</v>
      </c>
      <c r="B654">
        <v>5</v>
      </c>
      <c r="C654" t="s">
        <v>566</v>
      </c>
      <c r="D654" t="s">
        <v>567</v>
      </c>
      <c r="E654">
        <v>0</v>
      </c>
      <c r="F654" t="s">
        <v>3386</v>
      </c>
      <c r="G654" t="s">
        <v>69</v>
      </c>
      <c r="H654" t="s">
        <v>3154</v>
      </c>
      <c r="I654" t="s">
        <v>717</v>
      </c>
      <c r="J654" t="s">
        <v>3387</v>
      </c>
      <c r="K654" t="s">
        <v>3387</v>
      </c>
      <c r="L654" t="s">
        <v>27</v>
      </c>
      <c r="M654" t="s">
        <v>3387</v>
      </c>
      <c r="N654">
        <v>0</v>
      </c>
      <c r="O654">
        <v>0</v>
      </c>
      <c r="P654">
        <v>0</v>
      </c>
      <c r="Q654">
        <v>0</v>
      </c>
      <c r="R654">
        <v>79010</v>
      </c>
      <c r="S654" t="s">
        <v>3387</v>
      </c>
      <c r="T654" t="s">
        <v>3388</v>
      </c>
    </row>
    <row r="655" spans="1:20" x14ac:dyDescent="0.25">
      <c r="A655">
        <v>79219</v>
      </c>
      <c r="B655">
        <v>5</v>
      </c>
      <c r="C655" t="s">
        <v>566</v>
      </c>
      <c r="D655" t="s">
        <v>567</v>
      </c>
      <c r="E655">
        <v>0</v>
      </c>
      <c r="F655" t="s">
        <v>3455</v>
      </c>
      <c r="G655" t="s">
        <v>69</v>
      </c>
      <c r="H655" t="s">
        <v>1935</v>
      </c>
      <c r="I655" t="s">
        <v>34</v>
      </c>
      <c r="J655" t="s">
        <v>3455</v>
      </c>
      <c r="K655" t="s">
        <v>3455</v>
      </c>
      <c r="L655" t="s">
        <v>27</v>
      </c>
      <c r="M655" t="s">
        <v>3455</v>
      </c>
      <c r="N655">
        <v>0</v>
      </c>
      <c r="O655">
        <v>0</v>
      </c>
      <c r="P655">
        <v>0</v>
      </c>
      <c r="Q655">
        <v>0</v>
      </c>
      <c r="R655">
        <v>79219</v>
      </c>
      <c r="S655" t="s">
        <v>3455</v>
      </c>
      <c r="T655" t="s">
        <v>3456</v>
      </c>
    </row>
    <row r="656" spans="1:20" x14ac:dyDescent="0.25">
      <c r="A656">
        <v>79220</v>
      </c>
      <c r="B656">
        <v>4</v>
      </c>
      <c r="C656" t="s">
        <v>389</v>
      </c>
      <c r="D656" t="s">
        <v>390</v>
      </c>
      <c r="E656">
        <v>0</v>
      </c>
      <c r="F656" t="s">
        <v>3457</v>
      </c>
      <c r="G656" t="s">
        <v>69</v>
      </c>
      <c r="H656" t="s">
        <v>1935</v>
      </c>
      <c r="I656" t="s">
        <v>34</v>
      </c>
      <c r="J656" t="s">
        <v>3457</v>
      </c>
      <c r="K656" t="s">
        <v>3457</v>
      </c>
      <c r="L656" t="s">
        <v>27</v>
      </c>
      <c r="M656" t="s">
        <v>3457</v>
      </c>
      <c r="N656">
        <v>0</v>
      </c>
      <c r="O656">
        <v>0</v>
      </c>
      <c r="P656">
        <v>0</v>
      </c>
      <c r="Q656">
        <v>0</v>
      </c>
      <c r="R656">
        <v>79220</v>
      </c>
      <c r="S656" t="s">
        <v>3457</v>
      </c>
      <c r="T656" t="s">
        <v>3458</v>
      </c>
    </row>
    <row r="657" spans="1:20" x14ac:dyDescent="0.25">
      <c r="A657">
        <v>79218</v>
      </c>
      <c r="B657">
        <v>10</v>
      </c>
      <c r="C657" t="s">
        <v>426</v>
      </c>
      <c r="D657" t="s">
        <v>427</v>
      </c>
      <c r="E657">
        <v>0</v>
      </c>
      <c r="F657" t="s">
        <v>3383</v>
      </c>
      <c r="G657" t="s">
        <v>69</v>
      </c>
      <c r="H657" t="s">
        <v>3047</v>
      </c>
      <c r="I657" t="s">
        <v>53</v>
      </c>
      <c r="J657" t="s">
        <v>3383</v>
      </c>
      <c r="K657" t="s">
        <v>3383</v>
      </c>
      <c r="L657" t="s">
        <v>27</v>
      </c>
      <c r="M657" t="s">
        <v>3383</v>
      </c>
      <c r="N657">
        <v>0</v>
      </c>
      <c r="O657">
        <v>0</v>
      </c>
      <c r="P657">
        <v>0</v>
      </c>
      <c r="Q657">
        <v>0</v>
      </c>
      <c r="R657">
        <v>79218</v>
      </c>
      <c r="S657" t="s">
        <v>3383</v>
      </c>
      <c r="T657" t="s">
        <v>3454</v>
      </c>
    </row>
    <row r="658" spans="1:20" x14ac:dyDescent="0.25">
      <c r="A658">
        <v>79217</v>
      </c>
      <c r="B658">
        <v>6</v>
      </c>
      <c r="C658" t="s">
        <v>66</v>
      </c>
      <c r="D658" t="s">
        <v>67</v>
      </c>
      <c r="E658">
        <v>0</v>
      </c>
      <c r="F658" t="s">
        <v>3383</v>
      </c>
      <c r="G658" t="s">
        <v>69</v>
      </c>
      <c r="H658" t="s">
        <v>1935</v>
      </c>
      <c r="I658" t="s">
        <v>34</v>
      </c>
      <c r="J658" t="s">
        <v>3383</v>
      </c>
      <c r="K658" t="s">
        <v>3383</v>
      </c>
      <c r="L658" t="s">
        <v>27</v>
      </c>
      <c r="M658" t="s">
        <v>3383</v>
      </c>
      <c r="N658">
        <v>0</v>
      </c>
      <c r="O658">
        <v>0</v>
      </c>
      <c r="P658">
        <v>0</v>
      </c>
      <c r="Q658">
        <v>0</v>
      </c>
      <c r="R658">
        <v>79217</v>
      </c>
      <c r="S658" t="s">
        <v>3383</v>
      </c>
      <c r="T658" t="s">
        <v>3453</v>
      </c>
    </row>
    <row r="659" spans="1:20" x14ac:dyDescent="0.25">
      <c r="A659">
        <v>79216</v>
      </c>
      <c r="B659">
        <v>5</v>
      </c>
      <c r="C659" t="s">
        <v>357</v>
      </c>
      <c r="D659" t="s">
        <v>358</v>
      </c>
      <c r="E659">
        <v>0</v>
      </c>
      <c r="F659" t="s">
        <v>3383</v>
      </c>
      <c r="G659" t="s">
        <v>69</v>
      </c>
      <c r="H659" t="s">
        <v>2025</v>
      </c>
      <c r="I659" t="s">
        <v>116</v>
      </c>
      <c r="J659" t="s">
        <v>3383</v>
      </c>
      <c r="K659" t="s">
        <v>3383</v>
      </c>
      <c r="L659" t="s">
        <v>27</v>
      </c>
      <c r="M659" t="s">
        <v>3383</v>
      </c>
      <c r="N659">
        <v>0</v>
      </c>
      <c r="O659">
        <v>0</v>
      </c>
      <c r="P659">
        <v>0</v>
      </c>
      <c r="Q659">
        <v>0</v>
      </c>
      <c r="R659">
        <v>79216</v>
      </c>
      <c r="S659" t="s">
        <v>3383</v>
      </c>
      <c r="T659" t="s">
        <v>3452</v>
      </c>
    </row>
    <row r="660" spans="1:20" x14ac:dyDescent="0.25">
      <c r="A660">
        <v>79005</v>
      </c>
      <c r="B660">
        <v>7</v>
      </c>
      <c r="C660" t="s">
        <v>1266</v>
      </c>
      <c r="D660" t="s">
        <v>1267</v>
      </c>
      <c r="E660">
        <v>0</v>
      </c>
      <c r="F660" t="s">
        <v>3383</v>
      </c>
      <c r="G660" t="s">
        <v>23</v>
      </c>
      <c r="H660" t="s">
        <v>3305</v>
      </c>
      <c r="I660" t="s">
        <v>717</v>
      </c>
      <c r="J660" t="s">
        <v>3384</v>
      </c>
      <c r="K660" t="s">
        <v>3384</v>
      </c>
      <c r="L660" t="s">
        <v>27</v>
      </c>
      <c r="M660" t="s">
        <v>3384</v>
      </c>
      <c r="N660">
        <v>0</v>
      </c>
      <c r="O660">
        <v>0</v>
      </c>
      <c r="P660">
        <v>0</v>
      </c>
      <c r="Q660">
        <v>0</v>
      </c>
      <c r="R660">
        <v>79005</v>
      </c>
      <c r="S660" t="s">
        <v>3384</v>
      </c>
      <c r="T660" t="s">
        <v>3385</v>
      </c>
    </row>
    <row r="661" spans="1:20" x14ac:dyDescent="0.25">
      <c r="A661">
        <v>79214</v>
      </c>
      <c r="B661">
        <v>10</v>
      </c>
      <c r="C661" t="s">
        <v>668</v>
      </c>
      <c r="D661" t="s">
        <v>669</v>
      </c>
      <c r="E661">
        <v>0</v>
      </c>
      <c r="F661" t="s">
        <v>3449</v>
      </c>
      <c r="G661" t="s">
        <v>69</v>
      </c>
      <c r="H661" t="s">
        <v>3450</v>
      </c>
      <c r="I661" t="s">
        <v>788</v>
      </c>
      <c r="J661" t="s">
        <v>3449</v>
      </c>
      <c r="K661" t="s">
        <v>3449</v>
      </c>
      <c r="L661" t="s">
        <v>27</v>
      </c>
      <c r="M661" t="s">
        <v>3449</v>
      </c>
      <c r="N661">
        <v>0</v>
      </c>
      <c r="O661">
        <v>0</v>
      </c>
      <c r="P661">
        <v>0</v>
      </c>
      <c r="Q661">
        <v>0</v>
      </c>
      <c r="R661">
        <v>79214</v>
      </c>
      <c r="S661" t="s">
        <v>3449</v>
      </c>
      <c r="T661" t="s">
        <v>3451</v>
      </c>
    </row>
    <row r="662" spans="1:20" x14ac:dyDescent="0.25">
      <c r="A662">
        <v>79213</v>
      </c>
      <c r="B662">
        <v>4</v>
      </c>
      <c r="C662" t="s">
        <v>207</v>
      </c>
      <c r="D662" t="s">
        <v>208</v>
      </c>
      <c r="E662">
        <v>0</v>
      </c>
      <c r="F662" t="s">
        <v>3447</v>
      </c>
      <c r="G662" t="s">
        <v>69</v>
      </c>
      <c r="H662" t="s">
        <v>2025</v>
      </c>
      <c r="I662" t="s">
        <v>116</v>
      </c>
      <c r="J662" t="s">
        <v>3447</v>
      </c>
      <c r="K662" t="s">
        <v>3447</v>
      </c>
      <c r="L662" t="s">
        <v>27</v>
      </c>
      <c r="M662" t="s">
        <v>3447</v>
      </c>
      <c r="N662">
        <v>0</v>
      </c>
      <c r="O662">
        <v>0</v>
      </c>
      <c r="P662">
        <v>0</v>
      </c>
      <c r="Q662">
        <v>0</v>
      </c>
      <c r="R662">
        <v>79213</v>
      </c>
      <c r="S662" t="s">
        <v>3447</v>
      </c>
      <c r="T662" t="s">
        <v>3448</v>
      </c>
    </row>
    <row r="663" spans="1:20" x14ac:dyDescent="0.25">
      <c r="A663">
        <v>79212</v>
      </c>
      <c r="B663">
        <v>2</v>
      </c>
      <c r="C663" t="s">
        <v>2212</v>
      </c>
      <c r="D663" t="s">
        <v>2213</v>
      </c>
      <c r="E663">
        <v>0</v>
      </c>
      <c r="F663" t="s">
        <v>3444</v>
      </c>
      <c r="G663" t="s">
        <v>69</v>
      </c>
      <c r="H663" t="s">
        <v>3445</v>
      </c>
      <c r="I663" t="s">
        <v>34</v>
      </c>
      <c r="J663" t="s">
        <v>3444</v>
      </c>
      <c r="K663" t="s">
        <v>3444</v>
      </c>
      <c r="L663" t="s">
        <v>27</v>
      </c>
      <c r="M663" t="s">
        <v>3444</v>
      </c>
      <c r="N663">
        <v>0</v>
      </c>
      <c r="O663">
        <v>0</v>
      </c>
      <c r="P663">
        <v>0</v>
      </c>
      <c r="Q663">
        <v>0</v>
      </c>
      <c r="R663">
        <v>79212</v>
      </c>
      <c r="S663" t="s">
        <v>3444</v>
      </c>
      <c r="T663" s="1" t="s">
        <v>3446</v>
      </c>
    </row>
    <row r="664" spans="1:20" x14ac:dyDescent="0.25">
      <c r="A664">
        <v>79210</v>
      </c>
      <c r="B664">
        <v>6</v>
      </c>
      <c r="C664" t="s">
        <v>30</v>
      </c>
      <c r="D664" t="s">
        <v>31</v>
      </c>
      <c r="E664">
        <v>0</v>
      </c>
      <c r="F664" t="s">
        <v>3439</v>
      </c>
      <c r="G664" t="s">
        <v>69</v>
      </c>
      <c r="H664" t="s">
        <v>2025</v>
      </c>
      <c r="I664" t="s">
        <v>116</v>
      </c>
      <c r="J664" t="s">
        <v>3439</v>
      </c>
      <c r="K664" t="s">
        <v>3439</v>
      </c>
      <c r="L664" t="s">
        <v>27</v>
      </c>
      <c r="M664" t="s">
        <v>3439</v>
      </c>
      <c r="N664">
        <v>0</v>
      </c>
      <c r="O664">
        <v>0</v>
      </c>
      <c r="P664">
        <v>0</v>
      </c>
      <c r="Q664">
        <v>0</v>
      </c>
      <c r="R664">
        <v>79210</v>
      </c>
      <c r="S664" t="s">
        <v>3439</v>
      </c>
      <c r="T664" t="s">
        <v>3443</v>
      </c>
    </row>
    <row r="665" spans="1:20" x14ac:dyDescent="0.25">
      <c r="A665">
        <v>79209</v>
      </c>
      <c r="B665">
        <v>7</v>
      </c>
      <c r="C665" t="s">
        <v>475</v>
      </c>
      <c r="D665" t="s">
        <v>476</v>
      </c>
      <c r="E665">
        <v>0</v>
      </c>
      <c r="F665" t="s">
        <v>3439</v>
      </c>
      <c r="G665" t="s">
        <v>69</v>
      </c>
      <c r="H665" t="s">
        <v>2157</v>
      </c>
      <c r="I665" t="s">
        <v>2158</v>
      </c>
      <c r="J665" t="s">
        <v>3439</v>
      </c>
      <c r="K665" t="s">
        <v>3439</v>
      </c>
      <c r="L665" t="s">
        <v>27</v>
      </c>
      <c r="M665" t="s">
        <v>3439</v>
      </c>
      <c r="N665">
        <v>0</v>
      </c>
      <c r="O665">
        <v>0</v>
      </c>
      <c r="P665">
        <v>0</v>
      </c>
      <c r="Q665">
        <v>0</v>
      </c>
      <c r="R665">
        <v>79209</v>
      </c>
      <c r="S665" t="s">
        <v>3439</v>
      </c>
      <c r="T665" t="s">
        <v>3442</v>
      </c>
    </row>
    <row r="666" spans="1:20" x14ac:dyDescent="0.25">
      <c r="A666">
        <v>79208</v>
      </c>
      <c r="B666">
        <v>10</v>
      </c>
      <c r="C666" t="s">
        <v>426</v>
      </c>
      <c r="D666" t="s">
        <v>427</v>
      </c>
      <c r="E666">
        <v>0</v>
      </c>
      <c r="F666" t="s">
        <v>3439</v>
      </c>
      <c r="G666" t="s">
        <v>69</v>
      </c>
      <c r="H666" t="s">
        <v>3440</v>
      </c>
      <c r="I666" t="s">
        <v>116</v>
      </c>
      <c r="J666" t="s">
        <v>3439</v>
      </c>
      <c r="K666" t="s">
        <v>3439</v>
      </c>
      <c r="L666" t="s">
        <v>27</v>
      </c>
      <c r="M666" t="s">
        <v>3439</v>
      </c>
      <c r="N666">
        <v>0</v>
      </c>
      <c r="O666">
        <v>0</v>
      </c>
      <c r="P666">
        <v>0</v>
      </c>
      <c r="Q666">
        <v>0</v>
      </c>
      <c r="R666">
        <v>79208</v>
      </c>
      <c r="S666" t="s">
        <v>3439</v>
      </c>
      <c r="T666" t="s">
        <v>3441</v>
      </c>
    </row>
    <row r="667" spans="1:20" x14ac:dyDescent="0.25">
      <c r="A667">
        <v>79207</v>
      </c>
      <c r="B667">
        <v>6</v>
      </c>
      <c r="C667" t="s">
        <v>40</v>
      </c>
      <c r="D667" t="s">
        <v>41</v>
      </c>
      <c r="E667">
        <v>0</v>
      </c>
      <c r="F667" t="s">
        <v>3437</v>
      </c>
      <c r="G667" t="s">
        <v>69</v>
      </c>
      <c r="H667" t="s">
        <v>2025</v>
      </c>
      <c r="I667" t="s">
        <v>116</v>
      </c>
      <c r="J667" t="s">
        <v>3437</v>
      </c>
      <c r="K667" t="s">
        <v>3437</v>
      </c>
      <c r="L667" t="s">
        <v>27</v>
      </c>
      <c r="M667" t="s">
        <v>3437</v>
      </c>
      <c r="N667">
        <v>0</v>
      </c>
      <c r="O667">
        <v>0</v>
      </c>
      <c r="P667">
        <v>0</v>
      </c>
      <c r="Q667">
        <v>0</v>
      </c>
      <c r="R667">
        <v>79207</v>
      </c>
      <c r="S667" t="s">
        <v>3437</v>
      </c>
      <c r="T667" t="s">
        <v>3438</v>
      </c>
    </row>
    <row r="668" spans="1:20" x14ac:dyDescent="0.25">
      <c r="A668">
        <v>79205</v>
      </c>
      <c r="B668">
        <v>5</v>
      </c>
      <c r="C668" t="s">
        <v>57</v>
      </c>
      <c r="D668" t="s">
        <v>58</v>
      </c>
      <c r="E668">
        <v>0</v>
      </c>
      <c r="F668" t="s">
        <v>3433</v>
      </c>
      <c r="G668" t="s">
        <v>69</v>
      </c>
      <c r="H668" t="s">
        <v>1935</v>
      </c>
      <c r="I668" t="s">
        <v>34</v>
      </c>
      <c r="J668" t="s">
        <v>3433</v>
      </c>
      <c r="K668" t="s">
        <v>3433</v>
      </c>
      <c r="L668" t="s">
        <v>27</v>
      </c>
      <c r="M668" t="s">
        <v>3433</v>
      </c>
      <c r="N668">
        <v>0</v>
      </c>
      <c r="O668">
        <v>0</v>
      </c>
      <c r="P668">
        <v>0</v>
      </c>
      <c r="Q668">
        <v>0</v>
      </c>
      <c r="R668">
        <v>79205</v>
      </c>
      <c r="S668" t="s">
        <v>3433</v>
      </c>
      <c r="T668" t="s">
        <v>3434</v>
      </c>
    </row>
    <row r="669" spans="1:20" x14ac:dyDescent="0.25">
      <c r="A669">
        <v>79206</v>
      </c>
      <c r="B669">
        <v>6</v>
      </c>
      <c r="C669" t="s">
        <v>66</v>
      </c>
      <c r="D669" t="s">
        <v>67</v>
      </c>
      <c r="E669">
        <v>0</v>
      </c>
      <c r="F669" t="s">
        <v>3435</v>
      </c>
      <c r="G669" t="s">
        <v>69</v>
      </c>
      <c r="H669" t="s">
        <v>1935</v>
      </c>
      <c r="I669" t="s">
        <v>34</v>
      </c>
      <c r="J669" t="s">
        <v>3435</v>
      </c>
      <c r="K669" t="s">
        <v>3435</v>
      </c>
      <c r="L669" t="s">
        <v>27</v>
      </c>
      <c r="M669" t="s">
        <v>3435</v>
      </c>
      <c r="N669">
        <v>0</v>
      </c>
      <c r="O669">
        <v>0</v>
      </c>
      <c r="P669">
        <v>0</v>
      </c>
      <c r="Q669">
        <v>0</v>
      </c>
      <c r="R669">
        <v>79206</v>
      </c>
      <c r="S669" t="s">
        <v>3435</v>
      </c>
      <c r="T669" t="s">
        <v>3436</v>
      </c>
    </row>
    <row r="670" spans="1:20" x14ac:dyDescent="0.25">
      <c r="A670">
        <v>79203</v>
      </c>
      <c r="B670">
        <v>5</v>
      </c>
      <c r="C670" t="s">
        <v>93</v>
      </c>
      <c r="D670" t="s">
        <v>94</v>
      </c>
      <c r="E670">
        <v>0</v>
      </c>
      <c r="F670" t="s">
        <v>3431</v>
      </c>
      <c r="G670" t="s">
        <v>69</v>
      </c>
      <c r="H670" t="s">
        <v>1935</v>
      </c>
      <c r="I670" t="s">
        <v>34</v>
      </c>
      <c r="J670" t="s">
        <v>3431</v>
      </c>
      <c r="K670" t="s">
        <v>3431</v>
      </c>
      <c r="L670" t="s">
        <v>27</v>
      </c>
      <c r="M670" t="s">
        <v>3431</v>
      </c>
      <c r="N670">
        <v>0</v>
      </c>
      <c r="O670">
        <v>0</v>
      </c>
      <c r="P670">
        <v>0</v>
      </c>
      <c r="Q670">
        <v>0</v>
      </c>
      <c r="R670">
        <v>79203</v>
      </c>
      <c r="S670" t="s">
        <v>3431</v>
      </c>
      <c r="T670" t="s">
        <v>3432</v>
      </c>
    </row>
    <row r="671" spans="1:20" x14ac:dyDescent="0.25">
      <c r="A671">
        <v>79201</v>
      </c>
      <c r="B671">
        <v>6</v>
      </c>
      <c r="C671" t="s">
        <v>66</v>
      </c>
      <c r="D671" t="s">
        <v>67</v>
      </c>
      <c r="E671">
        <v>0</v>
      </c>
      <c r="F671" t="s">
        <v>3427</v>
      </c>
      <c r="G671" t="s">
        <v>69</v>
      </c>
      <c r="H671" t="s">
        <v>1935</v>
      </c>
      <c r="I671" t="s">
        <v>34</v>
      </c>
      <c r="J671" t="s">
        <v>3427</v>
      </c>
      <c r="K671" t="s">
        <v>3427</v>
      </c>
      <c r="L671" t="s">
        <v>27</v>
      </c>
      <c r="M671" t="s">
        <v>3427</v>
      </c>
      <c r="N671">
        <v>0</v>
      </c>
      <c r="O671">
        <v>0</v>
      </c>
      <c r="P671">
        <v>0</v>
      </c>
      <c r="Q671">
        <v>0</v>
      </c>
      <c r="R671">
        <v>79201</v>
      </c>
      <c r="S671" t="s">
        <v>3427</v>
      </c>
      <c r="T671" t="s">
        <v>3428</v>
      </c>
    </row>
    <row r="672" spans="1:20" x14ac:dyDescent="0.25">
      <c r="A672">
        <v>79202</v>
      </c>
      <c r="B672">
        <v>5</v>
      </c>
      <c r="C672" t="s">
        <v>57</v>
      </c>
      <c r="D672" t="s">
        <v>58</v>
      </c>
      <c r="E672">
        <v>0</v>
      </c>
      <c r="F672" t="s">
        <v>3429</v>
      </c>
      <c r="G672" t="s">
        <v>69</v>
      </c>
      <c r="H672" t="s">
        <v>1935</v>
      </c>
      <c r="I672" t="s">
        <v>34</v>
      </c>
      <c r="J672" t="s">
        <v>3429</v>
      </c>
      <c r="K672" t="s">
        <v>3429</v>
      </c>
      <c r="L672" t="s">
        <v>27</v>
      </c>
      <c r="M672" t="s">
        <v>3429</v>
      </c>
      <c r="N672">
        <v>0</v>
      </c>
      <c r="O672">
        <v>0</v>
      </c>
      <c r="P672">
        <v>0</v>
      </c>
      <c r="Q672">
        <v>0</v>
      </c>
      <c r="R672">
        <v>79202</v>
      </c>
      <c r="S672" t="s">
        <v>3429</v>
      </c>
      <c r="T672" t="s">
        <v>3430</v>
      </c>
    </row>
    <row r="673" spans="1:20" x14ac:dyDescent="0.25">
      <c r="A673">
        <v>78096</v>
      </c>
      <c r="B673">
        <v>6</v>
      </c>
      <c r="C673" t="s">
        <v>66</v>
      </c>
      <c r="D673" t="s">
        <v>67</v>
      </c>
      <c r="E673">
        <v>0</v>
      </c>
      <c r="F673" t="s">
        <v>3217</v>
      </c>
      <c r="G673" t="s">
        <v>23</v>
      </c>
      <c r="H673" t="s">
        <v>2427</v>
      </c>
      <c r="I673" t="s">
        <v>34</v>
      </c>
      <c r="J673" t="s">
        <v>3218</v>
      </c>
      <c r="K673" t="s">
        <v>3218</v>
      </c>
      <c r="L673" t="s">
        <v>27</v>
      </c>
      <c r="M673" t="s">
        <v>3218</v>
      </c>
      <c r="N673">
        <v>0</v>
      </c>
      <c r="O673">
        <v>0</v>
      </c>
      <c r="P673">
        <v>0</v>
      </c>
      <c r="Q673">
        <v>0</v>
      </c>
      <c r="R673">
        <v>78096</v>
      </c>
      <c r="S673" t="s">
        <v>3218</v>
      </c>
      <c r="T673" t="s">
        <v>3219</v>
      </c>
    </row>
    <row r="674" spans="1:20" x14ac:dyDescent="0.25">
      <c r="A674">
        <v>78314</v>
      </c>
      <c r="B674">
        <v>2</v>
      </c>
      <c r="C674" t="s">
        <v>270</v>
      </c>
      <c r="D674" t="s">
        <v>271</v>
      </c>
      <c r="E674">
        <v>0</v>
      </c>
      <c r="F674" t="s">
        <v>3381</v>
      </c>
      <c r="G674" t="s">
        <v>69</v>
      </c>
      <c r="H674" t="s">
        <v>1935</v>
      </c>
      <c r="I674" t="s">
        <v>34</v>
      </c>
      <c r="J674" t="s">
        <v>3381</v>
      </c>
      <c r="K674" t="s">
        <v>3381</v>
      </c>
      <c r="L674" t="s">
        <v>27</v>
      </c>
      <c r="M674" t="s">
        <v>3381</v>
      </c>
      <c r="N674">
        <v>0</v>
      </c>
      <c r="O674">
        <v>0</v>
      </c>
      <c r="P674">
        <v>0</v>
      </c>
      <c r="Q674">
        <v>0</v>
      </c>
      <c r="R674">
        <v>78314</v>
      </c>
      <c r="S674" t="s">
        <v>3381</v>
      </c>
      <c r="T674" t="s">
        <v>3382</v>
      </c>
    </row>
    <row r="675" spans="1:20" x14ac:dyDescent="0.25">
      <c r="A675">
        <v>78313</v>
      </c>
      <c r="B675">
        <v>5</v>
      </c>
      <c r="C675" t="s">
        <v>93</v>
      </c>
      <c r="D675" t="s">
        <v>94</v>
      </c>
      <c r="E675">
        <v>0</v>
      </c>
      <c r="F675" t="s">
        <v>3377</v>
      </c>
      <c r="G675" t="s">
        <v>69</v>
      </c>
      <c r="H675" t="s">
        <v>1935</v>
      </c>
      <c r="I675" t="s">
        <v>34</v>
      </c>
      <c r="J675" t="s">
        <v>3377</v>
      </c>
      <c r="K675" t="s">
        <v>3377</v>
      </c>
      <c r="L675" t="s">
        <v>27</v>
      </c>
      <c r="M675" t="s">
        <v>3377</v>
      </c>
      <c r="N675">
        <v>0</v>
      </c>
      <c r="O675">
        <v>0</v>
      </c>
      <c r="P675">
        <v>0</v>
      </c>
      <c r="Q675">
        <v>0</v>
      </c>
      <c r="R675">
        <v>78313</v>
      </c>
      <c r="S675" t="s">
        <v>3377</v>
      </c>
      <c r="T675" t="s">
        <v>3380</v>
      </c>
    </row>
    <row r="676" spans="1:20" x14ac:dyDescent="0.25">
      <c r="A676">
        <v>78312</v>
      </c>
      <c r="B676">
        <v>5</v>
      </c>
      <c r="C676" t="s">
        <v>357</v>
      </c>
      <c r="D676" t="s">
        <v>358</v>
      </c>
      <c r="E676">
        <v>0</v>
      </c>
      <c r="F676" t="s">
        <v>3377</v>
      </c>
      <c r="G676" t="s">
        <v>69</v>
      </c>
      <c r="H676" t="s">
        <v>3378</v>
      </c>
      <c r="I676" t="s">
        <v>717</v>
      </c>
      <c r="J676" t="s">
        <v>3377</v>
      </c>
      <c r="K676" t="s">
        <v>3377</v>
      </c>
      <c r="L676" t="s">
        <v>27</v>
      </c>
      <c r="M676" t="s">
        <v>3377</v>
      </c>
      <c r="N676">
        <v>0</v>
      </c>
      <c r="O676">
        <v>0</v>
      </c>
      <c r="P676">
        <v>0</v>
      </c>
      <c r="Q676">
        <v>0</v>
      </c>
      <c r="R676">
        <v>78312</v>
      </c>
      <c r="S676" t="s">
        <v>3377</v>
      </c>
      <c r="T676" t="s">
        <v>3379</v>
      </c>
    </row>
    <row r="677" spans="1:20" x14ac:dyDescent="0.25">
      <c r="A677">
        <v>78307</v>
      </c>
      <c r="B677">
        <v>5</v>
      </c>
      <c r="C677" t="s">
        <v>357</v>
      </c>
      <c r="D677" t="s">
        <v>358</v>
      </c>
      <c r="E677">
        <v>0</v>
      </c>
      <c r="F677" t="s">
        <v>3370</v>
      </c>
      <c r="G677" t="s">
        <v>69</v>
      </c>
      <c r="H677" t="s">
        <v>3371</v>
      </c>
      <c r="I677" t="s">
        <v>53</v>
      </c>
      <c r="J677" t="s">
        <v>3370</v>
      </c>
      <c r="K677" t="s">
        <v>3370</v>
      </c>
      <c r="L677" t="s">
        <v>27</v>
      </c>
      <c r="M677" t="s">
        <v>3370</v>
      </c>
      <c r="N677">
        <v>0</v>
      </c>
      <c r="O677">
        <v>0</v>
      </c>
      <c r="P677">
        <v>0</v>
      </c>
      <c r="Q677">
        <v>0</v>
      </c>
      <c r="R677">
        <v>78307</v>
      </c>
      <c r="S677" t="s">
        <v>3370</v>
      </c>
      <c r="T677" t="s">
        <v>3372</v>
      </c>
    </row>
    <row r="678" spans="1:20" x14ac:dyDescent="0.25">
      <c r="A678">
        <v>78311</v>
      </c>
      <c r="B678">
        <v>4</v>
      </c>
      <c r="C678" t="s">
        <v>207</v>
      </c>
      <c r="D678" t="s">
        <v>208</v>
      </c>
      <c r="E678">
        <v>0</v>
      </c>
      <c r="F678" t="s">
        <v>3375</v>
      </c>
      <c r="G678" t="s">
        <v>69</v>
      </c>
      <c r="H678" t="s">
        <v>1925</v>
      </c>
      <c r="I678" t="s">
        <v>44</v>
      </c>
      <c r="J678" t="s">
        <v>3375</v>
      </c>
      <c r="K678" t="s">
        <v>3375</v>
      </c>
      <c r="L678" t="s">
        <v>27</v>
      </c>
      <c r="M678" t="s">
        <v>3375</v>
      </c>
      <c r="N678">
        <v>0</v>
      </c>
      <c r="O678">
        <v>0</v>
      </c>
      <c r="P678">
        <v>0</v>
      </c>
      <c r="Q678">
        <v>0</v>
      </c>
      <c r="R678">
        <v>78311</v>
      </c>
      <c r="S678" t="s">
        <v>3375</v>
      </c>
      <c r="T678" t="s">
        <v>3376</v>
      </c>
    </row>
    <row r="679" spans="1:20" x14ac:dyDescent="0.25">
      <c r="A679">
        <v>78310</v>
      </c>
      <c r="B679">
        <v>5</v>
      </c>
      <c r="C679" t="s">
        <v>566</v>
      </c>
      <c r="D679" t="s">
        <v>567</v>
      </c>
      <c r="E679">
        <v>0</v>
      </c>
      <c r="F679" t="s">
        <v>3373</v>
      </c>
      <c r="G679" t="s">
        <v>69</v>
      </c>
      <c r="H679" t="s">
        <v>1935</v>
      </c>
      <c r="I679" t="s">
        <v>34</v>
      </c>
      <c r="J679" t="s">
        <v>3373</v>
      </c>
      <c r="K679" t="s">
        <v>3373</v>
      </c>
      <c r="L679" t="s">
        <v>27</v>
      </c>
      <c r="M679" t="s">
        <v>3373</v>
      </c>
      <c r="N679">
        <v>0</v>
      </c>
      <c r="O679">
        <v>0</v>
      </c>
      <c r="P679">
        <v>0</v>
      </c>
      <c r="Q679">
        <v>0</v>
      </c>
      <c r="R679">
        <v>78310</v>
      </c>
      <c r="S679" t="s">
        <v>3373</v>
      </c>
      <c r="T679" t="s">
        <v>3374</v>
      </c>
    </row>
    <row r="680" spans="1:20" x14ac:dyDescent="0.25">
      <c r="A680">
        <v>78306</v>
      </c>
      <c r="B680">
        <v>6</v>
      </c>
      <c r="C680" t="s">
        <v>66</v>
      </c>
      <c r="D680" t="s">
        <v>67</v>
      </c>
      <c r="E680">
        <v>0</v>
      </c>
      <c r="F680" t="s">
        <v>3368</v>
      </c>
      <c r="G680" t="s">
        <v>69</v>
      </c>
      <c r="H680" t="s">
        <v>2025</v>
      </c>
      <c r="I680" t="s">
        <v>116</v>
      </c>
      <c r="J680" t="s">
        <v>3368</v>
      </c>
      <c r="K680" t="s">
        <v>3368</v>
      </c>
      <c r="L680" t="s">
        <v>27</v>
      </c>
      <c r="M680" t="s">
        <v>3368</v>
      </c>
      <c r="N680">
        <v>0</v>
      </c>
      <c r="O680">
        <v>0</v>
      </c>
      <c r="P680">
        <v>0</v>
      </c>
      <c r="Q680">
        <v>0</v>
      </c>
      <c r="R680">
        <v>78306</v>
      </c>
      <c r="S680" t="s">
        <v>3368</v>
      </c>
      <c r="T680" t="s">
        <v>3369</v>
      </c>
    </row>
    <row r="681" spans="1:20" x14ac:dyDescent="0.25">
      <c r="A681">
        <v>78305</v>
      </c>
      <c r="B681">
        <v>9</v>
      </c>
      <c r="C681" t="s">
        <v>344</v>
      </c>
      <c r="D681" t="s">
        <v>345</v>
      </c>
      <c r="E681">
        <v>0</v>
      </c>
      <c r="F681" t="s">
        <v>3366</v>
      </c>
      <c r="G681" t="s">
        <v>69</v>
      </c>
      <c r="H681" t="s">
        <v>2704</v>
      </c>
      <c r="I681" t="s">
        <v>978</v>
      </c>
      <c r="J681" t="s">
        <v>3366</v>
      </c>
      <c r="K681" t="s">
        <v>3366</v>
      </c>
      <c r="L681" t="s">
        <v>27</v>
      </c>
      <c r="M681" t="s">
        <v>3366</v>
      </c>
      <c r="N681">
        <v>0</v>
      </c>
      <c r="O681">
        <v>0</v>
      </c>
      <c r="P681">
        <v>0</v>
      </c>
      <c r="Q681">
        <v>0</v>
      </c>
      <c r="R681">
        <v>78305</v>
      </c>
      <c r="S681" t="s">
        <v>3366</v>
      </c>
      <c r="T681" t="s">
        <v>3367</v>
      </c>
    </row>
    <row r="682" spans="1:20" x14ac:dyDescent="0.25">
      <c r="A682">
        <v>78304</v>
      </c>
      <c r="B682">
        <v>7</v>
      </c>
      <c r="C682" t="s">
        <v>247</v>
      </c>
      <c r="D682" t="s">
        <v>248</v>
      </c>
      <c r="E682">
        <v>0</v>
      </c>
      <c r="F682" t="s">
        <v>3363</v>
      </c>
      <c r="G682" t="s">
        <v>69</v>
      </c>
      <c r="H682" t="s">
        <v>3364</v>
      </c>
      <c r="I682" t="s">
        <v>34</v>
      </c>
      <c r="J682" t="s">
        <v>3363</v>
      </c>
      <c r="K682" t="s">
        <v>3363</v>
      </c>
      <c r="L682" t="s">
        <v>27</v>
      </c>
      <c r="M682" t="s">
        <v>3363</v>
      </c>
      <c r="N682">
        <v>0</v>
      </c>
      <c r="O682">
        <v>0</v>
      </c>
      <c r="P682">
        <v>0</v>
      </c>
      <c r="Q682">
        <v>0</v>
      </c>
      <c r="R682">
        <v>78304</v>
      </c>
      <c r="S682" t="s">
        <v>3363</v>
      </c>
      <c r="T682" t="s">
        <v>3365</v>
      </c>
    </row>
    <row r="683" spans="1:20" x14ac:dyDescent="0.25">
      <c r="A683">
        <v>78302</v>
      </c>
      <c r="B683">
        <v>3</v>
      </c>
      <c r="C683" t="s">
        <v>291</v>
      </c>
      <c r="D683" t="s">
        <v>292</v>
      </c>
      <c r="E683">
        <v>0</v>
      </c>
      <c r="F683" t="s">
        <v>3359</v>
      </c>
      <c r="G683" t="s">
        <v>69</v>
      </c>
      <c r="H683" t="s">
        <v>1935</v>
      </c>
      <c r="I683" t="s">
        <v>34</v>
      </c>
      <c r="J683" t="s">
        <v>3359</v>
      </c>
      <c r="K683" t="s">
        <v>3359</v>
      </c>
      <c r="L683" t="s">
        <v>27</v>
      </c>
      <c r="M683" t="s">
        <v>3359</v>
      </c>
      <c r="N683">
        <v>0</v>
      </c>
      <c r="O683">
        <v>0</v>
      </c>
      <c r="P683">
        <v>0</v>
      </c>
      <c r="Q683">
        <v>0</v>
      </c>
      <c r="R683">
        <v>78302</v>
      </c>
      <c r="S683" t="s">
        <v>3359</v>
      </c>
      <c r="T683" t="s">
        <v>3360</v>
      </c>
    </row>
    <row r="684" spans="1:20" x14ac:dyDescent="0.25">
      <c r="A684">
        <v>78303</v>
      </c>
      <c r="B684">
        <v>2</v>
      </c>
      <c r="C684" t="s">
        <v>100</v>
      </c>
      <c r="D684" t="s">
        <v>101</v>
      </c>
      <c r="E684">
        <v>0</v>
      </c>
      <c r="F684" t="s">
        <v>3361</v>
      </c>
      <c r="G684" t="s">
        <v>69</v>
      </c>
      <c r="H684" t="s">
        <v>1935</v>
      </c>
      <c r="I684" t="s">
        <v>34</v>
      </c>
      <c r="J684" t="s">
        <v>3361</v>
      </c>
      <c r="K684" t="s">
        <v>3361</v>
      </c>
      <c r="L684" t="s">
        <v>27</v>
      </c>
      <c r="M684" t="s">
        <v>3361</v>
      </c>
      <c r="N684">
        <v>0</v>
      </c>
      <c r="O684">
        <v>0</v>
      </c>
      <c r="P684">
        <v>0</v>
      </c>
      <c r="Q684">
        <v>0</v>
      </c>
      <c r="R684">
        <v>78303</v>
      </c>
      <c r="S684" t="s">
        <v>3361</v>
      </c>
      <c r="T684" t="s">
        <v>3362</v>
      </c>
    </row>
    <row r="685" spans="1:20" x14ac:dyDescent="0.25">
      <c r="A685">
        <v>78301</v>
      </c>
      <c r="B685">
        <v>8</v>
      </c>
      <c r="C685" t="s">
        <v>1054</v>
      </c>
      <c r="D685" t="s">
        <v>1055</v>
      </c>
      <c r="E685">
        <v>0</v>
      </c>
      <c r="F685" t="s">
        <v>3357</v>
      </c>
      <c r="G685" t="s">
        <v>69</v>
      </c>
      <c r="H685" t="s">
        <v>3352</v>
      </c>
      <c r="I685" t="s">
        <v>44</v>
      </c>
      <c r="J685" t="s">
        <v>3357</v>
      </c>
      <c r="K685" t="s">
        <v>3357</v>
      </c>
      <c r="L685" t="s">
        <v>27</v>
      </c>
      <c r="M685" t="s">
        <v>3357</v>
      </c>
      <c r="N685">
        <v>0</v>
      </c>
      <c r="O685">
        <v>0</v>
      </c>
      <c r="P685">
        <v>0</v>
      </c>
      <c r="Q685">
        <v>0</v>
      </c>
      <c r="R685">
        <v>78301</v>
      </c>
      <c r="S685" t="s">
        <v>3357</v>
      </c>
      <c r="T685" t="s">
        <v>3358</v>
      </c>
    </row>
    <row r="686" spans="1:20" x14ac:dyDescent="0.25">
      <c r="A686">
        <v>78090</v>
      </c>
      <c r="B686">
        <v>4</v>
      </c>
      <c r="C686" t="s">
        <v>49</v>
      </c>
      <c r="D686" t="s">
        <v>50</v>
      </c>
      <c r="E686">
        <v>0</v>
      </c>
      <c r="F686" t="s">
        <v>3213</v>
      </c>
      <c r="G686" t="s">
        <v>69</v>
      </c>
      <c r="H686" t="s">
        <v>3214</v>
      </c>
      <c r="I686" t="s">
        <v>181</v>
      </c>
      <c r="J686" t="s">
        <v>3215</v>
      </c>
      <c r="K686" t="s">
        <v>3215</v>
      </c>
      <c r="L686" t="s">
        <v>27</v>
      </c>
      <c r="M686" t="s">
        <v>3215</v>
      </c>
      <c r="N686">
        <v>0</v>
      </c>
      <c r="O686">
        <v>0</v>
      </c>
      <c r="P686">
        <v>0</v>
      </c>
      <c r="Q686">
        <v>0</v>
      </c>
      <c r="R686">
        <v>78090</v>
      </c>
      <c r="S686" t="s">
        <v>3215</v>
      </c>
      <c r="T686" t="s">
        <v>3216</v>
      </c>
    </row>
    <row r="687" spans="1:20" x14ac:dyDescent="0.25">
      <c r="A687">
        <v>78085</v>
      </c>
      <c r="B687">
        <v>5</v>
      </c>
      <c r="C687" t="s">
        <v>357</v>
      </c>
      <c r="D687" t="s">
        <v>358</v>
      </c>
      <c r="E687">
        <v>0</v>
      </c>
      <c r="F687" t="s">
        <v>3209</v>
      </c>
      <c r="G687" t="s">
        <v>69</v>
      </c>
      <c r="H687" t="s">
        <v>3210</v>
      </c>
      <c r="I687" t="s">
        <v>2142</v>
      </c>
      <c r="J687" t="s">
        <v>3211</v>
      </c>
      <c r="K687" t="s">
        <v>3211</v>
      </c>
      <c r="L687" t="s">
        <v>27</v>
      </c>
      <c r="M687" t="s">
        <v>3211</v>
      </c>
      <c r="N687">
        <v>0</v>
      </c>
      <c r="O687">
        <v>0</v>
      </c>
      <c r="P687">
        <v>0</v>
      </c>
      <c r="Q687">
        <v>0</v>
      </c>
      <c r="R687">
        <v>78085</v>
      </c>
      <c r="S687" t="s">
        <v>3211</v>
      </c>
      <c r="T687" t="s">
        <v>3212</v>
      </c>
    </row>
    <row r="688" spans="1:20" x14ac:dyDescent="0.25">
      <c r="A688">
        <v>78298</v>
      </c>
      <c r="B688">
        <v>3</v>
      </c>
      <c r="C688" t="s">
        <v>411</v>
      </c>
      <c r="D688" t="s">
        <v>412</v>
      </c>
      <c r="E688">
        <v>0</v>
      </c>
      <c r="F688" t="s">
        <v>3351</v>
      </c>
      <c r="G688" t="s">
        <v>69</v>
      </c>
      <c r="H688" t="s">
        <v>3355</v>
      </c>
      <c r="I688" t="s">
        <v>53</v>
      </c>
      <c r="J688" t="s">
        <v>3351</v>
      </c>
      <c r="K688" t="s">
        <v>3351</v>
      </c>
      <c r="L688" t="s">
        <v>27</v>
      </c>
      <c r="M688" t="s">
        <v>3351</v>
      </c>
      <c r="N688">
        <v>0</v>
      </c>
      <c r="O688">
        <v>0</v>
      </c>
      <c r="P688">
        <v>0</v>
      </c>
      <c r="Q688">
        <v>0</v>
      </c>
      <c r="R688">
        <v>78298</v>
      </c>
      <c r="S688" t="s">
        <v>3351</v>
      </c>
      <c r="T688" t="s">
        <v>3356</v>
      </c>
    </row>
    <row r="689" spans="1:20" x14ac:dyDescent="0.25">
      <c r="A689">
        <v>78297</v>
      </c>
      <c r="B689">
        <v>7</v>
      </c>
      <c r="C689" t="s">
        <v>1266</v>
      </c>
      <c r="D689" t="s">
        <v>1267</v>
      </c>
      <c r="E689">
        <v>0</v>
      </c>
      <c r="F689" t="s">
        <v>3351</v>
      </c>
      <c r="G689" t="s">
        <v>69</v>
      </c>
      <c r="H689" t="s">
        <v>2175</v>
      </c>
      <c r="I689" t="s">
        <v>44</v>
      </c>
      <c r="J689" t="s">
        <v>3351</v>
      </c>
      <c r="K689" t="s">
        <v>3351</v>
      </c>
      <c r="L689" t="s">
        <v>27</v>
      </c>
      <c r="M689" t="s">
        <v>3351</v>
      </c>
      <c r="N689">
        <v>0</v>
      </c>
      <c r="O689">
        <v>0</v>
      </c>
      <c r="P689">
        <v>0</v>
      </c>
      <c r="Q689">
        <v>0</v>
      </c>
      <c r="R689">
        <v>78297</v>
      </c>
      <c r="S689" t="s">
        <v>3351</v>
      </c>
      <c r="T689" t="s">
        <v>3354</v>
      </c>
    </row>
    <row r="690" spans="1:20" x14ac:dyDescent="0.25">
      <c r="A690">
        <v>78296</v>
      </c>
      <c r="B690">
        <v>8</v>
      </c>
      <c r="C690" t="s">
        <v>1054</v>
      </c>
      <c r="D690" t="s">
        <v>1055</v>
      </c>
      <c r="E690">
        <v>0</v>
      </c>
      <c r="F690" t="s">
        <v>3351</v>
      </c>
      <c r="G690" t="s">
        <v>69</v>
      </c>
      <c r="H690" t="s">
        <v>3352</v>
      </c>
      <c r="I690" t="s">
        <v>44</v>
      </c>
      <c r="J690" t="s">
        <v>3351</v>
      </c>
      <c r="K690" t="s">
        <v>3351</v>
      </c>
      <c r="L690" t="s">
        <v>27</v>
      </c>
      <c r="M690" t="s">
        <v>3351</v>
      </c>
      <c r="N690">
        <v>0</v>
      </c>
      <c r="O690">
        <v>0</v>
      </c>
      <c r="P690">
        <v>0</v>
      </c>
      <c r="Q690">
        <v>0</v>
      </c>
      <c r="R690">
        <v>78296</v>
      </c>
      <c r="S690" t="s">
        <v>3351</v>
      </c>
      <c r="T690" t="s">
        <v>3353</v>
      </c>
    </row>
    <row r="691" spans="1:20" x14ac:dyDescent="0.25">
      <c r="A691">
        <v>78295</v>
      </c>
      <c r="B691">
        <v>5</v>
      </c>
      <c r="C691" t="s">
        <v>1474</v>
      </c>
      <c r="D691" t="s">
        <v>1475</v>
      </c>
      <c r="E691">
        <v>0</v>
      </c>
      <c r="F691" t="s">
        <v>3207</v>
      </c>
      <c r="G691" t="s">
        <v>69</v>
      </c>
      <c r="H691" t="s">
        <v>1935</v>
      </c>
      <c r="I691" t="s">
        <v>34</v>
      </c>
      <c r="J691" t="s">
        <v>3207</v>
      </c>
      <c r="K691" t="s">
        <v>3207</v>
      </c>
      <c r="L691" t="s">
        <v>27</v>
      </c>
      <c r="M691" t="s">
        <v>3207</v>
      </c>
      <c r="N691">
        <v>0</v>
      </c>
      <c r="O691">
        <v>0</v>
      </c>
      <c r="P691">
        <v>0</v>
      </c>
      <c r="Q691">
        <v>0</v>
      </c>
      <c r="R691">
        <v>78295</v>
      </c>
      <c r="S691" t="s">
        <v>3207</v>
      </c>
      <c r="T691" s="1" t="s">
        <v>3350</v>
      </c>
    </row>
    <row r="692" spans="1:20" x14ac:dyDescent="0.25">
      <c r="A692">
        <v>78294</v>
      </c>
      <c r="B692">
        <v>5</v>
      </c>
      <c r="C692" t="s">
        <v>93</v>
      </c>
      <c r="D692" t="s">
        <v>94</v>
      </c>
      <c r="E692">
        <v>0</v>
      </c>
      <c r="F692" t="s">
        <v>3207</v>
      </c>
      <c r="G692" t="s">
        <v>69</v>
      </c>
      <c r="H692" t="s">
        <v>1925</v>
      </c>
      <c r="I692" t="s">
        <v>44</v>
      </c>
      <c r="J692" t="s">
        <v>3207</v>
      </c>
      <c r="K692" t="s">
        <v>3207</v>
      </c>
      <c r="L692" t="s">
        <v>27</v>
      </c>
      <c r="M692" t="s">
        <v>3207</v>
      </c>
      <c r="N692">
        <v>0</v>
      </c>
      <c r="O692">
        <v>0</v>
      </c>
      <c r="P692">
        <v>0</v>
      </c>
      <c r="Q692">
        <v>0</v>
      </c>
      <c r="R692">
        <v>78294</v>
      </c>
      <c r="S692" t="s">
        <v>3207</v>
      </c>
      <c r="T692" t="s">
        <v>3349</v>
      </c>
    </row>
    <row r="693" spans="1:20" x14ac:dyDescent="0.25">
      <c r="A693">
        <v>78083</v>
      </c>
      <c r="B693">
        <v>8</v>
      </c>
      <c r="C693" t="s">
        <v>499</v>
      </c>
      <c r="D693" t="s">
        <v>500</v>
      </c>
      <c r="E693">
        <v>0</v>
      </c>
      <c r="F693" t="s">
        <v>3207</v>
      </c>
      <c r="G693" t="s">
        <v>23</v>
      </c>
      <c r="H693" t="s">
        <v>2427</v>
      </c>
      <c r="I693" t="s">
        <v>34</v>
      </c>
      <c r="J693" t="s">
        <v>3205</v>
      </c>
      <c r="K693" t="s">
        <v>3205</v>
      </c>
      <c r="L693" t="s">
        <v>27</v>
      </c>
      <c r="M693" t="s">
        <v>3205</v>
      </c>
      <c r="N693">
        <v>0</v>
      </c>
      <c r="O693">
        <v>0</v>
      </c>
      <c r="P693">
        <v>0</v>
      </c>
      <c r="Q693">
        <v>0</v>
      </c>
      <c r="R693">
        <v>78083</v>
      </c>
      <c r="S693" t="s">
        <v>3205</v>
      </c>
      <c r="T693" t="s">
        <v>3208</v>
      </c>
    </row>
    <row r="694" spans="1:20" x14ac:dyDescent="0.25">
      <c r="A694">
        <v>78080</v>
      </c>
      <c r="B694">
        <v>4</v>
      </c>
      <c r="C694" t="s">
        <v>265</v>
      </c>
      <c r="D694" t="s">
        <v>266</v>
      </c>
      <c r="E694">
        <v>0</v>
      </c>
      <c r="F694" t="s">
        <v>3204</v>
      </c>
      <c r="G694" t="s">
        <v>23</v>
      </c>
      <c r="H694" t="s">
        <v>2340</v>
      </c>
      <c r="I694" t="s">
        <v>34</v>
      </c>
      <c r="J694" t="s">
        <v>3205</v>
      </c>
      <c r="K694" t="s">
        <v>3205</v>
      </c>
      <c r="L694" t="s">
        <v>27</v>
      </c>
      <c r="M694" t="s">
        <v>3205</v>
      </c>
      <c r="N694">
        <v>0</v>
      </c>
      <c r="O694">
        <v>0</v>
      </c>
      <c r="P694">
        <v>0</v>
      </c>
      <c r="Q694">
        <v>0</v>
      </c>
      <c r="R694">
        <v>78080</v>
      </c>
      <c r="S694" t="s">
        <v>3205</v>
      </c>
      <c r="T694" t="s">
        <v>3206</v>
      </c>
    </row>
    <row r="695" spans="1:20" x14ac:dyDescent="0.25">
      <c r="A695">
        <v>78293</v>
      </c>
      <c r="B695">
        <v>8</v>
      </c>
      <c r="C695" t="s">
        <v>1054</v>
      </c>
      <c r="D695" t="s">
        <v>1055</v>
      </c>
      <c r="E695">
        <v>0</v>
      </c>
      <c r="F695" t="s">
        <v>3347</v>
      </c>
      <c r="G695" t="s">
        <v>69</v>
      </c>
      <c r="H695" t="s">
        <v>2157</v>
      </c>
      <c r="I695" t="s">
        <v>2158</v>
      </c>
      <c r="J695" t="s">
        <v>3347</v>
      </c>
      <c r="K695" t="s">
        <v>3347</v>
      </c>
      <c r="L695" t="s">
        <v>27</v>
      </c>
      <c r="M695" t="s">
        <v>3347</v>
      </c>
      <c r="N695">
        <v>0</v>
      </c>
      <c r="O695">
        <v>0</v>
      </c>
      <c r="P695">
        <v>0</v>
      </c>
      <c r="Q695">
        <v>0</v>
      </c>
      <c r="R695">
        <v>78293</v>
      </c>
      <c r="S695" t="s">
        <v>3347</v>
      </c>
      <c r="T695" t="s">
        <v>3348</v>
      </c>
    </row>
    <row r="696" spans="1:20" x14ac:dyDescent="0.25">
      <c r="A696">
        <v>78289</v>
      </c>
      <c r="B696">
        <v>8</v>
      </c>
      <c r="C696" t="s">
        <v>254</v>
      </c>
      <c r="D696" t="s">
        <v>255</v>
      </c>
      <c r="E696">
        <v>0</v>
      </c>
      <c r="F696" t="s">
        <v>3339</v>
      </c>
      <c r="G696" t="s">
        <v>69</v>
      </c>
      <c r="H696" t="s">
        <v>1925</v>
      </c>
      <c r="I696" t="s">
        <v>44</v>
      </c>
      <c r="J696" t="s">
        <v>3339</v>
      </c>
      <c r="K696" t="s">
        <v>3339</v>
      </c>
      <c r="L696" t="s">
        <v>27</v>
      </c>
      <c r="M696" t="s">
        <v>3339</v>
      </c>
      <c r="N696">
        <v>0</v>
      </c>
      <c r="O696">
        <v>0</v>
      </c>
      <c r="P696">
        <v>0</v>
      </c>
      <c r="Q696">
        <v>0</v>
      </c>
      <c r="R696">
        <v>78289</v>
      </c>
      <c r="S696" t="s">
        <v>3339</v>
      </c>
      <c r="T696" t="s">
        <v>3340</v>
      </c>
    </row>
    <row r="697" spans="1:20" x14ac:dyDescent="0.25">
      <c r="A697">
        <v>78292</v>
      </c>
      <c r="B697">
        <v>7</v>
      </c>
      <c r="C697" t="s">
        <v>621</v>
      </c>
      <c r="D697" t="s">
        <v>622</v>
      </c>
      <c r="E697">
        <v>0</v>
      </c>
      <c r="F697" t="s">
        <v>3345</v>
      </c>
      <c r="G697" t="s">
        <v>69</v>
      </c>
      <c r="H697" t="s">
        <v>1935</v>
      </c>
      <c r="I697" t="s">
        <v>34</v>
      </c>
      <c r="J697" t="s">
        <v>3345</v>
      </c>
      <c r="K697" t="s">
        <v>3345</v>
      </c>
      <c r="L697" t="s">
        <v>27</v>
      </c>
      <c r="M697" t="s">
        <v>3345</v>
      </c>
      <c r="N697">
        <v>0</v>
      </c>
      <c r="O697">
        <v>0</v>
      </c>
      <c r="P697">
        <v>0</v>
      </c>
      <c r="Q697">
        <v>0</v>
      </c>
      <c r="R697">
        <v>78292</v>
      </c>
      <c r="S697" t="s">
        <v>3345</v>
      </c>
      <c r="T697" t="s">
        <v>3346</v>
      </c>
    </row>
    <row r="698" spans="1:20" x14ac:dyDescent="0.25">
      <c r="A698">
        <v>78291</v>
      </c>
      <c r="B698">
        <v>7</v>
      </c>
      <c r="C698" t="s">
        <v>247</v>
      </c>
      <c r="D698" t="s">
        <v>248</v>
      </c>
      <c r="E698">
        <v>0</v>
      </c>
      <c r="F698" t="s">
        <v>3343</v>
      </c>
      <c r="G698" t="s">
        <v>69</v>
      </c>
      <c r="H698" t="s">
        <v>1925</v>
      </c>
      <c r="I698" t="s">
        <v>44</v>
      </c>
      <c r="J698" t="s">
        <v>3343</v>
      </c>
      <c r="K698" t="s">
        <v>3343</v>
      </c>
      <c r="L698" t="s">
        <v>27</v>
      </c>
      <c r="M698" t="s">
        <v>3343</v>
      </c>
      <c r="N698">
        <v>0</v>
      </c>
      <c r="O698">
        <v>0</v>
      </c>
      <c r="P698">
        <v>0</v>
      </c>
      <c r="Q698">
        <v>0</v>
      </c>
      <c r="R698">
        <v>78291</v>
      </c>
      <c r="S698" t="s">
        <v>3343</v>
      </c>
      <c r="T698" t="s">
        <v>3344</v>
      </c>
    </row>
    <row r="699" spans="1:20" x14ac:dyDescent="0.25">
      <c r="A699">
        <v>78287</v>
      </c>
      <c r="B699">
        <v>5</v>
      </c>
      <c r="C699" t="s">
        <v>57</v>
      </c>
      <c r="D699" t="s">
        <v>58</v>
      </c>
      <c r="E699">
        <v>0</v>
      </c>
      <c r="F699" t="s">
        <v>3202</v>
      </c>
      <c r="G699" t="s">
        <v>69</v>
      </c>
      <c r="H699" t="s">
        <v>1935</v>
      </c>
      <c r="I699" t="s">
        <v>34</v>
      </c>
      <c r="J699" t="s">
        <v>3202</v>
      </c>
      <c r="K699" t="s">
        <v>3202</v>
      </c>
      <c r="L699" t="s">
        <v>27</v>
      </c>
      <c r="M699" t="s">
        <v>3202</v>
      </c>
      <c r="N699">
        <v>0</v>
      </c>
      <c r="O699">
        <v>0</v>
      </c>
      <c r="P699">
        <v>0</v>
      </c>
      <c r="Q699">
        <v>0</v>
      </c>
      <c r="R699">
        <v>78287</v>
      </c>
      <c r="S699" t="s">
        <v>3202</v>
      </c>
      <c r="T699" t="s">
        <v>3336</v>
      </c>
    </row>
    <row r="700" spans="1:20" x14ac:dyDescent="0.25">
      <c r="A700">
        <v>78290</v>
      </c>
      <c r="B700">
        <v>5</v>
      </c>
      <c r="C700" t="s">
        <v>357</v>
      </c>
      <c r="D700" t="s">
        <v>358</v>
      </c>
      <c r="E700">
        <v>0</v>
      </c>
      <c r="F700" t="s">
        <v>3341</v>
      </c>
      <c r="G700" t="s">
        <v>69</v>
      </c>
      <c r="H700" t="s">
        <v>1935</v>
      </c>
      <c r="I700" t="s">
        <v>34</v>
      </c>
      <c r="J700" t="s">
        <v>3341</v>
      </c>
      <c r="K700" t="s">
        <v>3341</v>
      </c>
      <c r="L700" t="s">
        <v>27</v>
      </c>
      <c r="M700" t="s">
        <v>3341</v>
      </c>
      <c r="N700">
        <v>0</v>
      </c>
      <c r="O700">
        <v>0</v>
      </c>
      <c r="P700">
        <v>0</v>
      </c>
      <c r="Q700">
        <v>0</v>
      </c>
      <c r="R700">
        <v>78290</v>
      </c>
      <c r="S700" t="s">
        <v>3341</v>
      </c>
      <c r="T700" t="s">
        <v>3342</v>
      </c>
    </row>
    <row r="701" spans="1:20" x14ac:dyDescent="0.25">
      <c r="A701">
        <v>78288</v>
      </c>
      <c r="B701">
        <v>5</v>
      </c>
      <c r="C701" t="s">
        <v>57</v>
      </c>
      <c r="D701" t="s">
        <v>58</v>
      </c>
      <c r="E701">
        <v>0</v>
      </c>
      <c r="F701" t="s">
        <v>3337</v>
      </c>
      <c r="G701" t="s">
        <v>69</v>
      </c>
      <c r="H701" t="s">
        <v>1935</v>
      </c>
      <c r="I701" t="s">
        <v>34</v>
      </c>
      <c r="J701" t="s">
        <v>3337</v>
      </c>
      <c r="K701" t="s">
        <v>3337</v>
      </c>
      <c r="L701" t="s">
        <v>27</v>
      </c>
      <c r="M701" t="s">
        <v>3337</v>
      </c>
      <c r="N701">
        <v>0</v>
      </c>
      <c r="O701">
        <v>0</v>
      </c>
      <c r="P701">
        <v>0</v>
      </c>
      <c r="Q701">
        <v>0</v>
      </c>
      <c r="R701">
        <v>78288</v>
      </c>
      <c r="S701" t="s">
        <v>3337</v>
      </c>
      <c r="T701" t="s">
        <v>3338</v>
      </c>
    </row>
    <row r="702" spans="1:20" x14ac:dyDescent="0.25">
      <c r="A702">
        <v>78079</v>
      </c>
      <c r="B702">
        <v>1</v>
      </c>
      <c r="C702" t="s">
        <v>337</v>
      </c>
      <c r="D702" t="s">
        <v>338</v>
      </c>
      <c r="E702">
        <v>0</v>
      </c>
      <c r="F702" t="s">
        <v>3201</v>
      </c>
      <c r="G702" t="s">
        <v>23</v>
      </c>
      <c r="H702" t="s">
        <v>2172</v>
      </c>
      <c r="I702" t="s">
        <v>34</v>
      </c>
      <c r="J702" t="s">
        <v>3202</v>
      </c>
      <c r="K702" t="s">
        <v>3202</v>
      </c>
      <c r="L702" t="s">
        <v>27</v>
      </c>
      <c r="M702" t="s">
        <v>3202</v>
      </c>
      <c r="N702">
        <v>0</v>
      </c>
      <c r="O702">
        <v>0</v>
      </c>
      <c r="P702">
        <v>0</v>
      </c>
      <c r="Q702">
        <v>0</v>
      </c>
      <c r="R702">
        <v>78079</v>
      </c>
      <c r="S702" t="s">
        <v>3202</v>
      </c>
      <c r="T702" t="s">
        <v>3203</v>
      </c>
    </row>
    <row r="703" spans="1:20" x14ac:dyDescent="0.25">
      <c r="A703">
        <v>78286</v>
      </c>
      <c r="B703">
        <v>5</v>
      </c>
      <c r="C703" t="s">
        <v>566</v>
      </c>
      <c r="D703" t="s">
        <v>567</v>
      </c>
      <c r="E703">
        <v>0</v>
      </c>
      <c r="F703" t="s">
        <v>3199</v>
      </c>
      <c r="G703" t="s">
        <v>69</v>
      </c>
      <c r="H703" t="s">
        <v>2157</v>
      </c>
      <c r="I703" t="s">
        <v>2158</v>
      </c>
      <c r="J703" t="s">
        <v>3199</v>
      </c>
      <c r="K703" t="s">
        <v>3199</v>
      </c>
      <c r="L703" t="s">
        <v>27</v>
      </c>
      <c r="M703" t="s">
        <v>3199</v>
      </c>
      <c r="N703">
        <v>0</v>
      </c>
      <c r="O703">
        <v>0</v>
      </c>
      <c r="P703">
        <v>0</v>
      </c>
      <c r="Q703">
        <v>0</v>
      </c>
      <c r="R703">
        <v>78286</v>
      </c>
      <c r="S703" t="s">
        <v>3199</v>
      </c>
      <c r="T703" t="s">
        <v>3335</v>
      </c>
    </row>
    <row r="704" spans="1:20" x14ac:dyDescent="0.25">
      <c r="A704">
        <v>78285</v>
      </c>
      <c r="B704">
        <v>6</v>
      </c>
      <c r="C704" t="s">
        <v>66</v>
      </c>
      <c r="D704" t="s">
        <v>67</v>
      </c>
      <c r="E704">
        <v>0</v>
      </c>
      <c r="F704" t="s">
        <v>3333</v>
      </c>
      <c r="G704" t="s">
        <v>69</v>
      </c>
      <c r="H704" t="s">
        <v>1935</v>
      </c>
      <c r="I704" t="s">
        <v>34</v>
      </c>
      <c r="J704" t="s">
        <v>3333</v>
      </c>
      <c r="K704" t="s">
        <v>3333</v>
      </c>
      <c r="L704" t="s">
        <v>27</v>
      </c>
      <c r="M704" t="s">
        <v>3333</v>
      </c>
      <c r="N704">
        <v>0</v>
      </c>
      <c r="O704">
        <v>0</v>
      </c>
      <c r="P704">
        <v>0</v>
      </c>
      <c r="Q704">
        <v>0</v>
      </c>
      <c r="R704">
        <v>78285</v>
      </c>
      <c r="S704" t="s">
        <v>3333</v>
      </c>
      <c r="T704" t="s">
        <v>3334</v>
      </c>
    </row>
    <row r="705" spans="1:20" x14ac:dyDescent="0.25">
      <c r="A705">
        <v>78284</v>
      </c>
      <c r="B705">
        <v>7</v>
      </c>
      <c r="C705" t="s">
        <v>1266</v>
      </c>
      <c r="D705" t="s">
        <v>1267</v>
      </c>
      <c r="E705">
        <v>0</v>
      </c>
      <c r="F705" t="s">
        <v>3327</v>
      </c>
      <c r="G705" t="s">
        <v>69</v>
      </c>
      <c r="H705" t="s">
        <v>1925</v>
      </c>
      <c r="I705" t="s">
        <v>44</v>
      </c>
      <c r="J705" t="s">
        <v>3327</v>
      </c>
      <c r="K705" t="s">
        <v>3327</v>
      </c>
      <c r="L705" t="s">
        <v>27</v>
      </c>
      <c r="M705" t="s">
        <v>3327</v>
      </c>
      <c r="N705">
        <v>0</v>
      </c>
      <c r="O705">
        <v>0</v>
      </c>
      <c r="P705">
        <v>0</v>
      </c>
      <c r="Q705">
        <v>0</v>
      </c>
      <c r="R705">
        <v>78284</v>
      </c>
      <c r="S705" t="s">
        <v>3327</v>
      </c>
      <c r="T705" t="s">
        <v>3332</v>
      </c>
    </row>
    <row r="706" spans="1:20" x14ac:dyDescent="0.25">
      <c r="A706">
        <v>78283</v>
      </c>
      <c r="B706">
        <v>6</v>
      </c>
      <c r="C706" t="s">
        <v>40</v>
      </c>
      <c r="D706" t="s">
        <v>41</v>
      </c>
      <c r="E706">
        <v>0</v>
      </c>
      <c r="F706" t="s">
        <v>3327</v>
      </c>
      <c r="G706" t="s">
        <v>69</v>
      </c>
      <c r="H706" t="s">
        <v>3330</v>
      </c>
      <c r="I706" t="s">
        <v>53</v>
      </c>
      <c r="J706" t="s">
        <v>3327</v>
      </c>
      <c r="K706" t="s">
        <v>3327</v>
      </c>
      <c r="L706" t="s">
        <v>27</v>
      </c>
      <c r="M706" t="s">
        <v>3327</v>
      </c>
      <c r="N706">
        <v>0</v>
      </c>
      <c r="O706">
        <v>0</v>
      </c>
      <c r="P706">
        <v>0</v>
      </c>
      <c r="Q706">
        <v>0</v>
      </c>
      <c r="R706">
        <v>78283</v>
      </c>
      <c r="S706" t="s">
        <v>3327</v>
      </c>
      <c r="T706" t="s">
        <v>3331</v>
      </c>
    </row>
    <row r="707" spans="1:20" x14ac:dyDescent="0.25">
      <c r="A707">
        <v>78282</v>
      </c>
      <c r="B707">
        <v>5</v>
      </c>
      <c r="C707" t="s">
        <v>357</v>
      </c>
      <c r="D707" t="s">
        <v>358</v>
      </c>
      <c r="E707">
        <v>0</v>
      </c>
      <c r="F707" t="s">
        <v>3327</v>
      </c>
      <c r="G707" t="s">
        <v>69</v>
      </c>
      <c r="H707" t="s">
        <v>1935</v>
      </c>
      <c r="I707" t="s">
        <v>34</v>
      </c>
      <c r="J707" t="s">
        <v>3327</v>
      </c>
      <c r="K707" t="s">
        <v>3327</v>
      </c>
      <c r="L707" t="s">
        <v>27</v>
      </c>
      <c r="M707" t="s">
        <v>3327</v>
      </c>
      <c r="N707">
        <v>0</v>
      </c>
      <c r="O707">
        <v>0</v>
      </c>
      <c r="P707">
        <v>0</v>
      </c>
      <c r="Q707">
        <v>0</v>
      </c>
      <c r="R707">
        <v>78282</v>
      </c>
      <c r="S707" t="s">
        <v>3327</v>
      </c>
      <c r="T707" t="s">
        <v>3329</v>
      </c>
    </row>
    <row r="708" spans="1:20" x14ac:dyDescent="0.25">
      <c r="A708">
        <v>78281</v>
      </c>
      <c r="B708">
        <v>7</v>
      </c>
      <c r="C708" t="s">
        <v>1266</v>
      </c>
      <c r="D708" t="s">
        <v>1267</v>
      </c>
      <c r="E708">
        <v>0</v>
      </c>
      <c r="F708" t="s">
        <v>3327</v>
      </c>
      <c r="G708" t="s">
        <v>69</v>
      </c>
      <c r="H708" t="s">
        <v>1925</v>
      </c>
      <c r="I708" t="s">
        <v>44</v>
      </c>
      <c r="J708" t="s">
        <v>3327</v>
      </c>
      <c r="K708" t="s">
        <v>3327</v>
      </c>
      <c r="L708" t="s">
        <v>27</v>
      </c>
      <c r="M708" t="s">
        <v>3327</v>
      </c>
      <c r="N708">
        <v>0</v>
      </c>
      <c r="O708">
        <v>0</v>
      </c>
      <c r="P708">
        <v>0</v>
      </c>
      <c r="Q708">
        <v>0</v>
      </c>
      <c r="R708">
        <v>78281</v>
      </c>
      <c r="S708" t="s">
        <v>3327</v>
      </c>
      <c r="T708" t="s">
        <v>3328</v>
      </c>
    </row>
    <row r="709" spans="1:20" x14ac:dyDescent="0.25">
      <c r="A709">
        <v>78075</v>
      </c>
      <c r="B709">
        <v>4</v>
      </c>
      <c r="C709" t="s">
        <v>215</v>
      </c>
      <c r="D709" t="s">
        <v>216</v>
      </c>
      <c r="E709">
        <v>0</v>
      </c>
      <c r="F709" t="s">
        <v>3197</v>
      </c>
      <c r="G709" t="s">
        <v>23</v>
      </c>
      <c r="H709" t="s">
        <v>3198</v>
      </c>
      <c r="I709" t="s">
        <v>717</v>
      </c>
      <c r="J709" t="s">
        <v>3199</v>
      </c>
      <c r="K709" t="s">
        <v>3199</v>
      </c>
      <c r="L709" t="s">
        <v>27</v>
      </c>
      <c r="M709" t="s">
        <v>3199</v>
      </c>
      <c r="N709">
        <v>0</v>
      </c>
      <c r="O709">
        <v>0</v>
      </c>
      <c r="P709">
        <v>0</v>
      </c>
      <c r="Q709">
        <v>0</v>
      </c>
      <c r="R709">
        <v>78075</v>
      </c>
      <c r="S709" t="s">
        <v>3199</v>
      </c>
      <c r="T709" t="s">
        <v>3200</v>
      </c>
    </row>
    <row r="710" spans="1:20" x14ac:dyDescent="0.25">
      <c r="A710">
        <v>78280</v>
      </c>
      <c r="B710">
        <v>6</v>
      </c>
      <c r="C710" t="s">
        <v>30</v>
      </c>
      <c r="D710" t="s">
        <v>31</v>
      </c>
      <c r="E710">
        <v>0</v>
      </c>
      <c r="F710" t="s">
        <v>3325</v>
      </c>
      <c r="G710" t="s">
        <v>69</v>
      </c>
      <c r="H710" t="s">
        <v>1925</v>
      </c>
      <c r="I710" t="s">
        <v>44</v>
      </c>
      <c r="J710" t="s">
        <v>3325</v>
      </c>
      <c r="K710" t="s">
        <v>3325</v>
      </c>
      <c r="L710" t="s">
        <v>27</v>
      </c>
      <c r="M710" t="s">
        <v>3325</v>
      </c>
      <c r="N710">
        <v>0</v>
      </c>
      <c r="O710">
        <v>0</v>
      </c>
      <c r="P710">
        <v>0</v>
      </c>
      <c r="Q710">
        <v>0</v>
      </c>
      <c r="R710">
        <v>78280</v>
      </c>
      <c r="S710" t="s">
        <v>3325</v>
      </c>
      <c r="T710" t="s">
        <v>3326</v>
      </c>
    </row>
    <row r="711" spans="1:20" x14ac:dyDescent="0.25">
      <c r="A711">
        <v>78279</v>
      </c>
      <c r="B711">
        <v>6</v>
      </c>
      <c r="C711" t="s">
        <v>66</v>
      </c>
      <c r="D711" t="s">
        <v>67</v>
      </c>
      <c r="E711">
        <v>0</v>
      </c>
      <c r="F711" t="s">
        <v>3323</v>
      </c>
      <c r="G711" t="s">
        <v>69</v>
      </c>
      <c r="H711" t="s">
        <v>1935</v>
      </c>
      <c r="I711" t="s">
        <v>34</v>
      </c>
      <c r="J711" t="s">
        <v>3323</v>
      </c>
      <c r="K711" t="s">
        <v>3323</v>
      </c>
      <c r="L711" t="s">
        <v>27</v>
      </c>
      <c r="M711" t="s">
        <v>3323</v>
      </c>
      <c r="N711">
        <v>0</v>
      </c>
      <c r="O711">
        <v>0</v>
      </c>
      <c r="P711">
        <v>0</v>
      </c>
      <c r="Q711">
        <v>0</v>
      </c>
      <c r="R711">
        <v>78279</v>
      </c>
      <c r="S711" t="s">
        <v>3323</v>
      </c>
      <c r="T711" t="s">
        <v>3324</v>
      </c>
    </row>
    <row r="712" spans="1:20" x14ac:dyDescent="0.25">
      <c r="A712">
        <v>78278</v>
      </c>
      <c r="B712">
        <v>4</v>
      </c>
      <c r="C712" t="s">
        <v>699</v>
      </c>
      <c r="D712" t="s">
        <v>700</v>
      </c>
      <c r="E712">
        <v>0</v>
      </c>
      <c r="F712" t="s">
        <v>3321</v>
      </c>
      <c r="G712" t="s">
        <v>69</v>
      </c>
      <c r="H712" t="s">
        <v>1925</v>
      </c>
      <c r="I712" t="s">
        <v>44</v>
      </c>
      <c r="J712" t="s">
        <v>3321</v>
      </c>
      <c r="K712" t="s">
        <v>3321</v>
      </c>
      <c r="L712" t="s">
        <v>27</v>
      </c>
      <c r="M712" t="s">
        <v>3321</v>
      </c>
      <c r="N712">
        <v>0</v>
      </c>
      <c r="O712">
        <v>0</v>
      </c>
      <c r="P712">
        <v>0</v>
      </c>
      <c r="Q712">
        <v>0</v>
      </c>
      <c r="R712">
        <v>78278</v>
      </c>
      <c r="S712" t="s">
        <v>3321</v>
      </c>
      <c r="T712" t="s">
        <v>3322</v>
      </c>
    </row>
    <row r="713" spans="1:20" x14ac:dyDescent="0.25">
      <c r="A713">
        <v>78277</v>
      </c>
      <c r="B713">
        <v>6</v>
      </c>
      <c r="C713" t="s">
        <v>66</v>
      </c>
      <c r="D713" t="s">
        <v>67</v>
      </c>
      <c r="E713">
        <v>0</v>
      </c>
      <c r="F713" t="s">
        <v>3319</v>
      </c>
      <c r="G713" t="s">
        <v>69</v>
      </c>
      <c r="H713" t="s">
        <v>1935</v>
      </c>
      <c r="I713" t="s">
        <v>34</v>
      </c>
      <c r="J713" t="s">
        <v>3319</v>
      </c>
      <c r="K713" t="s">
        <v>3319</v>
      </c>
      <c r="L713" t="s">
        <v>27</v>
      </c>
      <c r="M713" t="s">
        <v>3319</v>
      </c>
      <c r="N713">
        <v>0</v>
      </c>
      <c r="O713">
        <v>0</v>
      </c>
      <c r="P713">
        <v>0</v>
      </c>
      <c r="Q713">
        <v>0</v>
      </c>
      <c r="R713">
        <v>78277</v>
      </c>
      <c r="S713" t="s">
        <v>3319</v>
      </c>
      <c r="T713" t="s">
        <v>3320</v>
      </c>
    </row>
    <row r="714" spans="1:20" x14ac:dyDescent="0.25">
      <c r="A714">
        <v>78274</v>
      </c>
      <c r="B714">
        <v>4</v>
      </c>
      <c r="C714" t="s">
        <v>265</v>
      </c>
      <c r="D714" t="s">
        <v>266</v>
      </c>
      <c r="E714">
        <v>0</v>
      </c>
      <c r="F714" t="s">
        <v>3317</v>
      </c>
      <c r="G714" t="s">
        <v>69</v>
      </c>
      <c r="H714" t="s">
        <v>1935</v>
      </c>
      <c r="I714" t="s">
        <v>34</v>
      </c>
      <c r="J714" t="s">
        <v>3317</v>
      </c>
      <c r="K714" t="s">
        <v>3317</v>
      </c>
      <c r="L714" t="s">
        <v>27</v>
      </c>
      <c r="M714" t="s">
        <v>3317</v>
      </c>
      <c r="N714">
        <v>0</v>
      </c>
      <c r="O714">
        <v>0</v>
      </c>
      <c r="P714">
        <v>0</v>
      </c>
      <c r="Q714">
        <v>0</v>
      </c>
      <c r="R714">
        <v>78274</v>
      </c>
      <c r="S714" t="s">
        <v>3317</v>
      </c>
      <c r="T714" t="s">
        <v>3318</v>
      </c>
    </row>
    <row r="715" spans="1:20" x14ac:dyDescent="0.25">
      <c r="A715">
        <v>78273</v>
      </c>
      <c r="B715">
        <v>9</v>
      </c>
      <c r="C715" t="s">
        <v>1113</v>
      </c>
      <c r="D715" t="s">
        <v>1114</v>
      </c>
      <c r="E715">
        <v>0</v>
      </c>
      <c r="F715" t="s">
        <v>3315</v>
      </c>
      <c r="G715" t="s">
        <v>69</v>
      </c>
      <c r="H715" t="s">
        <v>2025</v>
      </c>
      <c r="I715" t="s">
        <v>116</v>
      </c>
      <c r="J715" t="s">
        <v>3315</v>
      </c>
      <c r="K715" t="s">
        <v>3315</v>
      </c>
      <c r="L715" t="s">
        <v>27</v>
      </c>
      <c r="M715" t="s">
        <v>3315</v>
      </c>
      <c r="N715">
        <v>0</v>
      </c>
      <c r="O715">
        <v>0</v>
      </c>
      <c r="P715">
        <v>0</v>
      </c>
      <c r="Q715">
        <v>0</v>
      </c>
      <c r="R715">
        <v>78273</v>
      </c>
      <c r="S715" t="s">
        <v>3315</v>
      </c>
      <c r="T715" t="s">
        <v>3316</v>
      </c>
    </row>
    <row r="716" spans="1:20" x14ac:dyDescent="0.25">
      <c r="A716">
        <v>78272</v>
      </c>
      <c r="B716">
        <v>6</v>
      </c>
      <c r="C716" t="s">
        <v>66</v>
      </c>
      <c r="D716" t="s">
        <v>67</v>
      </c>
      <c r="E716">
        <v>0</v>
      </c>
      <c r="F716" t="s">
        <v>3312</v>
      </c>
      <c r="G716" t="s">
        <v>69</v>
      </c>
      <c r="H716" t="s">
        <v>3313</v>
      </c>
      <c r="I716" t="s">
        <v>53</v>
      </c>
      <c r="J716" t="s">
        <v>3312</v>
      </c>
      <c r="K716" t="s">
        <v>3312</v>
      </c>
      <c r="L716" t="s">
        <v>27</v>
      </c>
      <c r="M716" t="s">
        <v>3312</v>
      </c>
      <c r="N716">
        <v>0</v>
      </c>
      <c r="O716">
        <v>0</v>
      </c>
      <c r="P716">
        <v>0</v>
      </c>
      <c r="Q716">
        <v>0</v>
      </c>
      <c r="R716">
        <v>78272</v>
      </c>
      <c r="S716" t="s">
        <v>3312</v>
      </c>
      <c r="T716" t="s">
        <v>3314</v>
      </c>
    </row>
    <row r="717" spans="1:20" x14ac:dyDescent="0.25">
      <c r="A717">
        <v>78271</v>
      </c>
      <c r="B717">
        <v>4</v>
      </c>
      <c r="C717" t="s">
        <v>215</v>
      </c>
      <c r="D717" t="s">
        <v>216</v>
      </c>
      <c r="E717">
        <v>0</v>
      </c>
      <c r="F717" t="s">
        <v>3308</v>
      </c>
      <c r="G717" t="s">
        <v>69</v>
      </c>
      <c r="H717" t="s">
        <v>2157</v>
      </c>
      <c r="I717" t="s">
        <v>2158</v>
      </c>
      <c r="J717" t="s">
        <v>3308</v>
      </c>
      <c r="K717" t="s">
        <v>3308</v>
      </c>
      <c r="L717" t="s">
        <v>27</v>
      </c>
      <c r="M717" t="s">
        <v>3308</v>
      </c>
      <c r="N717">
        <v>0</v>
      </c>
      <c r="O717">
        <v>0</v>
      </c>
      <c r="P717">
        <v>0</v>
      </c>
      <c r="Q717">
        <v>0</v>
      </c>
      <c r="R717">
        <v>78271</v>
      </c>
      <c r="S717" t="s">
        <v>3308</v>
      </c>
      <c r="T717" t="s">
        <v>3311</v>
      </c>
    </row>
    <row r="718" spans="1:20" x14ac:dyDescent="0.25">
      <c r="A718">
        <v>78270</v>
      </c>
      <c r="B718">
        <v>4</v>
      </c>
      <c r="C718" t="s">
        <v>215</v>
      </c>
      <c r="D718" t="s">
        <v>216</v>
      </c>
      <c r="E718">
        <v>0</v>
      </c>
      <c r="F718" t="s">
        <v>3308</v>
      </c>
      <c r="G718" t="s">
        <v>69</v>
      </c>
      <c r="H718" t="s">
        <v>2157</v>
      </c>
      <c r="I718" t="s">
        <v>2158</v>
      </c>
      <c r="J718" t="s">
        <v>3308</v>
      </c>
      <c r="K718" t="s">
        <v>3308</v>
      </c>
      <c r="L718" t="s">
        <v>27</v>
      </c>
      <c r="M718" t="s">
        <v>3308</v>
      </c>
      <c r="N718">
        <v>0</v>
      </c>
      <c r="O718">
        <v>0</v>
      </c>
      <c r="P718">
        <v>0</v>
      </c>
      <c r="Q718">
        <v>0</v>
      </c>
      <c r="R718">
        <v>78270</v>
      </c>
      <c r="S718" t="s">
        <v>3308</v>
      </c>
      <c r="T718" t="s">
        <v>3310</v>
      </c>
    </row>
    <row r="719" spans="1:20" x14ac:dyDescent="0.25">
      <c r="A719">
        <v>78269</v>
      </c>
      <c r="B719">
        <v>7</v>
      </c>
      <c r="C719" t="s">
        <v>1266</v>
      </c>
      <c r="D719" t="s">
        <v>1267</v>
      </c>
      <c r="E719">
        <v>0</v>
      </c>
      <c r="F719" t="s">
        <v>3308</v>
      </c>
      <c r="G719" t="s">
        <v>69</v>
      </c>
      <c r="H719" t="s">
        <v>1935</v>
      </c>
      <c r="I719" t="s">
        <v>34</v>
      </c>
      <c r="J719" t="s">
        <v>3308</v>
      </c>
      <c r="K719" t="s">
        <v>3308</v>
      </c>
      <c r="L719" t="s">
        <v>27</v>
      </c>
      <c r="M719" t="s">
        <v>3308</v>
      </c>
      <c r="N719">
        <v>0</v>
      </c>
      <c r="O719">
        <v>0</v>
      </c>
      <c r="P719">
        <v>0</v>
      </c>
      <c r="Q719">
        <v>0</v>
      </c>
      <c r="R719">
        <v>78269</v>
      </c>
      <c r="S719" t="s">
        <v>3308</v>
      </c>
      <c r="T719" t="s">
        <v>3309</v>
      </c>
    </row>
    <row r="720" spans="1:20" x14ac:dyDescent="0.25">
      <c r="A720">
        <v>78266</v>
      </c>
      <c r="B720">
        <v>6</v>
      </c>
      <c r="C720" t="s">
        <v>40</v>
      </c>
      <c r="D720" t="s">
        <v>41</v>
      </c>
      <c r="E720">
        <v>0</v>
      </c>
      <c r="F720" t="s">
        <v>3303</v>
      </c>
      <c r="G720" t="s">
        <v>69</v>
      </c>
      <c r="H720" t="s">
        <v>1935</v>
      </c>
      <c r="I720" t="s">
        <v>34</v>
      </c>
      <c r="J720" t="s">
        <v>3303</v>
      </c>
      <c r="K720" t="s">
        <v>3303</v>
      </c>
      <c r="L720" t="s">
        <v>27</v>
      </c>
      <c r="M720" t="s">
        <v>3303</v>
      </c>
      <c r="N720">
        <v>0</v>
      </c>
      <c r="O720">
        <v>0</v>
      </c>
      <c r="P720">
        <v>0</v>
      </c>
      <c r="Q720">
        <v>0</v>
      </c>
      <c r="R720">
        <v>78266</v>
      </c>
      <c r="S720" t="s">
        <v>3303</v>
      </c>
      <c r="T720" t="s">
        <v>3304</v>
      </c>
    </row>
    <row r="721" spans="1:20" x14ac:dyDescent="0.25">
      <c r="A721">
        <v>78268</v>
      </c>
      <c r="B721">
        <v>4</v>
      </c>
      <c r="C721" t="s">
        <v>389</v>
      </c>
      <c r="D721" t="s">
        <v>390</v>
      </c>
      <c r="E721">
        <v>0</v>
      </c>
      <c r="F721" t="s">
        <v>3186</v>
      </c>
      <c r="G721" t="s">
        <v>69</v>
      </c>
      <c r="H721" t="s">
        <v>2175</v>
      </c>
      <c r="I721" t="s">
        <v>44</v>
      </c>
      <c r="J721" t="s">
        <v>3186</v>
      </c>
      <c r="K721" t="s">
        <v>3186</v>
      </c>
      <c r="L721" t="s">
        <v>27</v>
      </c>
      <c r="M721" t="s">
        <v>3186</v>
      </c>
      <c r="N721">
        <v>0</v>
      </c>
      <c r="O721">
        <v>0</v>
      </c>
      <c r="P721">
        <v>0</v>
      </c>
      <c r="Q721">
        <v>0</v>
      </c>
      <c r="R721">
        <v>78268</v>
      </c>
      <c r="S721" t="s">
        <v>3186</v>
      </c>
      <c r="T721" t="s">
        <v>3307</v>
      </c>
    </row>
    <row r="722" spans="1:20" x14ac:dyDescent="0.25">
      <c r="A722">
        <v>78267</v>
      </c>
      <c r="B722">
        <v>5</v>
      </c>
      <c r="C722" t="s">
        <v>57</v>
      </c>
      <c r="D722" t="s">
        <v>58</v>
      </c>
      <c r="E722">
        <v>0</v>
      </c>
      <c r="F722" t="s">
        <v>3186</v>
      </c>
      <c r="G722" t="s">
        <v>69</v>
      </c>
      <c r="H722" t="s">
        <v>3305</v>
      </c>
      <c r="I722" t="s">
        <v>717</v>
      </c>
      <c r="J722" t="s">
        <v>3186</v>
      </c>
      <c r="K722" t="s">
        <v>3186</v>
      </c>
      <c r="L722" t="s">
        <v>27</v>
      </c>
      <c r="M722" t="s">
        <v>3186</v>
      </c>
      <c r="N722">
        <v>0</v>
      </c>
      <c r="O722">
        <v>0</v>
      </c>
      <c r="P722">
        <v>0</v>
      </c>
      <c r="Q722">
        <v>0</v>
      </c>
      <c r="R722">
        <v>78267</v>
      </c>
      <c r="S722" t="s">
        <v>3186</v>
      </c>
      <c r="T722" t="s">
        <v>3306</v>
      </c>
    </row>
    <row r="723" spans="1:20" x14ac:dyDescent="0.25">
      <c r="A723">
        <v>78072</v>
      </c>
      <c r="B723">
        <v>4</v>
      </c>
      <c r="C723" t="s">
        <v>699</v>
      </c>
      <c r="D723" t="s">
        <v>700</v>
      </c>
      <c r="E723">
        <v>0</v>
      </c>
      <c r="F723" t="s">
        <v>3186</v>
      </c>
      <c r="G723" t="s">
        <v>23</v>
      </c>
      <c r="H723" t="s">
        <v>2796</v>
      </c>
      <c r="I723" t="s">
        <v>34</v>
      </c>
      <c r="J723" t="s">
        <v>3195</v>
      </c>
      <c r="K723" t="s">
        <v>3195</v>
      </c>
      <c r="L723" t="s">
        <v>27</v>
      </c>
      <c r="M723" t="s">
        <v>3195</v>
      </c>
      <c r="N723">
        <v>0</v>
      </c>
      <c r="O723">
        <v>0</v>
      </c>
      <c r="P723">
        <v>0</v>
      </c>
      <c r="Q723">
        <v>0</v>
      </c>
      <c r="R723">
        <v>78072</v>
      </c>
      <c r="S723" t="s">
        <v>3195</v>
      </c>
      <c r="T723" t="s">
        <v>3196</v>
      </c>
    </row>
    <row r="724" spans="1:20" x14ac:dyDescent="0.25">
      <c r="A724">
        <v>78263</v>
      </c>
      <c r="B724">
        <v>4</v>
      </c>
      <c r="C724" t="s">
        <v>699</v>
      </c>
      <c r="D724" t="s">
        <v>700</v>
      </c>
      <c r="E724">
        <v>0</v>
      </c>
      <c r="F724" t="s">
        <v>3298</v>
      </c>
      <c r="G724" t="s">
        <v>69</v>
      </c>
      <c r="H724" t="s">
        <v>2175</v>
      </c>
      <c r="I724" t="s">
        <v>44</v>
      </c>
      <c r="J724" t="s">
        <v>3298</v>
      </c>
      <c r="K724" t="s">
        <v>3298</v>
      </c>
      <c r="L724" t="s">
        <v>27</v>
      </c>
      <c r="M724" t="s">
        <v>3298</v>
      </c>
      <c r="N724">
        <v>0</v>
      </c>
      <c r="O724">
        <v>0</v>
      </c>
      <c r="P724">
        <v>0</v>
      </c>
      <c r="Q724">
        <v>0</v>
      </c>
      <c r="R724">
        <v>78263</v>
      </c>
      <c r="S724" t="s">
        <v>3298</v>
      </c>
      <c r="T724" t="s">
        <v>3299</v>
      </c>
    </row>
    <row r="725" spans="1:20" x14ac:dyDescent="0.25">
      <c r="A725">
        <v>78258</v>
      </c>
      <c r="B725">
        <v>8</v>
      </c>
      <c r="C725" t="s">
        <v>1054</v>
      </c>
      <c r="D725" t="s">
        <v>1055</v>
      </c>
      <c r="E725">
        <v>0</v>
      </c>
      <c r="F725" t="s">
        <v>3290</v>
      </c>
      <c r="G725" t="s">
        <v>69</v>
      </c>
      <c r="H725" t="s">
        <v>3291</v>
      </c>
      <c r="I725" t="s">
        <v>717</v>
      </c>
      <c r="J725" t="s">
        <v>3290</v>
      </c>
      <c r="K725" t="s">
        <v>3290</v>
      </c>
      <c r="L725" t="s">
        <v>27</v>
      </c>
      <c r="M725" t="s">
        <v>3290</v>
      </c>
      <c r="N725">
        <v>0</v>
      </c>
      <c r="O725">
        <v>0</v>
      </c>
      <c r="P725">
        <v>0</v>
      </c>
      <c r="Q725">
        <v>0</v>
      </c>
      <c r="R725">
        <v>78258</v>
      </c>
      <c r="S725" t="s">
        <v>3290</v>
      </c>
      <c r="T725" t="s">
        <v>3292</v>
      </c>
    </row>
    <row r="726" spans="1:20" x14ac:dyDescent="0.25">
      <c r="A726">
        <v>78264</v>
      </c>
      <c r="B726">
        <v>6</v>
      </c>
      <c r="C726" t="s">
        <v>82</v>
      </c>
      <c r="D726" t="s">
        <v>83</v>
      </c>
      <c r="E726">
        <v>0</v>
      </c>
      <c r="F726" t="s">
        <v>3300</v>
      </c>
      <c r="G726" t="s">
        <v>69</v>
      </c>
      <c r="H726" t="s">
        <v>3301</v>
      </c>
      <c r="I726" t="s">
        <v>53</v>
      </c>
      <c r="J726" t="s">
        <v>3300</v>
      </c>
      <c r="K726" t="s">
        <v>3300</v>
      </c>
      <c r="L726" t="s">
        <v>27</v>
      </c>
      <c r="M726" t="s">
        <v>3300</v>
      </c>
      <c r="N726">
        <v>0</v>
      </c>
      <c r="O726">
        <v>0</v>
      </c>
      <c r="P726">
        <v>0</v>
      </c>
      <c r="Q726">
        <v>0</v>
      </c>
      <c r="R726">
        <v>78264</v>
      </c>
      <c r="S726" t="s">
        <v>3300</v>
      </c>
      <c r="T726" t="s">
        <v>3302</v>
      </c>
    </row>
    <row r="727" spans="1:20" x14ac:dyDescent="0.25">
      <c r="A727">
        <v>78262</v>
      </c>
      <c r="B727">
        <v>5</v>
      </c>
      <c r="C727" t="s">
        <v>93</v>
      </c>
      <c r="D727" t="s">
        <v>94</v>
      </c>
      <c r="E727">
        <v>0</v>
      </c>
      <c r="F727" t="s">
        <v>3191</v>
      </c>
      <c r="G727" t="s">
        <v>69</v>
      </c>
      <c r="H727" t="s">
        <v>1935</v>
      </c>
      <c r="I727" t="s">
        <v>34</v>
      </c>
      <c r="J727" t="s">
        <v>3191</v>
      </c>
      <c r="K727" t="s">
        <v>3191</v>
      </c>
      <c r="L727" t="s">
        <v>27</v>
      </c>
      <c r="M727" t="s">
        <v>3191</v>
      </c>
      <c r="N727">
        <v>0</v>
      </c>
      <c r="O727">
        <v>0</v>
      </c>
      <c r="P727">
        <v>0</v>
      </c>
      <c r="Q727">
        <v>0</v>
      </c>
      <c r="R727">
        <v>78262</v>
      </c>
      <c r="S727" t="s">
        <v>3191</v>
      </c>
      <c r="T727" t="s">
        <v>3297</v>
      </c>
    </row>
    <row r="728" spans="1:20" x14ac:dyDescent="0.25">
      <c r="A728">
        <v>78261</v>
      </c>
      <c r="B728">
        <v>5</v>
      </c>
      <c r="C728" t="s">
        <v>566</v>
      </c>
      <c r="D728" t="s">
        <v>567</v>
      </c>
      <c r="E728">
        <v>0</v>
      </c>
      <c r="F728" t="s">
        <v>3293</v>
      </c>
      <c r="G728" t="s">
        <v>69</v>
      </c>
      <c r="H728" t="s">
        <v>1935</v>
      </c>
      <c r="I728" t="s">
        <v>34</v>
      </c>
      <c r="J728" t="s">
        <v>3293</v>
      </c>
      <c r="K728" t="s">
        <v>3293</v>
      </c>
      <c r="L728" t="s">
        <v>27</v>
      </c>
      <c r="M728" t="s">
        <v>3293</v>
      </c>
      <c r="N728">
        <v>0</v>
      </c>
      <c r="O728">
        <v>0</v>
      </c>
      <c r="P728">
        <v>0</v>
      </c>
      <c r="Q728">
        <v>0</v>
      </c>
      <c r="R728">
        <v>78261</v>
      </c>
      <c r="S728" t="s">
        <v>3293</v>
      </c>
      <c r="T728" t="s">
        <v>3296</v>
      </c>
    </row>
    <row r="729" spans="1:20" x14ac:dyDescent="0.25">
      <c r="A729">
        <v>78260</v>
      </c>
      <c r="B729">
        <v>4</v>
      </c>
      <c r="C729" t="s">
        <v>265</v>
      </c>
      <c r="D729" t="s">
        <v>266</v>
      </c>
      <c r="E729">
        <v>0</v>
      </c>
      <c r="F729" t="s">
        <v>3293</v>
      </c>
      <c r="G729" t="s">
        <v>69</v>
      </c>
      <c r="H729" t="s">
        <v>2175</v>
      </c>
      <c r="I729" t="s">
        <v>44</v>
      </c>
      <c r="J729" t="s">
        <v>3293</v>
      </c>
      <c r="K729" t="s">
        <v>3293</v>
      </c>
      <c r="L729" t="s">
        <v>27</v>
      </c>
      <c r="M729" t="s">
        <v>3293</v>
      </c>
      <c r="N729">
        <v>0</v>
      </c>
      <c r="O729">
        <v>0</v>
      </c>
      <c r="P729">
        <v>0</v>
      </c>
      <c r="Q729">
        <v>0</v>
      </c>
      <c r="R729">
        <v>78260</v>
      </c>
      <c r="S729" t="s">
        <v>3293</v>
      </c>
      <c r="T729" t="s">
        <v>3295</v>
      </c>
    </row>
    <row r="730" spans="1:20" x14ac:dyDescent="0.25">
      <c r="A730">
        <v>78259</v>
      </c>
      <c r="B730">
        <v>4</v>
      </c>
      <c r="C730" t="s">
        <v>699</v>
      </c>
      <c r="D730" t="s">
        <v>700</v>
      </c>
      <c r="E730">
        <v>0</v>
      </c>
      <c r="F730" t="s">
        <v>3293</v>
      </c>
      <c r="G730" t="s">
        <v>69</v>
      </c>
      <c r="H730" t="s">
        <v>2175</v>
      </c>
      <c r="I730" t="s">
        <v>44</v>
      </c>
      <c r="J730" t="s">
        <v>3293</v>
      </c>
      <c r="K730" t="s">
        <v>3293</v>
      </c>
      <c r="L730" t="s">
        <v>27</v>
      </c>
      <c r="M730" t="s">
        <v>3293</v>
      </c>
      <c r="N730">
        <v>0</v>
      </c>
      <c r="O730">
        <v>0</v>
      </c>
      <c r="P730">
        <v>0</v>
      </c>
      <c r="Q730">
        <v>0</v>
      </c>
      <c r="R730">
        <v>78259</v>
      </c>
      <c r="S730" t="s">
        <v>3293</v>
      </c>
      <c r="T730" t="s">
        <v>3294</v>
      </c>
    </row>
    <row r="731" spans="1:20" x14ac:dyDescent="0.25">
      <c r="A731">
        <v>78257</v>
      </c>
      <c r="B731">
        <v>6</v>
      </c>
      <c r="C731" t="s">
        <v>40</v>
      </c>
      <c r="D731" t="s">
        <v>41</v>
      </c>
      <c r="E731">
        <v>0</v>
      </c>
      <c r="F731" t="s">
        <v>3288</v>
      </c>
      <c r="G731" t="s">
        <v>69</v>
      </c>
      <c r="H731" t="s">
        <v>2175</v>
      </c>
      <c r="I731" t="s">
        <v>44</v>
      </c>
      <c r="J731" t="s">
        <v>3288</v>
      </c>
      <c r="K731" t="s">
        <v>3288</v>
      </c>
      <c r="L731" t="s">
        <v>27</v>
      </c>
      <c r="M731" t="s">
        <v>3288</v>
      </c>
      <c r="N731">
        <v>0</v>
      </c>
      <c r="O731">
        <v>0</v>
      </c>
      <c r="P731">
        <v>0</v>
      </c>
      <c r="Q731">
        <v>0</v>
      </c>
      <c r="R731">
        <v>78257</v>
      </c>
      <c r="S731" t="s">
        <v>3288</v>
      </c>
      <c r="T731" t="s">
        <v>3289</v>
      </c>
    </row>
    <row r="732" spans="1:20" x14ac:dyDescent="0.25">
      <c r="A732">
        <v>78070</v>
      </c>
      <c r="B732">
        <v>3</v>
      </c>
      <c r="C732" t="s">
        <v>291</v>
      </c>
      <c r="D732" t="s">
        <v>292</v>
      </c>
      <c r="E732">
        <v>0</v>
      </c>
      <c r="F732" t="s">
        <v>3193</v>
      </c>
      <c r="G732" t="s">
        <v>23</v>
      </c>
      <c r="H732" t="s">
        <v>2172</v>
      </c>
      <c r="I732" t="s">
        <v>34</v>
      </c>
      <c r="J732" t="s">
        <v>3191</v>
      </c>
      <c r="K732" t="s">
        <v>3191</v>
      </c>
      <c r="L732" t="s">
        <v>27</v>
      </c>
      <c r="M732" t="s">
        <v>3191</v>
      </c>
      <c r="N732">
        <v>0</v>
      </c>
      <c r="O732">
        <v>0</v>
      </c>
      <c r="P732">
        <v>0</v>
      </c>
      <c r="Q732">
        <v>0</v>
      </c>
      <c r="R732">
        <v>78070</v>
      </c>
      <c r="S732" t="s">
        <v>3191</v>
      </c>
      <c r="T732" t="s">
        <v>3194</v>
      </c>
    </row>
    <row r="733" spans="1:20" x14ac:dyDescent="0.25">
      <c r="A733">
        <v>78256</v>
      </c>
      <c r="B733">
        <v>6</v>
      </c>
      <c r="C733" t="s">
        <v>82</v>
      </c>
      <c r="D733" t="s">
        <v>83</v>
      </c>
      <c r="E733">
        <v>0</v>
      </c>
      <c r="F733" t="s">
        <v>3286</v>
      </c>
      <c r="G733" t="s">
        <v>69</v>
      </c>
      <c r="H733" t="s">
        <v>2175</v>
      </c>
      <c r="I733" t="s">
        <v>44</v>
      </c>
      <c r="J733" t="s">
        <v>3286</v>
      </c>
      <c r="K733" t="s">
        <v>3286</v>
      </c>
      <c r="L733" t="s">
        <v>27</v>
      </c>
      <c r="M733" t="s">
        <v>3286</v>
      </c>
      <c r="N733">
        <v>0</v>
      </c>
      <c r="O733">
        <v>0</v>
      </c>
      <c r="P733">
        <v>0</v>
      </c>
      <c r="Q733">
        <v>0</v>
      </c>
      <c r="R733">
        <v>78256</v>
      </c>
      <c r="S733" t="s">
        <v>3286</v>
      </c>
      <c r="T733" t="s">
        <v>3287</v>
      </c>
    </row>
    <row r="734" spans="1:20" x14ac:dyDescent="0.25">
      <c r="A734">
        <v>78255</v>
      </c>
      <c r="B734">
        <v>10</v>
      </c>
      <c r="C734" t="s">
        <v>20</v>
      </c>
      <c r="D734" t="s">
        <v>21</v>
      </c>
      <c r="E734">
        <v>0</v>
      </c>
      <c r="F734" t="s">
        <v>3284</v>
      </c>
      <c r="G734" t="s">
        <v>69</v>
      </c>
      <c r="H734" t="s">
        <v>1925</v>
      </c>
      <c r="I734" t="s">
        <v>44</v>
      </c>
      <c r="J734" t="s">
        <v>3284</v>
      </c>
      <c r="K734" t="s">
        <v>3284</v>
      </c>
      <c r="L734" t="s">
        <v>27</v>
      </c>
      <c r="M734" t="s">
        <v>3284</v>
      </c>
      <c r="N734">
        <v>0</v>
      </c>
      <c r="O734">
        <v>0</v>
      </c>
      <c r="P734">
        <v>0</v>
      </c>
      <c r="Q734">
        <v>0</v>
      </c>
      <c r="R734">
        <v>78255</v>
      </c>
      <c r="S734" t="s">
        <v>3284</v>
      </c>
      <c r="T734" t="s">
        <v>3285</v>
      </c>
    </row>
    <row r="735" spans="1:20" x14ac:dyDescent="0.25">
      <c r="A735">
        <v>78253</v>
      </c>
      <c r="B735">
        <v>6</v>
      </c>
      <c r="C735" t="s">
        <v>66</v>
      </c>
      <c r="D735" t="s">
        <v>67</v>
      </c>
      <c r="E735">
        <v>0</v>
      </c>
      <c r="F735" t="s">
        <v>3281</v>
      </c>
      <c r="G735" t="s">
        <v>69</v>
      </c>
      <c r="H735" t="s">
        <v>3282</v>
      </c>
      <c r="I735" t="s">
        <v>116</v>
      </c>
      <c r="J735" t="s">
        <v>3281</v>
      </c>
      <c r="K735" t="s">
        <v>3281</v>
      </c>
      <c r="L735" t="s">
        <v>27</v>
      </c>
      <c r="M735" t="s">
        <v>3281</v>
      </c>
      <c r="N735">
        <v>0</v>
      </c>
      <c r="O735">
        <v>0</v>
      </c>
      <c r="P735">
        <v>0</v>
      </c>
      <c r="Q735">
        <v>0</v>
      </c>
      <c r="R735">
        <v>78253</v>
      </c>
      <c r="S735" t="s">
        <v>3281</v>
      </c>
      <c r="T735" t="s">
        <v>3283</v>
      </c>
    </row>
    <row r="736" spans="1:20" x14ac:dyDescent="0.25">
      <c r="A736">
        <v>78252</v>
      </c>
      <c r="B736">
        <v>5</v>
      </c>
      <c r="C736" t="s">
        <v>455</v>
      </c>
      <c r="D736" t="s">
        <v>456</v>
      </c>
      <c r="E736">
        <v>0</v>
      </c>
      <c r="F736" t="s">
        <v>3279</v>
      </c>
      <c r="G736" t="s">
        <v>69</v>
      </c>
      <c r="H736" t="s">
        <v>3185</v>
      </c>
      <c r="I736" t="s">
        <v>34</v>
      </c>
      <c r="J736" t="s">
        <v>3279</v>
      </c>
      <c r="K736" t="s">
        <v>3279</v>
      </c>
      <c r="L736" t="s">
        <v>27</v>
      </c>
      <c r="M736" t="s">
        <v>3279</v>
      </c>
      <c r="N736">
        <v>0</v>
      </c>
      <c r="O736">
        <v>0</v>
      </c>
      <c r="P736">
        <v>0</v>
      </c>
      <c r="Q736">
        <v>0</v>
      </c>
      <c r="R736">
        <v>78252</v>
      </c>
      <c r="S736" t="s">
        <v>3279</v>
      </c>
      <c r="T736" t="s">
        <v>3280</v>
      </c>
    </row>
    <row r="737" spans="1:20" x14ac:dyDescent="0.25">
      <c r="A737">
        <v>78250</v>
      </c>
      <c r="B737">
        <v>7</v>
      </c>
      <c r="C737" t="s">
        <v>621</v>
      </c>
      <c r="D737" t="s">
        <v>622</v>
      </c>
      <c r="E737">
        <v>0</v>
      </c>
      <c r="F737" t="s">
        <v>3277</v>
      </c>
      <c r="G737" t="s">
        <v>69</v>
      </c>
      <c r="H737" t="s">
        <v>1935</v>
      </c>
      <c r="I737" t="s">
        <v>34</v>
      </c>
      <c r="J737" t="s">
        <v>3277</v>
      </c>
      <c r="K737" t="s">
        <v>3277</v>
      </c>
      <c r="L737" t="s">
        <v>27</v>
      </c>
      <c r="M737" t="s">
        <v>3277</v>
      </c>
      <c r="N737">
        <v>0</v>
      </c>
      <c r="O737">
        <v>0</v>
      </c>
      <c r="P737">
        <v>0</v>
      </c>
      <c r="Q737">
        <v>0</v>
      </c>
      <c r="R737">
        <v>78250</v>
      </c>
      <c r="S737" t="s">
        <v>3277</v>
      </c>
      <c r="T737" t="s">
        <v>3278</v>
      </c>
    </row>
    <row r="738" spans="1:20" x14ac:dyDescent="0.25">
      <c r="A738">
        <v>78058</v>
      </c>
      <c r="B738">
        <v>5</v>
      </c>
      <c r="C738" t="s">
        <v>455</v>
      </c>
      <c r="D738" t="s">
        <v>456</v>
      </c>
      <c r="E738">
        <v>0</v>
      </c>
      <c r="F738" t="s">
        <v>3184</v>
      </c>
      <c r="G738" t="s">
        <v>69</v>
      </c>
      <c r="H738" t="s">
        <v>3185</v>
      </c>
      <c r="I738" t="s">
        <v>717</v>
      </c>
      <c r="J738" t="s">
        <v>3186</v>
      </c>
      <c r="K738" t="s">
        <v>3186</v>
      </c>
      <c r="L738" t="s">
        <v>27</v>
      </c>
      <c r="M738" t="s">
        <v>3186</v>
      </c>
      <c r="N738">
        <v>0</v>
      </c>
      <c r="O738">
        <v>0</v>
      </c>
      <c r="P738">
        <v>0</v>
      </c>
      <c r="Q738">
        <v>0</v>
      </c>
      <c r="R738">
        <v>78058</v>
      </c>
      <c r="S738" t="s">
        <v>3186</v>
      </c>
      <c r="T738" t="s">
        <v>3187</v>
      </c>
    </row>
    <row r="739" spans="1:20" x14ac:dyDescent="0.25">
      <c r="A739">
        <v>78061</v>
      </c>
      <c r="B739">
        <v>5</v>
      </c>
      <c r="C739" t="s">
        <v>57</v>
      </c>
      <c r="D739" t="s">
        <v>58</v>
      </c>
      <c r="E739">
        <v>0</v>
      </c>
      <c r="F739" t="s">
        <v>3188</v>
      </c>
      <c r="G739" t="s">
        <v>23</v>
      </c>
      <c r="H739" t="s">
        <v>3189</v>
      </c>
      <c r="I739" t="s">
        <v>717</v>
      </c>
      <c r="J739" t="s">
        <v>3190</v>
      </c>
      <c r="K739" t="s">
        <v>3190</v>
      </c>
      <c r="L739" t="s">
        <v>27</v>
      </c>
      <c r="M739" t="s">
        <v>3191</v>
      </c>
      <c r="N739">
        <v>0</v>
      </c>
      <c r="O739">
        <v>0</v>
      </c>
      <c r="P739">
        <v>0</v>
      </c>
      <c r="Q739">
        <v>0</v>
      </c>
      <c r="R739">
        <v>78061</v>
      </c>
      <c r="S739" t="s">
        <v>3190</v>
      </c>
      <c r="T739" t="s">
        <v>3192</v>
      </c>
    </row>
    <row r="740" spans="1:20" x14ac:dyDescent="0.25">
      <c r="A740">
        <v>78247</v>
      </c>
      <c r="B740">
        <v>5</v>
      </c>
      <c r="C740" t="s">
        <v>357</v>
      </c>
      <c r="D740" t="s">
        <v>358</v>
      </c>
      <c r="E740">
        <v>0</v>
      </c>
      <c r="F740" t="s">
        <v>3273</v>
      </c>
      <c r="G740" t="s">
        <v>69</v>
      </c>
      <c r="H740" t="s">
        <v>3275</v>
      </c>
      <c r="I740" t="s">
        <v>717</v>
      </c>
      <c r="J740" t="s">
        <v>3273</v>
      </c>
      <c r="K740" t="s">
        <v>3273</v>
      </c>
      <c r="L740" t="s">
        <v>27</v>
      </c>
      <c r="M740" t="s">
        <v>3273</v>
      </c>
      <c r="N740">
        <v>0</v>
      </c>
      <c r="O740">
        <v>0</v>
      </c>
      <c r="P740">
        <v>0</v>
      </c>
      <c r="Q740">
        <v>0</v>
      </c>
      <c r="R740">
        <v>78247</v>
      </c>
      <c r="S740" t="s">
        <v>3273</v>
      </c>
      <c r="T740" t="s">
        <v>3276</v>
      </c>
    </row>
    <row r="741" spans="1:20" x14ac:dyDescent="0.25">
      <c r="A741">
        <v>78246</v>
      </c>
      <c r="B741">
        <v>3</v>
      </c>
      <c r="C741" t="s">
        <v>411</v>
      </c>
      <c r="D741" t="s">
        <v>412</v>
      </c>
      <c r="E741">
        <v>0</v>
      </c>
      <c r="F741" t="s">
        <v>3273</v>
      </c>
      <c r="G741" t="s">
        <v>69</v>
      </c>
      <c r="H741" t="s">
        <v>1935</v>
      </c>
      <c r="I741" t="s">
        <v>34</v>
      </c>
      <c r="J741" t="s">
        <v>3273</v>
      </c>
      <c r="K741" t="s">
        <v>3273</v>
      </c>
      <c r="L741" t="s">
        <v>27</v>
      </c>
      <c r="M741" t="s">
        <v>3273</v>
      </c>
      <c r="N741">
        <v>0</v>
      </c>
      <c r="O741">
        <v>0</v>
      </c>
      <c r="P741">
        <v>0</v>
      </c>
      <c r="Q741">
        <v>0</v>
      </c>
      <c r="R741">
        <v>78246</v>
      </c>
      <c r="S741" t="s">
        <v>3273</v>
      </c>
      <c r="T741" t="s">
        <v>3274</v>
      </c>
    </row>
    <row r="742" spans="1:20" x14ac:dyDescent="0.25">
      <c r="A742">
        <v>78245</v>
      </c>
      <c r="B742">
        <v>4</v>
      </c>
      <c r="C742" t="s">
        <v>207</v>
      </c>
      <c r="D742" t="s">
        <v>208</v>
      </c>
      <c r="E742">
        <v>0</v>
      </c>
      <c r="F742" t="s">
        <v>3271</v>
      </c>
      <c r="G742" t="s">
        <v>69</v>
      </c>
      <c r="H742" t="s">
        <v>2320</v>
      </c>
      <c r="I742" t="s">
        <v>173</v>
      </c>
      <c r="J742" t="s">
        <v>3271</v>
      </c>
      <c r="K742" t="s">
        <v>3271</v>
      </c>
      <c r="L742" t="s">
        <v>27</v>
      </c>
      <c r="M742" t="s">
        <v>3271</v>
      </c>
      <c r="N742">
        <v>0</v>
      </c>
      <c r="O742">
        <v>0</v>
      </c>
      <c r="P742">
        <v>0</v>
      </c>
      <c r="Q742">
        <v>0</v>
      </c>
      <c r="R742">
        <v>78245</v>
      </c>
      <c r="S742" t="s">
        <v>3271</v>
      </c>
      <c r="T742" t="s">
        <v>3272</v>
      </c>
    </row>
    <row r="743" spans="1:20" x14ac:dyDescent="0.25">
      <c r="A743">
        <v>78244</v>
      </c>
      <c r="B743">
        <v>3</v>
      </c>
      <c r="C743" t="s">
        <v>291</v>
      </c>
      <c r="D743" t="s">
        <v>292</v>
      </c>
      <c r="E743">
        <v>0</v>
      </c>
      <c r="F743" t="s">
        <v>3162</v>
      </c>
      <c r="G743" t="s">
        <v>69</v>
      </c>
      <c r="H743" t="s">
        <v>1935</v>
      </c>
      <c r="I743" t="s">
        <v>34</v>
      </c>
      <c r="J743" t="s">
        <v>3162</v>
      </c>
      <c r="K743" t="s">
        <v>3162</v>
      </c>
      <c r="L743" t="s">
        <v>27</v>
      </c>
      <c r="M743" t="s">
        <v>3162</v>
      </c>
      <c r="N743">
        <v>0</v>
      </c>
      <c r="O743">
        <v>0</v>
      </c>
      <c r="P743">
        <v>0</v>
      </c>
      <c r="Q743">
        <v>0</v>
      </c>
      <c r="R743">
        <v>78244</v>
      </c>
      <c r="S743" t="s">
        <v>3162</v>
      </c>
      <c r="T743" t="s">
        <v>3270</v>
      </c>
    </row>
    <row r="744" spans="1:20" x14ac:dyDescent="0.25">
      <c r="A744">
        <v>78056</v>
      </c>
      <c r="B744">
        <v>1</v>
      </c>
      <c r="C744" t="s">
        <v>74</v>
      </c>
      <c r="D744" t="s">
        <v>75</v>
      </c>
      <c r="E744">
        <v>0</v>
      </c>
      <c r="F744" t="s">
        <v>3162</v>
      </c>
      <c r="G744" t="s">
        <v>23</v>
      </c>
      <c r="H744" t="s">
        <v>3181</v>
      </c>
      <c r="I744" t="s">
        <v>34</v>
      </c>
      <c r="J744" t="s">
        <v>3182</v>
      </c>
      <c r="K744" t="s">
        <v>3182</v>
      </c>
      <c r="L744" t="s">
        <v>27</v>
      </c>
      <c r="M744" t="s">
        <v>3182</v>
      </c>
      <c r="N744">
        <v>0</v>
      </c>
      <c r="O744">
        <v>0</v>
      </c>
      <c r="P744">
        <v>0</v>
      </c>
      <c r="Q744">
        <v>0</v>
      </c>
      <c r="R744">
        <v>78056</v>
      </c>
      <c r="S744" t="s">
        <v>3182</v>
      </c>
      <c r="T744" t="s">
        <v>3183</v>
      </c>
    </row>
    <row r="745" spans="1:20" x14ac:dyDescent="0.25">
      <c r="A745">
        <v>78055</v>
      </c>
      <c r="B745">
        <v>2</v>
      </c>
      <c r="C745" t="s">
        <v>100</v>
      </c>
      <c r="D745" t="s">
        <v>101</v>
      </c>
      <c r="E745">
        <v>0</v>
      </c>
      <c r="F745" t="s">
        <v>3170</v>
      </c>
      <c r="G745" t="s">
        <v>69</v>
      </c>
      <c r="H745" t="s">
        <v>2493</v>
      </c>
      <c r="I745" t="s">
        <v>34</v>
      </c>
      <c r="J745" t="s">
        <v>3167</v>
      </c>
      <c r="K745" t="s">
        <v>3167</v>
      </c>
      <c r="L745" t="s">
        <v>27</v>
      </c>
      <c r="M745" t="s">
        <v>3167</v>
      </c>
      <c r="N745">
        <v>0</v>
      </c>
      <c r="O745">
        <v>0</v>
      </c>
      <c r="P745">
        <v>0</v>
      </c>
      <c r="Q745">
        <v>0</v>
      </c>
      <c r="R745">
        <v>78055</v>
      </c>
      <c r="S745" t="s">
        <v>3167</v>
      </c>
      <c r="T745" t="s">
        <v>3180</v>
      </c>
    </row>
    <row r="746" spans="1:20" x14ac:dyDescent="0.25">
      <c r="A746">
        <v>78243</v>
      </c>
      <c r="B746">
        <v>9</v>
      </c>
      <c r="C746" t="s">
        <v>344</v>
      </c>
      <c r="D746" t="s">
        <v>345</v>
      </c>
      <c r="E746">
        <v>0</v>
      </c>
      <c r="F746" t="s">
        <v>3268</v>
      </c>
      <c r="G746" t="s">
        <v>69</v>
      </c>
      <c r="H746" t="s">
        <v>1935</v>
      </c>
      <c r="I746" t="s">
        <v>34</v>
      </c>
      <c r="J746" t="s">
        <v>3268</v>
      </c>
      <c r="K746" t="s">
        <v>3268</v>
      </c>
      <c r="L746" t="s">
        <v>27</v>
      </c>
      <c r="M746" t="s">
        <v>3268</v>
      </c>
      <c r="N746">
        <v>0</v>
      </c>
      <c r="O746">
        <v>0</v>
      </c>
      <c r="P746">
        <v>0</v>
      </c>
      <c r="Q746">
        <v>0</v>
      </c>
      <c r="R746">
        <v>78243</v>
      </c>
      <c r="S746" t="s">
        <v>3268</v>
      </c>
      <c r="T746" t="s">
        <v>3269</v>
      </c>
    </row>
    <row r="747" spans="1:20" x14ac:dyDescent="0.25">
      <c r="A747">
        <v>78053</v>
      </c>
      <c r="B747">
        <v>5</v>
      </c>
      <c r="C747" t="s">
        <v>357</v>
      </c>
      <c r="D747" t="s">
        <v>358</v>
      </c>
      <c r="E747">
        <v>0</v>
      </c>
      <c r="F747" t="s">
        <v>3177</v>
      </c>
      <c r="G747" t="s">
        <v>23</v>
      </c>
      <c r="H747" t="s">
        <v>2187</v>
      </c>
      <c r="I747" t="s">
        <v>717</v>
      </c>
      <c r="J747" t="s">
        <v>3178</v>
      </c>
      <c r="K747" t="s">
        <v>3178</v>
      </c>
      <c r="L747" t="s">
        <v>27</v>
      </c>
      <c r="M747" t="s">
        <v>3178</v>
      </c>
      <c r="N747">
        <v>0</v>
      </c>
      <c r="O747">
        <v>0</v>
      </c>
      <c r="P747">
        <v>0</v>
      </c>
      <c r="Q747">
        <v>0</v>
      </c>
      <c r="R747">
        <v>78053</v>
      </c>
      <c r="S747" t="s">
        <v>3178</v>
      </c>
      <c r="T747" t="s">
        <v>3179</v>
      </c>
    </row>
    <row r="748" spans="1:20" x14ac:dyDescent="0.25">
      <c r="A748">
        <v>78240</v>
      </c>
      <c r="B748">
        <v>9</v>
      </c>
      <c r="C748" t="s">
        <v>344</v>
      </c>
      <c r="D748" t="s">
        <v>345</v>
      </c>
      <c r="E748">
        <v>0</v>
      </c>
      <c r="F748" t="s">
        <v>3265</v>
      </c>
      <c r="G748" t="s">
        <v>69</v>
      </c>
      <c r="H748" t="s">
        <v>3266</v>
      </c>
      <c r="I748" t="s">
        <v>34</v>
      </c>
      <c r="J748" t="s">
        <v>3265</v>
      </c>
      <c r="K748" t="s">
        <v>3265</v>
      </c>
      <c r="L748" t="s">
        <v>27</v>
      </c>
      <c r="M748" t="s">
        <v>3265</v>
      </c>
      <c r="N748">
        <v>0</v>
      </c>
      <c r="O748">
        <v>0</v>
      </c>
      <c r="P748">
        <v>0</v>
      </c>
      <c r="Q748">
        <v>0</v>
      </c>
      <c r="R748">
        <v>78240</v>
      </c>
      <c r="S748" t="s">
        <v>3265</v>
      </c>
      <c r="T748" t="s">
        <v>3267</v>
      </c>
    </row>
    <row r="749" spans="1:20" x14ac:dyDescent="0.25">
      <c r="A749">
        <v>78238</v>
      </c>
      <c r="B749">
        <v>4</v>
      </c>
      <c r="C749" t="s">
        <v>389</v>
      </c>
      <c r="D749" t="s">
        <v>390</v>
      </c>
      <c r="E749">
        <v>0</v>
      </c>
      <c r="F749" t="s">
        <v>3151</v>
      </c>
      <c r="G749" t="s">
        <v>69</v>
      </c>
      <c r="H749" t="s">
        <v>3263</v>
      </c>
      <c r="I749" t="s">
        <v>717</v>
      </c>
      <c r="J749" t="s">
        <v>3151</v>
      </c>
      <c r="K749" t="s">
        <v>3151</v>
      </c>
      <c r="L749" t="s">
        <v>27</v>
      </c>
      <c r="M749" t="s">
        <v>3151</v>
      </c>
      <c r="N749">
        <v>0</v>
      </c>
      <c r="O749">
        <v>0</v>
      </c>
      <c r="P749">
        <v>0</v>
      </c>
      <c r="Q749">
        <v>0</v>
      </c>
      <c r="R749">
        <v>78238</v>
      </c>
      <c r="S749" t="s">
        <v>3151</v>
      </c>
      <c r="T749" s="1" t="s">
        <v>3264</v>
      </c>
    </row>
    <row r="750" spans="1:20" x14ac:dyDescent="0.25">
      <c r="A750">
        <v>78045</v>
      </c>
      <c r="B750">
        <v>2</v>
      </c>
      <c r="C750" t="s">
        <v>270</v>
      </c>
      <c r="D750" t="s">
        <v>271</v>
      </c>
      <c r="E750">
        <v>0</v>
      </c>
      <c r="F750" t="s">
        <v>3151</v>
      </c>
      <c r="G750" t="s">
        <v>23</v>
      </c>
      <c r="H750" t="s">
        <v>2493</v>
      </c>
      <c r="I750" t="s">
        <v>34</v>
      </c>
      <c r="J750" t="s">
        <v>3170</v>
      </c>
      <c r="K750" t="s">
        <v>3170</v>
      </c>
      <c r="L750" t="s">
        <v>27</v>
      </c>
      <c r="M750" t="s">
        <v>3175</v>
      </c>
      <c r="N750">
        <v>0</v>
      </c>
      <c r="O750">
        <v>0</v>
      </c>
      <c r="P750">
        <v>0</v>
      </c>
      <c r="Q750">
        <v>0</v>
      </c>
      <c r="R750">
        <v>78045</v>
      </c>
      <c r="S750" t="s">
        <v>3170</v>
      </c>
      <c r="T750" t="s">
        <v>3176</v>
      </c>
    </row>
    <row r="751" spans="1:20" x14ac:dyDescent="0.25">
      <c r="A751">
        <v>78043</v>
      </c>
      <c r="B751">
        <v>5</v>
      </c>
      <c r="C751" t="s">
        <v>455</v>
      </c>
      <c r="D751" t="s">
        <v>456</v>
      </c>
      <c r="E751">
        <v>0</v>
      </c>
      <c r="F751" t="s">
        <v>3151</v>
      </c>
      <c r="G751" t="s">
        <v>23</v>
      </c>
      <c r="H751" t="s">
        <v>1983</v>
      </c>
      <c r="I751" t="s">
        <v>717</v>
      </c>
      <c r="J751" t="s">
        <v>3162</v>
      </c>
      <c r="K751" t="s">
        <v>3162</v>
      </c>
      <c r="L751" t="s">
        <v>27</v>
      </c>
      <c r="M751" t="s">
        <v>3162</v>
      </c>
      <c r="N751">
        <v>0</v>
      </c>
      <c r="O751">
        <v>0</v>
      </c>
      <c r="P751">
        <v>0</v>
      </c>
      <c r="Q751">
        <v>0</v>
      </c>
      <c r="R751">
        <v>78043</v>
      </c>
      <c r="S751" t="s">
        <v>3162</v>
      </c>
      <c r="T751" t="s">
        <v>3174</v>
      </c>
    </row>
    <row r="752" spans="1:20" x14ac:dyDescent="0.25">
      <c r="A752">
        <v>78041</v>
      </c>
      <c r="B752">
        <v>3</v>
      </c>
      <c r="C752" t="s">
        <v>1294</v>
      </c>
      <c r="D752" t="s">
        <v>1295</v>
      </c>
      <c r="E752">
        <v>0</v>
      </c>
      <c r="F752" t="s">
        <v>3142</v>
      </c>
      <c r="G752" t="s">
        <v>69</v>
      </c>
      <c r="H752" t="s">
        <v>3154</v>
      </c>
      <c r="I752" t="s">
        <v>717</v>
      </c>
      <c r="J752" t="s">
        <v>3151</v>
      </c>
      <c r="K752" t="s">
        <v>3151</v>
      </c>
      <c r="L752" t="s">
        <v>27</v>
      </c>
      <c r="M752" t="s">
        <v>3151</v>
      </c>
      <c r="N752">
        <v>0</v>
      </c>
      <c r="O752">
        <v>0</v>
      </c>
      <c r="P752">
        <v>0</v>
      </c>
      <c r="Q752">
        <v>0</v>
      </c>
      <c r="R752">
        <v>78041</v>
      </c>
      <c r="S752" t="s">
        <v>3151</v>
      </c>
      <c r="T752" t="s">
        <v>3173</v>
      </c>
    </row>
    <row r="753" spans="1:20" x14ac:dyDescent="0.25">
      <c r="A753">
        <v>78040</v>
      </c>
      <c r="B753">
        <v>2</v>
      </c>
      <c r="C753" t="s">
        <v>100</v>
      </c>
      <c r="D753" t="s">
        <v>101</v>
      </c>
      <c r="E753">
        <v>0</v>
      </c>
      <c r="F753" t="s">
        <v>3169</v>
      </c>
      <c r="G753" t="s">
        <v>23</v>
      </c>
      <c r="H753" t="s">
        <v>1983</v>
      </c>
      <c r="I753" t="s">
        <v>53</v>
      </c>
      <c r="J753" t="s">
        <v>3170</v>
      </c>
      <c r="K753" t="s">
        <v>3170</v>
      </c>
      <c r="L753" t="s">
        <v>27</v>
      </c>
      <c r="M753" t="s">
        <v>3171</v>
      </c>
      <c r="N753">
        <v>0</v>
      </c>
      <c r="O753">
        <v>0</v>
      </c>
      <c r="P753">
        <v>0</v>
      </c>
      <c r="Q753">
        <v>0</v>
      </c>
      <c r="R753">
        <v>78040</v>
      </c>
      <c r="S753" t="s">
        <v>3170</v>
      </c>
      <c r="T753" t="s">
        <v>3172</v>
      </c>
    </row>
    <row r="754" spans="1:20" x14ac:dyDescent="0.25">
      <c r="A754">
        <v>78237</v>
      </c>
      <c r="B754">
        <v>1</v>
      </c>
      <c r="C754" t="s">
        <v>74</v>
      </c>
      <c r="D754" t="s">
        <v>75</v>
      </c>
      <c r="E754">
        <v>0</v>
      </c>
      <c r="F754" t="s">
        <v>3165</v>
      </c>
      <c r="G754" t="s">
        <v>69</v>
      </c>
      <c r="H754" t="s">
        <v>1935</v>
      </c>
      <c r="I754" t="s">
        <v>34</v>
      </c>
      <c r="J754" t="s">
        <v>3165</v>
      </c>
      <c r="K754" t="s">
        <v>3165</v>
      </c>
      <c r="L754" t="s">
        <v>27</v>
      </c>
      <c r="M754" t="s">
        <v>3165</v>
      </c>
      <c r="N754">
        <v>0</v>
      </c>
      <c r="O754">
        <v>0</v>
      </c>
      <c r="P754">
        <v>0</v>
      </c>
      <c r="Q754">
        <v>0</v>
      </c>
      <c r="R754">
        <v>78237</v>
      </c>
      <c r="S754" t="s">
        <v>3165</v>
      </c>
      <c r="T754" t="s">
        <v>3262</v>
      </c>
    </row>
    <row r="755" spans="1:20" x14ac:dyDescent="0.25">
      <c r="A755">
        <v>78039</v>
      </c>
      <c r="B755">
        <v>4</v>
      </c>
      <c r="C755" t="s">
        <v>699</v>
      </c>
      <c r="D755" t="s">
        <v>700</v>
      </c>
      <c r="E755">
        <v>0</v>
      </c>
      <c r="F755" t="s">
        <v>3165</v>
      </c>
      <c r="G755" t="s">
        <v>23</v>
      </c>
      <c r="H755" t="s">
        <v>2796</v>
      </c>
      <c r="I755" t="s">
        <v>34</v>
      </c>
      <c r="J755" t="s">
        <v>3166</v>
      </c>
      <c r="K755" t="s">
        <v>3166</v>
      </c>
      <c r="L755" t="s">
        <v>27</v>
      </c>
      <c r="M755" t="s">
        <v>3167</v>
      </c>
      <c r="N755">
        <v>0</v>
      </c>
      <c r="O755">
        <v>0</v>
      </c>
      <c r="P755">
        <v>0</v>
      </c>
      <c r="Q755">
        <v>0</v>
      </c>
      <c r="R755">
        <v>78039</v>
      </c>
      <c r="S755" t="s">
        <v>3166</v>
      </c>
      <c r="T755" t="s">
        <v>3168</v>
      </c>
    </row>
    <row r="756" spans="1:20" x14ac:dyDescent="0.25">
      <c r="A756">
        <v>78235</v>
      </c>
      <c r="B756">
        <v>1</v>
      </c>
      <c r="C756" t="s">
        <v>158</v>
      </c>
      <c r="D756" t="s">
        <v>159</v>
      </c>
      <c r="E756">
        <v>0</v>
      </c>
      <c r="F756" t="s">
        <v>3145</v>
      </c>
      <c r="G756" t="s">
        <v>69</v>
      </c>
      <c r="H756" t="s">
        <v>3257</v>
      </c>
      <c r="I756" t="s">
        <v>53</v>
      </c>
      <c r="J756" t="s">
        <v>3145</v>
      </c>
      <c r="K756" t="s">
        <v>3145</v>
      </c>
      <c r="L756" t="s">
        <v>27</v>
      </c>
      <c r="M756" t="s">
        <v>3145</v>
      </c>
      <c r="N756">
        <v>0</v>
      </c>
      <c r="O756">
        <v>0</v>
      </c>
      <c r="P756">
        <v>0</v>
      </c>
      <c r="Q756">
        <v>0</v>
      </c>
      <c r="R756">
        <v>78235</v>
      </c>
      <c r="S756" t="s">
        <v>3145</v>
      </c>
      <c r="T756" t="s">
        <v>3260</v>
      </c>
    </row>
    <row r="757" spans="1:20" x14ac:dyDescent="0.25">
      <c r="A757">
        <v>78233</v>
      </c>
      <c r="B757">
        <v>9</v>
      </c>
      <c r="C757" t="s">
        <v>344</v>
      </c>
      <c r="D757" t="s">
        <v>345</v>
      </c>
      <c r="E757">
        <v>0</v>
      </c>
      <c r="F757" t="s">
        <v>3145</v>
      </c>
      <c r="G757" t="s">
        <v>69</v>
      </c>
      <c r="H757" t="s">
        <v>1935</v>
      </c>
      <c r="I757" t="s">
        <v>34</v>
      </c>
      <c r="J757" t="s">
        <v>3145</v>
      </c>
      <c r="K757" t="s">
        <v>3145</v>
      </c>
      <c r="L757" t="s">
        <v>27</v>
      </c>
      <c r="M757" t="s">
        <v>3145</v>
      </c>
      <c r="N757">
        <v>0</v>
      </c>
      <c r="O757">
        <v>0</v>
      </c>
      <c r="P757">
        <v>0</v>
      </c>
      <c r="Q757">
        <v>0</v>
      </c>
      <c r="R757">
        <v>78233</v>
      </c>
      <c r="S757" t="s">
        <v>3145</v>
      </c>
      <c r="T757" t="s">
        <v>3259</v>
      </c>
    </row>
    <row r="758" spans="1:20" x14ac:dyDescent="0.25">
      <c r="A758">
        <v>78232</v>
      </c>
      <c r="B758">
        <v>1</v>
      </c>
      <c r="C758" t="s">
        <v>139</v>
      </c>
      <c r="D758" t="s">
        <v>140</v>
      </c>
      <c r="E758">
        <v>0</v>
      </c>
      <c r="F758" t="s">
        <v>3145</v>
      </c>
      <c r="G758" t="s">
        <v>69</v>
      </c>
      <c r="H758" t="s">
        <v>3257</v>
      </c>
      <c r="I758" t="s">
        <v>53</v>
      </c>
      <c r="J758" t="s">
        <v>3145</v>
      </c>
      <c r="K758" t="s">
        <v>3145</v>
      </c>
      <c r="L758" t="s">
        <v>27</v>
      </c>
      <c r="M758" t="s">
        <v>3145</v>
      </c>
      <c r="N758">
        <v>0</v>
      </c>
      <c r="O758">
        <v>0</v>
      </c>
      <c r="P758">
        <v>0</v>
      </c>
      <c r="Q758">
        <v>0</v>
      </c>
      <c r="R758">
        <v>78232</v>
      </c>
      <c r="S758" t="s">
        <v>3145</v>
      </c>
      <c r="T758" t="s">
        <v>3258</v>
      </c>
    </row>
    <row r="759" spans="1:20" x14ac:dyDescent="0.25">
      <c r="A759">
        <v>78038</v>
      </c>
      <c r="B759">
        <v>3</v>
      </c>
      <c r="C759" t="s">
        <v>411</v>
      </c>
      <c r="D759" t="s">
        <v>412</v>
      </c>
      <c r="E759">
        <v>0</v>
      </c>
      <c r="F759" t="s">
        <v>3145</v>
      </c>
      <c r="G759" t="s">
        <v>69</v>
      </c>
      <c r="H759" t="s">
        <v>3154</v>
      </c>
      <c r="I759" t="s">
        <v>717</v>
      </c>
      <c r="J759" t="s">
        <v>3142</v>
      </c>
      <c r="K759" t="s">
        <v>3142</v>
      </c>
      <c r="L759" t="s">
        <v>27</v>
      </c>
      <c r="M759" t="s">
        <v>3142</v>
      </c>
      <c r="N759">
        <v>0</v>
      </c>
      <c r="O759">
        <v>0</v>
      </c>
      <c r="P759">
        <v>0</v>
      </c>
      <c r="Q759">
        <v>0</v>
      </c>
      <c r="R759">
        <v>78038</v>
      </c>
      <c r="S759" t="s">
        <v>3142</v>
      </c>
      <c r="T759" t="s">
        <v>3164</v>
      </c>
    </row>
    <row r="760" spans="1:20" x14ac:dyDescent="0.25">
      <c r="A760">
        <v>78035</v>
      </c>
      <c r="B760">
        <v>4</v>
      </c>
      <c r="C760" t="s">
        <v>147</v>
      </c>
      <c r="D760" t="s">
        <v>148</v>
      </c>
      <c r="E760">
        <v>0</v>
      </c>
      <c r="F760" t="s">
        <v>3145</v>
      </c>
      <c r="G760" t="s">
        <v>23</v>
      </c>
      <c r="H760" t="s">
        <v>1935</v>
      </c>
      <c r="I760" t="s">
        <v>34</v>
      </c>
      <c r="J760" t="s">
        <v>3161</v>
      </c>
      <c r="K760" t="s">
        <v>3161</v>
      </c>
      <c r="L760" t="s">
        <v>27</v>
      </c>
      <c r="M760" t="s">
        <v>3162</v>
      </c>
      <c r="N760">
        <v>0</v>
      </c>
      <c r="O760">
        <v>0</v>
      </c>
      <c r="P760">
        <v>0</v>
      </c>
      <c r="Q760">
        <v>0</v>
      </c>
      <c r="R760">
        <v>78035</v>
      </c>
      <c r="S760" t="s">
        <v>3161</v>
      </c>
      <c r="T760" t="s">
        <v>3163</v>
      </c>
    </row>
    <row r="761" spans="1:20" x14ac:dyDescent="0.25">
      <c r="A761">
        <v>78236</v>
      </c>
      <c r="B761">
        <v>3</v>
      </c>
      <c r="C761" t="s">
        <v>418</v>
      </c>
      <c r="D761" t="s">
        <v>419</v>
      </c>
      <c r="E761">
        <v>0</v>
      </c>
      <c r="F761" t="s">
        <v>3159</v>
      </c>
      <c r="G761" t="s">
        <v>69</v>
      </c>
      <c r="H761" t="s">
        <v>1935</v>
      </c>
      <c r="I761" t="s">
        <v>34</v>
      </c>
      <c r="J761" t="s">
        <v>3159</v>
      </c>
      <c r="K761" t="s">
        <v>3159</v>
      </c>
      <c r="L761" t="s">
        <v>27</v>
      </c>
      <c r="M761" t="s">
        <v>3159</v>
      </c>
      <c r="N761">
        <v>0</v>
      </c>
      <c r="O761">
        <v>0</v>
      </c>
      <c r="P761">
        <v>0</v>
      </c>
      <c r="Q761">
        <v>0</v>
      </c>
      <c r="R761">
        <v>78236</v>
      </c>
      <c r="S761" t="s">
        <v>3159</v>
      </c>
      <c r="T761" t="s">
        <v>3261</v>
      </c>
    </row>
    <row r="762" spans="1:20" x14ac:dyDescent="0.25">
      <c r="A762">
        <v>78033</v>
      </c>
      <c r="B762">
        <v>9</v>
      </c>
      <c r="C762" t="s">
        <v>344</v>
      </c>
      <c r="D762" t="s">
        <v>345</v>
      </c>
      <c r="E762">
        <v>0</v>
      </c>
      <c r="F762" t="s">
        <v>3159</v>
      </c>
      <c r="G762" t="s">
        <v>23</v>
      </c>
      <c r="H762" t="s">
        <v>1935</v>
      </c>
      <c r="I762" t="s">
        <v>34</v>
      </c>
      <c r="J762" t="s">
        <v>3142</v>
      </c>
      <c r="K762" t="s">
        <v>3142</v>
      </c>
      <c r="L762" t="s">
        <v>27</v>
      </c>
      <c r="M762" t="s">
        <v>3142</v>
      </c>
      <c r="N762">
        <v>0</v>
      </c>
      <c r="O762">
        <v>0</v>
      </c>
      <c r="P762">
        <v>0</v>
      </c>
      <c r="Q762">
        <v>0</v>
      </c>
      <c r="R762">
        <v>78033</v>
      </c>
      <c r="S762" t="s">
        <v>3142</v>
      </c>
      <c r="T762" t="s">
        <v>3160</v>
      </c>
    </row>
    <row r="763" spans="1:20" x14ac:dyDescent="0.25">
      <c r="A763">
        <v>78032</v>
      </c>
      <c r="B763">
        <v>4</v>
      </c>
      <c r="C763" t="s">
        <v>389</v>
      </c>
      <c r="D763" t="s">
        <v>390</v>
      </c>
      <c r="E763">
        <v>0</v>
      </c>
      <c r="F763" t="s">
        <v>3153</v>
      </c>
      <c r="G763" t="s">
        <v>69</v>
      </c>
      <c r="H763" t="s">
        <v>3047</v>
      </c>
      <c r="I763" t="s">
        <v>53</v>
      </c>
      <c r="J763" t="s">
        <v>3142</v>
      </c>
      <c r="K763" t="s">
        <v>3142</v>
      </c>
      <c r="L763" t="s">
        <v>27</v>
      </c>
      <c r="M763" t="s">
        <v>3142</v>
      </c>
      <c r="N763">
        <v>0</v>
      </c>
      <c r="O763">
        <v>0</v>
      </c>
      <c r="P763">
        <v>0</v>
      </c>
      <c r="Q763">
        <v>0</v>
      </c>
      <c r="R763">
        <v>78032</v>
      </c>
      <c r="S763" t="s">
        <v>3142</v>
      </c>
      <c r="T763" t="s">
        <v>3158</v>
      </c>
    </row>
    <row r="764" spans="1:20" x14ac:dyDescent="0.25">
      <c r="A764">
        <v>78030</v>
      </c>
      <c r="B764">
        <v>5</v>
      </c>
      <c r="C764" t="s">
        <v>455</v>
      </c>
      <c r="D764" t="s">
        <v>456</v>
      </c>
      <c r="E764">
        <v>0</v>
      </c>
      <c r="F764" t="s">
        <v>3153</v>
      </c>
      <c r="G764" t="s">
        <v>23</v>
      </c>
      <c r="H764" t="s">
        <v>1983</v>
      </c>
      <c r="I764" t="s">
        <v>717</v>
      </c>
      <c r="J764" t="s">
        <v>3156</v>
      </c>
      <c r="K764" t="s">
        <v>3156</v>
      </c>
      <c r="L764" t="s">
        <v>27</v>
      </c>
      <c r="M764" t="s">
        <v>3156</v>
      </c>
      <c r="N764">
        <v>0</v>
      </c>
      <c r="O764">
        <v>0</v>
      </c>
      <c r="P764">
        <v>0</v>
      </c>
      <c r="Q764">
        <v>0</v>
      </c>
      <c r="R764">
        <v>78030</v>
      </c>
      <c r="S764" t="s">
        <v>3156</v>
      </c>
      <c r="T764" t="s">
        <v>3157</v>
      </c>
    </row>
    <row r="765" spans="1:20" x14ac:dyDescent="0.25">
      <c r="A765">
        <v>78029</v>
      </c>
      <c r="B765">
        <v>5</v>
      </c>
      <c r="C765" t="s">
        <v>57</v>
      </c>
      <c r="D765" t="s">
        <v>58</v>
      </c>
      <c r="E765">
        <v>0</v>
      </c>
      <c r="F765" t="s">
        <v>3153</v>
      </c>
      <c r="G765" t="s">
        <v>69</v>
      </c>
      <c r="H765" t="s">
        <v>3154</v>
      </c>
      <c r="I765" t="s">
        <v>717</v>
      </c>
      <c r="J765" t="s">
        <v>3145</v>
      </c>
      <c r="K765" t="s">
        <v>3145</v>
      </c>
      <c r="L765" t="s">
        <v>27</v>
      </c>
      <c r="M765" t="s">
        <v>3145</v>
      </c>
      <c r="N765">
        <v>0</v>
      </c>
      <c r="O765">
        <v>0</v>
      </c>
      <c r="P765">
        <v>0</v>
      </c>
      <c r="Q765">
        <v>0</v>
      </c>
      <c r="R765">
        <v>78029</v>
      </c>
      <c r="S765" t="s">
        <v>3145</v>
      </c>
      <c r="T765" t="s">
        <v>3155</v>
      </c>
    </row>
    <row r="766" spans="1:20" x14ac:dyDescent="0.25">
      <c r="A766">
        <v>78231</v>
      </c>
      <c r="B766">
        <v>4</v>
      </c>
      <c r="C766" t="s">
        <v>699</v>
      </c>
      <c r="D766" t="s">
        <v>700</v>
      </c>
      <c r="E766">
        <v>0</v>
      </c>
      <c r="F766" t="s">
        <v>3255</v>
      </c>
      <c r="G766" t="s">
        <v>69</v>
      </c>
      <c r="H766" t="s">
        <v>2753</v>
      </c>
      <c r="I766" t="s">
        <v>2142</v>
      </c>
      <c r="J766" t="s">
        <v>3255</v>
      </c>
      <c r="K766" t="s">
        <v>3255</v>
      </c>
      <c r="L766" t="s">
        <v>27</v>
      </c>
      <c r="M766" t="s">
        <v>3255</v>
      </c>
      <c r="N766">
        <v>0</v>
      </c>
      <c r="O766">
        <v>0</v>
      </c>
      <c r="P766">
        <v>0</v>
      </c>
      <c r="Q766">
        <v>0</v>
      </c>
      <c r="R766">
        <v>78231</v>
      </c>
      <c r="S766" t="s">
        <v>3255</v>
      </c>
      <c r="T766" s="1" t="s">
        <v>3256</v>
      </c>
    </row>
    <row r="767" spans="1:20" x14ac:dyDescent="0.25">
      <c r="A767">
        <v>78025</v>
      </c>
      <c r="B767">
        <v>4</v>
      </c>
      <c r="C767" t="s">
        <v>389</v>
      </c>
      <c r="D767" t="s">
        <v>390</v>
      </c>
      <c r="E767">
        <v>0</v>
      </c>
      <c r="F767" t="s">
        <v>3147</v>
      </c>
      <c r="G767" t="s">
        <v>23</v>
      </c>
      <c r="H767" t="s">
        <v>3150</v>
      </c>
      <c r="I767" t="s">
        <v>34</v>
      </c>
      <c r="J767" t="s">
        <v>3151</v>
      </c>
      <c r="K767" t="s">
        <v>3151</v>
      </c>
      <c r="L767" t="s">
        <v>27</v>
      </c>
      <c r="M767" t="s">
        <v>3151</v>
      </c>
      <c r="N767">
        <v>0</v>
      </c>
      <c r="O767">
        <v>0</v>
      </c>
      <c r="P767">
        <v>0</v>
      </c>
      <c r="Q767">
        <v>0</v>
      </c>
      <c r="R767">
        <v>78025</v>
      </c>
      <c r="S767" t="s">
        <v>3151</v>
      </c>
      <c r="T767" t="s">
        <v>3152</v>
      </c>
    </row>
    <row r="768" spans="1:20" x14ac:dyDescent="0.25">
      <c r="A768">
        <v>78024</v>
      </c>
      <c r="B768">
        <v>9</v>
      </c>
      <c r="C768" t="s">
        <v>344</v>
      </c>
      <c r="D768" t="s">
        <v>345</v>
      </c>
      <c r="E768">
        <v>0</v>
      </c>
      <c r="F768" t="s">
        <v>3147</v>
      </c>
      <c r="G768" t="s">
        <v>23</v>
      </c>
      <c r="H768" t="s">
        <v>3148</v>
      </c>
      <c r="I768" t="s">
        <v>53</v>
      </c>
      <c r="J768" t="s">
        <v>3134</v>
      </c>
      <c r="K768" t="s">
        <v>3134</v>
      </c>
      <c r="L768" t="s">
        <v>27</v>
      </c>
      <c r="M768" t="s">
        <v>3134</v>
      </c>
      <c r="N768">
        <v>0</v>
      </c>
      <c r="O768">
        <v>0</v>
      </c>
      <c r="P768">
        <v>0</v>
      </c>
      <c r="Q768">
        <v>0</v>
      </c>
      <c r="R768">
        <v>78024</v>
      </c>
      <c r="S768" t="s">
        <v>3134</v>
      </c>
      <c r="T768" t="s">
        <v>3149</v>
      </c>
    </row>
    <row r="769" spans="1:20" x14ac:dyDescent="0.25">
      <c r="A769">
        <v>78022</v>
      </c>
      <c r="B769">
        <v>3</v>
      </c>
      <c r="C769" t="s">
        <v>411</v>
      </c>
      <c r="D769" t="s">
        <v>412</v>
      </c>
      <c r="E769">
        <v>0</v>
      </c>
      <c r="F769" t="s">
        <v>3140</v>
      </c>
      <c r="G769" t="s">
        <v>23</v>
      </c>
      <c r="H769" t="s">
        <v>2187</v>
      </c>
      <c r="I769" t="s">
        <v>717</v>
      </c>
      <c r="J769" t="s">
        <v>3142</v>
      </c>
      <c r="K769" t="s">
        <v>3142</v>
      </c>
      <c r="L769" t="s">
        <v>27</v>
      </c>
      <c r="M769" t="s">
        <v>3142</v>
      </c>
      <c r="N769">
        <v>0</v>
      </c>
      <c r="O769">
        <v>0</v>
      </c>
      <c r="P769">
        <v>0</v>
      </c>
      <c r="Q769">
        <v>0</v>
      </c>
      <c r="R769">
        <v>78022</v>
      </c>
      <c r="S769" t="s">
        <v>3142</v>
      </c>
      <c r="T769" t="s">
        <v>3143</v>
      </c>
    </row>
    <row r="770" spans="1:20" x14ac:dyDescent="0.25">
      <c r="A770">
        <v>78227</v>
      </c>
      <c r="B770">
        <v>1</v>
      </c>
      <c r="C770" t="s">
        <v>139</v>
      </c>
      <c r="D770" t="s">
        <v>140</v>
      </c>
      <c r="E770">
        <v>0</v>
      </c>
      <c r="F770" t="s">
        <v>3144</v>
      </c>
      <c r="G770" t="s">
        <v>69</v>
      </c>
      <c r="H770" t="s">
        <v>1935</v>
      </c>
      <c r="I770" t="s">
        <v>34</v>
      </c>
      <c r="J770" t="s">
        <v>3144</v>
      </c>
      <c r="K770" t="s">
        <v>3144</v>
      </c>
      <c r="L770" t="s">
        <v>27</v>
      </c>
      <c r="M770" t="s">
        <v>3144</v>
      </c>
      <c r="N770">
        <v>0</v>
      </c>
      <c r="O770">
        <v>0</v>
      </c>
      <c r="P770">
        <v>0</v>
      </c>
      <c r="Q770">
        <v>0</v>
      </c>
      <c r="R770">
        <v>78227</v>
      </c>
      <c r="S770" t="s">
        <v>3144</v>
      </c>
      <c r="T770" t="s">
        <v>3254</v>
      </c>
    </row>
    <row r="771" spans="1:20" x14ac:dyDescent="0.25">
      <c r="A771">
        <v>78023</v>
      </c>
      <c r="B771">
        <v>1</v>
      </c>
      <c r="C771" t="s">
        <v>223</v>
      </c>
      <c r="D771" t="s">
        <v>224</v>
      </c>
      <c r="E771">
        <v>0</v>
      </c>
      <c r="F771" t="s">
        <v>3144</v>
      </c>
      <c r="G771" t="s">
        <v>23</v>
      </c>
      <c r="H771" t="s">
        <v>1983</v>
      </c>
      <c r="I771" t="s">
        <v>717</v>
      </c>
      <c r="J771" t="s">
        <v>3145</v>
      </c>
      <c r="K771" t="s">
        <v>3145</v>
      </c>
      <c r="L771" t="s">
        <v>27</v>
      </c>
      <c r="M771" t="s">
        <v>3145</v>
      </c>
      <c r="N771">
        <v>0</v>
      </c>
      <c r="O771">
        <v>0</v>
      </c>
      <c r="P771">
        <v>0</v>
      </c>
      <c r="Q771">
        <v>0</v>
      </c>
      <c r="R771">
        <v>78023</v>
      </c>
      <c r="S771" t="s">
        <v>3145</v>
      </c>
      <c r="T771" t="s">
        <v>3146</v>
      </c>
    </row>
    <row r="772" spans="1:20" x14ac:dyDescent="0.25">
      <c r="A772">
        <v>78226</v>
      </c>
      <c r="B772">
        <v>6</v>
      </c>
      <c r="C772" t="s">
        <v>82</v>
      </c>
      <c r="D772" t="s">
        <v>83</v>
      </c>
      <c r="E772">
        <v>0</v>
      </c>
      <c r="F772" t="s">
        <v>3251</v>
      </c>
      <c r="G772" t="s">
        <v>69</v>
      </c>
      <c r="H772" t="s">
        <v>3252</v>
      </c>
      <c r="I772" t="s">
        <v>44</v>
      </c>
      <c r="J772" t="s">
        <v>3251</v>
      </c>
      <c r="K772" t="s">
        <v>3251</v>
      </c>
      <c r="L772" t="s">
        <v>27</v>
      </c>
      <c r="M772" t="s">
        <v>3251</v>
      </c>
      <c r="N772">
        <v>0</v>
      </c>
      <c r="O772">
        <v>0</v>
      </c>
      <c r="P772">
        <v>0</v>
      </c>
      <c r="Q772">
        <v>0</v>
      </c>
      <c r="R772">
        <v>78226</v>
      </c>
      <c r="S772" t="s">
        <v>3251</v>
      </c>
      <c r="T772" t="s">
        <v>3253</v>
      </c>
    </row>
    <row r="773" spans="1:20" x14ac:dyDescent="0.25">
      <c r="A773">
        <v>78225</v>
      </c>
      <c r="B773">
        <v>5</v>
      </c>
      <c r="C773" t="s">
        <v>566</v>
      </c>
      <c r="D773" t="s">
        <v>567</v>
      </c>
      <c r="E773">
        <v>0</v>
      </c>
      <c r="F773" t="s">
        <v>3248</v>
      </c>
      <c r="G773" t="s">
        <v>69</v>
      </c>
      <c r="H773" t="s">
        <v>3249</v>
      </c>
      <c r="I773" t="s">
        <v>44</v>
      </c>
      <c r="J773" t="s">
        <v>3248</v>
      </c>
      <c r="K773" t="s">
        <v>3248</v>
      </c>
      <c r="L773" t="s">
        <v>27</v>
      </c>
      <c r="M773" t="s">
        <v>3248</v>
      </c>
      <c r="N773">
        <v>0</v>
      </c>
      <c r="O773">
        <v>0</v>
      </c>
      <c r="P773">
        <v>0</v>
      </c>
      <c r="Q773">
        <v>0</v>
      </c>
      <c r="R773">
        <v>78225</v>
      </c>
      <c r="S773" t="s">
        <v>3248</v>
      </c>
      <c r="T773" t="s">
        <v>3250</v>
      </c>
    </row>
    <row r="774" spans="1:20" x14ac:dyDescent="0.25">
      <c r="A774">
        <v>78018</v>
      </c>
      <c r="B774">
        <v>8</v>
      </c>
      <c r="C774" t="s">
        <v>254</v>
      </c>
      <c r="D774" t="s">
        <v>255</v>
      </c>
      <c r="E774">
        <v>0</v>
      </c>
      <c r="F774" t="s">
        <v>3138</v>
      </c>
      <c r="G774" t="s">
        <v>23</v>
      </c>
      <c r="H774" t="s">
        <v>3139</v>
      </c>
      <c r="I774" t="s">
        <v>717</v>
      </c>
      <c r="J774" t="s">
        <v>3140</v>
      </c>
      <c r="K774" t="s">
        <v>3140</v>
      </c>
      <c r="L774" t="s">
        <v>27</v>
      </c>
      <c r="M774" t="s">
        <v>3140</v>
      </c>
      <c r="N774">
        <v>0</v>
      </c>
      <c r="O774">
        <v>0</v>
      </c>
      <c r="P774">
        <v>0</v>
      </c>
      <c r="Q774">
        <v>0</v>
      </c>
      <c r="R774">
        <v>78018</v>
      </c>
      <c r="S774" t="s">
        <v>3140</v>
      </c>
      <c r="T774" t="s">
        <v>3141</v>
      </c>
    </row>
    <row r="775" spans="1:20" x14ac:dyDescent="0.25">
      <c r="A775">
        <v>78222</v>
      </c>
      <c r="B775">
        <v>10</v>
      </c>
      <c r="C775" t="s">
        <v>597</v>
      </c>
      <c r="D775" t="s">
        <v>598</v>
      </c>
      <c r="E775">
        <v>0</v>
      </c>
      <c r="F775" t="s">
        <v>3245</v>
      </c>
      <c r="G775" t="s">
        <v>69</v>
      </c>
      <c r="H775" t="s">
        <v>3240</v>
      </c>
      <c r="I775" t="s">
        <v>34</v>
      </c>
      <c r="J775" t="s">
        <v>3245</v>
      </c>
      <c r="K775" t="s">
        <v>3245</v>
      </c>
      <c r="L775" t="s">
        <v>27</v>
      </c>
      <c r="M775" t="s">
        <v>3245</v>
      </c>
      <c r="N775">
        <v>0</v>
      </c>
      <c r="O775">
        <v>0</v>
      </c>
      <c r="P775">
        <v>0</v>
      </c>
      <c r="Q775">
        <v>0</v>
      </c>
      <c r="R775">
        <v>78222</v>
      </c>
      <c r="S775" t="s">
        <v>3245</v>
      </c>
      <c r="T775" t="s">
        <v>3247</v>
      </c>
    </row>
    <row r="776" spans="1:20" x14ac:dyDescent="0.25">
      <c r="A776">
        <v>78221</v>
      </c>
      <c r="B776">
        <v>7</v>
      </c>
      <c r="C776" t="s">
        <v>1266</v>
      </c>
      <c r="D776" t="s">
        <v>1267</v>
      </c>
      <c r="E776">
        <v>0</v>
      </c>
      <c r="F776" t="s">
        <v>3245</v>
      </c>
      <c r="G776" t="s">
        <v>69</v>
      </c>
      <c r="H776" t="s">
        <v>3240</v>
      </c>
      <c r="I776" t="s">
        <v>34</v>
      </c>
      <c r="J776" t="s">
        <v>3245</v>
      </c>
      <c r="K776" t="s">
        <v>3245</v>
      </c>
      <c r="L776" t="s">
        <v>27</v>
      </c>
      <c r="M776" t="s">
        <v>3245</v>
      </c>
      <c r="N776">
        <v>0</v>
      </c>
      <c r="O776">
        <v>0</v>
      </c>
      <c r="P776">
        <v>0</v>
      </c>
      <c r="Q776">
        <v>0</v>
      </c>
      <c r="R776">
        <v>78221</v>
      </c>
      <c r="S776" t="s">
        <v>3245</v>
      </c>
      <c r="T776" t="s">
        <v>3246</v>
      </c>
    </row>
    <row r="777" spans="1:20" x14ac:dyDescent="0.25">
      <c r="A777">
        <v>78220</v>
      </c>
      <c r="B777">
        <v>6</v>
      </c>
      <c r="C777" t="s">
        <v>66</v>
      </c>
      <c r="D777" t="s">
        <v>67</v>
      </c>
      <c r="E777">
        <v>0</v>
      </c>
      <c r="F777" t="s">
        <v>3243</v>
      </c>
      <c r="G777" t="s">
        <v>69</v>
      </c>
      <c r="H777" t="s">
        <v>1925</v>
      </c>
      <c r="I777" t="s">
        <v>44</v>
      </c>
      <c r="J777" t="s">
        <v>3243</v>
      </c>
      <c r="K777" t="s">
        <v>3243</v>
      </c>
      <c r="L777" t="s">
        <v>27</v>
      </c>
      <c r="M777" t="s">
        <v>3243</v>
      </c>
      <c r="N777">
        <v>0</v>
      </c>
      <c r="O777">
        <v>0</v>
      </c>
      <c r="P777">
        <v>0</v>
      </c>
      <c r="Q777">
        <v>0</v>
      </c>
      <c r="R777">
        <v>78220</v>
      </c>
      <c r="S777" t="s">
        <v>3243</v>
      </c>
      <c r="T777" t="s">
        <v>3244</v>
      </c>
    </row>
    <row r="778" spans="1:20" x14ac:dyDescent="0.25">
      <c r="A778">
        <v>78218</v>
      </c>
      <c r="B778">
        <v>2</v>
      </c>
      <c r="C778" t="s">
        <v>2212</v>
      </c>
      <c r="D778" t="s">
        <v>2213</v>
      </c>
      <c r="E778">
        <v>0</v>
      </c>
      <c r="F778" t="s">
        <v>3239</v>
      </c>
      <c r="G778" t="s">
        <v>69</v>
      </c>
      <c r="H778" t="s">
        <v>1935</v>
      </c>
      <c r="I778" t="s">
        <v>34</v>
      </c>
      <c r="J778" t="s">
        <v>3239</v>
      </c>
      <c r="K778" t="s">
        <v>3239</v>
      </c>
      <c r="L778" t="s">
        <v>27</v>
      </c>
      <c r="M778" t="s">
        <v>3239</v>
      </c>
      <c r="N778">
        <v>0</v>
      </c>
      <c r="O778">
        <v>0</v>
      </c>
      <c r="P778">
        <v>0</v>
      </c>
      <c r="Q778">
        <v>0</v>
      </c>
      <c r="R778">
        <v>78218</v>
      </c>
      <c r="S778" t="s">
        <v>3239</v>
      </c>
      <c r="T778" t="s">
        <v>3242</v>
      </c>
    </row>
    <row r="779" spans="1:20" x14ac:dyDescent="0.25">
      <c r="A779">
        <v>78217</v>
      </c>
      <c r="B779">
        <v>7</v>
      </c>
      <c r="C779" t="s">
        <v>247</v>
      </c>
      <c r="D779" t="s">
        <v>248</v>
      </c>
      <c r="E779">
        <v>0</v>
      </c>
      <c r="F779" t="s">
        <v>3239</v>
      </c>
      <c r="G779" t="s">
        <v>69</v>
      </c>
      <c r="H779" t="s">
        <v>3240</v>
      </c>
      <c r="I779" t="s">
        <v>34</v>
      </c>
      <c r="J779" t="s">
        <v>3239</v>
      </c>
      <c r="K779" t="s">
        <v>3239</v>
      </c>
      <c r="L779" t="s">
        <v>27</v>
      </c>
      <c r="M779" t="s">
        <v>3239</v>
      </c>
      <c r="N779">
        <v>0</v>
      </c>
      <c r="O779">
        <v>0</v>
      </c>
      <c r="P779">
        <v>0</v>
      </c>
      <c r="Q779">
        <v>0</v>
      </c>
      <c r="R779">
        <v>78217</v>
      </c>
      <c r="S779" t="s">
        <v>3239</v>
      </c>
      <c r="T779" t="s">
        <v>3241</v>
      </c>
    </row>
    <row r="780" spans="1:20" x14ac:dyDescent="0.25">
      <c r="A780">
        <v>78216</v>
      </c>
      <c r="B780">
        <v>5</v>
      </c>
      <c r="C780" t="s">
        <v>357</v>
      </c>
      <c r="D780" t="s">
        <v>358</v>
      </c>
      <c r="E780">
        <v>0</v>
      </c>
      <c r="F780" t="s">
        <v>3237</v>
      </c>
      <c r="G780" t="s">
        <v>69</v>
      </c>
      <c r="H780" t="s">
        <v>1935</v>
      </c>
      <c r="I780" t="s">
        <v>34</v>
      </c>
      <c r="J780" t="s">
        <v>3237</v>
      </c>
      <c r="K780" t="s">
        <v>3237</v>
      </c>
      <c r="L780" t="s">
        <v>27</v>
      </c>
      <c r="M780" t="s">
        <v>3237</v>
      </c>
      <c r="N780">
        <v>0</v>
      </c>
      <c r="O780">
        <v>0</v>
      </c>
      <c r="P780">
        <v>0</v>
      </c>
      <c r="Q780">
        <v>0</v>
      </c>
      <c r="R780">
        <v>78216</v>
      </c>
      <c r="S780" t="s">
        <v>3237</v>
      </c>
      <c r="T780" t="s">
        <v>3238</v>
      </c>
    </row>
    <row r="781" spans="1:20" x14ac:dyDescent="0.25">
      <c r="A781">
        <v>78015</v>
      </c>
      <c r="B781">
        <v>4</v>
      </c>
      <c r="C781" t="s">
        <v>215</v>
      </c>
      <c r="D781" t="s">
        <v>216</v>
      </c>
      <c r="E781">
        <v>0</v>
      </c>
      <c r="F781" t="s">
        <v>3136</v>
      </c>
      <c r="G781" t="s">
        <v>23</v>
      </c>
      <c r="H781" t="s">
        <v>2172</v>
      </c>
      <c r="I781" t="s">
        <v>34</v>
      </c>
      <c r="J781" t="s">
        <v>3116</v>
      </c>
      <c r="K781" t="s">
        <v>3116</v>
      </c>
      <c r="L781" t="s">
        <v>27</v>
      </c>
      <c r="M781" t="s">
        <v>3116</v>
      </c>
      <c r="N781">
        <v>0</v>
      </c>
      <c r="O781">
        <v>0</v>
      </c>
      <c r="P781">
        <v>0</v>
      </c>
      <c r="Q781">
        <v>0</v>
      </c>
      <c r="R781">
        <v>78015</v>
      </c>
      <c r="S781" t="s">
        <v>3116</v>
      </c>
      <c r="T781" s="1" t="s">
        <v>3137</v>
      </c>
    </row>
    <row r="782" spans="1:20" x14ac:dyDescent="0.25">
      <c r="A782">
        <v>78215</v>
      </c>
      <c r="B782">
        <v>7</v>
      </c>
      <c r="C782" t="s">
        <v>621</v>
      </c>
      <c r="D782" t="s">
        <v>622</v>
      </c>
      <c r="E782">
        <v>0</v>
      </c>
      <c r="F782" t="s">
        <v>3005</v>
      </c>
      <c r="G782" t="s">
        <v>69</v>
      </c>
      <c r="H782" t="s">
        <v>2025</v>
      </c>
      <c r="I782" t="s">
        <v>116</v>
      </c>
      <c r="J782" t="s">
        <v>3005</v>
      </c>
      <c r="K782" t="s">
        <v>3005</v>
      </c>
      <c r="L782" t="s">
        <v>27</v>
      </c>
      <c r="M782" t="s">
        <v>3005</v>
      </c>
      <c r="N782">
        <v>0</v>
      </c>
      <c r="O782">
        <v>0</v>
      </c>
      <c r="P782">
        <v>0</v>
      </c>
      <c r="Q782">
        <v>0</v>
      </c>
      <c r="R782">
        <v>78215</v>
      </c>
      <c r="S782" t="s">
        <v>3005</v>
      </c>
      <c r="T782" t="s">
        <v>3236</v>
      </c>
    </row>
    <row r="783" spans="1:20" x14ac:dyDescent="0.25">
      <c r="A783">
        <v>78013</v>
      </c>
      <c r="B783">
        <v>2</v>
      </c>
      <c r="C783" t="s">
        <v>270</v>
      </c>
      <c r="D783" t="s">
        <v>271</v>
      </c>
      <c r="E783">
        <v>0</v>
      </c>
      <c r="F783" t="s">
        <v>3133</v>
      </c>
      <c r="G783" t="s">
        <v>23</v>
      </c>
      <c r="H783" t="s">
        <v>2256</v>
      </c>
      <c r="I783" t="s">
        <v>34</v>
      </c>
      <c r="J783" t="s">
        <v>3131</v>
      </c>
      <c r="K783" t="s">
        <v>3131</v>
      </c>
      <c r="L783" t="s">
        <v>27</v>
      </c>
      <c r="M783" t="s">
        <v>3134</v>
      </c>
      <c r="N783">
        <v>0</v>
      </c>
      <c r="O783">
        <v>0</v>
      </c>
      <c r="P783">
        <v>0</v>
      </c>
      <c r="Q783">
        <v>0</v>
      </c>
      <c r="R783">
        <v>78013</v>
      </c>
      <c r="S783" t="s">
        <v>3131</v>
      </c>
      <c r="T783" t="s">
        <v>3135</v>
      </c>
    </row>
    <row r="784" spans="1:20" x14ac:dyDescent="0.25">
      <c r="A784">
        <v>78012</v>
      </c>
      <c r="B784">
        <v>2</v>
      </c>
      <c r="C784" t="s">
        <v>100</v>
      </c>
      <c r="D784" t="s">
        <v>101</v>
      </c>
      <c r="E784">
        <v>0</v>
      </c>
      <c r="F784" t="s">
        <v>3130</v>
      </c>
      <c r="G784" t="s">
        <v>23</v>
      </c>
      <c r="H784" t="s">
        <v>2256</v>
      </c>
      <c r="I784" t="s">
        <v>717</v>
      </c>
      <c r="J784" t="s">
        <v>3131</v>
      </c>
      <c r="K784" t="s">
        <v>3131</v>
      </c>
      <c r="L784" t="s">
        <v>27</v>
      </c>
      <c r="M784" t="s">
        <v>3131</v>
      </c>
      <c r="N784">
        <v>0</v>
      </c>
      <c r="O784">
        <v>0</v>
      </c>
      <c r="P784">
        <v>0</v>
      </c>
      <c r="Q784">
        <v>0</v>
      </c>
      <c r="R784">
        <v>78012</v>
      </c>
      <c r="S784" t="s">
        <v>3131</v>
      </c>
      <c r="T784" t="s">
        <v>3132</v>
      </c>
    </row>
    <row r="785" spans="1:20" x14ac:dyDescent="0.25">
      <c r="A785">
        <v>78008</v>
      </c>
      <c r="B785">
        <v>4</v>
      </c>
      <c r="C785" t="s">
        <v>491</v>
      </c>
      <c r="D785" t="s">
        <v>492</v>
      </c>
      <c r="E785">
        <v>0</v>
      </c>
      <c r="F785" t="s">
        <v>3126</v>
      </c>
      <c r="G785" t="s">
        <v>23</v>
      </c>
      <c r="H785" t="s">
        <v>3127</v>
      </c>
      <c r="I785" t="s">
        <v>717</v>
      </c>
      <c r="J785" t="s">
        <v>3128</v>
      </c>
      <c r="K785" t="s">
        <v>3128</v>
      </c>
      <c r="L785" t="s">
        <v>27</v>
      </c>
      <c r="M785" t="s">
        <v>3128</v>
      </c>
      <c r="N785">
        <v>0</v>
      </c>
      <c r="O785">
        <v>0</v>
      </c>
      <c r="P785">
        <v>0</v>
      </c>
      <c r="Q785">
        <v>0</v>
      </c>
      <c r="R785">
        <v>78008</v>
      </c>
      <c r="S785" t="s">
        <v>3128</v>
      </c>
      <c r="T785" t="s">
        <v>3129</v>
      </c>
    </row>
    <row r="786" spans="1:20" x14ac:dyDescent="0.25">
      <c r="A786">
        <v>78211</v>
      </c>
      <c r="B786">
        <v>4</v>
      </c>
      <c r="C786" t="s">
        <v>207</v>
      </c>
      <c r="D786" t="s">
        <v>208</v>
      </c>
      <c r="E786">
        <v>0</v>
      </c>
      <c r="F786" t="s">
        <v>3233</v>
      </c>
      <c r="G786" t="s">
        <v>69</v>
      </c>
      <c r="H786" t="s">
        <v>2157</v>
      </c>
      <c r="I786" t="s">
        <v>2158</v>
      </c>
      <c r="J786" t="s">
        <v>3233</v>
      </c>
      <c r="K786" t="s">
        <v>3233</v>
      </c>
      <c r="L786" t="s">
        <v>27</v>
      </c>
      <c r="M786" t="s">
        <v>3233</v>
      </c>
      <c r="N786">
        <v>0</v>
      </c>
      <c r="O786">
        <v>0</v>
      </c>
      <c r="P786">
        <v>0</v>
      </c>
      <c r="Q786">
        <v>0</v>
      </c>
      <c r="R786">
        <v>78211</v>
      </c>
      <c r="S786" t="s">
        <v>3233</v>
      </c>
      <c r="T786" t="s">
        <v>3235</v>
      </c>
    </row>
    <row r="787" spans="1:20" x14ac:dyDescent="0.25">
      <c r="A787">
        <v>78210</v>
      </c>
      <c r="B787">
        <v>4</v>
      </c>
      <c r="C787" t="s">
        <v>389</v>
      </c>
      <c r="D787" t="s">
        <v>390</v>
      </c>
      <c r="E787">
        <v>0</v>
      </c>
      <c r="F787" t="s">
        <v>3233</v>
      </c>
      <c r="G787" t="s">
        <v>69</v>
      </c>
      <c r="H787" t="s">
        <v>1935</v>
      </c>
      <c r="I787" t="s">
        <v>34</v>
      </c>
      <c r="J787" t="s">
        <v>3233</v>
      </c>
      <c r="K787" t="s">
        <v>3233</v>
      </c>
      <c r="L787" t="s">
        <v>27</v>
      </c>
      <c r="M787" t="s">
        <v>3233</v>
      </c>
      <c r="N787">
        <v>0</v>
      </c>
      <c r="O787">
        <v>0</v>
      </c>
      <c r="P787">
        <v>0</v>
      </c>
      <c r="Q787">
        <v>0</v>
      </c>
      <c r="R787">
        <v>78210</v>
      </c>
      <c r="S787" t="s">
        <v>3233</v>
      </c>
      <c r="T787" t="s">
        <v>3234</v>
      </c>
    </row>
    <row r="788" spans="1:20" x14ac:dyDescent="0.25">
      <c r="A788">
        <v>78209</v>
      </c>
      <c r="B788">
        <v>5</v>
      </c>
      <c r="C788" t="s">
        <v>57</v>
      </c>
      <c r="D788" t="s">
        <v>58</v>
      </c>
      <c r="E788">
        <v>0</v>
      </c>
      <c r="F788" t="s">
        <v>3231</v>
      </c>
      <c r="G788" t="s">
        <v>69</v>
      </c>
      <c r="H788" t="s">
        <v>1935</v>
      </c>
      <c r="I788" t="s">
        <v>34</v>
      </c>
      <c r="J788" t="s">
        <v>3231</v>
      </c>
      <c r="K788" t="s">
        <v>3231</v>
      </c>
      <c r="L788" t="s">
        <v>27</v>
      </c>
      <c r="M788" t="s">
        <v>3231</v>
      </c>
      <c r="N788">
        <v>0</v>
      </c>
      <c r="O788">
        <v>0</v>
      </c>
      <c r="P788">
        <v>0</v>
      </c>
      <c r="Q788">
        <v>0</v>
      </c>
      <c r="R788">
        <v>78209</v>
      </c>
      <c r="S788" t="s">
        <v>3231</v>
      </c>
      <c r="T788" t="s">
        <v>3232</v>
      </c>
    </row>
    <row r="789" spans="1:20" x14ac:dyDescent="0.25">
      <c r="A789">
        <v>78208</v>
      </c>
      <c r="B789">
        <v>8</v>
      </c>
      <c r="C789" t="s">
        <v>633</v>
      </c>
      <c r="D789" t="s">
        <v>634</v>
      </c>
      <c r="E789">
        <v>0</v>
      </c>
      <c r="F789" t="s">
        <v>3123</v>
      </c>
      <c r="G789" t="s">
        <v>69</v>
      </c>
      <c r="H789" t="s">
        <v>3229</v>
      </c>
      <c r="I789" t="s">
        <v>173</v>
      </c>
      <c r="J789" t="s">
        <v>3123</v>
      </c>
      <c r="K789" t="s">
        <v>3123</v>
      </c>
      <c r="L789" t="s">
        <v>27</v>
      </c>
      <c r="M789" t="s">
        <v>3123</v>
      </c>
      <c r="N789">
        <v>0</v>
      </c>
      <c r="O789">
        <v>0</v>
      </c>
      <c r="P789">
        <v>0</v>
      </c>
      <c r="Q789">
        <v>0</v>
      </c>
      <c r="R789">
        <v>78208</v>
      </c>
      <c r="S789" t="s">
        <v>3123</v>
      </c>
      <c r="T789" t="s">
        <v>3230</v>
      </c>
    </row>
    <row r="790" spans="1:20" x14ac:dyDescent="0.25">
      <c r="A790">
        <v>78004</v>
      </c>
      <c r="B790">
        <v>2</v>
      </c>
      <c r="C790" t="s">
        <v>3121</v>
      </c>
      <c r="D790" t="s">
        <v>3122</v>
      </c>
      <c r="E790">
        <v>0</v>
      </c>
      <c r="F790" t="s">
        <v>3123</v>
      </c>
      <c r="G790" t="s">
        <v>23</v>
      </c>
      <c r="H790" t="s">
        <v>2340</v>
      </c>
      <c r="I790" t="s">
        <v>34</v>
      </c>
      <c r="J790" t="s">
        <v>3124</v>
      </c>
      <c r="K790" t="s">
        <v>3124</v>
      </c>
      <c r="L790" t="s">
        <v>27</v>
      </c>
      <c r="M790" t="s">
        <v>3124</v>
      </c>
      <c r="N790">
        <v>0</v>
      </c>
      <c r="O790">
        <v>0</v>
      </c>
      <c r="P790">
        <v>0</v>
      </c>
      <c r="Q790">
        <v>0</v>
      </c>
      <c r="R790">
        <v>78004</v>
      </c>
      <c r="S790" t="s">
        <v>3124</v>
      </c>
      <c r="T790" t="s">
        <v>3125</v>
      </c>
    </row>
    <row r="791" spans="1:20" x14ac:dyDescent="0.25">
      <c r="A791">
        <v>78207</v>
      </c>
      <c r="B791">
        <v>3</v>
      </c>
      <c r="C791" t="s">
        <v>291</v>
      </c>
      <c r="D791" t="s">
        <v>292</v>
      </c>
      <c r="E791">
        <v>0</v>
      </c>
      <c r="F791" t="s">
        <v>3222</v>
      </c>
      <c r="G791" t="s">
        <v>69</v>
      </c>
      <c r="H791" t="s">
        <v>1935</v>
      </c>
      <c r="I791" t="s">
        <v>34</v>
      </c>
      <c r="J791" t="s">
        <v>3222</v>
      </c>
      <c r="K791" t="s">
        <v>3222</v>
      </c>
      <c r="L791" t="s">
        <v>27</v>
      </c>
      <c r="M791" t="s">
        <v>3222</v>
      </c>
      <c r="N791">
        <v>0</v>
      </c>
      <c r="O791">
        <v>0</v>
      </c>
      <c r="P791">
        <v>0</v>
      </c>
      <c r="Q791">
        <v>0</v>
      </c>
      <c r="R791">
        <v>78207</v>
      </c>
      <c r="S791" t="s">
        <v>3222</v>
      </c>
      <c r="T791" t="s">
        <v>3228</v>
      </c>
    </row>
    <row r="792" spans="1:20" x14ac:dyDescent="0.25">
      <c r="A792">
        <v>78206</v>
      </c>
      <c r="B792">
        <v>8</v>
      </c>
      <c r="C792" t="s">
        <v>254</v>
      </c>
      <c r="D792" t="s">
        <v>255</v>
      </c>
      <c r="E792">
        <v>0</v>
      </c>
      <c r="F792" t="s">
        <v>3222</v>
      </c>
      <c r="G792" t="s">
        <v>69</v>
      </c>
      <c r="H792" t="s">
        <v>1962</v>
      </c>
      <c r="I792" t="s">
        <v>53</v>
      </c>
      <c r="J792" t="s">
        <v>3222</v>
      </c>
      <c r="K792" t="s">
        <v>3222</v>
      </c>
      <c r="L792" t="s">
        <v>27</v>
      </c>
      <c r="M792" t="s">
        <v>3222</v>
      </c>
      <c r="N792">
        <v>0</v>
      </c>
      <c r="O792">
        <v>0</v>
      </c>
      <c r="P792">
        <v>0</v>
      </c>
      <c r="Q792">
        <v>0</v>
      </c>
      <c r="R792">
        <v>78206</v>
      </c>
      <c r="S792" t="s">
        <v>3222</v>
      </c>
      <c r="T792" t="s">
        <v>3227</v>
      </c>
    </row>
    <row r="793" spans="1:20" x14ac:dyDescent="0.25">
      <c r="A793">
        <v>78203</v>
      </c>
      <c r="B793">
        <v>10</v>
      </c>
      <c r="C793" t="s">
        <v>426</v>
      </c>
      <c r="D793" t="s">
        <v>427</v>
      </c>
      <c r="E793">
        <v>0</v>
      </c>
      <c r="F793" t="s">
        <v>3222</v>
      </c>
      <c r="G793" t="s">
        <v>69</v>
      </c>
      <c r="H793" t="s">
        <v>3223</v>
      </c>
      <c r="I793" t="s">
        <v>116</v>
      </c>
      <c r="J793" t="s">
        <v>3222</v>
      </c>
      <c r="K793" t="s">
        <v>3222</v>
      </c>
      <c r="L793" t="s">
        <v>27</v>
      </c>
      <c r="M793" t="s">
        <v>3222</v>
      </c>
      <c r="N793">
        <v>0</v>
      </c>
      <c r="O793">
        <v>0</v>
      </c>
      <c r="P793">
        <v>0</v>
      </c>
      <c r="Q793">
        <v>0</v>
      </c>
      <c r="R793">
        <v>78203</v>
      </c>
      <c r="S793" t="s">
        <v>3222</v>
      </c>
      <c r="T793" t="s">
        <v>3224</v>
      </c>
    </row>
    <row r="794" spans="1:20" x14ac:dyDescent="0.25">
      <c r="A794">
        <v>78003</v>
      </c>
      <c r="B794">
        <v>5</v>
      </c>
      <c r="C794" t="s">
        <v>1474</v>
      </c>
      <c r="D794" t="s">
        <v>1475</v>
      </c>
      <c r="E794">
        <v>0</v>
      </c>
      <c r="F794" t="s">
        <v>3118</v>
      </c>
      <c r="G794" t="s">
        <v>23</v>
      </c>
      <c r="H794" t="s">
        <v>2340</v>
      </c>
      <c r="I794" t="s">
        <v>34</v>
      </c>
      <c r="J794" t="s">
        <v>3119</v>
      </c>
      <c r="K794" t="s">
        <v>3119</v>
      </c>
      <c r="L794" t="s">
        <v>27</v>
      </c>
      <c r="M794" t="s">
        <v>3119</v>
      </c>
      <c r="N794">
        <v>0</v>
      </c>
      <c r="O794">
        <v>0</v>
      </c>
      <c r="P794">
        <v>0</v>
      </c>
      <c r="Q794">
        <v>0</v>
      </c>
      <c r="R794">
        <v>78003</v>
      </c>
      <c r="S794" t="s">
        <v>3119</v>
      </c>
      <c r="T794" t="s">
        <v>3120</v>
      </c>
    </row>
    <row r="795" spans="1:20" x14ac:dyDescent="0.25">
      <c r="A795">
        <v>78202</v>
      </c>
      <c r="B795">
        <v>5</v>
      </c>
      <c r="C795" t="s">
        <v>1474</v>
      </c>
      <c r="D795" t="s">
        <v>1475</v>
      </c>
      <c r="E795">
        <v>0</v>
      </c>
      <c r="F795" t="s">
        <v>3114</v>
      </c>
      <c r="G795" t="s">
        <v>69</v>
      </c>
      <c r="H795" t="s">
        <v>1925</v>
      </c>
      <c r="I795" t="s">
        <v>44</v>
      </c>
      <c r="J795" t="s">
        <v>3114</v>
      </c>
      <c r="K795" t="s">
        <v>3114</v>
      </c>
      <c r="L795" t="s">
        <v>27</v>
      </c>
      <c r="M795" t="s">
        <v>3114</v>
      </c>
      <c r="N795">
        <v>0</v>
      </c>
      <c r="O795">
        <v>0</v>
      </c>
      <c r="P795">
        <v>0</v>
      </c>
      <c r="Q795">
        <v>0</v>
      </c>
      <c r="R795">
        <v>78202</v>
      </c>
      <c r="S795" t="s">
        <v>3114</v>
      </c>
      <c r="T795" t="s">
        <v>3221</v>
      </c>
    </row>
    <row r="796" spans="1:20" x14ac:dyDescent="0.25">
      <c r="A796">
        <v>78201</v>
      </c>
      <c r="B796">
        <v>4</v>
      </c>
      <c r="C796" t="s">
        <v>699</v>
      </c>
      <c r="D796" t="s">
        <v>700</v>
      </c>
      <c r="E796">
        <v>0</v>
      </c>
      <c r="F796" t="s">
        <v>3114</v>
      </c>
      <c r="G796" t="s">
        <v>69</v>
      </c>
      <c r="H796" t="s">
        <v>1935</v>
      </c>
      <c r="I796" t="s">
        <v>34</v>
      </c>
      <c r="J796" t="s">
        <v>3114</v>
      </c>
      <c r="K796" t="s">
        <v>3114</v>
      </c>
      <c r="L796" t="s">
        <v>27</v>
      </c>
      <c r="M796" t="s">
        <v>3114</v>
      </c>
      <c r="N796">
        <v>0</v>
      </c>
      <c r="O796">
        <v>0</v>
      </c>
      <c r="P796">
        <v>0</v>
      </c>
      <c r="Q796">
        <v>0</v>
      </c>
      <c r="R796">
        <v>78201</v>
      </c>
      <c r="S796" t="s">
        <v>3114</v>
      </c>
      <c r="T796" t="s">
        <v>3220</v>
      </c>
    </row>
    <row r="797" spans="1:20" x14ac:dyDescent="0.25">
      <c r="A797">
        <v>78002</v>
      </c>
      <c r="B797">
        <v>4</v>
      </c>
      <c r="C797" t="s">
        <v>207</v>
      </c>
      <c r="D797" t="s">
        <v>208</v>
      </c>
      <c r="E797">
        <v>0</v>
      </c>
      <c r="F797" t="s">
        <v>3114</v>
      </c>
      <c r="G797" t="s">
        <v>23</v>
      </c>
      <c r="H797" t="s">
        <v>2427</v>
      </c>
      <c r="I797" t="s">
        <v>34</v>
      </c>
      <c r="J797" t="s">
        <v>3115</v>
      </c>
      <c r="K797" t="s">
        <v>3115</v>
      </c>
      <c r="L797" t="s">
        <v>27</v>
      </c>
      <c r="M797" t="s">
        <v>3116</v>
      </c>
      <c r="N797">
        <v>0</v>
      </c>
      <c r="O797">
        <v>0</v>
      </c>
      <c r="P797">
        <v>0</v>
      </c>
      <c r="Q797">
        <v>0</v>
      </c>
      <c r="R797">
        <v>78002</v>
      </c>
      <c r="S797" t="s">
        <v>3115</v>
      </c>
      <c r="T797" t="s">
        <v>3117</v>
      </c>
    </row>
    <row r="798" spans="1:20" x14ac:dyDescent="0.25">
      <c r="A798">
        <v>78205</v>
      </c>
      <c r="B798">
        <v>5</v>
      </c>
      <c r="C798" t="s">
        <v>455</v>
      </c>
      <c r="D798" t="s">
        <v>456</v>
      </c>
      <c r="E798">
        <v>0</v>
      </c>
      <c r="F798" t="s">
        <v>3225</v>
      </c>
      <c r="G798" t="s">
        <v>69</v>
      </c>
      <c r="H798" t="s">
        <v>1925</v>
      </c>
      <c r="I798" t="s">
        <v>44</v>
      </c>
      <c r="J798" t="s">
        <v>3225</v>
      </c>
      <c r="K798" t="s">
        <v>3225</v>
      </c>
      <c r="L798" t="s">
        <v>27</v>
      </c>
      <c r="M798" t="s">
        <v>3225</v>
      </c>
      <c r="N798">
        <v>0</v>
      </c>
      <c r="O798">
        <v>0</v>
      </c>
      <c r="P798">
        <v>0</v>
      </c>
      <c r="Q798">
        <v>0</v>
      </c>
      <c r="R798">
        <v>78205</v>
      </c>
      <c r="S798" t="s">
        <v>3225</v>
      </c>
      <c r="T798" t="s">
        <v>3226</v>
      </c>
    </row>
    <row r="799" spans="1:20" x14ac:dyDescent="0.25">
      <c r="A799">
        <v>78001</v>
      </c>
      <c r="B799">
        <v>7</v>
      </c>
      <c r="C799" t="s">
        <v>621</v>
      </c>
      <c r="D799" t="s">
        <v>622</v>
      </c>
      <c r="E799">
        <v>0</v>
      </c>
      <c r="F799" t="s">
        <v>2998</v>
      </c>
      <c r="G799" t="s">
        <v>23</v>
      </c>
      <c r="H799" t="s">
        <v>2427</v>
      </c>
      <c r="I799" t="s">
        <v>34</v>
      </c>
      <c r="J799" t="s">
        <v>3112</v>
      </c>
      <c r="K799" t="s">
        <v>3112</v>
      </c>
      <c r="L799" t="s">
        <v>27</v>
      </c>
      <c r="M799" t="s">
        <v>3112</v>
      </c>
      <c r="N799">
        <v>0</v>
      </c>
      <c r="O799">
        <v>0</v>
      </c>
      <c r="P799">
        <v>0</v>
      </c>
      <c r="Q799">
        <v>0</v>
      </c>
      <c r="R799">
        <v>78001</v>
      </c>
      <c r="S799" t="s">
        <v>3112</v>
      </c>
      <c r="T799" t="s">
        <v>3113</v>
      </c>
    </row>
    <row r="800" spans="1:20" x14ac:dyDescent="0.25">
      <c r="A800">
        <v>77277</v>
      </c>
      <c r="B800">
        <v>5</v>
      </c>
      <c r="C800" t="s">
        <v>93</v>
      </c>
      <c r="D800" t="s">
        <v>94</v>
      </c>
      <c r="E800">
        <v>0</v>
      </c>
      <c r="F800" t="s">
        <v>3108</v>
      </c>
      <c r="G800" t="s">
        <v>69</v>
      </c>
      <c r="H800" t="s">
        <v>1925</v>
      </c>
      <c r="I800" t="s">
        <v>44</v>
      </c>
      <c r="J800" t="s">
        <v>3108</v>
      </c>
      <c r="K800" t="s">
        <v>3108</v>
      </c>
      <c r="L800" t="s">
        <v>27</v>
      </c>
      <c r="M800" t="s">
        <v>3108</v>
      </c>
      <c r="N800">
        <v>0</v>
      </c>
      <c r="O800">
        <v>0</v>
      </c>
      <c r="P800">
        <v>0</v>
      </c>
      <c r="Q800">
        <v>0</v>
      </c>
      <c r="R800">
        <v>77277</v>
      </c>
      <c r="S800" t="s">
        <v>3108</v>
      </c>
      <c r="T800" t="s">
        <v>3111</v>
      </c>
    </row>
    <row r="801" spans="1:20" x14ac:dyDescent="0.25">
      <c r="A801">
        <v>77276</v>
      </c>
      <c r="B801">
        <v>5</v>
      </c>
      <c r="C801" t="s">
        <v>93</v>
      </c>
      <c r="D801" t="s">
        <v>94</v>
      </c>
      <c r="E801">
        <v>0</v>
      </c>
      <c r="F801" t="s">
        <v>3108</v>
      </c>
      <c r="G801" t="s">
        <v>69</v>
      </c>
      <c r="H801" t="s">
        <v>3109</v>
      </c>
      <c r="I801" t="s">
        <v>116</v>
      </c>
      <c r="J801" t="s">
        <v>3108</v>
      </c>
      <c r="K801" t="s">
        <v>3108</v>
      </c>
      <c r="L801" t="s">
        <v>27</v>
      </c>
      <c r="M801" t="s">
        <v>3108</v>
      </c>
      <c r="N801">
        <v>0</v>
      </c>
      <c r="O801">
        <v>0</v>
      </c>
      <c r="P801">
        <v>0</v>
      </c>
      <c r="Q801">
        <v>0</v>
      </c>
      <c r="R801">
        <v>77276</v>
      </c>
      <c r="S801" t="s">
        <v>3108</v>
      </c>
      <c r="T801" t="s">
        <v>3110</v>
      </c>
    </row>
    <row r="802" spans="1:20" x14ac:dyDescent="0.25">
      <c r="A802">
        <v>77274</v>
      </c>
      <c r="B802">
        <v>4</v>
      </c>
      <c r="C802" t="s">
        <v>207</v>
      </c>
      <c r="D802" t="s">
        <v>208</v>
      </c>
      <c r="E802">
        <v>0</v>
      </c>
      <c r="F802" t="s">
        <v>3008</v>
      </c>
      <c r="G802" t="s">
        <v>69</v>
      </c>
      <c r="H802" t="s">
        <v>2025</v>
      </c>
      <c r="I802" t="s">
        <v>116</v>
      </c>
      <c r="J802" t="s">
        <v>3008</v>
      </c>
      <c r="K802" t="s">
        <v>3008</v>
      </c>
      <c r="L802" t="s">
        <v>27</v>
      </c>
      <c r="M802" t="s">
        <v>3008</v>
      </c>
      <c r="N802">
        <v>0</v>
      </c>
      <c r="O802">
        <v>0</v>
      </c>
      <c r="P802">
        <v>0</v>
      </c>
      <c r="Q802">
        <v>0</v>
      </c>
      <c r="R802">
        <v>77274</v>
      </c>
      <c r="S802" t="s">
        <v>3008</v>
      </c>
      <c r="T802" t="s">
        <v>3107</v>
      </c>
    </row>
    <row r="803" spans="1:20" x14ac:dyDescent="0.25">
      <c r="A803">
        <v>77273</v>
      </c>
      <c r="B803">
        <v>6</v>
      </c>
      <c r="C803" t="s">
        <v>40</v>
      </c>
      <c r="D803" t="s">
        <v>41</v>
      </c>
      <c r="E803">
        <v>0</v>
      </c>
      <c r="F803" t="s">
        <v>3105</v>
      </c>
      <c r="G803" t="s">
        <v>69</v>
      </c>
      <c r="H803" t="s">
        <v>1935</v>
      </c>
      <c r="I803" t="s">
        <v>34</v>
      </c>
      <c r="J803" t="s">
        <v>3105</v>
      </c>
      <c r="K803" t="s">
        <v>3105</v>
      </c>
      <c r="L803" t="s">
        <v>27</v>
      </c>
      <c r="M803" t="s">
        <v>3105</v>
      </c>
      <c r="N803">
        <v>0</v>
      </c>
      <c r="O803">
        <v>0</v>
      </c>
      <c r="P803">
        <v>0</v>
      </c>
      <c r="Q803">
        <v>0</v>
      </c>
      <c r="R803">
        <v>77273</v>
      </c>
      <c r="S803" t="s">
        <v>3105</v>
      </c>
      <c r="T803" t="s">
        <v>3106</v>
      </c>
    </row>
    <row r="804" spans="1:20" x14ac:dyDescent="0.25">
      <c r="A804">
        <v>77272</v>
      </c>
      <c r="B804">
        <v>5</v>
      </c>
      <c r="C804" t="s">
        <v>1474</v>
      </c>
      <c r="D804" t="s">
        <v>1475</v>
      </c>
      <c r="E804">
        <v>0</v>
      </c>
      <c r="F804" t="s">
        <v>3102</v>
      </c>
      <c r="G804" t="s">
        <v>69</v>
      </c>
      <c r="H804" t="s">
        <v>3047</v>
      </c>
      <c r="I804" t="s">
        <v>53</v>
      </c>
      <c r="J804" t="s">
        <v>3102</v>
      </c>
      <c r="K804" t="s">
        <v>3102</v>
      </c>
      <c r="L804" t="s">
        <v>27</v>
      </c>
      <c r="M804" t="s">
        <v>3102</v>
      </c>
      <c r="N804">
        <v>0</v>
      </c>
      <c r="O804">
        <v>0</v>
      </c>
      <c r="P804">
        <v>0</v>
      </c>
      <c r="Q804">
        <v>0</v>
      </c>
      <c r="R804">
        <v>77272</v>
      </c>
      <c r="S804" t="s">
        <v>3102</v>
      </c>
      <c r="T804" t="s">
        <v>3104</v>
      </c>
    </row>
    <row r="805" spans="1:20" x14ac:dyDescent="0.25">
      <c r="A805">
        <v>77271</v>
      </c>
      <c r="B805">
        <v>5</v>
      </c>
      <c r="C805" t="s">
        <v>57</v>
      </c>
      <c r="D805" t="s">
        <v>58</v>
      </c>
      <c r="E805">
        <v>0</v>
      </c>
      <c r="F805" t="s">
        <v>3102</v>
      </c>
      <c r="G805" t="s">
        <v>69</v>
      </c>
      <c r="H805" t="s">
        <v>1925</v>
      </c>
      <c r="I805" t="s">
        <v>44</v>
      </c>
      <c r="J805" t="s">
        <v>3102</v>
      </c>
      <c r="K805" t="s">
        <v>3102</v>
      </c>
      <c r="L805" t="s">
        <v>27</v>
      </c>
      <c r="M805" t="s">
        <v>3102</v>
      </c>
      <c r="N805">
        <v>0</v>
      </c>
      <c r="O805">
        <v>0</v>
      </c>
      <c r="P805">
        <v>0</v>
      </c>
      <c r="Q805">
        <v>0</v>
      </c>
      <c r="R805">
        <v>77271</v>
      </c>
      <c r="S805" t="s">
        <v>3102</v>
      </c>
      <c r="T805" t="s">
        <v>3103</v>
      </c>
    </row>
    <row r="806" spans="1:20" x14ac:dyDescent="0.25">
      <c r="A806">
        <v>77126</v>
      </c>
      <c r="B806">
        <v>9</v>
      </c>
      <c r="C806" t="s">
        <v>344</v>
      </c>
      <c r="D806" t="s">
        <v>345</v>
      </c>
      <c r="E806">
        <v>0</v>
      </c>
      <c r="F806" t="s">
        <v>3007</v>
      </c>
      <c r="G806" t="s">
        <v>23</v>
      </c>
      <c r="H806" t="s">
        <v>2427</v>
      </c>
      <c r="I806" t="s">
        <v>34</v>
      </c>
      <c r="J806" t="s">
        <v>3008</v>
      </c>
      <c r="K806" t="s">
        <v>3008</v>
      </c>
      <c r="L806" t="s">
        <v>27</v>
      </c>
      <c r="M806" t="s">
        <v>3008</v>
      </c>
      <c r="N806">
        <v>0</v>
      </c>
      <c r="O806">
        <v>0</v>
      </c>
      <c r="P806">
        <v>0</v>
      </c>
      <c r="Q806">
        <v>0</v>
      </c>
      <c r="R806">
        <v>77126</v>
      </c>
      <c r="S806" t="s">
        <v>3008</v>
      </c>
      <c r="T806" t="s">
        <v>3009</v>
      </c>
    </row>
    <row r="807" spans="1:20" x14ac:dyDescent="0.25">
      <c r="A807">
        <v>77269</v>
      </c>
      <c r="B807">
        <v>10</v>
      </c>
      <c r="C807" t="s">
        <v>20</v>
      </c>
      <c r="D807" t="s">
        <v>21</v>
      </c>
      <c r="E807">
        <v>0</v>
      </c>
      <c r="F807" t="s">
        <v>3099</v>
      </c>
      <c r="G807" t="s">
        <v>69</v>
      </c>
      <c r="H807" t="s">
        <v>2025</v>
      </c>
      <c r="I807" t="s">
        <v>116</v>
      </c>
      <c r="J807" t="s">
        <v>3099</v>
      </c>
      <c r="K807" t="s">
        <v>3099</v>
      </c>
      <c r="L807" t="s">
        <v>27</v>
      </c>
      <c r="M807" t="s">
        <v>3099</v>
      </c>
      <c r="N807">
        <v>0</v>
      </c>
      <c r="O807">
        <v>0</v>
      </c>
      <c r="P807">
        <v>0</v>
      </c>
      <c r="Q807">
        <v>0</v>
      </c>
      <c r="R807">
        <v>77269</v>
      </c>
      <c r="S807" t="s">
        <v>3099</v>
      </c>
      <c r="T807" t="s">
        <v>3101</v>
      </c>
    </row>
    <row r="808" spans="1:20" x14ac:dyDescent="0.25">
      <c r="A808">
        <v>77268</v>
      </c>
      <c r="B808">
        <v>7</v>
      </c>
      <c r="C808" t="s">
        <v>475</v>
      </c>
      <c r="D808" t="s">
        <v>476</v>
      </c>
      <c r="E808">
        <v>0</v>
      </c>
      <c r="F808" t="s">
        <v>3099</v>
      </c>
      <c r="G808" t="s">
        <v>69</v>
      </c>
      <c r="H808" t="s">
        <v>1935</v>
      </c>
      <c r="I808" t="s">
        <v>34</v>
      </c>
      <c r="J808" t="s">
        <v>3099</v>
      </c>
      <c r="K808" t="s">
        <v>3099</v>
      </c>
      <c r="L808" t="s">
        <v>27</v>
      </c>
      <c r="M808" t="s">
        <v>3099</v>
      </c>
      <c r="N808">
        <v>0</v>
      </c>
      <c r="O808">
        <v>0</v>
      </c>
      <c r="P808">
        <v>0</v>
      </c>
      <c r="Q808">
        <v>0</v>
      </c>
      <c r="R808">
        <v>77268</v>
      </c>
      <c r="S808" t="s">
        <v>3099</v>
      </c>
      <c r="T808" t="s">
        <v>3100</v>
      </c>
    </row>
    <row r="809" spans="1:20" x14ac:dyDescent="0.25">
      <c r="A809">
        <v>77124</v>
      </c>
      <c r="B809">
        <v>6</v>
      </c>
      <c r="C809" t="s">
        <v>40</v>
      </c>
      <c r="D809" t="s">
        <v>41</v>
      </c>
      <c r="E809">
        <v>0</v>
      </c>
      <c r="F809" t="s">
        <v>3000</v>
      </c>
      <c r="G809" t="s">
        <v>69</v>
      </c>
      <c r="H809" t="s">
        <v>3004</v>
      </c>
      <c r="I809" t="s">
        <v>34</v>
      </c>
      <c r="J809" t="s">
        <v>3005</v>
      </c>
      <c r="K809" t="s">
        <v>3005</v>
      </c>
      <c r="L809" t="s">
        <v>27</v>
      </c>
      <c r="M809" t="s">
        <v>3005</v>
      </c>
      <c r="N809">
        <v>0</v>
      </c>
      <c r="O809">
        <v>0</v>
      </c>
      <c r="P809">
        <v>0</v>
      </c>
      <c r="Q809">
        <v>0</v>
      </c>
      <c r="R809">
        <v>77124</v>
      </c>
      <c r="S809" t="s">
        <v>3005</v>
      </c>
      <c r="T809" t="s">
        <v>3006</v>
      </c>
    </row>
    <row r="810" spans="1:20" x14ac:dyDescent="0.25">
      <c r="A810">
        <v>77123</v>
      </c>
      <c r="B810">
        <v>9</v>
      </c>
      <c r="C810" t="s">
        <v>344</v>
      </c>
      <c r="D810" t="s">
        <v>345</v>
      </c>
      <c r="E810">
        <v>0</v>
      </c>
      <c r="F810" t="s">
        <v>3000</v>
      </c>
      <c r="G810" t="s">
        <v>69</v>
      </c>
      <c r="H810" t="s">
        <v>3001</v>
      </c>
      <c r="I810" t="s">
        <v>71</v>
      </c>
      <c r="J810" t="s">
        <v>3002</v>
      </c>
      <c r="K810" t="s">
        <v>3002</v>
      </c>
      <c r="L810" t="s">
        <v>27</v>
      </c>
      <c r="M810" t="s">
        <v>3002</v>
      </c>
      <c r="N810">
        <v>0</v>
      </c>
      <c r="O810">
        <v>0</v>
      </c>
      <c r="P810">
        <v>0</v>
      </c>
      <c r="Q810">
        <v>0</v>
      </c>
      <c r="R810">
        <v>77123</v>
      </c>
      <c r="S810" t="s">
        <v>3002</v>
      </c>
      <c r="T810" t="s">
        <v>3003</v>
      </c>
    </row>
    <row r="811" spans="1:20" x14ac:dyDescent="0.25">
      <c r="A811">
        <v>77265</v>
      </c>
      <c r="B811">
        <v>7</v>
      </c>
      <c r="C811" t="s">
        <v>1266</v>
      </c>
      <c r="D811" t="s">
        <v>1267</v>
      </c>
      <c r="E811">
        <v>0</v>
      </c>
      <c r="F811" t="s">
        <v>3094</v>
      </c>
      <c r="G811" t="s">
        <v>69</v>
      </c>
      <c r="H811" t="s">
        <v>2157</v>
      </c>
      <c r="I811" t="s">
        <v>2158</v>
      </c>
      <c r="J811" t="s">
        <v>3094</v>
      </c>
      <c r="K811" t="s">
        <v>3094</v>
      </c>
      <c r="L811" t="s">
        <v>27</v>
      </c>
      <c r="M811" t="s">
        <v>3094</v>
      </c>
      <c r="N811">
        <v>0</v>
      </c>
      <c r="O811">
        <v>0</v>
      </c>
      <c r="P811">
        <v>0</v>
      </c>
      <c r="Q811">
        <v>0</v>
      </c>
      <c r="R811">
        <v>77265</v>
      </c>
      <c r="S811" t="s">
        <v>3094</v>
      </c>
      <c r="T811" t="s">
        <v>3095</v>
      </c>
    </row>
    <row r="812" spans="1:20" x14ac:dyDescent="0.25">
      <c r="A812">
        <v>77267</v>
      </c>
      <c r="B812">
        <v>9</v>
      </c>
      <c r="C812" t="s">
        <v>344</v>
      </c>
      <c r="D812" t="s">
        <v>345</v>
      </c>
      <c r="E812">
        <v>0</v>
      </c>
      <c r="F812" t="s">
        <v>3096</v>
      </c>
      <c r="G812" t="s">
        <v>69</v>
      </c>
      <c r="H812" t="s">
        <v>1935</v>
      </c>
      <c r="I812" t="s">
        <v>34</v>
      </c>
      <c r="J812" t="s">
        <v>3096</v>
      </c>
      <c r="K812" t="s">
        <v>3096</v>
      </c>
      <c r="L812" t="s">
        <v>27</v>
      </c>
      <c r="M812" t="s">
        <v>3096</v>
      </c>
      <c r="N812">
        <v>0</v>
      </c>
      <c r="O812">
        <v>0</v>
      </c>
      <c r="P812">
        <v>0</v>
      </c>
      <c r="Q812">
        <v>0</v>
      </c>
      <c r="R812">
        <v>77267</v>
      </c>
      <c r="S812" t="s">
        <v>3096</v>
      </c>
      <c r="T812" t="s">
        <v>3098</v>
      </c>
    </row>
    <row r="813" spans="1:20" x14ac:dyDescent="0.25">
      <c r="A813">
        <v>77266</v>
      </c>
      <c r="B813">
        <v>4</v>
      </c>
      <c r="C813" t="s">
        <v>265</v>
      </c>
      <c r="D813" t="s">
        <v>266</v>
      </c>
      <c r="E813">
        <v>0</v>
      </c>
      <c r="F813" t="s">
        <v>3096</v>
      </c>
      <c r="G813" t="s">
        <v>69</v>
      </c>
      <c r="H813" t="s">
        <v>2025</v>
      </c>
      <c r="I813" t="s">
        <v>116</v>
      </c>
      <c r="J813" t="s">
        <v>3096</v>
      </c>
      <c r="K813" t="s">
        <v>3096</v>
      </c>
      <c r="L813" t="s">
        <v>27</v>
      </c>
      <c r="M813" t="s">
        <v>3096</v>
      </c>
      <c r="N813">
        <v>0</v>
      </c>
      <c r="O813">
        <v>0</v>
      </c>
      <c r="P813">
        <v>0</v>
      </c>
      <c r="Q813">
        <v>0</v>
      </c>
      <c r="R813">
        <v>77266</v>
      </c>
      <c r="S813" t="s">
        <v>3096</v>
      </c>
      <c r="T813" t="s">
        <v>3097</v>
      </c>
    </row>
    <row r="814" spans="1:20" x14ac:dyDescent="0.25">
      <c r="A814">
        <v>77263</v>
      </c>
      <c r="B814">
        <v>3</v>
      </c>
      <c r="C814" t="s">
        <v>291</v>
      </c>
      <c r="D814" t="s">
        <v>292</v>
      </c>
      <c r="E814">
        <v>0</v>
      </c>
      <c r="F814" t="s">
        <v>2994</v>
      </c>
      <c r="G814" t="s">
        <v>69</v>
      </c>
      <c r="H814" t="s">
        <v>2025</v>
      </c>
      <c r="I814" t="s">
        <v>116</v>
      </c>
      <c r="J814" t="s">
        <v>2994</v>
      </c>
      <c r="K814" t="s">
        <v>2994</v>
      </c>
      <c r="L814" t="s">
        <v>27</v>
      </c>
      <c r="M814" t="s">
        <v>2994</v>
      </c>
      <c r="N814">
        <v>0</v>
      </c>
      <c r="O814">
        <v>0</v>
      </c>
      <c r="P814">
        <v>0</v>
      </c>
      <c r="Q814">
        <v>0</v>
      </c>
      <c r="R814">
        <v>77263</v>
      </c>
      <c r="S814" t="s">
        <v>2994</v>
      </c>
      <c r="T814" t="s">
        <v>3092</v>
      </c>
    </row>
    <row r="815" spans="1:20" x14ac:dyDescent="0.25">
      <c r="A815">
        <v>77264</v>
      </c>
      <c r="B815">
        <v>7</v>
      </c>
      <c r="C815" t="s">
        <v>475</v>
      </c>
      <c r="D815" t="s">
        <v>476</v>
      </c>
      <c r="E815">
        <v>0</v>
      </c>
      <c r="F815" t="s">
        <v>3089</v>
      </c>
      <c r="G815" t="s">
        <v>69</v>
      </c>
      <c r="H815" t="s">
        <v>2025</v>
      </c>
      <c r="I815" t="s">
        <v>116</v>
      </c>
      <c r="J815" t="s">
        <v>3089</v>
      </c>
      <c r="K815" t="s">
        <v>3089</v>
      </c>
      <c r="L815" t="s">
        <v>27</v>
      </c>
      <c r="M815" t="s">
        <v>3089</v>
      </c>
      <c r="N815">
        <v>0</v>
      </c>
      <c r="O815">
        <v>0</v>
      </c>
      <c r="P815">
        <v>0</v>
      </c>
      <c r="Q815">
        <v>0</v>
      </c>
      <c r="R815">
        <v>77264</v>
      </c>
      <c r="S815" t="s">
        <v>3089</v>
      </c>
      <c r="T815" t="s">
        <v>3093</v>
      </c>
    </row>
    <row r="816" spans="1:20" x14ac:dyDescent="0.25">
      <c r="A816">
        <v>77261</v>
      </c>
      <c r="B816">
        <v>10</v>
      </c>
      <c r="C816" t="s">
        <v>20</v>
      </c>
      <c r="D816" t="s">
        <v>21</v>
      </c>
      <c r="E816">
        <v>0</v>
      </c>
      <c r="F816" t="s">
        <v>3089</v>
      </c>
      <c r="G816" t="s">
        <v>69</v>
      </c>
      <c r="H816" t="s">
        <v>2025</v>
      </c>
      <c r="I816" t="s">
        <v>116</v>
      </c>
      <c r="J816" t="s">
        <v>3089</v>
      </c>
      <c r="K816" t="s">
        <v>3089</v>
      </c>
      <c r="L816" t="s">
        <v>27</v>
      </c>
      <c r="M816" t="s">
        <v>3089</v>
      </c>
      <c r="N816">
        <v>0</v>
      </c>
      <c r="O816">
        <v>0</v>
      </c>
      <c r="P816">
        <v>0</v>
      </c>
      <c r="Q816">
        <v>0</v>
      </c>
      <c r="R816">
        <v>77261</v>
      </c>
      <c r="S816" t="s">
        <v>3089</v>
      </c>
      <c r="T816" t="s">
        <v>3090</v>
      </c>
    </row>
    <row r="817" spans="1:20" x14ac:dyDescent="0.25">
      <c r="A817">
        <v>77262</v>
      </c>
      <c r="B817">
        <v>3</v>
      </c>
      <c r="C817" t="s">
        <v>418</v>
      </c>
      <c r="D817" t="s">
        <v>419</v>
      </c>
      <c r="E817">
        <v>0</v>
      </c>
      <c r="F817" t="s">
        <v>2986</v>
      </c>
      <c r="G817" t="s">
        <v>69</v>
      </c>
      <c r="H817" t="s">
        <v>1935</v>
      </c>
      <c r="I817" t="s">
        <v>34</v>
      </c>
      <c r="J817" t="s">
        <v>2986</v>
      </c>
      <c r="K817" t="s">
        <v>2986</v>
      </c>
      <c r="L817" t="s">
        <v>27</v>
      </c>
      <c r="M817" t="s">
        <v>2986</v>
      </c>
      <c r="N817">
        <v>0</v>
      </c>
      <c r="O817">
        <v>0</v>
      </c>
      <c r="P817">
        <v>0</v>
      </c>
      <c r="Q817">
        <v>0</v>
      </c>
      <c r="R817">
        <v>77262</v>
      </c>
      <c r="S817" t="s">
        <v>2986</v>
      </c>
      <c r="T817" t="s">
        <v>3091</v>
      </c>
    </row>
    <row r="818" spans="1:20" x14ac:dyDescent="0.25">
      <c r="A818">
        <v>77260</v>
      </c>
      <c r="B818">
        <v>4</v>
      </c>
      <c r="C818" t="s">
        <v>699</v>
      </c>
      <c r="D818" t="s">
        <v>700</v>
      </c>
      <c r="E818">
        <v>0</v>
      </c>
      <c r="F818" t="s">
        <v>3086</v>
      </c>
      <c r="G818" t="s">
        <v>69</v>
      </c>
      <c r="H818" t="s">
        <v>2025</v>
      </c>
      <c r="I818" t="s">
        <v>116</v>
      </c>
      <c r="J818" t="s">
        <v>3086</v>
      </c>
      <c r="K818" t="s">
        <v>3086</v>
      </c>
      <c r="L818" t="s">
        <v>27</v>
      </c>
      <c r="M818" t="s">
        <v>3086</v>
      </c>
      <c r="N818">
        <v>0</v>
      </c>
      <c r="O818">
        <v>0</v>
      </c>
      <c r="P818">
        <v>0</v>
      </c>
      <c r="Q818">
        <v>0</v>
      </c>
      <c r="R818">
        <v>77260</v>
      </c>
      <c r="S818" t="s">
        <v>3086</v>
      </c>
      <c r="T818" t="s">
        <v>3088</v>
      </c>
    </row>
    <row r="819" spans="1:20" x14ac:dyDescent="0.25">
      <c r="A819">
        <v>77258</v>
      </c>
      <c r="B819">
        <v>10</v>
      </c>
      <c r="C819" t="s">
        <v>597</v>
      </c>
      <c r="D819" t="s">
        <v>598</v>
      </c>
      <c r="E819">
        <v>0</v>
      </c>
      <c r="F819" t="s">
        <v>3086</v>
      </c>
      <c r="G819" t="s">
        <v>69</v>
      </c>
      <c r="H819" t="s">
        <v>2025</v>
      </c>
      <c r="I819" t="s">
        <v>116</v>
      </c>
      <c r="J819" t="s">
        <v>3086</v>
      </c>
      <c r="K819" t="s">
        <v>3086</v>
      </c>
      <c r="L819" t="s">
        <v>27</v>
      </c>
      <c r="M819" t="s">
        <v>3086</v>
      </c>
      <c r="N819">
        <v>0</v>
      </c>
      <c r="O819">
        <v>0</v>
      </c>
      <c r="P819">
        <v>0</v>
      </c>
      <c r="Q819">
        <v>0</v>
      </c>
      <c r="R819">
        <v>77258</v>
      </c>
      <c r="S819" t="s">
        <v>3086</v>
      </c>
      <c r="T819" t="s">
        <v>3087</v>
      </c>
    </row>
    <row r="820" spans="1:20" x14ac:dyDescent="0.25">
      <c r="A820">
        <v>77257</v>
      </c>
      <c r="B820">
        <v>4</v>
      </c>
      <c r="C820" t="s">
        <v>491</v>
      </c>
      <c r="D820" t="s">
        <v>492</v>
      </c>
      <c r="E820">
        <v>0</v>
      </c>
      <c r="F820" t="s">
        <v>3084</v>
      </c>
      <c r="G820" t="s">
        <v>69</v>
      </c>
      <c r="H820" t="s">
        <v>2025</v>
      </c>
      <c r="I820" t="s">
        <v>116</v>
      </c>
      <c r="J820" t="s">
        <v>3084</v>
      </c>
      <c r="K820" t="s">
        <v>3084</v>
      </c>
      <c r="L820" t="s">
        <v>27</v>
      </c>
      <c r="M820" t="s">
        <v>3084</v>
      </c>
      <c r="N820">
        <v>0</v>
      </c>
      <c r="O820">
        <v>0</v>
      </c>
      <c r="P820">
        <v>0</v>
      </c>
      <c r="Q820">
        <v>0</v>
      </c>
      <c r="R820">
        <v>77257</v>
      </c>
      <c r="S820" t="s">
        <v>3084</v>
      </c>
      <c r="T820" t="s">
        <v>3085</v>
      </c>
    </row>
    <row r="821" spans="1:20" x14ac:dyDescent="0.25">
      <c r="A821">
        <v>77256</v>
      </c>
      <c r="B821">
        <v>4</v>
      </c>
      <c r="C821" t="s">
        <v>49</v>
      </c>
      <c r="D821" t="s">
        <v>50</v>
      </c>
      <c r="E821">
        <v>0</v>
      </c>
      <c r="F821" t="s">
        <v>3082</v>
      </c>
      <c r="G821" t="s">
        <v>69</v>
      </c>
      <c r="H821" t="s">
        <v>2025</v>
      </c>
      <c r="I821" t="s">
        <v>116</v>
      </c>
      <c r="J821" t="s">
        <v>3082</v>
      </c>
      <c r="K821" t="s">
        <v>3082</v>
      </c>
      <c r="L821" t="s">
        <v>27</v>
      </c>
      <c r="M821" t="s">
        <v>3082</v>
      </c>
      <c r="N821">
        <v>0</v>
      </c>
      <c r="O821">
        <v>0</v>
      </c>
      <c r="P821">
        <v>0</v>
      </c>
      <c r="Q821">
        <v>0</v>
      </c>
      <c r="R821">
        <v>77256</v>
      </c>
      <c r="S821" t="s">
        <v>3082</v>
      </c>
      <c r="T821" t="s">
        <v>3083</v>
      </c>
    </row>
    <row r="822" spans="1:20" x14ac:dyDescent="0.25">
      <c r="A822">
        <v>77255</v>
      </c>
      <c r="B822">
        <v>4</v>
      </c>
      <c r="C822" t="s">
        <v>147</v>
      </c>
      <c r="D822" t="s">
        <v>148</v>
      </c>
      <c r="E822">
        <v>0</v>
      </c>
      <c r="F822" t="s">
        <v>2996</v>
      </c>
      <c r="G822" t="s">
        <v>69</v>
      </c>
      <c r="H822" t="s">
        <v>2025</v>
      </c>
      <c r="I822" t="s">
        <v>116</v>
      </c>
      <c r="J822" t="s">
        <v>2996</v>
      </c>
      <c r="K822" t="s">
        <v>2996</v>
      </c>
      <c r="L822" t="s">
        <v>27</v>
      </c>
      <c r="M822" t="s">
        <v>2996</v>
      </c>
      <c r="N822">
        <v>0</v>
      </c>
      <c r="O822">
        <v>0</v>
      </c>
      <c r="P822">
        <v>0</v>
      </c>
      <c r="Q822">
        <v>0</v>
      </c>
      <c r="R822">
        <v>77255</v>
      </c>
      <c r="S822" t="s">
        <v>2996</v>
      </c>
      <c r="T822" t="s">
        <v>3081</v>
      </c>
    </row>
    <row r="823" spans="1:20" x14ac:dyDescent="0.25">
      <c r="A823">
        <v>77115</v>
      </c>
      <c r="B823">
        <v>5</v>
      </c>
      <c r="C823" t="s">
        <v>93</v>
      </c>
      <c r="D823" t="s">
        <v>94</v>
      </c>
      <c r="E823">
        <v>0</v>
      </c>
      <c r="F823" t="s">
        <v>2996</v>
      </c>
      <c r="G823" t="s">
        <v>23</v>
      </c>
      <c r="H823" t="s">
        <v>2175</v>
      </c>
      <c r="I823" t="s">
        <v>44</v>
      </c>
      <c r="J823" t="s">
        <v>2997</v>
      </c>
      <c r="K823" t="s">
        <v>2997</v>
      </c>
      <c r="L823" t="s">
        <v>27</v>
      </c>
      <c r="M823" t="s">
        <v>2998</v>
      </c>
      <c r="N823">
        <v>0</v>
      </c>
      <c r="O823">
        <v>0</v>
      </c>
      <c r="P823">
        <v>0</v>
      </c>
      <c r="Q823">
        <v>0</v>
      </c>
      <c r="R823">
        <v>77115</v>
      </c>
      <c r="S823" t="s">
        <v>2997</v>
      </c>
      <c r="T823" t="s">
        <v>2999</v>
      </c>
    </row>
    <row r="824" spans="1:20" x14ac:dyDescent="0.25">
      <c r="A824">
        <v>77254</v>
      </c>
      <c r="B824">
        <v>5</v>
      </c>
      <c r="C824" t="s">
        <v>455</v>
      </c>
      <c r="D824" t="s">
        <v>456</v>
      </c>
      <c r="E824">
        <v>0</v>
      </c>
      <c r="F824" t="s">
        <v>2992</v>
      </c>
      <c r="G824" t="s">
        <v>69</v>
      </c>
      <c r="H824" t="s">
        <v>1935</v>
      </c>
      <c r="I824" t="s">
        <v>34</v>
      </c>
      <c r="J824" t="s">
        <v>2992</v>
      </c>
      <c r="K824" t="s">
        <v>2992</v>
      </c>
      <c r="L824" t="s">
        <v>27</v>
      </c>
      <c r="M824" t="s">
        <v>2992</v>
      </c>
      <c r="N824">
        <v>0</v>
      </c>
      <c r="O824">
        <v>0</v>
      </c>
      <c r="P824">
        <v>0</v>
      </c>
      <c r="Q824">
        <v>0</v>
      </c>
      <c r="R824">
        <v>77254</v>
      </c>
      <c r="S824" t="s">
        <v>2992</v>
      </c>
      <c r="T824" t="s">
        <v>3080</v>
      </c>
    </row>
    <row r="825" spans="1:20" x14ac:dyDescent="0.25">
      <c r="A825">
        <v>77112</v>
      </c>
      <c r="B825">
        <v>9</v>
      </c>
      <c r="C825" t="s">
        <v>344</v>
      </c>
      <c r="D825" t="s">
        <v>345</v>
      </c>
      <c r="E825">
        <v>0</v>
      </c>
      <c r="F825" t="s">
        <v>2992</v>
      </c>
      <c r="G825" t="s">
        <v>69</v>
      </c>
      <c r="H825" t="s">
        <v>2993</v>
      </c>
      <c r="I825" t="s">
        <v>71</v>
      </c>
      <c r="J825" t="s">
        <v>2994</v>
      </c>
      <c r="K825" t="s">
        <v>2994</v>
      </c>
      <c r="L825" t="s">
        <v>27</v>
      </c>
      <c r="M825" t="s">
        <v>2994</v>
      </c>
      <c r="N825">
        <v>0</v>
      </c>
      <c r="O825">
        <v>0</v>
      </c>
      <c r="P825">
        <v>0</v>
      </c>
      <c r="Q825">
        <v>0</v>
      </c>
      <c r="R825">
        <v>77112</v>
      </c>
      <c r="S825" t="s">
        <v>2994</v>
      </c>
      <c r="T825" t="s">
        <v>2995</v>
      </c>
    </row>
    <row r="826" spans="1:20" x14ac:dyDescent="0.25">
      <c r="A826">
        <v>77252</v>
      </c>
      <c r="B826">
        <v>4</v>
      </c>
      <c r="C826" t="s">
        <v>215</v>
      </c>
      <c r="D826" t="s">
        <v>216</v>
      </c>
      <c r="E826">
        <v>0</v>
      </c>
      <c r="F826" t="s">
        <v>3078</v>
      </c>
      <c r="G826" t="s">
        <v>69</v>
      </c>
      <c r="H826" t="s">
        <v>1935</v>
      </c>
      <c r="I826" t="s">
        <v>34</v>
      </c>
      <c r="J826" t="s">
        <v>3078</v>
      </c>
      <c r="K826" t="s">
        <v>3078</v>
      </c>
      <c r="L826" t="s">
        <v>27</v>
      </c>
      <c r="M826" t="s">
        <v>3078</v>
      </c>
      <c r="N826">
        <v>0</v>
      </c>
      <c r="O826">
        <v>0</v>
      </c>
      <c r="P826">
        <v>0</v>
      </c>
      <c r="Q826">
        <v>0</v>
      </c>
      <c r="R826">
        <v>77252</v>
      </c>
      <c r="S826" t="s">
        <v>3078</v>
      </c>
      <c r="T826" t="s">
        <v>3079</v>
      </c>
    </row>
    <row r="827" spans="1:20" x14ac:dyDescent="0.25">
      <c r="A827">
        <v>77251</v>
      </c>
      <c r="B827">
        <v>5</v>
      </c>
      <c r="C827" t="s">
        <v>455</v>
      </c>
      <c r="D827" t="s">
        <v>456</v>
      </c>
      <c r="E827">
        <v>0</v>
      </c>
      <c r="F827" t="s">
        <v>3076</v>
      </c>
      <c r="G827" t="s">
        <v>69</v>
      </c>
      <c r="H827" t="s">
        <v>1925</v>
      </c>
      <c r="I827" t="s">
        <v>44</v>
      </c>
      <c r="J827" t="s">
        <v>3076</v>
      </c>
      <c r="K827" t="s">
        <v>3076</v>
      </c>
      <c r="L827" t="s">
        <v>27</v>
      </c>
      <c r="M827" t="s">
        <v>3076</v>
      </c>
      <c r="N827">
        <v>0</v>
      </c>
      <c r="O827">
        <v>0</v>
      </c>
      <c r="P827">
        <v>0</v>
      </c>
      <c r="Q827">
        <v>0</v>
      </c>
      <c r="R827">
        <v>77251</v>
      </c>
      <c r="S827" t="s">
        <v>3076</v>
      </c>
      <c r="T827" t="s">
        <v>3077</v>
      </c>
    </row>
    <row r="828" spans="1:20" x14ac:dyDescent="0.25">
      <c r="A828">
        <v>77104</v>
      </c>
      <c r="B828">
        <v>2</v>
      </c>
      <c r="C828" t="s">
        <v>100</v>
      </c>
      <c r="D828" t="s">
        <v>101</v>
      </c>
      <c r="E828">
        <v>0</v>
      </c>
      <c r="F828" t="s">
        <v>2988</v>
      </c>
      <c r="G828" t="s">
        <v>23</v>
      </c>
      <c r="H828" t="s">
        <v>2989</v>
      </c>
      <c r="I828" t="s">
        <v>173</v>
      </c>
      <c r="J828" t="s">
        <v>2990</v>
      </c>
      <c r="K828" t="s">
        <v>2990</v>
      </c>
      <c r="L828" t="s">
        <v>27</v>
      </c>
      <c r="M828" t="s">
        <v>2990</v>
      </c>
      <c r="N828">
        <v>0</v>
      </c>
      <c r="O828">
        <v>0</v>
      </c>
      <c r="P828">
        <v>0</v>
      </c>
      <c r="Q828">
        <v>0</v>
      </c>
      <c r="R828">
        <v>77104</v>
      </c>
      <c r="S828" t="s">
        <v>2990</v>
      </c>
      <c r="T828" t="s">
        <v>2991</v>
      </c>
    </row>
    <row r="829" spans="1:20" x14ac:dyDescent="0.25">
      <c r="A829">
        <v>77249</v>
      </c>
      <c r="B829">
        <v>5</v>
      </c>
      <c r="C829" t="s">
        <v>93</v>
      </c>
      <c r="D829" t="s">
        <v>94</v>
      </c>
      <c r="E829">
        <v>0</v>
      </c>
      <c r="F829" t="s">
        <v>3074</v>
      </c>
      <c r="G829" t="s">
        <v>69</v>
      </c>
      <c r="H829" t="s">
        <v>1925</v>
      </c>
      <c r="I829" t="s">
        <v>44</v>
      </c>
      <c r="J829" t="s">
        <v>3074</v>
      </c>
      <c r="K829" t="s">
        <v>3074</v>
      </c>
      <c r="L829" t="s">
        <v>27</v>
      </c>
      <c r="M829" t="s">
        <v>3074</v>
      </c>
      <c r="N829">
        <v>0</v>
      </c>
      <c r="O829">
        <v>0</v>
      </c>
      <c r="P829">
        <v>0</v>
      </c>
      <c r="Q829">
        <v>0</v>
      </c>
      <c r="R829">
        <v>77249</v>
      </c>
      <c r="S829" t="s">
        <v>3074</v>
      </c>
      <c r="T829" t="s">
        <v>3075</v>
      </c>
    </row>
    <row r="830" spans="1:20" x14ac:dyDescent="0.25">
      <c r="A830">
        <v>77100</v>
      </c>
      <c r="B830">
        <v>5</v>
      </c>
      <c r="C830" t="s">
        <v>455</v>
      </c>
      <c r="D830" t="s">
        <v>456</v>
      </c>
      <c r="E830">
        <v>0</v>
      </c>
      <c r="F830" t="s">
        <v>2983</v>
      </c>
      <c r="G830" t="s">
        <v>23</v>
      </c>
      <c r="H830" t="s">
        <v>2984</v>
      </c>
      <c r="I830" t="s">
        <v>173</v>
      </c>
      <c r="J830" t="s">
        <v>2985</v>
      </c>
      <c r="K830" t="s">
        <v>2985</v>
      </c>
      <c r="L830" t="s">
        <v>27</v>
      </c>
      <c r="M830" t="s">
        <v>2986</v>
      </c>
      <c r="N830">
        <v>0</v>
      </c>
      <c r="O830">
        <v>0</v>
      </c>
      <c r="P830">
        <v>0</v>
      </c>
      <c r="Q830">
        <v>0</v>
      </c>
      <c r="R830">
        <v>77100</v>
      </c>
      <c r="S830" t="s">
        <v>2985</v>
      </c>
      <c r="T830" t="s">
        <v>2987</v>
      </c>
    </row>
    <row r="831" spans="1:20" x14ac:dyDescent="0.25">
      <c r="A831">
        <v>77248</v>
      </c>
      <c r="B831">
        <v>1</v>
      </c>
      <c r="C831" t="s">
        <v>158</v>
      </c>
      <c r="D831" t="s">
        <v>159</v>
      </c>
      <c r="E831">
        <v>0</v>
      </c>
      <c r="F831" t="s">
        <v>2978</v>
      </c>
      <c r="G831" t="s">
        <v>69</v>
      </c>
      <c r="H831" t="s">
        <v>2460</v>
      </c>
      <c r="I831" t="s">
        <v>71</v>
      </c>
      <c r="J831" t="s">
        <v>2978</v>
      </c>
      <c r="K831" t="s">
        <v>2978</v>
      </c>
      <c r="L831" t="s">
        <v>27</v>
      </c>
      <c r="M831" t="s">
        <v>2978</v>
      </c>
      <c r="N831">
        <v>0</v>
      </c>
      <c r="O831">
        <v>0</v>
      </c>
      <c r="P831">
        <v>0</v>
      </c>
      <c r="Q831">
        <v>0</v>
      </c>
      <c r="R831">
        <v>77248</v>
      </c>
      <c r="S831" t="s">
        <v>2978</v>
      </c>
      <c r="T831" t="s">
        <v>3073</v>
      </c>
    </row>
    <row r="832" spans="1:20" x14ac:dyDescent="0.25">
      <c r="A832">
        <v>77247</v>
      </c>
      <c r="B832">
        <v>5</v>
      </c>
      <c r="C832" t="s">
        <v>57</v>
      </c>
      <c r="D832" t="s">
        <v>58</v>
      </c>
      <c r="E832">
        <v>0</v>
      </c>
      <c r="F832" t="s">
        <v>3071</v>
      </c>
      <c r="G832" t="s">
        <v>69</v>
      </c>
      <c r="H832" t="s">
        <v>2175</v>
      </c>
      <c r="I832" t="s">
        <v>44</v>
      </c>
      <c r="J832" t="s">
        <v>3071</v>
      </c>
      <c r="K832" t="s">
        <v>3071</v>
      </c>
      <c r="L832" t="s">
        <v>27</v>
      </c>
      <c r="M832" t="s">
        <v>3071</v>
      </c>
      <c r="N832">
        <v>0</v>
      </c>
      <c r="O832">
        <v>0</v>
      </c>
      <c r="P832">
        <v>0</v>
      </c>
      <c r="Q832">
        <v>0</v>
      </c>
      <c r="R832">
        <v>77247</v>
      </c>
      <c r="S832" t="s">
        <v>3071</v>
      </c>
      <c r="T832" t="s">
        <v>3072</v>
      </c>
    </row>
    <row r="833" spans="1:20" x14ac:dyDescent="0.25">
      <c r="A833">
        <v>77246</v>
      </c>
      <c r="B833">
        <v>1</v>
      </c>
      <c r="C833" t="s">
        <v>223</v>
      </c>
      <c r="D833" t="s">
        <v>224</v>
      </c>
      <c r="E833">
        <v>0</v>
      </c>
      <c r="F833" t="s">
        <v>3066</v>
      </c>
      <c r="G833" t="s">
        <v>69</v>
      </c>
      <c r="H833" t="s">
        <v>3069</v>
      </c>
      <c r="I833" t="s">
        <v>788</v>
      </c>
      <c r="J833" t="s">
        <v>3066</v>
      </c>
      <c r="K833" t="s">
        <v>3066</v>
      </c>
      <c r="L833" t="s">
        <v>27</v>
      </c>
      <c r="M833" t="s">
        <v>3066</v>
      </c>
      <c r="N833">
        <v>0</v>
      </c>
      <c r="O833">
        <v>0</v>
      </c>
      <c r="P833">
        <v>0</v>
      </c>
      <c r="Q833">
        <v>0</v>
      </c>
      <c r="R833">
        <v>77246</v>
      </c>
      <c r="S833" t="s">
        <v>3066</v>
      </c>
      <c r="T833" t="s">
        <v>3070</v>
      </c>
    </row>
    <row r="834" spans="1:20" x14ac:dyDescent="0.25">
      <c r="A834">
        <v>77245</v>
      </c>
      <c r="B834">
        <v>1</v>
      </c>
      <c r="C834" t="s">
        <v>337</v>
      </c>
      <c r="D834" t="s">
        <v>338</v>
      </c>
      <c r="E834">
        <v>0</v>
      </c>
      <c r="F834" t="s">
        <v>3066</v>
      </c>
      <c r="G834" t="s">
        <v>69</v>
      </c>
      <c r="H834" t="s">
        <v>3067</v>
      </c>
      <c r="I834" t="s">
        <v>717</v>
      </c>
      <c r="J834" t="s">
        <v>3066</v>
      </c>
      <c r="K834" t="s">
        <v>3066</v>
      </c>
      <c r="L834" t="s">
        <v>27</v>
      </c>
      <c r="M834" t="s">
        <v>3066</v>
      </c>
      <c r="N834">
        <v>0</v>
      </c>
      <c r="O834">
        <v>0</v>
      </c>
      <c r="P834">
        <v>0</v>
      </c>
      <c r="Q834">
        <v>0</v>
      </c>
      <c r="R834">
        <v>77245</v>
      </c>
      <c r="S834" t="s">
        <v>3066</v>
      </c>
      <c r="T834" t="s">
        <v>3068</v>
      </c>
    </row>
    <row r="835" spans="1:20" x14ac:dyDescent="0.25">
      <c r="A835">
        <v>77244</v>
      </c>
      <c r="B835">
        <v>5</v>
      </c>
      <c r="C835" t="s">
        <v>93</v>
      </c>
      <c r="D835" t="s">
        <v>94</v>
      </c>
      <c r="E835">
        <v>0</v>
      </c>
      <c r="F835" t="s">
        <v>2980</v>
      </c>
      <c r="G835" t="s">
        <v>69</v>
      </c>
      <c r="H835" t="s">
        <v>3064</v>
      </c>
      <c r="I835" t="s">
        <v>116</v>
      </c>
      <c r="J835" t="s">
        <v>2980</v>
      </c>
      <c r="K835" t="s">
        <v>2980</v>
      </c>
      <c r="L835" t="s">
        <v>27</v>
      </c>
      <c r="M835" t="s">
        <v>2980</v>
      </c>
      <c r="N835">
        <v>0</v>
      </c>
      <c r="O835">
        <v>0</v>
      </c>
      <c r="P835">
        <v>0</v>
      </c>
      <c r="Q835">
        <v>0</v>
      </c>
      <c r="R835">
        <v>77244</v>
      </c>
      <c r="S835" t="s">
        <v>2980</v>
      </c>
      <c r="T835" t="s">
        <v>3065</v>
      </c>
    </row>
    <row r="836" spans="1:20" x14ac:dyDescent="0.25">
      <c r="A836">
        <v>77097</v>
      </c>
      <c r="B836">
        <v>4</v>
      </c>
      <c r="C836" t="s">
        <v>49</v>
      </c>
      <c r="D836" t="s">
        <v>50</v>
      </c>
      <c r="E836">
        <v>0</v>
      </c>
      <c r="F836" t="s">
        <v>2980</v>
      </c>
      <c r="G836" t="s">
        <v>69</v>
      </c>
      <c r="H836" t="s">
        <v>2981</v>
      </c>
      <c r="I836" t="s">
        <v>181</v>
      </c>
      <c r="J836" t="s">
        <v>2975</v>
      </c>
      <c r="K836" t="s">
        <v>2975</v>
      </c>
      <c r="L836" t="s">
        <v>27</v>
      </c>
      <c r="M836" t="s">
        <v>2975</v>
      </c>
      <c r="N836">
        <v>0</v>
      </c>
      <c r="O836">
        <v>0</v>
      </c>
      <c r="P836">
        <v>0</v>
      </c>
      <c r="Q836">
        <v>0</v>
      </c>
      <c r="R836">
        <v>77097</v>
      </c>
      <c r="S836" t="s">
        <v>2975</v>
      </c>
      <c r="T836" t="s">
        <v>2982</v>
      </c>
    </row>
    <row r="837" spans="1:20" x14ac:dyDescent="0.25">
      <c r="A837">
        <v>77096</v>
      </c>
      <c r="B837">
        <v>5</v>
      </c>
      <c r="C837" t="s">
        <v>93</v>
      </c>
      <c r="D837" t="s">
        <v>94</v>
      </c>
      <c r="E837">
        <v>0</v>
      </c>
      <c r="F837" t="s">
        <v>2965</v>
      </c>
      <c r="G837" t="s">
        <v>69</v>
      </c>
      <c r="H837" t="s">
        <v>2977</v>
      </c>
      <c r="I837" t="s">
        <v>44</v>
      </c>
      <c r="J837" t="s">
        <v>2978</v>
      </c>
      <c r="K837" t="s">
        <v>2978</v>
      </c>
      <c r="L837" t="s">
        <v>27</v>
      </c>
      <c r="M837" t="s">
        <v>2978</v>
      </c>
      <c r="N837">
        <v>0</v>
      </c>
      <c r="O837">
        <v>0</v>
      </c>
      <c r="P837">
        <v>0</v>
      </c>
      <c r="Q837">
        <v>0</v>
      </c>
      <c r="R837">
        <v>77096</v>
      </c>
      <c r="S837" t="s">
        <v>2978</v>
      </c>
      <c r="T837" t="s">
        <v>2979</v>
      </c>
    </row>
    <row r="838" spans="1:20" x14ac:dyDescent="0.25">
      <c r="A838">
        <v>77095</v>
      </c>
      <c r="B838">
        <v>4</v>
      </c>
      <c r="C838" t="s">
        <v>49</v>
      </c>
      <c r="D838" t="s">
        <v>50</v>
      </c>
      <c r="E838">
        <v>0</v>
      </c>
      <c r="F838" t="s">
        <v>2965</v>
      </c>
      <c r="G838" t="s">
        <v>23</v>
      </c>
      <c r="H838" t="s">
        <v>1983</v>
      </c>
      <c r="I838" t="s">
        <v>717</v>
      </c>
      <c r="J838" t="s">
        <v>2975</v>
      </c>
      <c r="K838" t="s">
        <v>2975</v>
      </c>
      <c r="L838" t="s">
        <v>27</v>
      </c>
      <c r="M838" t="s">
        <v>2975</v>
      </c>
      <c r="N838">
        <v>0</v>
      </c>
      <c r="O838">
        <v>0</v>
      </c>
      <c r="P838">
        <v>0</v>
      </c>
      <c r="Q838">
        <v>0</v>
      </c>
      <c r="R838">
        <v>77095</v>
      </c>
      <c r="S838" t="s">
        <v>2975</v>
      </c>
      <c r="T838" t="s">
        <v>2976</v>
      </c>
    </row>
    <row r="839" spans="1:20" x14ac:dyDescent="0.25">
      <c r="A839">
        <v>77243</v>
      </c>
      <c r="B839">
        <v>1</v>
      </c>
      <c r="C839" t="s">
        <v>158</v>
      </c>
      <c r="D839" t="s">
        <v>159</v>
      </c>
      <c r="E839">
        <v>0</v>
      </c>
      <c r="F839" t="s">
        <v>3061</v>
      </c>
      <c r="G839" t="s">
        <v>69</v>
      </c>
      <c r="H839" t="s">
        <v>2683</v>
      </c>
      <c r="I839" t="s">
        <v>53</v>
      </c>
      <c r="J839" t="s">
        <v>3061</v>
      </c>
      <c r="K839" t="s">
        <v>3061</v>
      </c>
      <c r="L839" t="s">
        <v>27</v>
      </c>
      <c r="M839" t="s">
        <v>3061</v>
      </c>
      <c r="N839">
        <v>0</v>
      </c>
      <c r="O839">
        <v>0</v>
      </c>
      <c r="P839">
        <v>0</v>
      </c>
      <c r="Q839">
        <v>0</v>
      </c>
      <c r="R839">
        <v>77243</v>
      </c>
      <c r="S839" t="s">
        <v>3061</v>
      </c>
      <c r="T839" t="s">
        <v>3063</v>
      </c>
    </row>
    <row r="840" spans="1:20" x14ac:dyDescent="0.25">
      <c r="A840">
        <v>77242</v>
      </c>
      <c r="B840">
        <v>7</v>
      </c>
      <c r="C840" t="s">
        <v>1266</v>
      </c>
      <c r="D840" t="s">
        <v>1267</v>
      </c>
      <c r="E840">
        <v>0</v>
      </c>
      <c r="F840" t="s">
        <v>3061</v>
      </c>
      <c r="G840" t="s">
        <v>69</v>
      </c>
      <c r="H840" t="s">
        <v>1925</v>
      </c>
      <c r="I840" t="s">
        <v>44</v>
      </c>
      <c r="J840" t="s">
        <v>3061</v>
      </c>
      <c r="K840" t="s">
        <v>3061</v>
      </c>
      <c r="L840" t="s">
        <v>27</v>
      </c>
      <c r="M840" t="s">
        <v>3061</v>
      </c>
      <c r="N840">
        <v>0</v>
      </c>
      <c r="O840">
        <v>0</v>
      </c>
      <c r="P840">
        <v>0</v>
      </c>
      <c r="Q840">
        <v>0</v>
      </c>
      <c r="R840">
        <v>77242</v>
      </c>
      <c r="S840" t="s">
        <v>3061</v>
      </c>
      <c r="T840" t="s">
        <v>3062</v>
      </c>
    </row>
    <row r="841" spans="1:20" x14ac:dyDescent="0.25">
      <c r="A841">
        <v>77092</v>
      </c>
      <c r="B841">
        <v>5</v>
      </c>
      <c r="C841" t="s">
        <v>57</v>
      </c>
      <c r="D841" t="s">
        <v>58</v>
      </c>
      <c r="E841">
        <v>0</v>
      </c>
      <c r="F841" t="s">
        <v>2972</v>
      </c>
      <c r="G841" t="s">
        <v>23</v>
      </c>
      <c r="H841" t="s">
        <v>2973</v>
      </c>
      <c r="I841" t="s">
        <v>44</v>
      </c>
      <c r="J841" t="s">
        <v>2969</v>
      </c>
      <c r="K841" t="s">
        <v>2969</v>
      </c>
      <c r="L841" t="s">
        <v>27</v>
      </c>
      <c r="M841" t="s">
        <v>2969</v>
      </c>
      <c r="N841">
        <v>0</v>
      </c>
      <c r="O841">
        <v>0</v>
      </c>
      <c r="P841">
        <v>0</v>
      </c>
      <c r="Q841">
        <v>0</v>
      </c>
      <c r="R841">
        <v>77092</v>
      </c>
      <c r="S841" t="s">
        <v>2969</v>
      </c>
      <c r="T841" t="s">
        <v>2974</v>
      </c>
    </row>
    <row r="842" spans="1:20" x14ac:dyDescent="0.25">
      <c r="A842">
        <v>77091</v>
      </c>
      <c r="B842">
        <v>6</v>
      </c>
      <c r="C842" t="s">
        <v>30</v>
      </c>
      <c r="D842" t="s">
        <v>31</v>
      </c>
      <c r="E842">
        <v>0</v>
      </c>
      <c r="F842" t="s">
        <v>2967</v>
      </c>
      <c r="G842" t="s">
        <v>23</v>
      </c>
      <c r="H842" t="s">
        <v>2968</v>
      </c>
      <c r="I842" t="s">
        <v>2158</v>
      </c>
      <c r="J842" t="s">
        <v>2969</v>
      </c>
      <c r="K842" t="s">
        <v>2969</v>
      </c>
      <c r="L842" t="s">
        <v>27</v>
      </c>
      <c r="M842" t="s">
        <v>2970</v>
      </c>
      <c r="N842">
        <v>0</v>
      </c>
      <c r="O842">
        <v>0</v>
      </c>
      <c r="P842">
        <v>0</v>
      </c>
      <c r="Q842">
        <v>0</v>
      </c>
      <c r="R842">
        <v>77091</v>
      </c>
      <c r="S842" t="s">
        <v>2969</v>
      </c>
      <c r="T842" t="s">
        <v>2971</v>
      </c>
    </row>
    <row r="843" spans="1:20" x14ac:dyDescent="0.25">
      <c r="A843">
        <v>77240</v>
      </c>
      <c r="B843">
        <v>7</v>
      </c>
      <c r="C843" t="s">
        <v>475</v>
      </c>
      <c r="D843" t="s">
        <v>476</v>
      </c>
      <c r="E843">
        <v>0</v>
      </c>
      <c r="F843" t="s">
        <v>2940</v>
      </c>
      <c r="G843" t="s">
        <v>69</v>
      </c>
      <c r="H843" t="s">
        <v>2157</v>
      </c>
      <c r="I843" t="s">
        <v>2158</v>
      </c>
      <c r="J843" t="s">
        <v>2940</v>
      </c>
      <c r="K843" t="s">
        <v>2940</v>
      </c>
      <c r="L843" t="s">
        <v>27</v>
      </c>
      <c r="M843" t="s">
        <v>2940</v>
      </c>
      <c r="N843">
        <v>0</v>
      </c>
      <c r="O843">
        <v>0</v>
      </c>
      <c r="P843">
        <v>0</v>
      </c>
      <c r="Q843">
        <v>0</v>
      </c>
      <c r="R843">
        <v>77240</v>
      </c>
      <c r="S843" t="s">
        <v>2940</v>
      </c>
      <c r="T843" t="s">
        <v>3060</v>
      </c>
    </row>
    <row r="844" spans="1:20" x14ac:dyDescent="0.25">
      <c r="A844">
        <v>77087</v>
      </c>
      <c r="B844">
        <v>2</v>
      </c>
      <c r="C844" t="s">
        <v>2212</v>
      </c>
      <c r="D844" t="s">
        <v>2213</v>
      </c>
      <c r="E844">
        <v>0</v>
      </c>
      <c r="F844" t="s">
        <v>2964</v>
      </c>
      <c r="G844" t="s">
        <v>69</v>
      </c>
      <c r="H844" t="s">
        <v>2025</v>
      </c>
      <c r="I844" t="s">
        <v>116</v>
      </c>
      <c r="J844" t="s">
        <v>2965</v>
      </c>
      <c r="K844" t="s">
        <v>2965</v>
      </c>
      <c r="L844" t="s">
        <v>27</v>
      </c>
      <c r="M844" t="s">
        <v>2965</v>
      </c>
      <c r="N844">
        <v>0</v>
      </c>
      <c r="O844">
        <v>0</v>
      </c>
      <c r="P844">
        <v>0</v>
      </c>
      <c r="Q844">
        <v>0</v>
      </c>
      <c r="R844">
        <v>77087</v>
      </c>
      <c r="S844" t="s">
        <v>2965</v>
      </c>
      <c r="T844" t="s">
        <v>2966</v>
      </c>
    </row>
    <row r="845" spans="1:20" x14ac:dyDescent="0.25">
      <c r="A845">
        <v>77238</v>
      </c>
      <c r="B845">
        <v>4</v>
      </c>
      <c r="C845" t="s">
        <v>699</v>
      </c>
      <c r="D845" t="s">
        <v>700</v>
      </c>
      <c r="E845">
        <v>0</v>
      </c>
      <c r="F845" t="s">
        <v>3056</v>
      </c>
      <c r="G845" t="s">
        <v>69</v>
      </c>
      <c r="H845" t="s">
        <v>1935</v>
      </c>
      <c r="I845" t="s">
        <v>34</v>
      </c>
      <c r="J845" t="s">
        <v>3056</v>
      </c>
      <c r="K845" t="s">
        <v>3056</v>
      </c>
      <c r="L845" t="s">
        <v>27</v>
      </c>
      <c r="M845" t="s">
        <v>3056</v>
      </c>
      <c r="N845">
        <v>0</v>
      </c>
      <c r="O845">
        <v>0</v>
      </c>
      <c r="P845">
        <v>0</v>
      </c>
      <c r="Q845">
        <v>0</v>
      </c>
      <c r="R845">
        <v>77238</v>
      </c>
      <c r="S845" t="s">
        <v>3056</v>
      </c>
      <c r="T845" t="s">
        <v>3059</v>
      </c>
    </row>
    <row r="846" spans="1:20" x14ac:dyDescent="0.25">
      <c r="A846">
        <v>77237</v>
      </c>
      <c r="B846">
        <v>6</v>
      </c>
      <c r="C846" t="s">
        <v>66</v>
      </c>
      <c r="D846" t="s">
        <v>67</v>
      </c>
      <c r="E846">
        <v>0</v>
      </c>
      <c r="F846" t="s">
        <v>3056</v>
      </c>
      <c r="G846" t="s">
        <v>69</v>
      </c>
      <c r="H846" t="s">
        <v>1925</v>
      </c>
      <c r="I846" t="s">
        <v>44</v>
      </c>
      <c r="J846" t="s">
        <v>3056</v>
      </c>
      <c r="K846" t="s">
        <v>3056</v>
      </c>
      <c r="L846" t="s">
        <v>27</v>
      </c>
      <c r="M846" t="s">
        <v>3056</v>
      </c>
      <c r="N846">
        <v>0</v>
      </c>
      <c r="O846">
        <v>0</v>
      </c>
      <c r="P846">
        <v>0</v>
      </c>
      <c r="Q846">
        <v>0</v>
      </c>
      <c r="R846">
        <v>77237</v>
      </c>
      <c r="S846" t="s">
        <v>3056</v>
      </c>
      <c r="T846" t="s">
        <v>3058</v>
      </c>
    </row>
    <row r="847" spans="1:20" x14ac:dyDescent="0.25">
      <c r="A847">
        <v>77236</v>
      </c>
      <c r="B847">
        <v>4</v>
      </c>
      <c r="C847" t="s">
        <v>49</v>
      </c>
      <c r="D847" t="s">
        <v>50</v>
      </c>
      <c r="E847">
        <v>0</v>
      </c>
      <c r="F847" t="s">
        <v>3056</v>
      </c>
      <c r="G847" t="s">
        <v>69</v>
      </c>
      <c r="H847" t="s">
        <v>1935</v>
      </c>
      <c r="I847" t="s">
        <v>34</v>
      </c>
      <c r="J847" t="s">
        <v>3056</v>
      </c>
      <c r="K847" t="s">
        <v>3056</v>
      </c>
      <c r="L847" t="s">
        <v>27</v>
      </c>
      <c r="M847" t="s">
        <v>3056</v>
      </c>
      <c r="N847">
        <v>0</v>
      </c>
      <c r="O847">
        <v>0</v>
      </c>
      <c r="P847">
        <v>0</v>
      </c>
      <c r="Q847">
        <v>0</v>
      </c>
      <c r="R847">
        <v>77236</v>
      </c>
      <c r="S847" t="s">
        <v>3056</v>
      </c>
      <c r="T847" t="s">
        <v>3057</v>
      </c>
    </row>
    <row r="848" spans="1:20" x14ac:dyDescent="0.25">
      <c r="A848">
        <v>77235</v>
      </c>
      <c r="B848">
        <v>5</v>
      </c>
      <c r="C848" t="s">
        <v>93</v>
      </c>
      <c r="D848" t="s">
        <v>94</v>
      </c>
      <c r="E848">
        <v>0</v>
      </c>
      <c r="F848" t="s">
        <v>3054</v>
      </c>
      <c r="G848" t="s">
        <v>69</v>
      </c>
      <c r="H848" t="s">
        <v>3052</v>
      </c>
      <c r="I848" t="s">
        <v>116</v>
      </c>
      <c r="J848" t="s">
        <v>3054</v>
      </c>
      <c r="K848" t="s">
        <v>3054</v>
      </c>
      <c r="L848" t="s">
        <v>27</v>
      </c>
      <c r="M848" t="s">
        <v>3054</v>
      </c>
      <c r="N848">
        <v>0</v>
      </c>
      <c r="O848">
        <v>0</v>
      </c>
      <c r="P848">
        <v>0</v>
      </c>
      <c r="Q848">
        <v>0</v>
      </c>
      <c r="R848">
        <v>77235</v>
      </c>
      <c r="S848" t="s">
        <v>3054</v>
      </c>
      <c r="T848" t="s">
        <v>3055</v>
      </c>
    </row>
    <row r="849" spans="1:20" x14ac:dyDescent="0.25">
      <c r="A849">
        <v>77232</v>
      </c>
      <c r="B849">
        <v>4</v>
      </c>
      <c r="C849" t="s">
        <v>207</v>
      </c>
      <c r="D849" t="s">
        <v>208</v>
      </c>
      <c r="E849">
        <v>0</v>
      </c>
      <c r="F849" t="s">
        <v>3049</v>
      </c>
      <c r="G849" t="s">
        <v>69</v>
      </c>
      <c r="H849" t="s">
        <v>1935</v>
      </c>
      <c r="I849" t="s">
        <v>34</v>
      </c>
      <c r="J849" t="s">
        <v>3049</v>
      </c>
      <c r="K849" t="s">
        <v>3049</v>
      </c>
      <c r="L849" t="s">
        <v>27</v>
      </c>
      <c r="M849" t="s">
        <v>3049</v>
      </c>
      <c r="N849">
        <v>0</v>
      </c>
      <c r="O849">
        <v>0</v>
      </c>
      <c r="P849">
        <v>0</v>
      </c>
      <c r="Q849">
        <v>0</v>
      </c>
      <c r="R849">
        <v>77232</v>
      </c>
      <c r="S849" t="s">
        <v>3049</v>
      </c>
      <c r="T849" t="s">
        <v>3050</v>
      </c>
    </row>
    <row r="850" spans="1:20" x14ac:dyDescent="0.25">
      <c r="A850">
        <v>77233</v>
      </c>
      <c r="B850">
        <v>10</v>
      </c>
      <c r="C850" t="s">
        <v>20</v>
      </c>
      <c r="D850" t="s">
        <v>21</v>
      </c>
      <c r="E850">
        <v>0</v>
      </c>
      <c r="F850" t="s">
        <v>3051</v>
      </c>
      <c r="G850" t="s">
        <v>69</v>
      </c>
      <c r="H850" t="s">
        <v>3052</v>
      </c>
      <c r="I850" t="s">
        <v>116</v>
      </c>
      <c r="J850" t="s">
        <v>3051</v>
      </c>
      <c r="K850" t="s">
        <v>3051</v>
      </c>
      <c r="L850" t="s">
        <v>27</v>
      </c>
      <c r="M850" t="s">
        <v>3051</v>
      </c>
      <c r="N850">
        <v>0</v>
      </c>
      <c r="O850">
        <v>0</v>
      </c>
      <c r="P850">
        <v>0</v>
      </c>
      <c r="Q850">
        <v>0</v>
      </c>
      <c r="R850">
        <v>77233</v>
      </c>
      <c r="S850" t="s">
        <v>3051</v>
      </c>
      <c r="T850" t="s">
        <v>3053</v>
      </c>
    </row>
    <row r="851" spans="1:20" x14ac:dyDescent="0.25">
      <c r="A851">
        <v>77231</v>
      </c>
      <c r="B851">
        <v>2</v>
      </c>
      <c r="C851" t="s">
        <v>100</v>
      </c>
      <c r="D851" t="s">
        <v>101</v>
      </c>
      <c r="E851">
        <v>0</v>
      </c>
      <c r="F851" t="s">
        <v>3045</v>
      </c>
      <c r="G851" t="s">
        <v>69</v>
      </c>
      <c r="H851" t="s">
        <v>3047</v>
      </c>
      <c r="I851" t="s">
        <v>53</v>
      </c>
      <c r="J851" t="s">
        <v>3045</v>
      </c>
      <c r="K851" t="s">
        <v>3045</v>
      </c>
      <c r="L851" t="s">
        <v>27</v>
      </c>
      <c r="M851" t="s">
        <v>3045</v>
      </c>
      <c r="N851">
        <v>0</v>
      </c>
      <c r="O851">
        <v>0</v>
      </c>
      <c r="P851">
        <v>0</v>
      </c>
      <c r="Q851">
        <v>0</v>
      </c>
      <c r="R851">
        <v>77231</v>
      </c>
      <c r="S851" t="s">
        <v>3045</v>
      </c>
      <c r="T851" t="s">
        <v>3048</v>
      </c>
    </row>
    <row r="852" spans="1:20" x14ac:dyDescent="0.25">
      <c r="A852">
        <v>77229</v>
      </c>
      <c r="B852">
        <v>5</v>
      </c>
      <c r="C852" t="s">
        <v>357</v>
      </c>
      <c r="D852" t="s">
        <v>358</v>
      </c>
      <c r="E852">
        <v>0</v>
      </c>
      <c r="F852" t="s">
        <v>3045</v>
      </c>
      <c r="G852" t="s">
        <v>69</v>
      </c>
      <c r="H852" t="s">
        <v>1925</v>
      </c>
      <c r="I852" t="s">
        <v>44</v>
      </c>
      <c r="J852" t="s">
        <v>3045</v>
      </c>
      <c r="K852" t="s">
        <v>3045</v>
      </c>
      <c r="L852" t="s">
        <v>27</v>
      </c>
      <c r="M852" t="s">
        <v>3045</v>
      </c>
      <c r="N852">
        <v>0</v>
      </c>
      <c r="O852">
        <v>0</v>
      </c>
      <c r="P852">
        <v>0</v>
      </c>
      <c r="Q852">
        <v>0</v>
      </c>
      <c r="R852">
        <v>77229</v>
      </c>
      <c r="S852" t="s">
        <v>3045</v>
      </c>
      <c r="T852" t="s">
        <v>3046</v>
      </c>
    </row>
    <row r="853" spans="1:20" x14ac:dyDescent="0.25">
      <c r="A853">
        <v>77076</v>
      </c>
      <c r="B853">
        <v>4</v>
      </c>
      <c r="C853" t="s">
        <v>265</v>
      </c>
      <c r="D853" t="s">
        <v>266</v>
      </c>
      <c r="E853">
        <v>0</v>
      </c>
      <c r="F853" t="s">
        <v>2957</v>
      </c>
      <c r="G853" t="s">
        <v>23</v>
      </c>
      <c r="H853" t="s">
        <v>1983</v>
      </c>
      <c r="I853" t="s">
        <v>717</v>
      </c>
      <c r="J853" t="s">
        <v>2960</v>
      </c>
      <c r="K853" t="s">
        <v>2960</v>
      </c>
      <c r="L853" t="s">
        <v>27</v>
      </c>
      <c r="M853" t="s">
        <v>2960</v>
      </c>
      <c r="N853">
        <v>0</v>
      </c>
      <c r="O853">
        <v>0</v>
      </c>
      <c r="P853">
        <v>0</v>
      </c>
      <c r="Q853">
        <v>0</v>
      </c>
      <c r="R853">
        <v>77076</v>
      </c>
      <c r="S853" t="s">
        <v>2960</v>
      </c>
      <c r="T853" t="s">
        <v>2963</v>
      </c>
    </row>
    <row r="854" spans="1:20" x14ac:dyDescent="0.25">
      <c r="A854">
        <v>77075</v>
      </c>
      <c r="B854">
        <v>1</v>
      </c>
      <c r="C854" t="s">
        <v>223</v>
      </c>
      <c r="D854" t="s">
        <v>224</v>
      </c>
      <c r="E854">
        <v>0</v>
      </c>
      <c r="F854" t="s">
        <v>2957</v>
      </c>
      <c r="G854" t="s">
        <v>23</v>
      </c>
      <c r="H854" t="s">
        <v>1935</v>
      </c>
      <c r="I854" t="s">
        <v>34</v>
      </c>
      <c r="J854" t="s">
        <v>2960</v>
      </c>
      <c r="K854" t="s">
        <v>2960</v>
      </c>
      <c r="L854" t="s">
        <v>27</v>
      </c>
      <c r="M854" t="s">
        <v>2961</v>
      </c>
      <c r="N854">
        <v>0</v>
      </c>
      <c r="O854">
        <v>0</v>
      </c>
      <c r="P854">
        <v>0</v>
      </c>
      <c r="Q854">
        <v>0</v>
      </c>
      <c r="R854">
        <v>77075</v>
      </c>
      <c r="S854" t="s">
        <v>2960</v>
      </c>
      <c r="T854" t="s">
        <v>2962</v>
      </c>
    </row>
    <row r="855" spans="1:20" x14ac:dyDescent="0.25">
      <c r="A855">
        <v>77074</v>
      </c>
      <c r="B855">
        <v>7</v>
      </c>
      <c r="C855" t="s">
        <v>621</v>
      </c>
      <c r="D855" t="s">
        <v>622</v>
      </c>
      <c r="E855">
        <v>0</v>
      </c>
      <c r="F855" t="s">
        <v>2957</v>
      </c>
      <c r="G855" t="s">
        <v>23</v>
      </c>
      <c r="H855" t="s">
        <v>2172</v>
      </c>
      <c r="I855" t="s">
        <v>34</v>
      </c>
      <c r="J855" t="s">
        <v>2958</v>
      </c>
      <c r="K855" t="s">
        <v>2958</v>
      </c>
      <c r="L855" t="s">
        <v>27</v>
      </c>
      <c r="M855" t="s">
        <v>2958</v>
      </c>
      <c r="N855">
        <v>0</v>
      </c>
      <c r="O855">
        <v>0</v>
      </c>
      <c r="P855">
        <v>0</v>
      </c>
      <c r="Q855">
        <v>0</v>
      </c>
      <c r="R855">
        <v>77074</v>
      </c>
      <c r="S855" t="s">
        <v>2958</v>
      </c>
      <c r="T855" t="s">
        <v>2959</v>
      </c>
    </row>
    <row r="856" spans="1:20" x14ac:dyDescent="0.25">
      <c r="A856">
        <v>77228</v>
      </c>
      <c r="B856">
        <v>5</v>
      </c>
      <c r="C856" t="s">
        <v>57</v>
      </c>
      <c r="D856" t="s">
        <v>58</v>
      </c>
      <c r="E856">
        <v>0</v>
      </c>
      <c r="F856" t="s">
        <v>3042</v>
      </c>
      <c r="G856" t="s">
        <v>69</v>
      </c>
      <c r="H856" t="s">
        <v>1935</v>
      </c>
      <c r="I856" t="s">
        <v>34</v>
      </c>
      <c r="J856" t="s">
        <v>3042</v>
      </c>
      <c r="K856" t="s">
        <v>3042</v>
      </c>
      <c r="L856" t="s">
        <v>27</v>
      </c>
      <c r="M856" t="s">
        <v>3042</v>
      </c>
      <c r="N856">
        <v>0</v>
      </c>
      <c r="O856">
        <v>0</v>
      </c>
      <c r="P856">
        <v>0</v>
      </c>
      <c r="Q856">
        <v>0</v>
      </c>
      <c r="R856">
        <v>77228</v>
      </c>
      <c r="S856" t="s">
        <v>3042</v>
      </c>
      <c r="T856" t="s">
        <v>3044</v>
      </c>
    </row>
    <row r="857" spans="1:20" x14ac:dyDescent="0.25">
      <c r="A857">
        <v>77227</v>
      </c>
      <c r="B857">
        <v>5</v>
      </c>
      <c r="C857" t="s">
        <v>455</v>
      </c>
      <c r="D857" t="s">
        <v>456</v>
      </c>
      <c r="E857">
        <v>0</v>
      </c>
      <c r="F857" t="s">
        <v>3042</v>
      </c>
      <c r="G857" t="s">
        <v>69</v>
      </c>
      <c r="H857" t="s">
        <v>1935</v>
      </c>
      <c r="I857" t="s">
        <v>34</v>
      </c>
      <c r="J857" t="s">
        <v>3042</v>
      </c>
      <c r="K857" t="s">
        <v>3042</v>
      </c>
      <c r="L857" t="s">
        <v>27</v>
      </c>
      <c r="M857" t="s">
        <v>3042</v>
      </c>
      <c r="N857">
        <v>0</v>
      </c>
      <c r="O857">
        <v>0</v>
      </c>
      <c r="P857">
        <v>0</v>
      </c>
      <c r="Q857">
        <v>0</v>
      </c>
      <c r="R857">
        <v>77227</v>
      </c>
      <c r="S857" t="s">
        <v>3042</v>
      </c>
      <c r="T857" t="s">
        <v>3043</v>
      </c>
    </row>
    <row r="858" spans="1:20" x14ac:dyDescent="0.25">
      <c r="A858">
        <v>77226</v>
      </c>
      <c r="B858">
        <v>5</v>
      </c>
      <c r="C858" t="s">
        <v>93</v>
      </c>
      <c r="D858" t="s">
        <v>94</v>
      </c>
      <c r="E858">
        <v>0</v>
      </c>
      <c r="F858" t="s">
        <v>2939</v>
      </c>
      <c r="G858" t="s">
        <v>69</v>
      </c>
      <c r="H858" t="s">
        <v>2025</v>
      </c>
      <c r="I858" t="s">
        <v>116</v>
      </c>
      <c r="J858" t="s">
        <v>2939</v>
      </c>
      <c r="K858" t="s">
        <v>2939</v>
      </c>
      <c r="L858" t="s">
        <v>27</v>
      </c>
      <c r="M858" t="s">
        <v>2939</v>
      </c>
      <c r="N858">
        <v>0</v>
      </c>
      <c r="O858">
        <v>0</v>
      </c>
      <c r="P858">
        <v>0</v>
      </c>
      <c r="Q858">
        <v>0</v>
      </c>
      <c r="R858">
        <v>77226</v>
      </c>
      <c r="S858" t="s">
        <v>2939</v>
      </c>
      <c r="T858" t="s">
        <v>3041</v>
      </c>
    </row>
    <row r="859" spans="1:20" x14ac:dyDescent="0.25">
      <c r="A859">
        <v>77225</v>
      </c>
      <c r="B859">
        <v>6</v>
      </c>
      <c r="C859" t="s">
        <v>66</v>
      </c>
      <c r="D859" t="s">
        <v>67</v>
      </c>
      <c r="E859">
        <v>0</v>
      </c>
      <c r="F859" t="s">
        <v>2939</v>
      </c>
      <c r="G859" t="s">
        <v>69</v>
      </c>
      <c r="H859" t="s">
        <v>3039</v>
      </c>
      <c r="I859" t="s">
        <v>2158</v>
      </c>
      <c r="J859" t="s">
        <v>2939</v>
      </c>
      <c r="K859" t="s">
        <v>2939</v>
      </c>
      <c r="L859" t="s">
        <v>27</v>
      </c>
      <c r="M859" t="s">
        <v>2939</v>
      </c>
      <c r="N859">
        <v>0</v>
      </c>
      <c r="O859">
        <v>0</v>
      </c>
      <c r="P859">
        <v>0</v>
      </c>
      <c r="Q859">
        <v>0</v>
      </c>
      <c r="R859">
        <v>77225</v>
      </c>
      <c r="S859" t="s">
        <v>2939</v>
      </c>
      <c r="T859" t="s">
        <v>3040</v>
      </c>
    </row>
    <row r="860" spans="1:20" x14ac:dyDescent="0.25">
      <c r="A860">
        <v>77073</v>
      </c>
      <c r="B860">
        <v>6</v>
      </c>
      <c r="C860" t="s">
        <v>82</v>
      </c>
      <c r="D860" t="s">
        <v>83</v>
      </c>
      <c r="E860">
        <v>0</v>
      </c>
      <c r="F860" t="s">
        <v>2939</v>
      </c>
      <c r="G860" t="s">
        <v>23</v>
      </c>
      <c r="H860" t="s">
        <v>2172</v>
      </c>
      <c r="I860" t="s">
        <v>34</v>
      </c>
      <c r="J860" t="s">
        <v>2947</v>
      </c>
      <c r="K860" t="s">
        <v>2947</v>
      </c>
      <c r="L860" t="s">
        <v>27</v>
      </c>
      <c r="M860" t="s">
        <v>2947</v>
      </c>
      <c r="N860">
        <v>0</v>
      </c>
      <c r="O860">
        <v>0</v>
      </c>
      <c r="P860">
        <v>0</v>
      </c>
      <c r="Q860">
        <v>0</v>
      </c>
      <c r="R860">
        <v>77073</v>
      </c>
      <c r="S860" t="s">
        <v>2947</v>
      </c>
      <c r="T860" t="s">
        <v>2956</v>
      </c>
    </row>
    <row r="861" spans="1:20" x14ac:dyDescent="0.25">
      <c r="A861">
        <v>77072</v>
      </c>
      <c r="B861">
        <v>1</v>
      </c>
      <c r="C861" t="s">
        <v>1121</v>
      </c>
      <c r="D861" t="s">
        <v>1122</v>
      </c>
      <c r="E861">
        <v>0</v>
      </c>
      <c r="F861" t="s">
        <v>2939</v>
      </c>
      <c r="G861" t="s">
        <v>23</v>
      </c>
      <c r="H861" t="s">
        <v>1935</v>
      </c>
      <c r="I861" t="s">
        <v>34</v>
      </c>
      <c r="J861" t="s">
        <v>2954</v>
      </c>
      <c r="K861" t="s">
        <v>2954</v>
      </c>
      <c r="L861" t="s">
        <v>27</v>
      </c>
      <c r="M861" t="s">
        <v>2940</v>
      </c>
      <c r="N861">
        <v>0</v>
      </c>
      <c r="O861">
        <v>0</v>
      </c>
      <c r="P861">
        <v>0</v>
      </c>
      <c r="Q861">
        <v>0</v>
      </c>
      <c r="R861">
        <v>77072</v>
      </c>
      <c r="S861" t="s">
        <v>2954</v>
      </c>
      <c r="T861" t="s">
        <v>2955</v>
      </c>
    </row>
    <row r="862" spans="1:20" x14ac:dyDescent="0.25">
      <c r="A862">
        <v>77071</v>
      </c>
      <c r="B862">
        <v>4</v>
      </c>
      <c r="C862" t="s">
        <v>389</v>
      </c>
      <c r="D862" t="s">
        <v>390</v>
      </c>
      <c r="E862">
        <v>0</v>
      </c>
      <c r="F862" t="s">
        <v>2917</v>
      </c>
      <c r="G862" t="s">
        <v>69</v>
      </c>
      <c r="H862" t="s">
        <v>2952</v>
      </c>
      <c r="I862" t="s">
        <v>34</v>
      </c>
      <c r="J862" t="s">
        <v>2947</v>
      </c>
      <c r="K862" t="s">
        <v>2947</v>
      </c>
      <c r="L862" t="s">
        <v>27</v>
      </c>
      <c r="M862" t="s">
        <v>2947</v>
      </c>
      <c r="N862">
        <v>0</v>
      </c>
      <c r="O862">
        <v>0</v>
      </c>
      <c r="P862">
        <v>0</v>
      </c>
      <c r="Q862">
        <v>0</v>
      </c>
      <c r="R862">
        <v>77071</v>
      </c>
      <c r="S862" t="s">
        <v>2947</v>
      </c>
      <c r="T862" t="s">
        <v>2953</v>
      </c>
    </row>
    <row r="863" spans="1:20" x14ac:dyDescent="0.25">
      <c r="A863">
        <v>77070</v>
      </c>
      <c r="B863">
        <v>4</v>
      </c>
      <c r="C863" t="s">
        <v>215</v>
      </c>
      <c r="D863" t="s">
        <v>216</v>
      </c>
      <c r="E863">
        <v>0</v>
      </c>
      <c r="F863" t="s">
        <v>2917</v>
      </c>
      <c r="G863" t="s">
        <v>23</v>
      </c>
      <c r="H863" t="s">
        <v>2949</v>
      </c>
      <c r="I863" t="s">
        <v>34</v>
      </c>
      <c r="J863" t="s">
        <v>2950</v>
      </c>
      <c r="K863" t="s">
        <v>2950</v>
      </c>
      <c r="L863" t="s">
        <v>27</v>
      </c>
      <c r="M863" t="s">
        <v>2950</v>
      </c>
      <c r="N863">
        <v>0</v>
      </c>
      <c r="O863">
        <v>0</v>
      </c>
      <c r="P863">
        <v>0</v>
      </c>
      <c r="Q863">
        <v>0</v>
      </c>
      <c r="R863">
        <v>77070</v>
      </c>
      <c r="S863" t="s">
        <v>2950</v>
      </c>
      <c r="T863" t="s">
        <v>2951</v>
      </c>
    </row>
    <row r="864" spans="1:20" x14ac:dyDescent="0.25">
      <c r="A864">
        <v>77063</v>
      </c>
      <c r="B864">
        <v>2</v>
      </c>
      <c r="C864" t="s">
        <v>100</v>
      </c>
      <c r="D864" t="s">
        <v>101</v>
      </c>
      <c r="E864">
        <v>0</v>
      </c>
      <c r="F864" t="s">
        <v>2946</v>
      </c>
      <c r="G864" t="s">
        <v>23</v>
      </c>
      <c r="H864" t="s">
        <v>1983</v>
      </c>
      <c r="I864" t="s">
        <v>717</v>
      </c>
      <c r="J864" t="s">
        <v>2947</v>
      </c>
      <c r="K864" t="s">
        <v>2947</v>
      </c>
      <c r="L864" t="s">
        <v>27</v>
      </c>
      <c r="M864" t="s">
        <v>2940</v>
      </c>
      <c r="N864">
        <v>0</v>
      </c>
      <c r="O864">
        <v>0</v>
      </c>
      <c r="P864">
        <v>0</v>
      </c>
      <c r="Q864">
        <v>0</v>
      </c>
      <c r="R864">
        <v>77063</v>
      </c>
      <c r="S864" t="s">
        <v>2947</v>
      </c>
      <c r="T864" t="s">
        <v>2948</v>
      </c>
    </row>
    <row r="865" spans="1:20" x14ac:dyDescent="0.25">
      <c r="A865">
        <v>77224</v>
      </c>
      <c r="B865">
        <v>5</v>
      </c>
      <c r="C865" t="s">
        <v>357</v>
      </c>
      <c r="D865" t="s">
        <v>358</v>
      </c>
      <c r="E865">
        <v>0</v>
      </c>
      <c r="F865" t="s">
        <v>2943</v>
      </c>
      <c r="G865" t="s">
        <v>69</v>
      </c>
      <c r="H865" t="s">
        <v>2025</v>
      </c>
      <c r="I865" t="s">
        <v>116</v>
      </c>
      <c r="J865" t="s">
        <v>2943</v>
      </c>
      <c r="K865" t="s">
        <v>2943</v>
      </c>
      <c r="L865" t="s">
        <v>27</v>
      </c>
      <c r="M865" t="s">
        <v>2943</v>
      </c>
      <c r="N865">
        <v>0</v>
      </c>
      <c r="O865">
        <v>0</v>
      </c>
      <c r="P865">
        <v>0</v>
      </c>
      <c r="Q865">
        <v>0</v>
      </c>
      <c r="R865">
        <v>77224</v>
      </c>
      <c r="S865" t="s">
        <v>2943</v>
      </c>
      <c r="T865" t="s">
        <v>3038</v>
      </c>
    </row>
    <row r="866" spans="1:20" x14ac:dyDescent="0.25">
      <c r="A866">
        <v>77060</v>
      </c>
      <c r="B866">
        <v>7</v>
      </c>
      <c r="C866" t="s">
        <v>1266</v>
      </c>
      <c r="D866" t="s">
        <v>1267</v>
      </c>
      <c r="E866">
        <v>0</v>
      </c>
      <c r="F866" t="s">
        <v>2943</v>
      </c>
      <c r="G866" t="s">
        <v>23</v>
      </c>
      <c r="H866" t="s">
        <v>2187</v>
      </c>
      <c r="I866" t="s">
        <v>717</v>
      </c>
      <c r="J866" t="s">
        <v>2939</v>
      </c>
      <c r="K866" t="s">
        <v>2939</v>
      </c>
      <c r="L866" t="s">
        <v>27</v>
      </c>
      <c r="M866" t="s">
        <v>2940</v>
      </c>
      <c r="N866">
        <v>0</v>
      </c>
      <c r="O866">
        <v>0</v>
      </c>
      <c r="P866">
        <v>0</v>
      </c>
      <c r="Q866">
        <v>0</v>
      </c>
      <c r="R866">
        <v>77060</v>
      </c>
      <c r="S866" t="s">
        <v>2939</v>
      </c>
      <c r="T866" t="s">
        <v>2945</v>
      </c>
    </row>
    <row r="867" spans="1:20" x14ac:dyDescent="0.25">
      <c r="A867">
        <v>77059</v>
      </c>
      <c r="B867">
        <v>8</v>
      </c>
      <c r="C867" t="s">
        <v>633</v>
      </c>
      <c r="D867" t="s">
        <v>634</v>
      </c>
      <c r="E867">
        <v>0</v>
      </c>
      <c r="F867" t="s">
        <v>2943</v>
      </c>
      <c r="G867" t="s">
        <v>23</v>
      </c>
      <c r="H867" t="s">
        <v>2187</v>
      </c>
      <c r="I867" t="s">
        <v>717</v>
      </c>
      <c r="J867" t="s">
        <v>2939</v>
      </c>
      <c r="K867" t="s">
        <v>2939</v>
      </c>
      <c r="L867" t="s">
        <v>27</v>
      </c>
      <c r="M867" t="s">
        <v>2940</v>
      </c>
      <c r="N867">
        <v>0</v>
      </c>
      <c r="O867">
        <v>0</v>
      </c>
      <c r="P867">
        <v>0</v>
      </c>
      <c r="Q867">
        <v>0</v>
      </c>
      <c r="R867">
        <v>77059</v>
      </c>
      <c r="S867" t="s">
        <v>2939</v>
      </c>
      <c r="T867" t="s">
        <v>2944</v>
      </c>
    </row>
    <row r="868" spans="1:20" x14ac:dyDescent="0.25">
      <c r="A868">
        <v>77058</v>
      </c>
      <c r="B868">
        <v>2</v>
      </c>
      <c r="C868" t="s">
        <v>100</v>
      </c>
      <c r="D868" t="s">
        <v>101</v>
      </c>
      <c r="E868">
        <v>0</v>
      </c>
      <c r="F868" t="s">
        <v>2934</v>
      </c>
      <c r="G868" t="s">
        <v>23</v>
      </c>
      <c r="H868" t="s">
        <v>1935</v>
      </c>
      <c r="I868" t="s">
        <v>34</v>
      </c>
      <c r="J868" t="s">
        <v>2939</v>
      </c>
      <c r="K868" t="s">
        <v>2939</v>
      </c>
      <c r="L868" t="s">
        <v>27</v>
      </c>
      <c r="M868" t="s">
        <v>2939</v>
      </c>
      <c r="N868">
        <v>0</v>
      </c>
      <c r="O868">
        <v>0</v>
      </c>
      <c r="P868">
        <v>0</v>
      </c>
      <c r="Q868">
        <v>0</v>
      </c>
      <c r="R868">
        <v>77058</v>
      </c>
      <c r="S868" t="s">
        <v>2939</v>
      </c>
      <c r="T868" t="s">
        <v>2942</v>
      </c>
    </row>
    <row r="869" spans="1:20" x14ac:dyDescent="0.25">
      <c r="A869">
        <v>77222</v>
      </c>
      <c r="B869">
        <v>5</v>
      </c>
      <c r="C869" t="s">
        <v>93</v>
      </c>
      <c r="D869" t="s">
        <v>94</v>
      </c>
      <c r="E869">
        <v>0</v>
      </c>
      <c r="F869" t="s">
        <v>3035</v>
      </c>
      <c r="G869" t="s">
        <v>69</v>
      </c>
      <c r="H869" t="s">
        <v>3036</v>
      </c>
      <c r="I869" t="s">
        <v>116</v>
      </c>
      <c r="J869" t="s">
        <v>3035</v>
      </c>
      <c r="K869" t="s">
        <v>3035</v>
      </c>
      <c r="L869" t="s">
        <v>27</v>
      </c>
      <c r="M869" t="s">
        <v>3035</v>
      </c>
      <c r="N869">
        <v>0</v>
      </c>
      <c r="O869">
        <v>0</v>
      </c>
      <c r="P869">
        <v>0</v>
      </c>
      <c r="Q869">
        <v>0</v>
      </c>
      <c r="R869">
        <v>77222</v>
      </c>
      <c r="S869" t="s">
        <v>3035</v>
      </c>
      <c r="T869" t="s">
        <v>3037</v>
      </c>
    </row>
    <row r="870" spans="1:20" x14ac:dyDescent="0.25">
      <c r="A870">
        <v>77057</v>
      </c>
      <c r="B870">
        <v>7</v>
      </c>
      <c r="C870" t="s">
        <v>247</v>
      </c>
      <c r="D870" t="s">
        <v>248</v>
      </c>
      <c r="E870">
        <v>0</v>
      </c>
      <c r="F870" t="s">
        <v>2923</v>
      </c>
      <c r="G870" t="s">
        <v>23</v>
      </c>
      <c r="H870" t="s">
        <v>2187</v>
      </c>
      <c r="I870" t="s">
        <v>717</v>
      </c>
      <c r="J870" t="s">
        <v>2939</v>
      </c>
      <c r="K870" t="s">
        <v>2939</v>
      </c>
      <c r="L870" t="s">
        <v>27</v>
      </c>
      <c r="M870" t="s">
        <v>2940</v>
      </c>
      <c r="N870">
        <v>0</v>
      </c>
      <c r="O870">
        <v>0</v>
      </c>
      <c r="P870">
        <v>0</v>
      </c>
      <c r="Q870">
        <v>0</v>
      </c>
      <c r="R870">
        <v>77057</v>
      </c>
      <c r="S870" t="s">
        <v>2939</v>
      </c>
      <c r="T870" t="s">
        <v>2941</v>
      </c>
    </row>
    <row r="871" spans="1:20" x14ac:dyDescent="0.25">
      <c r="A871">
        <v>77220</v>
      </c>
      <c r="B871">
        <v>2</v>
      </c>
      <c r="C871" t="s">
        <v>100</v>
      </c>
      <c r="D871" t="s">
        <v>101</v>
      </c>
      <c r="E871">
        <v>0</v>
      </c>
      <c r="F871" t="s">
        <v>3031</v>
      </c>
      <c r="G871" t="s">
        <v>69</v>
      </c>
      <c r="H871" t="s">
        <v>1991</v>
      </c>
      <c r="I871" t="s">
        <v>34</v>
      </c>
      <c r="J871" t="s">
        <v>3031</v>
      </c>
      <c r="K871" t="s">
        <v>3031</v>
      </c>
      <c r="L871" t="s">
        <v>27</v>
      </c>
      <c r="M871" t="s">
        <v>3031</v>
      </c>
      <c r="N871">
        <v>0</v>
      </c>
      <c r="O871">
        <v>0</v>
      </c>
      <c r="P871">
        <v>0</v>
      </c>
      <c r="Q871">
        <v>0</v>
      </c>
      <c r="R871">
        <v>77220</v>
      </c>
      <c r="S871" t="s">
        <v>3031</v>
      </c>
      <c r="T871" t="s">
        <v>3032</v>
      </c>
    </row>
    <row r="872" spans="1:20" x14ac:dyDescent="0.25">
      <c r="A872">
        <v>77221</v>
      </c>
      <c r="B872">
        <v>1</v>
      </c>
      <c r="C872" t="s">
        <v>74</v>
      </c>
      <c r="D872" t="s">
        <v>75</v>
      </c>
      <c r="E872">
        <v>0</v>
      </c>
      <c r="F872" t="s">
        <v>2931</v>
      </c>
      <c r="G872" t="s">
        <v>69</v>
      </c>
      <c r="H872" t="s">
        <v>3033</v>
      </c>
      <c r="I872" t="s">
        <v>717</v>
      </c>
      <c r="J872" t="s">
        <v>2931</v>
      </c>
      <c r="K872" t="s">
        <v>2931</v>
      </c>
      <c r="L872" t="s">
        <v>27</v>
      </c>
      <c r="M872" t="s">
        <v>2931</v>
      </c>
      <c r="N872">
        <v>0</v>
      </c>
      <c r="O872">
        <v>0</v>
      </c>
      <c r="P872">
        <v>0</v>
      </c>
      <c r="Q872">
        <v>0</v>
      </c>
      <c r="R872">
        <v>77221</v>
      </c>
      <c r="S872" t="s">
        <v>2931</v>
      </c>
      <c r="T872" t="s">
        <v>3034</v>
      </c>
    </row>
    <row r="873" spans="1:20" x14ac:dyDescent="0.25">
      <c r="A873">
        <v>77219</v>
      </c>
      <c r="B873">
        <v>1</v>
      </c>
      <c r="C873" t="s">
        <v>158</v>
      </c>
      <c r="D873" t="s">
        <v>159</v>
      </c>
      <c r="E873">
        <v>0</v>
      </c>
      <c r="F873" t="s">
        <v>2931</v>
      </c>
      <c r="G873" t="s">
        <v>69</v>
      </c>
      <c r="H873" t="s">
        <v>3023</v>
      </c>
      <c r="I873" t="s">
        <v>717</v>
      </c>
      <c r="J873" t="s">
        <v>2931</v>
      </c>
      <c r="K873" t="s">
        <v>2931</v>
      </c>
      <c r="L873" t="s">
        <v>27</v>
      </c>
      <c r="M873" t="s">
        <v>2931</v>
      </c>
      <c r="N873">
        <v>0</v>
      </c>
      <c r="O873">
        <v>0</v>
      </c>
      <c r="P873">
        <v>0</v>
      </c>
      <c r="Q873">
        <v>0</v>
      </c>
      <c r="R873">
        <v>77219</v>
      </c>
      <c r="S873" t="s">
        <v>2931</v>
      </c>
      <c r="T873" t="s">
        <v>3030</v>
      </c>
    </row>
    <row r="874" spans="1:20" x14ac:dyDescent="0.25">
      <c r="A874">
        <v>77218</v>
      </c>
      <c r="B874">
        <v>1</v>
      </c>
      <c r="C874" t="s">
        <v>139</v>
      </c>
      <c r="D874" t="s">
        <v>140</v>
      </c>
      <c r="E874">
        <v>0</v>
      </c>
      <c r="F874" t="s">
        <v>2931</v>
      </c>
      <c r="G874" t="s">
        <v>69</v>
      </c>
      <c r="H874" t="s">
        <v>3023</v>
      </c>
      <c r="I874" t="s">
        <v>717</v>
      </c>
      <c r="J874" t="s">
        <v>2931</v>
      </c>
      <c r="K874" t="s">
        <v>2931</v>
      </c>
      <c r="L874" t="s">
        <v>27</v>
      </c>
      <c r="M874" t="s">
        <v>2931</v>
      </c>
      <c r="N874">
        <v>0</v>
      </c>
      <c r="O874">
        <v>0</v>
      </c>
      <c r="P874">
        <v>0</v>
      </c>
      <c r="Q874">
        <v>0</v>
      </c>
      <c r="R874">
        <v>77218</v>
      </c>
      <c r="S874" t="s">
        <v>2931</v>
      </c>
      <c r="T874" t="s">
        <v>3029</v>
      </c>
    </row>
    <row r="875" spans="1:20" x14ac:dyDescent="0.25">
      <c r="A875">
        <v>77217</v>
      </c>
      <c r="B875">
        <v>7</v>
      </c>
      <c r="C875" t="s">
        <v>621</v>
      </c>
      <c r="D875" t="s">
        <v>622</v>
      </c>
      <c r="E875">
        <v>0</v>
      </c>
      <c r="F875" t="s">
        <v>2908</v>
      </c>
      <c r="G875" t="s">
        <v>69</v>
      </c>
      <c r="H875" t="s">
        <v>3023</v>
      </c>
      <c r="I875" t="s">
        <v>717</v>
      </c>
      <c r="J875" t="s">
        <v>2908</v>
      </c>
      <c r="K875" t="s">
        <v>2908</v>
      </c>
      <c r="L875" t="s">
        <v>27</v>
      </c>
      <c r="M875" t="s">
        <v>2908</v>
      </c>
      <c r="N875">
        <v>0</v>
      </c>
      <c r="O875">
        <v>0</v>
      </c>
      <c r="P875">
        <v>0</v>
      </c>
      <c r="Q875">
        <v>0</v>
      </c>
      <c r="R875">
        <v>77217</v>
      </c>
      <c r="S875" t="s">
        <v>2908</v>
      </c>
      <c r="T875" t="s">
        <v>3028</v>
      </c>
    </row>
    <row r="876" spans="1:20" x14ac:dyDescent="0.25">
      <c r="A876">
        <v>77216</v>
      </c>
      <c r="B876">
        <v>9</v>
      </c>
      <c r="C876" t="s">
        <v>277</v>
      </c>
      <c r="D876" t="s">
        <v>278</v>
      </c>
      <c r="E876">
        <v>0</v>
      </c>
      <c r="F876" t="s">
        <v>2908</v>
      </c>
      <c r="G876" t="s">
        <v>69</v>
      </c>
      <c r="H876" t="s">
        <v>1935</v>
      </c>
      <c r="I876" t="s">
        <v>34</v>
      </c>
      <c r="J876" t="s">
        <v>2908</v>
      </c>
      <c r="K876" t="s">
        <v>2908</v>
      </c>
      <c r="L876" t="s">
        <v>27</v>
      </c>
      <c r="M876" t="s">
        <v>2908</v>
      </c>
      <c r="N876">
        <v>0</v>
      </c>
      <c r="O876">
        <v>0</v>
      </c>
      <c r="P876">
        <v>0</v>
      </c>
      <c r="Q876">
        <v>0</v>
      </c>
      <c r="R876">
        <v>77216</v>
      </c>
      <c r="S876" t="s">
        <v>2908</v>
      </c>
      <c r="T876" t="s">
        <v>3027</v>
      </c>
    </row>
    <row r="877" spans="1:20" x14ac:dyDescent="0.25">
      <c r="A877">
        <v>77056</v>
      </c>
      <c r="B877">
        <v>5</v>
      </c>
      <c r="C877" t="s">
        <v>57</v>
      </c>
      <c r="D877" t="s">
        <v>58</v>
      </c>
      <c r="E877">
        <v>0</v>
      </c>
      <c r="F877" t="s">
        <v>2908</v>
      </c>
      <c r="G877" t="s">
        <v>23</v>
      </c>
      <c r="H877" t="s">
        <v>2025</v>
      </c>
      <c r="I877" t="s">
        <v>116</v>
      </c>
      <c r="J877" t="s">
        <v>2937</v>
      </c>
      <c r="K877" t="s">
        <v>2937</v>
      </c>
      <c r="L877" t="s">
        <v>27</v>
      </c>
      <c r="M877" t="s">
        <v>2937</v>
      </c>
      <c r="N877">
        <v>0</v>
      </c>
      <c r="O877">
        <v>0</v>
      </c>
      <c r="P877">
        <v>0</v>
      </c>
      <c r="Q877">
        <v>0</v>
      </c>
      <c r="R877">
        <v>77056</v>
      </c>
      <c r="S877" t="s">
        <v>2937</v>
      </c>
      <c r="T877" t="s">
        <v>2938</v>
      </c>
    </row>
    <row r="878" spans="1:20" x14ac:dyDescent="0.25">
      <c r="A878">
        <v>77054</v>
      </c>
      <c r="B878">
        <v>4</v>
      </c>
      <c r="C878" t="s">
        <v>207</v>
      </c>
      <c r="D878" t="s">
        <v>208</v>
      </c>
      <c r="E878">
        <v>0</v>
      </c>
      <c r="F878" t="s">
        <v>2908</v>
      </c>
      <c r="G878" t="s">
        <v>23</v>
      </c>
      <c r="H878" t="s">
        <v>1983</v>
      </c>
      <c r="I878" t="s">
        <v>717</v>
      </c>
      <c r="J878" t="s">
        <v>2905</v>
      </c>
      <c r="K878" t="s">
        <v>2905</v>
      </c>
      <c r="L878" t="s">
        <v>27</v>
      </c>
      <c r="M878" t="s">
        <v>2905</v>
      </c>
      <c r="N878">
        <v>0</v>
      </c>
      <c r="O878">
        <v>0</v>
      </c>
      <c r="P878">
        <v>0</v>
      </c>
      <c r="Q878">
        <v>0</v>
      </c>
      <c r="R878">
        <v>77054</v>
      </c>
      <c r="S878" t="s">
        <v>2905</v>
      </c>
      <c r="T878" t="s">
        <v>2936</v>
      </c>
    </row>
    <row r="879" spans="1:20" x14ac:dyDescent="0.25">
      <c r="A879">
        <v>77215</v>
      </c>
      <c r="B879">
        <v>9</v>
      </c>
      <c r="C879" t="s">
        <v>277</v>
      </c>
      <c r="D879" t="s">
        <v>278</v>
      </c>
      <c r="E879">
        <v>0</v>
      </c>
      <c r="F879" t="s">
        <v>2911</v>
      </c>
      <c r="G879" t="s">
        <v>69</v>
      </c>
      <c r="H879" t="s">
        <v>1935</v>
      </c>
      <c r="I879" t="s">
        <v>34</v>
      </c>
      <c r="J879" t="s">
        <v>2911</v>
      </c>
      <c r="K879" t="s">
        <v>2911</v>
      </c>
      <c r="L879" t="s">
        <v>27</v>
      </c>
      <c r="M879" t="s">
        <v>2911</v>
      </c>
      <c r="N879">
        <v>0</v>
      </c>
      <c r="O879">
        <v>0</v>
      </c>
      <c r="P879">
        <v>0</v>
      </c>
      <c r="Q879">
        <v>0</v>
      </c>
      <c r="R879">
        <v>77215</v>
      </c>
      <c r="S879" t="s">
        <v>2911</v>
      </c>
      <c r="T879" t="s">
        <v>3026</v>
      </c>
    </row>
    <row r="880" spans="1:20" x14ac:dyDescent="0.25">
      <c r="A880">
        <v>77214</v>
      </c>
      <c r="B880">
        <v>6</v>
      </c>
      <c r="C880" t="s">
        <v>82</v>
      </c>
      <c r="D880" t="s">
        <v>83</v>
      </c>
      <c r="E880">
        <v>0</v>
      </c>
      <c r="F880" t="s">
        <v>2926</v>
      </c>
      <c r="G880" t="s">
        <v>69</v>
      </c>
      <c r="H880" t="s">
        <v>2910</v>
      </c>
      <c r="I880" t="s">
        <v>717</v>
      </c>
      <c r="J880" t="s">
        <v>2926</v>
      </c>
      <c r="K880" t="s">
        <v>2926</v>
      </c>
      <c r="L880" t="s">
        <v>27</v>
      </c>
      <c r="M880" t="s">
        <v>2926</v>
      </c>
      <c r="N880">
        <v>0</v>
      </c>
      <c r="O880">
        <v>0</v>
      </c>
      <c r="P880">
        <v>0</v>
      </c>
      <c r="Q880">
        <v>0</v>
      </c>
      <c r="R880">
        <v>77214</v>
      </c>
      <c r="S880" t="s">
        <v>2926</v>
      </c>
      <c r="T880" s="1" t="s">
        <v>3025</v>
      </c>
    </row>
    <row r="881" spans="1:20" x14ac:dyDescent="0.25">
      <c r="A881">
        <v>77211</v>
      </c>
      <c r="B881">
        <v>2</v>
      </c>
      <c r="C881" t="s">
        <v>100</v>
      </c>
      <c r="D881" t="s">
        <v>101</v>
      </c>
      <c r="E881">
        <v>0</v>
      </c>
      <c r="F881" t="s">
        <v>3022</v>
      </c>
      <c r="G881" t="s">
        <v>69</v>
      </c>
      <c r="H881" t="s">
        <v>3023</v>
      </c>
      <c r="I881" t="s">
        <v>717</v>
      </c>
      <c r="J881" t="s">
        <v>3022</v>
      </c>
      <c r="K881" t="s">
        <v>3022</v>
      </c>
      <c r="L881" t="s">
        <v>27</v>
      </c>
      <c r="M881" t="s">
        <v>3022</v>
      </c>
      <c r="N881">
        <v>0</v>
      </c>
      <c r="O881">
        <v>0</v>
      </c>
      <c r="P881">
        <v>0</v>
      </c>
      <c r="Q881">
        <v>0</v>
      </c>
      <c r="R881">
        <v>77211</v>
      </c>
      <c r="S881" t="s">
        <v>3022</v>
      </c>
      <c r="T881" t="s">
        <v>3024</v>
      </c>
    </row>
    <row r="882" spans="1:20" x14ac:dyDescent="0.25">
      <c r="A882">
        <v>77209</v>
      </c>
      <c r="B882">
        <v>5</v>
      </c>
      <c r="C882" t="s">
        <v>1474</v>
      </c>
      <c r="D882" t="s">
        <v>1475</v>
      </c>
      <c r="E882">
        <v>0</v>
      </c>
      <c r="F882" t="s">
        <v>3020</v>
      </c>
      <c r="G882" t="s">
        <v>69</v>
      </c>
      <c r="H882" t="s">
        <v>2025</v>
      </c>
      <c r="I882" t="s">
        <v>116</v>
      </c>
      <c r="J882" t="s">
        <v>3020</v>
      </c>
      <c r="K882" t="s">
        <v>3020</v>
      </c>
      <c r="L882" t="s">
        <v>27</v>
      </c>
      <c r="M882" t="s">
        <v>3020</v>
      </c>
      <c r="N882">
        <v>0</v>
      </c>
      <c r="O882">
        <v>0</v>
      </c>
      <c r="P882">
        <v>0</v>
      </c>
      <c r="Q882">
        <v>0</v>
      </c>
      <c r="R882">
        <v>77209</v>
      </c>
      <c r="S882" t="s">
        <v>3020</v>
      </c>
      <c r="T882" t="s">
        <v>3021</v>
      </c>
    </row>
    <row r="883" spans="1:20" x14ac:dyDescent="0.25">
      <c r="A883">
        <v>77049</v>
      </c>
      <c r="B883">
        <v>8</v>
      </c>
      <c r="C883" t="s">
        <v>1132</v>
      </c>
      <c r="D883" t="s">
        <v>1133</v>
      </c>
      <c r="E883">
        <v>0</v>
      </c>
      <c r="F883" t="s">
        <v>2930</v>
      </c>
      <c r="G883" t="s">
        <v>23</v>
      </c>
      <c r="H883" t="s">
        <v>2025</v>
      </c>
      <c r="I883" t="s">
        <v>116</v>
      </c>
      <c r="J883" t="s">
        <v>2931</v>
      </c>
      <c r="K883" t="s">
        <v>2931</v>
      </c>
      <c r="L883" t="s">
        <v>27</v>
      </c>
      <c r="M883" t="s">
        <v>2931</v>
      </c>
      <c r="N883">
        <v>0</v>
      </c>
      <c r="O883">
        <v>0</v>
      </c>
      <c r="P883">
        <v>0</v>
      </c>
      <c r="Q883">
        <v>0</v>
      </c>
      <c r="R883">
        <v>77049</v>
      </c>
      <c r="S883" t="s">
        <v>2931</v>
      </c>
      <c r="T883" t="s">
        <v>2932</v>
      </c>
    </row>
    <row r="884" spans="1:20" x14ac:dyDescent="0.25">
      <c r="A884">
        <v>77208</v>
      </c>
      <c r="B884">
        <v>9</v>
      </c>
      <c r="C884" t="s">
        <v>344</v>
      </c>
      <c r="D884" t="s">
        <v>345</v>
      </c>
      <c r="E884">
        <v>0</v>
      </c>
      <c r="F884" t="s">
        <v>3018</v>
      </c>
      <c r="G884" t="s">
        <v>69</v>
      </c>
      <c r="H884" t="s">
        <v>2025</v>
      </c>
      <c r="I884" t="s">
        <v>116</v>
      </c>
      <c r="J884" t="s">
        <v>3018</v>
      </c>
      <c r="K884" t="s">
        <v>3018</v>
      </c>
      <c r="L884" t="s">
        <v>27</v>
      </c>
      <c r="M884" t="s">
        <v>3018</v>
      </c>
      <c r="N884">
        <v>0</v>
      </c>
      <c r="O884">
        <v>0</v>
      </c>
      <c r="P884">
        <v>0</v>
      </c>
      <c r="Q884">
        <v>0</v>
      </c>
      <c r="R884">
        <v>77208</v>
      </c>
      <c r="S884" t="s">
        <v>3018</v>
      </c>
      <c r="T884" t="s">
        <v>3019</v>
      </c>
    </row>
    <row r="885" spans="1:20" x14ac:dyDescent="0.25">
      <c r="A885">
        <v>77047</v>
      </c>
      <c r="B885">
        <v>5</v>
      </c>
      <c r="C885" t="s">
        <v>357</v>
      </c>
      <c r="D885" t="s">
        <v>358</v>
      </c>
      <c r="E885">
        <v>0</v>
      </c>
      <c r="F885" t="s">
        <v>2915</v>
      </c>
      <c r="G885" t="s">
        <v>23</v>
      </c>
      <c r="H885" t="s">
        <v>2928</v>
      </c>
      <c r="I885" t="s">
        <v>717</v>
      </c>
      <c r="J885" t="s">
        <v>2911</v>
      </c>
      <c r="K885" t="s">
        <v>2911</v>
      </c>
      <c r="L885" t="s">
        <v>27</v>
      </c>
      <c r="M885" t="s">
        <v>2911</v>
      </c>
      <c r="N885">
        <v>0</v>
      </c>
      <c r="O885">
        <v>0</v>
      </c>
      <c r="P885">
        <v>0</v>
      </c>
      <c r="Q885">
        <v>0</v>
      </c>
      <c r="R885">
        <v>77047</v>
      </c>
      <c r="S885" t="s">
        <v>2911</v>
      </c>
      <c r="T885" t="s">
        <v>2929</v>
      </c>
    </row>
    <row r="886" spans="1:20" x14ac:dyDescent="0.25">
      <c r="A886">
        <v>77052</v>
      </c>
      <c r="B886">
        <v>4</v>
      </c>
      <c r="C886" t="s">
        <v>389</v>
      </c>
      <c r="D886" t="s">
        <v>390</v>
      </c>
      <c r="E886">
        <v>0</v>
      </c>
      <c r="F886" t="s">
        <v>2925</v>
      </c>
      <c r="G886" t="s">
        <v>69</v>
      </c>
      <c r="H886" t="s">
        <v>2025</v>
      </c>
      <c r="I886" t="s">
        <v>116</v>
      </c>
      <c r="J886" t="s">
        <v>2934</v>
      </c>
      <c r="K886" t="s">
        <v>2934</v>
      </c>
      <c r="L886" t="s">
        <v>27</v>
      </c>
      <c r="M886" t="s">
        <v>2934</v>
      </c>
      <c r="N886">
        <v>0</v>
      </c>
      <c r="O886">
        <v>0</v>
      </c>
      <c r="P886">
        <v>0</v>
      </c>
      <c r="Q886">
        <v>0</v>
      </c>
      <c r="R886">
        <v>77052</v>
      </c>
      <c r="S886" t="s">
        <v>2934</v>
      </c>
      <c r="T886" t="s">
        <v>2935</v>
      </c>
    </row>
    <row r="887" spans="1:20" x14ac:dyDescent="0.25">
      <c r="A887">
        <v>77046</v>
      </c>
      <c r="B887">
        <v>4</v>
      </c>
      <c r="C887" t="s">
        <v>389</v>
      </c>
      <c r="D887" t="s">
        <v>390</v>
      </c>
      <c r="E887">
        <v>0</v>
      </c>
      <c r="F887" t="s">
        <v>2925</v>
      </c>
      <c r="G887" t="s">
        <v>23</v>
      </c>
      <c r="H887" t="s">
        <v>1983</v>
      </c>
      <c r="I887" t="s">
        <v>717</v>
      </c>
      <c r="J887" t="s">
        <v>2926</v>
      </c>
      <c r="K887" t="s">
        <v>2926</v>
      </c>
      <c r="L887" t="s">
        <v>27</v>
      </c>
      <c r="M887" t="s">
        <v>2926</v>
      </c>
      <c r="N887">
        <v>0</v>
      </c>
      <c r="O887">
        <v>0</v>
      </c>
      <c r="P887">
        <v>0</v>
      </c>
      <c r="Q887">
        <v>0</v>
      </c>
      <c r="R887">
        <v>77046</v>
      </c>
      <c r="S887" t="s">
        <v>2926</v>
      </c>
      <c r="T887" t="s">
        <v>2927</v>
      </c>
    </row>
    <row r="888" spans="1:20" x14ac:dyDescent="0.25">
      <c r="A888">
        <v>77045</v>
      </c>
      <c r="B888">
        <v>4</v>
      </c>
      <c r="C888" t="s">
        <v>215</v>
      </c>
      <c r="D888" t="s">
        <v>216</v>
      </c>
      <c r="E888">
        <v>0</v>
      </c>
      <c r="F888" t="s">
        <v>2919</v>
      </c>
      <c r="G888" t="s">
        <v>69</v>
      </c>
      <c r="H888" t="s">
        <v>2922</v>
      </c>
      <c r="I888" t="s">
        <v>717</v>
      </c>
      <c r="J888" t="s">
        <v>2923</v>
      </c>
      <c r="K888" t="s">
        <v>2923</v>
      </c>
      <c r="L888" t="s">
        <v>27</v>
      </c>
      <c r="M888" t="s">
        <v>2923</v>
      </c>
      <c r="N888">
        <v>0</v>
      </c>
      <c r="O888">
        <v>0</v>
      </c>
      <c r="P888">
        <v>0</v>
      </c>
      <c r="Q888">
        <v>0</v>
      </c>
      <c r="R888">
        <v>77045</v>
      </c>
      <c r="S888" t="s">
        <v>2923</v>
      </c>
      <c r="T888" t="s">
        <v>2924</v>
      </c>
    </row>
    <row r="889" spans="1:20" x14ac:dyDescent="0.25">
      <c r="A889">
        <v>77044</v>
      </c>
      <c r="B889">
        <v>3</v>
      </c>
      <c r="C889" t="s">
        <v>1294</v>
      </c>
      <c r="D889" t="s">
        <v>1295</v>
      </c>
      <c r="E889">
        <v>0</v>
      </c>
      <c r="F889" t="s">
        <v>2919</v>
      </c>
      <c r="G889" t="s">
        <v>23</v>
      </c>
      <c r="H889" t="s">
        <v>1983</v>
      </c>
      <c r="I889" t="s">
        <v>717</v>
      </c>
      <c r="J889" t="s">
        <v>2920</v>
      </c>
      <c r="K889" t="s">
        <v>2920</v>
      </c>
      <c r="L889" t="s">
        <v>27</v>
      </c>
      <c r="M889" t="s">
        <v>2920</v>
      </c>
      <c r="N889">
        <v>0</v>
      </c>
      <c r="O889">
        <v>0</v>
      </c>
      <c r="P889">
        <v>0</v>
      </c>
      <c r="Q889">
        <v>0</v>
      </c>
      <c r="R889">
        <v>77044</v>
      </c>
      <c r="S889" t="s">
        <v>2920</v>
      </c>
      <c r="T889" t="s">
        <v>2921</v>
      </c>
    </row>
    <row r="890" spans="1:20" x14ac:dyDescent="0.25">
      <c r="A890">
        <v>77050</v>
      </c>
      <c r="B890">
        <v>2</v>
      </c>
      <c r="C890" t="s">
        <v>100</v>
      </c>
      <c r="D890" t="s">
        <v>101</v>
      </c>
      <c r="E890">
        <v>0</v>
      </c>
      <c r="F890" t="s">
        <v>2913</v>
      </c>
      <c r="G890" t="s">
        <v>69</v>
      </c>
      <c r="H890" t="s">
        <v>2910</v>
      </c>
      <c r="I890" t="s">
        <v>717</v>
      </c>
      <c r="J890" t="s">
        <v>2923</v>
      </c>
      <c r="K890" t="s">
        <v>2923</v>
      </c>
      <c r="L890" t="s">
        <v>27</v>
      </c>
      <c r="M890" t="s">
        <v>2923</v>
      </c>
      <c r="N890">
        <v>0</v>
      </c>
      <c r="O890">
        <v>0</v>
      </c>
      <c r="P890">
        <v>0</v>
      </c>
      <c r="Q890">
        <v>0</v>
      </c>
      <c r="R890">
        <v>77050</v>
      </c>
      <c r="S890" t="s">
        <v>2923</v>
      </c>
      <c r="T890" t="s">
        <v>2933</v>
      </c>
    </row>
    <row r="891" spans="1:20" x14ac:dyDescent="0.25">
      <c r="A891">
        <v>77043</v>
      </c>
      <c r="B891">
        <v>5</v>
      </c>
      <c r="C891" t="s">
        <v>566</v>
      </c>
      <c r="D891" t="s">
        <v>567</v>
      </c>
      <c r="E891">
        <v>0</v>
      </c>
      <c r="F891" t="s">
        <v>2913</v>
      </c>
      <c r="G891" t="s">
        <v>23</v>
      </c>
      <c r="H891" t="s">
        <v>2187</v>
      </c>
      <c r="I891" t="s">
        <v>717</v>
      </c>
      <c r="J891" t="s">
        <v>2908</v>
      </c>
      <c r="K891" t="s">
        <v>2908</v>
      </c>
      <c r="L891" t="s">
        <v>27</v>
      </c>
      <c r="M891" t="s">
        <v>2917</v>
      </c>
      <c r="N891">
        <v>0</v>
      </c>
      <c r="O891">
        <v>0</v>
      </c>
      <c r="P891">
        <v>0</v>
      </c>
      <c r="Q891">
        <v>0</v>
      </c>
      <c r="R891">
        <v>77043</v>
      </c>
      <c r="S891" t="s">
        <v>2908</v>
      </c>
      <c r="T891" t="s">
        <v>2918</v>
      </c>
    </row>
    <row r="892" spans="1:20" x14ac:dyDescent="0.25">
      <c r="A892">
        <v>77041</v>
      </c>
      <c r="B892">
        <v>4</v>
      </c>
      <c r="C892" t="s">
        <v>49</v>
      </c>
      <c r="D892" t="s">
        <v>50</v>
      </c>
      <c r="E892">
        <v>0</v>
      </c>
      <c r="F892" t="s">
        <v>2913</v>
      </c>
      <c r="G892" t="s">
        <v>23</v>
      </c>
      <c r="H892" t="s">
        <v>2914</v>
      </c>
      <c r="I892" t="s">
        <v>717</v>
      </c>
      <c r="J892" t="s">
        <v>2915</v>
      </c>
      <c r="K892" t="s">
        <v>2915</v>
      </c>
      <c r="L892" t="s">
        <v>27</v>
      </c>
      <c r="M892" t="s">
        <v>2915</v>
      </c>
      <c r="N892">
        <v>0</v>
      </c>
      <c r="O892">
        <v>0</v>
      </c>
      <c r="P892">
        <v>0</v>
      </c>
      <c r="Q892">
        <v>0</v>
      </c>
      <c r="R892">
        <v>77041</v>
      </c>
      <c r="S892" t="s">
        <v>2915</v>
      </c>
      <c r="T892" t="s">
        <v>2916</v>
      </c>
    </row>
    <row r="893" spans="1:20" x14ac:dyDescent="0.25">
      <c r="A893">
        <v>77040</v>
      </c>
      <c r="B893">
        <v>4</v>
      </c>
      <c r="C893" t="s">
        <v>491</v>
      </c>
      <c r="D893" t="s">
        <v>492</v>
      </c>
      <c r="E893">
        <v>0</v>
      </c>
      <c r="F893" t="s">
        <v>2907</v>
      </c>
      <c r="G893" t="s">
        <v>69</v>
      </c>
      <c r="H893" t="s">
        <v>2910</v>
      </c>
      <c r="I893" t="s">
        <v>717</v>
      </c>
      <c r="J893" t="s">
        <v>2911</v>
      </c>
      <c r="K893" t="s">
        <v>2911</v>
      </c>
      <c r="L893" t="s">
        <v>27</v>
      </c>
      <c r="M893" t="s">
        <v>2911</v>
      </c>
      <c r="N893">
        <v>0</v>
      </c>
      <c r="O893">
        <v>0</v>
      </c>
      <c r="P893">
        <v>0</v>
      </c>
      <c r="Q893">
        <v>0</v>
      </c>
      <c r="R893">
        <v>77040</v>
      </c>
      <c r="S893" t="s">
        <v>2911</v>
      </c>
      <c r="T893" t="s">
        <v>2912</v>
      </c>
    </row>
    <row r="894" spans="1:20" x14ac:dyDescent="0.25">
      <c r="A894">
        <v>77039</v>
      </c>
      <c r="B894">
        <v>5</v>
      </c>
      <c r="C894" t="s">
        <v>455</v>
      </c>
      <c r="D894" t="s">
        <v>456</v>
      </c>
      <c r="E894">
        <v>0</v>
      </c>
      <c r="F894" t="s">
        <v>2907</v>
      </c>
      <c r="G894" t="s">
        <v>23</v>
      </c>
      <c r="H894" t="s">
        <v>2187</v>
      </c>
      <c r="I894" t="s">
        <v>717</v>
      </c>
      <c r="J894" t="s">
        <v>2908</v>
      </c>
      <c r="K894" t="s">
        <v>2908</v>
      </c>
      <c r="L894" t="s">
        <v>27</v>
      </c>
      <c r="M894" t="s">
        <v>2908</v>
      </c>
      <c r="N894">
        <v>0</v>
      </c>
      <c r="O894">
        <v>0</v>
      </c>
      <c r="P894">
        <v>0</v>
      </c>
      <c r="Q894">
        <v>0</v>
      </c>
      <c r="R894">
        <v>77039</v>
      </c>
      <c r="S894" t="s">
        <v>2908</v>
      </c>
      <c r="T894" t="s">
        <v>2909</v>
      </c>
    </row>
    <row r="895" spans="1:20" x14ac:dyDescent="0.25">
      <c r="A895">
        <v>77033</v>
      </c>
      <c r="B895">
        <v>3</v>
      </c>
      <c r="C895" t="s">
        <v>411</v>
      </c>
      <c r="D895" t="s">
        <v>412</v>
      </c>
      <c r="E895">
        <v>0</v>
      </c>
      <c r="F895" t="s">
        <v>2903</v>
      </c>
      <c r="G895" t="s">
        <v>23</v>
      </c>
      <c r="H895" t="s">
        <v>2187</v>
      </c>
      <c r="I895" t="s">
        <v>717</v>
      </c>
      <c r="J895" t="s">
        <v>2904</v>
      </c>
      <c r="K895" t="s">
        <v>2904</v>
      </c>
      <c r="L895" t="s">
        <v>27</v>
      </c>
      <c r="M895" t="s">
        <v>2905</v>
      </c>
      <c r="N895">
        <v>0</v>
      </c>
      <c r="O895">
        <v>0</v>
      </c>
      <c r="P895">
        <v>0</v>
      </c>
      <c r="Q895">
        <v>0</v>
      </c>
      <c r="R895">
        <v>77033</v>
      </c>
      <c r="S895" t="s">
        <v>2904</v>
      </c>
      <c r="T895" t="s">
        <v>2906</v>
      </c>
    </row>
    <row r="896" spans="1:20" x14ac:dyDescent="0.25">
      <c r="A896">
        <v>77206</v>
      </c>
      <c r="B896">
        <v>5</v>
      </c>
      <c r="C896" t="s">
        <v>357</v>
      </c>
      <c r="D896" t="s">
        <v>358</v>
      </c>
      <c r="E896">
        <v>0</v>
      </c>
      <c r="F896" t="s">
        <v>3016</v>
      </c>
      <c r="G896" t="s">
        <v>69</v>
      </c>
      <c r="H896" t="s">
        <v>2025</v>
      </c>
      <c r="I896" t="s">
        <v>116</v>
      </c>
      <c r="J896" t="s">
        <v>3016</v>
      </c>
      <c r="K896" t="s">
        <v>3016</v>
      </c>
      <c r="L896" t="s">
        <v>27</v>
      </c>
      <c r="M896" t="s">
        <v>3016</v>
      </c>
      <c r="N896">
        <v>0</v>
      </c>
      <c r="O896">
        <v>0</v>
      </c>
      <c r="P896">
        <v>0</v>
      </c>
      <c r="Q896">
        <v>0</v>
      </c>
      <c r="R896">
        <v>77206</v>
      </c>
      <c r="S896" t="s">
        <v>3016</v>
      </c>
      <c r="T896" t="s">
        <v>3017</v>
      </c>
    </row>
    <row r="897" spans="1:20" x14ac:dyDescent="0.25">
      <c r="A897">
        <v>77204</v>
      </c>
      <c r="B897">
        <v>5</v>
      </c>
      <c r="C897" t="s">
        <v>93</v>
      </c>
      <c r="D897" t="s">
        <v>94</v>
      </c>
      <c r="E897">
        <v>0</v>
      </c>
      <c r="F897" t="s">
        <v>2894</v>
      </c>
      <c r="G897" t="s">
        <v>69</v>
      </c>
      <c r="H897" t="s">
        <v>2025</v>
      </c>
      <c r="I897" t="s">
        <v>116</v>
      </c>
      <c r="J897" t="s">
        <v>2894</v>
      </c>
      <c r="K897" t="s">
        <v>2894</v>
      </c>
      <c r="L897" t="s">
        <v>27</v>
      </c>
      <c r="M897" t="s">
        <v>2894</v>
      </c>
      <c r="N897">
        <v>0</v>
      </c>
      <c r="O897">
        <v>0</v>
      </c>
      <c r="P897">
        <v>0</v>
      </c>
      <c r="Q897">
        <v>0</v>
      </c>
      <c r="R897">
        <v>77204</v>
      </c>
      <c r="S897" t="s">
        <v>2894</v>
      </c>
      <c r="T897" t="s">
        <v>3015</v>
      </c>
    </row>
    <row r="898" spans="1:20" x14ac:dyDescent="0.25">
      <c r="A898">
        <v>77203</v>
      </c>
      <c r="B898">
        <v>5</v>
      </c>
      <c r="C898" t="s">
        <v>1474</v>
      </c>
      <c r="D898" t="s">
        <v>1475</v>
      </c>
      <c r="E898">
        <v>0</v>
      </c>
      <c r="F898" t="s">
        <v>2894</v>
      </c>
      <c r="G898" t="s">
        <v>69</v>
      </c>
      <c r="H898" t="s">
        <v>2025</v>
      </c>
      <c r="I898" t="s">
        <v>116</v>
      </c>
      <c r="J898" t="s">
        <v>2894</v>
      </c>
      <c r="K898" t="s">
        <v>2894</v>
      </c>
      <c r="L898" t="s">
        <v>27</v>
      </c>
      <c r="M898" t="s">
        <v>2894</v>
      </c>
      <c r="N898">
        <v>0</v>
      </c>
      <c r="O898">
        <v>0</v>
      </c>
      <c r="P898">
        <v>0</v>
      </c>
      <c r="Q898">
        <v>0</v>
      </c>
      <c r="R898">
        <v>77203</v>
      </c>
      <c r="S898" t="s">
        <v>2894</v>
      </c>
      <c r="T898" t="s">
        <v>3014</v>
      </c>
    </row>
    <row r="899" spans="1:20" x14ac:dyDescent="0.25">
      <c r="A899">
        <v>77202</v>
      </c>
      <c r="B899">
        <v>5</v>
      </c>
      <c r="C899" t="s">
        <v>1474</v>
      </c>
      <c r="D899" t="s">
        <v>1475</v>
      </c>
      <c r="E899">
        <v>0</v>
      </c>
      <c r="F899" t="s">
        <v>3012</v>
      </c>
      <c r="G899" t="s">
        <v>69</v>
      </c>
      <c r="H899" t="s">
        <v>2025</v>
      </c>
      <c r="I899" t="s">
        <v>116</v>
      </c>
      <c r="J899" t="s">
        <v>3012</v>
      </c>
      <c r="K899" t="s">
        <v>3012</v>
      </c>
      <c r="L899" t="s">
        <v>27</v>
      </c>
      <c r="M899" t="s">
        <v>3012</v>
      </c>
      <c r="N899">
        <v>0</v>
      </c>
      <c r="O899">
        <v>0</v>
      </c>
      <c r="P899">
        <v>0</v>
      </c>
      <c r="Q899">
        <v>0</v>
      </c>
      <c r="R899">
        <v>77202</v>
      </c>
      <c r="S899" t="s">
        <v>3012</v>
      </c>
      <c r="T899" t="s">
        <v>3013</v>
      </c>
    </row>
    <row r="900" spans="1:20" x14ac:dyDescent="0.25">
      <c r="A900">
        <v>77017</v>
      </c>
      <c r="B900">
        <v>6</v>
      </c>
      <c r="C900" t="s">
        <v>30</v>
      </c>
      <c r="D900" t="s">
        <v>31</v>
      </c>
      <c r="E900">
        <v>0</v>
      </c>
      <c r="F900" t="s">
        <v>2896</v>
      </c>
      <c r="G900" t="s">
        <v>23</v>
      </c>
      <c r="H900" t="s">
        <v>2460</v>
      </c>
      <c r="I900" t="s">
        <v>71</v>
      </c>
      <c r="J900" t="s">
        <v>2899</v>
      </c>
      <c r="K900" t="s">
        <v>2899</v>
      </c>
      <c r="L900" t="s">
        <v>27</v>
      </c>
      <c r="M900" t="s">
        <v>2899</v>
      </c>
      <c r="N900">
        <v>0</v>
      </c>
      <c r="O900">
        <v>0</v>
      </c>
      <c r="P900">
        <v>0</v>
      </c>
      <c r="Q900">
        <v>0</v>
      </c>
      <c r="R900">
        <v>77017</v>
      </c>
      <c r="S900" t="s">
        <v>2899</v>
      </c>
      <c r="T900" t="s">
        <v>2900</v>
      </c>
    </row>
    <row r="901" spans="1:20" x14ac:dyDescent="0.25">
      <c r="A901">
        <v>77016</v>
      </c>
      <c r="B901">
        <v>6</v>
      </c>
      <c r="C901" t="s">
        <v>40</v>
      </c>
      <c r="D901" t="s">
        <v>41</v>
      </c>
      <c r="E901">
        <v>0</v>
      </c>
      <c r="F901" t="s">
        <v>2896</v>
      </c>
      <c r="G901" t="s">
        <v>69</v>
      </c>
      <c r="H901" t="s">
        <v>2025</v>
      </c>
      <c r="I901" t="s">
        <v>116</v>
      </c>
      <c r="J901" t="s">
        <v>2897</v>
      </c>
      <c r="K901" t="s">
        <v>2897</v>
      </c>
      <c r="L901" t="s">
        <v>27</v>
      </c>
      <c r="M901" t="s">
        <v>2897</v>
      </c>
      <c r="N901">
        <v>0</v>
      </c>
      <c r="O901">
        <v>0</v>
      </c>
      <c r="P901">
        <v>0</v>
      </c>
      <c r="Q901">
        <v>0</v>
      </c>
      <c r="R901">
        <v>77016</v>
      </c>
      <c r="S901" t="s">
        <v>2897</v>
      </c>
      <c r="T901" t="s">
        <v>2898</v>
      </c>
    </row>
    <row r="902" spans="1:20" x14ac:dyDescent="0.25">
      <c r="A902">
        <v>77015</v>
      </c>
      <c r="B902">
        <v>1</v>
      </c>
      <c r="C902" t="s">
        <v>158</v>
      </c>
      <c r="D902" t="s">
        <v>159</v>
      </c>
      <c r="E902">
        <v>0</v>
      </c>
      <c r="F902" t="s">
        <v>2892</v>
      </c>
      <c r="G902" t="s">
        <v>69</v>
      </c>
      <c r="H902" t="s">
        <v>2893</v>
      </c>
      <c r="I902" t="s">
        <v>181</v>
      </c>
      <c r="J902" t="s">
        <v>2894</v>
      </c>
      <c r="K902" t="s">
        <v>2894</v>
      </c>
      <c r="L902" t="s">
        <v>27</v>
      </c>
      <c r="M902" t="s">
        <v>2894</v>
      </c>
      <c r="N902">
        <v>0</v>
      </c>
      <c r="O902">
        <v>0</v>
      </c>
      <c r="P902">
        <v>0</v>
      </c>
      <c r="Q902">
        <v>0</v>
      </c>
      <c r="R902">
        <v>77015</v>
      </c>
      <c r="S902" t="s">
        <v>2894</v>
      </c>
      <c r="T902" t="s">
        <v>2895</v>
      </c>
    </row>
    <row r="903" spans="1:20" x14ac:dyDescent="0.25">
      <c r="A903">
        <v>77020</v>
      </c>
      <c r="B903">
        <v>1</v>
      </c>
      <c r="C903" t="s">
        <v>139</v>
      </c>
      <c r="D903" t="s">
        <v>140</v>
      </c>
      <c r="E903">
        <v>0</v>
      </c>
      <c r="F903" t="s">
        <v>2901</v>
      </c>
      <c r="G903" t="s">
        <v>23</v>
      </c>
      <c r="H903" t="s">
        <v>2893</v>
      </c>
      <c r="I903" t="s">
        <v>181</v>
      </c>
      <c r="J903" t="s">
        <v>2894</v>
      </c>
      <c r="K903" t="s">
        <v>2894</v>
      </c>
      <c r="L903" t="s">
        <v>27</v>
      </c>
      <c r="M903" t="s">
        <v>2894</v>
      </c>
      <c r="N903">
        <v>0</v>
      </c>
      <c r="O903">
        <v>0</v>
      </c>
      <c r="P903">
        <v>0</v>
      </c>
      <c r="Q903">
        <v>0</v>
      </c>
      <c r="R903">
        <v>77020</v>
      </c>
      <c r="S903" t="s">
        <v>2894</v>
      </c>
      <c r="T903" t="s">
        <v>2902</v>
      </c>
    </row>
    <row r="904" spans="1:20" x14ac:dyDescent="0.25">
      <c r="A904">
        <v>77013</v>
      </c>
      <c r="B904">
        <v>8</v>
      </c>
      <c r="C904" t="s">
        <v>1054</v>
      </c>
      <c r="D904" t="s">
        <v>1055</v>
      </c>
      <c r="E904">
        <v>0</v>
      </c>
      <c r="F904" t="s">
        <v>2889</v>
      </c>
      <c r="G904" t="s">
        <v>23</v>
      </c>
      <c r="H904" t="s">
        <v>2025</v>
      </c>
      <c r="I904" t="s">
        <v>116</v>
      </c>
      <c r="J904" t="s">
        <v>2890</v>
      </c>
      <c r="K904" t="s">
        <v>2890</v>
      </c>
      <c r="L904" t="s">
        <v>27</v>
      </c>
      <c r="M904" t="s">
        <v>2890</v>
      </c>
      <c r="N904">
        <v>0</v>
      </c>
      <c r="O904">
        <v>0</v>
      </c>
      <c r="P904">
        <v>0</v>
      </c>
      <c r="Q904">
        <v>0</v>
      </c>
      <c r="R904">
        <v>77013</v>
      </c>
      <c r="S904" t="s">
        <v>2890</v>
      </c>
      <c r="T904" t="s">
        <v>2891</v>
      </c>
    </row>
    <row r="905" spans="1:20" x14ac:dyDescent="0.25">
      <c r="A905">
        <v>77200</v>
      </c>
      <c r="B905">
        <v>6</v>
      </c>
      <c r="C905" t="s">
        <v>235</v>
      </c>
      <c r="D905" t="s">
        <v>236</v>
      </c>
      <c r="E905">
        <v>0</v>
      </c>
      <c r="F905" t="s">
        <v>3010</v>
      </c>
      <c r="G905" t="s">
        <v>69</v>
      </c>
      <c r="H905" t="s">
        <v>1935</v>
      </c>
      <c r="I905" t="s">
        <v>34</v>
      </c>
      <c r="J905" t="s">
        <v>3010</v>
      </c>
      <c r="K905" t="s">
        <v>3010</v>
      </c>
      <c r="L905" t="s">
        <v>27</v>
      </c>
      <c r="M905" t="s">
        <v>3010</v>
      </c>
      <c r="N905">
        <v>0</v>
      </c>
      <c r="O905">
        <v>0</v>
      </c>
      <c r="P905">
        <v>0</v>
      </c>
      <c r="Q905">
        <v>0</v>
      </c>
      <c r="R905">
        <v>77200</v>
      </c>
      <c r="S905" t="s">
        <v>3010</v>
      </c>
      <c r="T905" t="s">
        <v>3011</v>
      </c>
    </row>
    <row r="906" spans="1:20" x14ac:dyDescent="0.25">
      <c r="A906">
        <v>76274</v>
      </c>
      <c r="B906">
        <v>1</v>
      </c>
      <c r="C906" t="s">
        <v>223</v>
      </c>
      <c r="D906" t="s">
        <v>224</v>
      </c>
      <c r="E906">
        <v>0</v>
      </c>
      <c r="F906" t="s">
        <v>2887</v>
      </c>
      <c r="G906" t="s">
        <v>69</v>
      </c>
      <c r="H906" t="s">
        <v>1935</v>
      </c>
      <c r="I906" t="s">
        <v>34</v>
      </c>
      <c r="J906" t="s">
        <v>2887</v>
      </c>
      <c r="K906" t="s">
        <v>2887</v>
      </c>
      <c r="L906" t="s">
        <v>27</v>
      </c>
      <c r="M906" t="s">
        <v>2887</v>
      </c>
      <c r="N906">
        <v>0</v>
      </c>
      <c r="O906">
        <v>0</v>
      </c>
      <c r="P906">
        <v>0</v>
      </c>
      <c r="Q906">
        <v>0</v>
      </c>
      <c r="R906">
        <v>76274</v>
      </c>
      <c r="S906" t="s">
        <v>2887</v>
      </c>
      <c r="T906" t="s">
        <v>2888</v>
      </c>
    </row>
    <row r="907" spans="1:20" x14ac:dyDescent="0.25">
      <c r="A907">
        <v>76273</v>
      </c>
      <c r="B907">
        <v>6</v>
      </c>
      <c r="C907" t="s">
        <v>235</v>
      </c>
      <c r="D907" t="s">
        <v>236</v>
      </c>
      <c r="E907">
        <v>0</v>
      </c>
      <c r="F907" t="s">
        <v>2885</v>
      </c>
      <c r="G907" t="s">
        <v>69</v>
      </c>
      <c r="H907" t="s">
        <v>1935</v>
      </c>
      <c r="I907" t="s">
        <v>34</v>
      </c>
      <c r="J907" t="s">
        <v>2885</v>
      </c>
      <c r="K907" t="s">
        <v>2885</v>
      </c>
      <c r="L907" t="s">
        <v>27</v>
      </c>
      <c r="M907" t="s">
        <v>2885</v>
      </c>
      <c r="N907">
        <v>0</v>
      </c>
      <c r="O907">
        <v>0</v>
      </c>
      <c r="P907">
        <v>0</v>
      </c>
      <c r="Q907">
        <v>0</v>
      </c>
      <c r="R907">
        <v>76273</v>
      </c>
      <c r="S907" t="s">
        <v>2885</v>
      </c>
      <c r="T907" t="s">
        <v>2886</v>
      </c>
    </row>
    <row r="908" spans="1:20" x14ac:dyDescent="0.25">
      <c r="A908">
        <v>76080</v>
      </c>
      <c r="B908">
        <v>2</v>
      </c>
      <c r="C908" t="s">
        <v>100</v>
      </c>
      <c r="D908" t="s">
        <v>101</v>
      </c>
      <c r="E908">
        <v>0</v>
      </c>
      <c r="F908" t="s">
        <v>2780</v>
      </c>
      <c r="G908" t="s">
        <v>23</v>
      </c>
      <c r="H908" t="s">
        <v>1935</v>
      </c>
      <c r="I908" t="s">
        <v>34</v>
      </c>
      <c r="J908" t="s">
        <v>2781</v>
      </c>
      <c r="K908" t="s">
        <v>2781</v>
      </c>
      <c r="L908" t="s">
        <v>27</v>
      </c>
      <c r="M908" t="s">
        <v>2781</v>
      </c>
      <c r="N908">
        <v>0</v>
      </c>
      <c r="O908">
        <v>0</v>
      </c>
      <c r="P908">
        <v>0</v>
      </c>
      <c r="Q908">
        <v>0</v>
      </c>
      <c r="R908">
        <v>76080</v>
      </c>
      <c r="S908" t="s">
        <v>2781</v>
      </c>
      <c r="T908" t="s">
        <v>2782</v>
      </c>
    </row>
    <row r="909" spans="1:20" x14ac:dyDescent="0.25">
      <c r="A909">
        <v>76272</v>
      </c>
      <c r="B909">
        <v>1</v>
      </c>
      <c r="C909" t="s">
        <v>139</v>
      </c>
      <c r="D909" t="s">
        <v>140</v>
      </c>
      <c r="E909">
        <v>0</v>
      </c>
      <c r="F909" t="s">
        <v>2883</v>
      </c>
      <c r="G909" t="s">
        <v>69</v>
      </c>
      <c r="H909" t="s">
        <v>1935</v>
      </c>
      <c r="I909" t="s">
        <v>34</v>
      </c>
      <c r="J909" t="s">
        <v>2883</v>
      </c>
      <c r="K909" t="s">
        <v>2883</v>
      </c>
      <c r="L909" t="s">
        <v>27</v>
      </c>
      <c r="M909" t="s">
        <v>2883</v>
      </c>
      <c r="N909">
        <v>0</v>
      </c>
      <c r="O909">
        <v>0</v>
      </c>
      <c r="P909">
        <v>0</v>
      </c>
      <c r="Q909">
        <v>0</v>
      </c>
      <c r="R909">
        <v>76272</v>
      </c>
      <c r="S909" t="s">
        <v>2883</v>
      </c>
      <c r="T909" t="s">
        <v>2884</v>
      </c>
    </row>
    <row r="910" spans="1:20" x14ac:dyDescent="0.25">
      <c r="A910">
        <v>76271</v>
      </c>
      <c r="B910">
        <v>5</v>
      </c>
      <c r="C910" t="s">
        <v>455</v>
      </c>
      <c r="D910" t="s">
        <v>456</v>
      </c>
      <c r="E910">
        <v>0</v>
      </c>
      <c r="F910" t="s">
        <v>2776</v>
      </c>
      <c r="G910" t="s">
        <v>69</v>
      </c>
      <c r="H910" t="s">
        <v>1935</v>
      </c>
      <c r="I910" t="s">
        <v>34</v>
      </c>
      <c r="J910" t="s">
        <v>2776</v>
      </c>
      <c r="K910" t="s">
        <v>2776</v>
      </c>
      <c r="L910" t="s">
        <v>27</v>
      </c>
      <c r="M910" t="s">
        <v>2776</v>
      </c>
      <c r="N910">
        <v>0</v>
      </c>
      <c r="O910">
        <v>0</v>
      </c>
      <c r="P910">
        <v>0</v>
      </c>
      <c r="Q910">
        <v>0</v>
      </c>
      <c r="R910">
        <v>76271</v>
      </c>
      <c r="S910" t="s">
        <v>2776</v>
      </c>
      <c r="T910" t="s">
        <v>2882</v>
      </c>
    </row>
    <row r="911" spans="1:20" x14ac:dyDescent="0.25">
      <c r="A911">
        <v>76066</v>
      </c>
      <c r="B911">
        <v>7</v>
      </c>
      <c r="C911" t="s">
        <v>1266</v>
      </c>
      <c r="D911" t="s">
        <v>1267</v>
      </c>
      <c r="E911">
        <v>0</v>
      </c>
      <c r="F911" t="s">
        <v>2778</v>
      </c>
      <c r="G911" t="s">
        <v>23</v>
      </c>
      <c r="H911" t="s">
        <v>2256</v>
      </c>
      <c r="I911" t="s">
        <v>34</v>
      </c>
      <c r="J911" t="s">
        <v>2776</v>
      </c>
      <c r="K911" t="s">
        <v>2776</v>
      </c>
      <c r="L911" t="s">
        <v>27</v>
      </c>
      <c r="M911" t="s">
        <v>2776</v>
      </c>
      <c r="N911">
        <v>0</v>
      </c>
      <c r="O911">
        <v>0</v>
      </c>
      <c r="P911">
        <v>0</v>
      </c>
      <c r="Q911">
        <v>0</v>
      </c>
      <c r="R911">
        <v>76066</v>
      </c>
      <c r="S911" t="s">
        <v>2776</v>
      </c>
      <c r="T911" t="s">
        <v>2779</v>
      </c>
    </row>
    <row r="912" spans="1:20" x14ac:dyDescent="0.25">
      <c r="A912">
        <v>76269</v>
      </c>
      <c r="B912">
        <v>3</v>
      </c>
      <c r="C912" t="s">
        <v>411</v>
      </c>
      <c r="D912" t="s">
        <v>412</v>
      </c>
      <c r="E912">
        <v>0</v>
      </c>
      <c r="F912" t="s">
        <v>2773</v>
      </c>
      <c r="G912" t="s">
        <v>69</v>
      </c>
      <c r="H912" t="s">
        <v>1925</v>
      </c>
      <c r="I912" t="s">
        <v>44</v>
      </c>
      <c r="J912" t="s">
        <v>2773</v>
      </c>
      <c r="K912" t="s">
        <v>2773</v>
      </c>
      <c r="L912" t="s">
        <v>27</v>
      </c>
      <c r="M912" t="s">
        <v>2773</v>
      </c>
      <c r="N912">
        <v>0</v>
      </c>
      <c r="O912">
        <v>0</v>
      </c>
      <c r="P912">
        <v>0</v>
      </c>
      <c r="Q912">
        <v>0</v>
      </c>
      <c r="R912">
        <v>76269</v>
      </c>
      <c r="S912" t="s">
        <v>2773</v>
      </c>
      <c r="T912" t="s">
        <v>2881</v>
      </c>
    </row>
    <row r="913" spans="1:20" x14ac:dyDescent="0.25">
      <c r="A913">
        <v>76065</v>
      </c>
      <c r="B913">
        <v>6</v>
      </c>
      <c r="C913" t="s">
        <v>66</v>
      </c>
      <c r="D913" t="s">
        <v>67</v>
      </c>
      <c r="E913">
        <v>0</v>
      </c>
      <c r="F913" t="s">
        <v>2775</v>
      </c>
      <c r="G913" t="s">
        <v>23</v>
      </c>
      <c r="H913" t="s">
        <v>2172</v>
      </c>
      <c r="I913" t="s">
        <v>34</v>
      </c>
      <c r="J913" t="s">
        <v>2776</v>
      </c>
      <c r="K913" t="s">
        <v>2776</v>
      </c>
      <c r="L913" t="s">
        <v>27</v>
      </c>
      <c r="M913" t="s">
        <v>2776</v>
      </c>
      <c r="N913">
        <v>0</v>
      </c>
      <c r="O913">
        <v>0</v>
      </c>
      <c r="P913">
        <v>0</v>
      </c>
      <c r="Q913">
        <v>0</v>
      </c>
      <c r="R913">
        <v>76065</v>
      </c>
      <c r="S913" t="s">
        <v>2776</v>
      </c>
      <c r="T913" t="s">
        <v>2777</v>
      </c>
    </row>
    <row r="914" spans="1:20" x14ac:dyDescent="0.25">
      <c r="A914">
        <v>76061</v>
      </c>
      <c r="B914">
        <v>2</v>
      </c>
      <c r="C914" t="s">
        <v>100</v>
      </c>
      <c r="D914" t="s">
        <v>101</v>
      </c>
      <c r="E914">
        <v>0</v>
      </c>
      <c r="F914" t="s">
        <v>2772</v>
      </c>
      <c r="G914" t="s">
        <v>23</v>
      </c>
      <c r="H914" t="s">
        <v>2427</v>
      </c>
      <c r="I914" t="s">
        <v>34</v>
      </c>
      <c r="J914" t="s">
        <v>2773</v>
      </c>
      <c r="K914" t="s">
        <v>2773</v>
      </c>
      <c r="L914" t="s">
        <v>27</v>
      </c>
      <c r="M914" t="s">
        <v>2773</v>
      </c>
      <c r="N914">
        <v>0</v>
      </c>
      <c r="O914">
        <v>0</v>
      </c>
      <c r="P914">
        <v>0</v>
      </c>
      <c r="Q914">
        <v>0</v>
      </c>
      <c r="R914">
        <v>76061</v>
      </c>
      <c r="S914" t="s">
        <v>2773</v>
      </c>
      <c r="T914" t="s">
        <v>2774</v>
      </c>
    </row>
    <row r="915" spans="1:20" x14ac:dyDescent="0.25">
      <c r="A915">
        <v>76268</v>
      </c>
      <c r="B915">
        <v>7</v>
      </c>
      <c r="C915" t="s">
        <v>621</v>
      </c>
      <c r="D915" t="s">
        <v>622</v>
      </c>
      <c r="E915">
        <v>0</v>
      </c>
      <c r="F915" t="s">
        <v>2878</v>
      </c>
      <c r="G915" t="s">
        <v>69</v>
      </c>
      <c r="H915" t="s">
        <v>1935</v>
      </c>
      <c r="I915" t="s">
        <v>34</v>
      </c>
      <c r="J915" t="s">
        <v>2878</v>
      </c>
      <c r="K915" t="s">
        <v>2878</v>
      </c>
      <c r="L915" t="s">
        <v>27</v>
      </c>
      <c r="M915" t="s">
        <v>2878</v>
      </c>
      <c r="N915">
        <v>0</v>
      </c>
      <c r="O915">
        <v>0</v>
      </c>
      <c r="P915">
        <v>0</v>
      </c>
      <c r="Q915">
        <v>0</v>
      </c>
      <c r="R915">
        <v>76268</v>
      </c>
      <c r="S915" t="s">
        <v>2878</v>
      </c>
      <c r="T915" t="s">
        <v>2880</v>
      </c>
    </row>
    <row r="916" spans="1:20" x14ac:dyDescent="0.25">
      <c r="A916">
        <v>76267</v>
      </c>
      <c r="B916">
        <v>7</v>
      </c>
      <c r="C916" t="s">
        <v>475</v>
      </c>
      <c r="D916" t="s">
        <v>476</v>
      </c>
      <c r="E916">
        <v>0</v>
      </c>
      <c r="F916" t="s">
        <v>2878</v>
      </c>
      <c r="G916" t="s">
        <v>69</v>
      </c>
      <c r="H916" t="s">
        <v>2175</v>
      </c>
      <c r="I916" t="s">
        <v>44</v>
      </c>
      <c r="J916" t="s">
        <v>2878</v>
      </c>
      <c r="K916" t="s">
        <v>2878</v>
      </c>
      <c r="L916" t="s">
        <v>27</v>
      </c>
      <c r="M916" t="s">
        <v>2878</v>
      </c>
      <c r="N916">
        <v>0</v>
      </c>
      <c r="O916">
        <v>0</v>
      </c>
      <c r="P916">
        <v>0</v>
      </c>
      <c r="Q916">
        <v>0</v>
      </c>
      <c r="R916">
        <v>76267</v>
      </c>
      <c r="S916" t="s">
        <v>2878</v>
      </c>
      <c r="T916" t="s">
        <v>2879</v>
      </c>
    </row>
    <row r="917" spans="1:20" x14ac:dyDescent="0.25">
      <c r="A917">
        <v>76266</v>
      </c>
      <c r="B917">
        <v>7</v>
      </c>
      <c r="C917" t="s">
        <v>1266</v>
      </c>
      <c r="D917" t="s">
        <v>1267</v>
      </c>
      <c r="E917">
        <v>0</v>
      </c>
      <c r="F917" t="s">
        <v>2874</v>
      </c>
      <c r="G917" t="s">
        <v>69</v>
      </c>
      <c r="H917" t="s">
        <v>1935</v>
      </c>
      <c r="I917" t="s">
        <v>34</v>
      </c>
      <c r="J917" t="s">
        <v>2874</v>
      </c>
      <c r="K917" t="s">
        <v>2874</v>
      </c>
      <c r="L917" t="s">
        <v>27</v>
      </c>
      <c r="M917" t="s">
        <v>2874</v>
      </c>
      <c r="N917">
        <v>0</v>
      </c>
      <c r="O917">
        <v>0</v>
      </c>
      <c r="P917">
        <v>0</v>
      </c>
      <c r="Q917">
        <v>0</v>
      </c>
      <c r="R917">
        <v>76266</v>
      </c>
      <c r="S917" t="s">
        <v>2874</v>
      </c>
      <c r="T917" t="s">
        <v>2877</v>
      </c>
    </row>
    <row r="918" spans="1:20" x14ac:dyDescent="0.25">
      <c r="A918">
        <v>76265</v>
      </c>
      <c r="B918">
        <v>2</v>
      </c>
      <c r="C918" t="s">
        <v>100</v>
      </c>
      <c r="D918" t="s">
        <v>101</v>
      </c>
      <c r="E918">
        <v>0</v>
      </c>
      <c r="F918" t="s">
        <v>2874</v>
      </c>
      <c r="G918" t="s">
        <v>69</v>
      </c>
      <c r="H918" t="s">
        <v>2875</v>
      </c>
      <c r="I918" t="s">
        <v>34</v>
      </c>
      <c r="J918" t="s">
        <v>2874</v>
      </c>
      <c r="K918" t="s">
        <v>2874</v>
      </c>
      <c r="L918" t="s">
        <v>27</v>
      </c>
      <c r="M918" t="s">
        <v>2874</v>
      </c>
      <c r="N918">
        <v>0</v>
      </c>
      <c r="O918">
        <v>0</v>
      </c>
      <c r="P918">
        <v>0</v>
      </c>
      <c r="Q918">
        <v>0</v>
      </c>
      <c r="R918">
        <v>76265</v>
      </c>
      <c r="S918" t="s">
        <v>2874</v>
      </c>
      <c r="T918" t="s">
        <v>2876</v>
      </c>
    </row>
    <row r="919" spans="1:20" x14ac:dyDescent="0.25">
      <c r="A919">
        <v>76264</v>
      </c>
      <c r="B919">
        <v>7</v>
      </c>
      <c r="C919" t="s">
        <v>475</v>
      </c>
      <c r="D919" t="s">
        <v>476</v>
      </c>
      <c r="E919">
        <v>0</v>
      </c>
      <c r="F919" t="s">
        <v>2871</v>
      </c>
      <c r="G919" t="s">
        <v>69</v>
      </c>
      <c r="H919" t="s">
        <v>2872</v>
      </c>
      <c r="I919" t="s">
        <v>44</v>
      </c>
      <c r="J919" t="s">
        <v>2871</v>
      </c>
      <c r="K919" t="s">
        <v>2871</v>
      </c>
      <c r="L919" t="s">
        <v>27</v>
      </c>
      <c r="M919" t="s">
        <v>2871</v>
      </c>
      <c r="N919">
        <v>0</v>
      </c>
      <c r="O919">
        <v>0</v>
      </c>
      <c r="P919">
        <v>0</v>
      </c>
      <c r="Q919">
        <v>0</v>
      </c>
      <c r="R919">
        <v>76264</v>
      </c>
      <c r="S919" t="s">
        <v>2871</v>
      </c>
      <c r="T919" t="s">
        <v>2873</v>
      </c>
    </row>
    <row r="920" spans="1:20" x14ac:dyDescent="0.25">
      <c r="A920">
        <v>76263</v>
      </c>
      <c r="B920">
        <v>6</v>
      </c>
      <c r="C920" t="s">
        <v>66</v>
      </c>
      <c r="D920" t="s">
        <v>67</v>
      </c>
      <c r="E920">
        <v>0</v>
      </c>
      <c r="F920" t="s">
        <v>2868</v>
      </c>
      <c r="G920" t="s">
        <v>69</v>
      </c>
      <c r="H920" t="s">
        <v>2869</v>
      </c>
      <c r="I920" t="s">
        <v>34</v>
      </c>
      <c r="J920" t="s">
        <v>2868</v>
      </c>
      <c r="K920" t="s">
        <v>2868</v>
      </c>
      <c r="L920" t="s">
        <v>27</v>
      </c>
      <c r="M920" t="s">
        <v>2868</v>
      </c>
      <c r="N920">
        <v>0</v>
      </c>
      <c r="O920">
        <v>0</v>
      </c>
      <c r="P920">
        <v>0</v>
      </c>
      <c r="Q920">
        <v>0</v>
      </c>
      <c r="R920">
        <v>76263</v>
      </c>
      <c r="S920" t="s">
        <v>2868</v>
      </c>
      <c r="T920" s="1" t="s">
        <v>2870</v>
      </c>
    </row>
    <row r="921" spans="1:20" x14ac:dyDescent="0.25">
      <c r="A921">
        <v>76046</v>
      </c>
      <c r="B921">
        <v>6</v>
      </c>
      <c r="C921" t="s">
        <v>66</v>
      </c>
      <c r="D921" t="s">
        <v>67</v>
      </c>
      <c r="E921">
        <v>0</v>
      </c>
      <c r="F921" t="s">
        <v>2769</v>
      </c>
      <c r="G921" t="s">
        <v>23</v>
      </c>
      <c r="H921" t="s">
        <v>2111</v>
      </c>
      <c r="I921" t="s">
        <v>53</v>
      </c>
      <c r="J921" t="s">
        <v>2770</v>
      </c>
      <c r="K921" t="s">
        <v>2770</v>
      </c>
      <c r="L921" t="s">
        <v>27</v>
      </c>
      <c r="M921" t="s">
        <v>2770</v>
      </c>
      <c r="N921">
        <v>0</v>
      </c>
      <c r="O921">
        <v>0</v>
      </c>
      <c r="P921">
        <v>0</v>
      </c>
      <c r="Q921">
        <v>0</v>
      </c>
      <c r="R921">
        <v>76046</v>
      </c>
      <c r="S921" t="s">
        <v>2770</v>
      </c>
      <c r="T921" t="s">
        <v>2771</v>
      </c>
    </row>
    <row r="922" spans="1:20" x14ac:dyDescent="0.25">
      <c r="A922">
        <v>76260</v>
      </c>
      <c r="B922">
        <v>5</v>
      </c>
      <c r="C922" t="s">
        <v>357</v>
      </c>
      <c r="D922" t="s">
        <v>358</v>
      </c>
      <c r="E922">
        <v>0</v>
      </c>
      <c r="F922" t="s">
        <v>2866</v>
      </c>
      <c r="G922" t="s">
        <v>69</v>
      </c>
      <c r="H922" t="s">
        <v>2172</v>
      </c>
      <c r="I922" t="s">
        <v>34</v>
      </c>
      <c r="J922" t="s">
        <v>2866</v>
      </c>
      <c r="K922" t="s">
        <v>2866</v>
      </c>
      <c r="L922" t="s">
        <v>27</v>
      </c>
      <c r="M922" t="s">
        <v>2866</v>
      </c>
      <c r="N922">
        <v>0</v>
      </c>
      <c r="O922">
        <v>0</v>
      </c>
      <c r="P922">
        <v>0</v>
      </c>
      <c r="Q922">
        <v>0</v>
      </c>
      <c r="R922">
        <v>76260</v>
      </c>
      <c r="S922" t="s">
        <v>2866</v>
      </c>
      <c r="T922" t="s">
        <v>2867</v>
      </c>
    </row>
    <row r="923" spans="1:20" x14ac:dyDescent="0.25">
      <c r="A923">
        <v>76258</v>
      </c>
      <c r="B923">
        <v>2</v>
      </c>
      <c r="C923" t="s">
        <v>100</v>
      </c>
      <c r="D923" t="s">
        <v>101</v>
      </c>
      <c r="E923">
        <v>0</v>
      </c>
      <c r="F923" t="s">
        <v>2864</v>
      </c>
      <c r="G923" t="s">
        <v>69</v>
      </c>
      <c r="H923" t="s">
        <v>2172</v>
      </c>
      <c r="I923" t="s">
        <v>34</v>
      </c>
      <c r="J923" t="s">
        <v>2864</v>
      </c>
      <c r="K923" t="s">
        <v>2864</v>
      </c>
      <c r="L923" t="s">
        <v>27</v>
      </c>
      <c r="M923" t="s">
        <v>2864</v>
      </c>
      <c r="N923">
        <v>0</v>
      </c>
      <c r="O923">
        <v>0</v>
      </c>
      <c r="P923">
        <v>0</v>
      </c>
      <c r="Q923">
        <v>0</v>
      </c>
      <c r="R923">
        <v>76258</v>
      </c>
      <c r="S923" t="s">
        <v>2864</v>
      </c>
      <c r="T923" t="s">
        <v>2865</v>
      </c>
    </row>
    <row r="924" spans="1:20" x14ac:dyDescent="0.25">
      <c r="A924">
        <v>76253</v>
      </c>
      <c r="B924">
        <v>6</v>
      </c>
      <c r="C924" t="s">
        <v>66</v>
      </c>
      <c r="D924" t="s">
        <v>67</v>
      </c>
      <c r="E924">
        <v>0</v>
      </c>
      <c r="F924" t="s">
        <v>2862</v>
      </c>
      <c r="G924" t="s">
        <v>69</v>
      </c>
      <c r="H924" t="s">
        <v>1935</v>
      </c>
      <c r="I924" t="s">
        <v>34</v>
      </c>
      <c r="J924" t="s">
        <v>2862</v>
      </c>
      <c r="K924" t="s">
        <v>2862</v>
      </c>
      <c r="L924" t="s">
        <v>27</v>
      </c>
      <c r="M924" t="s">
        <v>2862</v>
      </c>
      <c r="N924">
        <v>0</v>
      </c>
      <c r="O924">
        <v>0</v>
      </c>
      <c r="P924">
        <v>0</v>
      </c>
      <c r="Q924">
        <v>0</v>
      </c>
      <c r="R924">
        <v>76253</v>
      </c>
      <c r="S924" t="s">
        <v>2862</v>
      </c>
      <c r="T924" t="s">
        <v>2863</v>
      </c>
    </row>
    <row r="925" spans="1:20" x14ac:dyDescent="0.25">
      <c r="A925">
        <v>76250</v>
      </c>
      <c r="B925">
        <v>2</v>
      </c>
      <c r="C925" t="s">
        <v>100</v>
      </c>
      <c r="D925" t="s">
        <v>101</v>
      </c>
      <c r="E925">
        <v>0</v>
      </c>
      <c r="F925" t="s">
        <v>2858</v>
      </c>
      <c r="G925" t="s">
        <v>69</v>
      </c>
      <c r="H925" t="s">
        <v>1935</v>
      </c>
      <c r="I925" t="s">
        <v>34</v>
      </c>
      <c r="J925" t="s">
        <v>2858</v>
      </c>
      <c r="K925" t="s">
        <v>2858</v>
      </c>
      <c r="L925" t="s">
        <v>27</v>
      </c>
      <c r="M925" t="s">
        <v>2858</v>
      </c>
      <c r="N925">
        <v>0</v>
      </c>
      <c r="O925">
        <v>0</v>
      </c>
      <c r="P925">
        <v>0</v>
      </c>
      <c r="Q925">
        <v>0</v>
      </c>
      <c r="R925">
        <v>76250</v>
      </c>
      <c r="S925" t="s">
        <v>2858</v>
      </c>
      <c r="T925" t="s">
        <v>2861</v>
      </c>
    </row>
    <row r="926" spans="1:20" x14ac:dyDescent="0.25">
      <c r="A926">
        <v>76249</v>
      </c>
      <c r="B926">
        <v>1</v>
      </c>
      <c r="C926" t="s">
        <v>223</v>
      </c>
      <c r="D926" t="s">
        <v>224</v>
      </c>
      <c r="E926">
        <v>0</v>
      </c>
      <c r="F926" t="s">
        <v>2858</v>
      </c>
      <c r="G926" t="s">
        <v>69</v>
      </c>
      <c r="H926" t="s">
        <v>1935</v>
      </c>
      <c r="I926" t="s">
        <v>34</v>
      </c>
      <c r="J926" t="s">
        <v>2858</v>
      </c>
      <c r="K926" t="s">
        <v>2858</v>
      </c>
      <c r="L926" t="s">
        <v>27</v>
      </c>
      <c r="M926" t="s">
        <v>2858</v>
      </c>
      <c r="N926">
        <v>0</v>
      </c>
      <c r="O926">
        <v>0</v>
      </c>
      <c r="P926">
        <v>0</v>
      </c>
      <c r="Q926">
        <v>0</v>
      </c>
      <c r="R926">
        <v>76249</v>
      </c>
      <c r="S926" t="s">
        <v>2858</v>
      </c>
      <c r="T926" t="s">
        <v>2860</v>
      </c>
    </row>
    <row r="927" spans="1:20" x14ac:dyDescent="0.25">
      <c r="A927">
        <v>76248</v>
      </c>
      <c r="B927">
        <v>5</v>
      </c>
      <c r="C927" t="s">
        <v>566</v>
      </c>
      <c r="D927" t="s">
        <v>567</v>
      </c>
      <c r="E927">
        <v>0</v>
      </c>
      <c r="F927" t="s">
        <v>2858</v>
      </c>
      <c r="G927" t="s">
        <v>69</v>
      </c>
      <c r="H927" t="s">
        <v>1925</v>
      </c>
      <c r="I927" t="s">
        <v>44</v>
      </c>
      <c r="J927" t="s">
        <v>2858</v>
      </c>
      <c r="K927" t="s">
        <v>2858</v>
      </c>
      <c r="L927" t="s">
        <v>27</v>
      </c>
      <c r="M927" t="s">
        <v>2858</v>
      </c>
      <c r="N927">
        <v>0</v>
      </c>
      <c r="O927">
        <v>0</v>
      </c>
      <c r="P927">
        <v>0</v>
      </c>
      <c r="Q927">
        <v>0</v>
      </c>
      <c r="R927">
        <v>76248</v>
      </c>
      <c r="S927" t="s">
        <v>2858</v>
      </c>
      <c r="T927" t="s">
        <v>2859</v>
      </c>
    </row>
    <row r="928" spans="1:20" x14ac:dyDescent="0.25">
      <c r="A928">
        <v>76247</v>
      </c>
      <c r="B928">
        <v>2</v>
      </c>
      <c r="C928" t="s">
        <v>100</v>
      </c>
      <c r="D928" t="s">
        <v>101</v>
      </c>
      <c r="E928">
        <v>0</v>
      </c>
      <c r="F928" t="s">
        <v>2856</v>
      </c>
      <c r="G928" t="s">
        <v>69</v>
      </c>
      <c r="H928" t="s">
        <v>1925</v>
      </c>
      <c r="I928" t="s">
        <v>44</v>
      </c>
      <c r="J928" t="s">
        <v>2856</v>
      </c>
      <c r="K928" t="s">
        <v>2856</v>
      </c>
      <c r="L928" t="s">
        <v>27</v>
      </c>
      <c r="M928" t="s">
        <v>2856</v>
      </c>
      <c r="N928">
        <v>0</v>
      </c>
      <c r="O928">
        <v>0</v>
      </c>
      <c r="P928">
        <v>0</v>
      </c>
      <c r="Q928">
        <v>0</v>
      </c>
      <c r="R928">
        <v>76247</v>
      </c>
      <c r="S928" t="s">
        <v>2856</v>
      </c>
      <c r="T928" t="s">
        <v>2857</v>
      </c>
    </row>
    <row r="929" spans="1:20" x14ac:dyDescent="0.25">
      <c r="A929">
        <v>76246</v>
      </c>
      <c r="B929">
        <v>4</v>
      </c>
      <c r="C929" t="s">
        <v>699</v>
      </c>
      <c r="D929" t="s">
        <v>700</v>
      </c>
      <c r="E929">
        <v>0</v>
      </c>
      <c r="F929" t="s">
        <v>2854</v>
      </c>
      <c r="G929" t="s">
        <v>69</v>
      </c>
      <c r="H929" t="s">
        <v>2157</v>
      </c>
      <c r="I929" t="s">
        <v>2158</v>
      </c>
      <c r="J929" t="s">
        <v>2854</v>
      </c>
      <c r="K929" t="s">
        <v>2854</v>
      </c>
      <c r="L929" t="s">
        <v>27</v>
      </c>
      <c r="M929" t="s">
        <v>2854</v>
      </c>
      <c r="N929">
        <v>0</v>
      </c>
      <c r="O929">
        <v>0</v>
      </c>
      <c r="P929">
        <v>0</v>
      </c>
      <c r="Q929">
        <v>0</v>
      </c>
      <c r="R929">
        <v>76246</v>
      </c>
      <c r="S929" t="s">
        <v>2854</v>
      </c>
      <c r="T929" s="1" t="s">
        <v>2855</v>
      </c>
    </row>
    <row r="930" spans="1:20" x14ac:dyDescent="0.25">
      <c r="A930">
        <v>76244</v>
      </c>
      <c r="B930">
        <v>5</v>
      </c>
      <c r="C930" t="s">
        <v>357</v>
      </c>
      <c r="D930" t="s">
        <v>358</v>
      </c>
      <c r="E930">
        <v>0</v>
      </c>
      <c r="F930" t="s">
        <v>2849</v>
      </c>
      <c r="G930" t="s">
        <v>69</v>
      </c>
      <c r="H930" t="s">
        <v>1925</v>
      </c>
      <c r="I930" t="s">
        <v>44</v>
      </c>
      <c r="J930" t="s">
        <v>2849</v>
      </c>
      <c r="K930" t="s">
        <v>2849</v>
      </c>
      <c r="L930" t="s">
        <v>27</v>
      </c>
      <c r="M930" t="s">
        <v>2849</v>
      </c>
      <c r="N930">
        <v>0</v>
      </c>
      <c r="O930">
        <v>0</v>
      </c>
      <c r="P930">
        <v>0</v>
      </c>
      <c r="Q930">
        <v>0</v>
      </c>
      <c r="R930">
        <v>76244</v>
      </c>
      <c r="S930" t="s">
        <v>2849</v>
      </c>
      <c r="T930" t="s">
        <v>2851</v>
      </c>
    </row>
    <row r="931" spans="1:20" x14ac:dyDescent="0.25">
      <c r="A931">
        <v>76243</v>
      </c>
      <c r="B931">
        <v>1</v>
      </c>
      <c r="C931" t="s">
        <v>1121</v>
      </c>
      <c r="D931" t="s">
        <v>1122</v>
      </c>
      <c r="E931">
        <v>0</v>
      </c>
      <c r="F931" t="s">
        <v>2849</v>
      </c>
      <c r="G931" t="s">
        <v>69</v>
      </c>
      <c r="H931" t="s">
        <v>1935</v>
      </c>
      <c r="I931" t="s">
        <v>34</v>
      </c>
      <c r="J931" t="s">
        <v>2849</v>
      </c>
      <c r="K931" t="s">
        <v>2849</v>
      </c>
      <c r="L931" t="s">
        <v>27</v>
      </c>
      <c r="M931" t="s">
        <v>2849</v>
      </c>
      <c r="N931">
        <v>0</v>
      </c>
      <c r="O931">
        <v>0</v>
      </c>
      <c r="P931">
        <v>0</v>
      </c>
      <c r="Q931">
        <v>0</v>
      </c>
      <c r="R931">
        <v>76243</v>
      </c>
      <c r="S931" t="s">
        <v>2849</v>
      </c>
      <c r="T931" t="s">
        <v>2850</v>
      </c>
    </row>
    <row r="932" spans="1:20" x14ac:dyDescent="0.25">
      <c r="A932">
        <v>76242</v>
      </c>
      <c r="B932">
        <v>6</v>
      </c>
      <c r="C932" t="s">
        <v>40</v>
      </c>
      <c r="D932" t="s">
        <v>41</v>
      </c>
      <c r="E932">
        <v>0</v>
      </c>
      <c r="F932" t="s">
        <v>2847</v>
      </c>
      <c r="G932" t="s">
        <v>69</v>
      </c>
      <c r="H932" t="s">
        <v>1925</v>
      </c>
      <c r="I932" t="s">
        <v>44</v>
      </c>
      <c r="J932" t="s">
        <v>2847</v>
      </c>
      <c r="K932" t="s">
        <v>2847</v>
      </c>
      <c r="L932" t="s">
        <v>27</v>
      </c>
      <c r="M932" t="s">
        <v>2847</v>
      </c>
      <c r="N932">
        <v>0</v>
      </c>
      <c r="O932">
        <v>0</v>
      </c>
      <c r="P932">
        <v>0</v>
      </c>
      <c r="Q932">
        <v>0</v>
      </c>
      <c r="R932">
        <v>76242</v>
      </c>
      <c r="S932" t="s">
        <v>2847</v>
      </c>
      <c r="T932" t="s">
        <v>2848</v>
      </c>
    </row>
    <row r="933" spans="1:20" x14ac:dyDescent="0.25">
      <c r="A933">
        <v>76245</v>
      </c>
      <c r="B933">
        <v>2</v>
      </c>
      <c r="C933" t="s">
        <v>270</v>
      </c>
      <c r="D933" t="s">
        <v>271</v>
      </c>
      <c r="E933">
        <v>0</v>
      </c>
      <c r="F933" t="s">
        <v>2852</v>
      </c>
      <c r="G933" t="s">
        <v>69</v>
      </c>
      <c r="H933" t="s">
        <v>1962</v>
      </c>
      <c r="I933" t="s">
        <v>53</v>
      </c>
      <c r="J933" t="s">
        <v>2852</v>
      </c>
      <c r="K933" t="s">
        <v>2852</v>
      </c>
      <c r="L933" t="s">
        <v>27</v>
      </c>
      <c r="M933" t="s">
        <v>2852</v>
      </c>
      <c r="N933">
        <v>0</v>
      </c>
      <c r="O933">
        <v>0</v>
      </c>
      <c r="P933">
        <v>0</v>
      </c>
      <c r="Q933">
        <v>0</v>
      </c>
      <c r="R933">
        <v>76245</v>
      </c>
      <c r="S933" t="s">
        <v>2852</v>
      </c>
      <c r="T933" t="s">
        <v>2853</v>
      </c>
    </row>
    <row r="934" spans="1:20" x14ac:dyDescent="0.25">
      <c r="A934">
        <v>76037</v>
      </c>
      <c r="B934">
        <v>4</v>
      </c>
      <c r="C934" t="s">
        <v>699</v>
      </c>
      <c r="D934" t="s">
        <v>700</v>
      </c>
      <c r="E934">
        <v>0</v>
      </c>
      <c r="F934" t="s">
        <v>2760</v>
      </c>
      <c r="G934" t="s">
        <v>23</v>
      </c>
      <c r="H934" t="s">
        <v>2766</v>
      </c>
      <c r="I934" t="s">
        <v>44</v>
      </c>
      <c r="J934" t="s">
        <v>2767</v>
      </c>
      <c r="K934" t="s">
        <v>2767</v>
      </c>
      <c r="L934" t="s">
        <v>27</v>
      </c>
      <c r="M934" t="s">
        <v>2767</v>
      </c>
      <c r="N934">
        <v>0</v>
      </c>
      <c r="O934">
        <v>0</v>
      </c>
      <c r="P934">
        <v>0</v>
      </c>
      <c r="Q934">
        <v>0</v>
      </c>
      <c r="R934">
        <v>76037</v>
      </c>
      <c r="S934" t="s">
        <v>2767</v>
      </c>
      <c r="T934" t="s">
        <v>2768</v>
      </c>
    </row>
    <row r="935" spans="1:20" x14ac:dyDescent="0.25">
      <c r="A935">
        <v>76036</v>
      </c>
      <c r="B935">
        <v>5</v>
      </c>
      <c r="C935" t="s">
        <v>566</v>
      </c>
      <c r="D935" t="s">
        <v>567</v>
      </c>
      <c r="E935">
        <v>0</v>
      </c>
      <c r="F935" t="s">
        <v>2762</v>
      </c>
      <c r="G935" t="s">
        <v>23</v>
      </c>
      <c r="H935" t="s">
        <v>2763</v>
      </c>
      <c r="I935" t="s">
        <v>2158</v>
      </c>
      <c r="J935" t="s">
        <v>2764</v>
      </c>
      <c r="K935" t="s">
        <v>2764</v>
      </c>
      <c r="L935" t="s">
        <v>27</v>
      </c>
      <c r="M935" t="s">
        <v>2764</v>
      </c>
      <c r="N935">
        <v>0</v>
      </c>
      <c r="O935">
        <v>0</v>
      </c>
      <c r="P935">
        <v>0</v>
      </c>
      <c r="Q935">
        <v>0</v>
      </c>
      <c r="R935">
        <v>76036</v>
      </c>
      <c r="S935" t="s">
        <v>2764</v>
      </c>
      <c r="T935" t="s">
        <v>2765</v>
      </c>
    </row>
    <row r="936" spans="1:20" x14ac:dyDescent="0.25">
      <c r="A936">
        <v>76241</v>
      </c>
      <c r="B936">
        <v>6</v>
      </c>
      <c r="C936" t="s">
        <v>66</v>
      </c>
      <c r="D936" t="s">
        <v>67</v>
      </c>
      <c r="E936">
        <v>0</v>
      </c>
      <c r="F936" t="s">
        <v>2845</v>
      </c>
      <c r="G936" t="s">
        <v>69</v>
      </c>
      <c r="H936" t="s">
        <v>1925</v>
      </c>
      <c r="I936" t="s">
        <v>44</v>
      </c>
      <c r="J936" t="s">
        <v>2845</v>
      </c>
      <c r="K936" t="s">
        <v>2845</v>
      </c>
      <c r="L936" t="s">
        <v>27</v>
      </c>
      <c r="M936" t="s">
        <v>2845</v>
      </c>
      <c r="N936">
        <v>0</v>
      </c>
      <c r="O936">
        <v>0</v>
      </c>
      <c r="P936">
        <v>0</v>
      </c>
      <c r="Q936">
        <v>0</v>
      </c>
      <c r="R936">
        <v>76241</v>
      </c>
      <c r="S936" t="s">
        <v>2845</v>
      </c>
      <c r="T936" t="s">
        <v>2846</v>
      </c>
    </row>
    <row r="937" spans="1:20" x14ac:dyDescent="0.25">
      <c r="A937">
        <v>76033</v>
      </c>
      <c r="B937">
        <v>5</v>
      </c>
      <c r="C937" t="s">
        <v>57</v>
      </c>
      <c r="D937" t="s">
        <v>58</v>
      </c>
      <c r="E937">
        <v>0</v>
      </c>
      <c r="F937" t="s">
        <v>2759</v>
      </c>
      <c r="G937" t="s">
        <v>23</v>
      </c>
      <c r="H937" t="s">
        <v>2175</v>
      </c>
      <c r="I937" t="s">
        <v>44</v>
      </c>
      <c r="J937" t="s">
        <v>2760</v>
      </c>
      <c r="K937" t="s">
        <v>2760</v>
      </c>
      <c r="L937" t="s">
        <v>27</v>
      </c>
      <c r="M937" t="s">
        <v>2760</v>
      </c>
      <c r="N937">
        <v>0</v>
      </c>
      <c r="O937">
        <v>0</v>
      </c>
      <c r="P937">
        <v>0</v>
      </c>
      <c r="Q937">
        <v>0</v>
      </c>
      <c r="R937">
        <v>76033</v>
      </c>
      <c r="S937" t="s">
        <v>2760</v>
      </c>
      <c r="T937" t="s">
        <v>2761</v>
      </c>
    </row>
    <row r="938" spans="1:20" x14ac:dyDescent="0.25">
      <c r="A938">
        <v>76238</v>
      </c>
      <c r="B938">
        <v>7</v>
      </c>
      <c r="C938" t="s">
        <v>621</v>
      </c>
      <c r="D938" t="s">
        <v>622</v>
      </c>
      <c r="E938">
        <v>0</v>
      </c>
      <c r="F938" t="s">
        <v>2841</v>
      </c>
      <c r="G938" t="s">
        <v>69</v>
      </c>
      <c r="H938" t="s">
        <v>2175</v>
      </c>
      <c r="I938" t="s">
        <v>44</v>
      </c>
      <c r="J938" t="s">
        <v>2841</v>
      </c>
      <c r="K938" t="s">
        <v>2841</v>
      </c>
      <c r="L938" t="s">
        <v>27</v>
      </c>
      <c r="M938" t="s">
        <v>2841</v>
      </c>
      <c r="N938">
        <v>0</v>
      </c>
      <c r="O938">
        <v>0</v>
      </c>
      <c r="P938">
        <v>0</v>
      </c>
      <c r="Q938">
        <v>0</v>
      </c>
      <c r="R938">
        <v>76238</v>
      </c>
      <c r="S938" t="s">
        <v>2841</v>
      </c>
      <c r="T938" t="s">
        <v>2844</v>
      </c>
    </row>
    <row r="939" spans="1:20" x14ac:dyDescent="0.25">
      <c r="A939">
        <v>76237</v>
      </c>
      <c r="B939">
        <v>2</v>
      </c>
      <c r="C939" t="s">
        <v>100</v>
      </c>
      <c r="D939" t="s">
        <v>101</v>
      </c>
      <c r="E939">
        <v>0</v>
      </c>
      <c r="F939" t="s">
        <v>2841</v>
      </c>
      <c r="G939" t="s">
        <v>69</v>
      </c>
      <c r="H939" t="s">
        <v>2842</v>
      </c>
      <c r="I939" t="s">
        <v>717</v>
      </c>
      <c r="J939" t="s">
        <v>2841</v>
      </c>
      <c r="K939" t="s">
        <v>2841</v>
      </c>
      <c r="L939" t="s">
        <v>27</v>
      </c>
      <c r="M939" t="s">
        <v>2841</v>
      </c>
      <c r="N939">
        <v>0</v>
      </c>
      <c r="O939">
        <v>0</v>
      </c>
      <c r="P939">
        <v>0</v>
      </c>
      <c r="Q939">
        <v>0</v>
      </c>
      <c r="R939">
        <v>76237</v>
      </c>
      <c r="S939" t="s">
        <v>2841</v>
      </c>
      <c r="T939" t="s">
        <v>2843</v>
      </c>
    </row>
    <row r="940" spans="1:20" x14ac:dyDescent="0.25">
      <c r="A940">
        <v>76236</v>
      </c>
      <c r="B940">
        <v>4</v>
      </c>
      <c r="C940" t="s">
        <v>389</v>
      </c>
      <c r="D940" t="s">
        <v>390</v>
      </c>
      <c r="E940">
        <v>0</v>
      </c>
      <c r="F940" t="s">
        <v>2838</v>
      </c>
      <c r="G940" t="s">
        <v>69</v>
      </c>
      <c r="H940" t="s">
        <v>2172</v>
      </c>
      <c r="I940" t="s">
        <v>34</v>
      </c>
      <c r="J940" t="s">
        <v>2838</v>
      </c>
      <c r="K940" t="s">
        <v>2838</v>
      </c>
      <c r="L940" t="s">
        <v>27</v>
      </c>
      <c r="M940" t="s">
        <v>2838</v>
      </c>
      <c r="N940">
        <v>0</v>
      </c>
      <c r="O940">
        <v>0</v>
      </c>
      <c r="P940">
        <v>0</v>
      </c>
      <c r="Q940">
        <v>0</v>
      </c>
      <c r="R940">
        <v>76236</v>
      </c>
      <c r="S940" t="s">
        <v>2838</v>
      </c>
      <c r="T940" t="s">
        <v>2840</v>
      </c>
    </row>
    <row r="941" spans="1:20" x14ac:dyDescent="0.25">
      <c r="A941">
        <v>76235</v>
      </c>
      <c r="B941">
        <v>4</v>
      </c>
      <c r="C941" t="s">
        <v>265</v>
      </c>
      <c r="D941" t="s">
        <v>266</v>
      </c>
      <c r="E941">
        <v>0</v>
      </c>
      <c r="F941" t="s">
        <v>2838</v>
      </c>
      <c r="G941" t="s">
        <v>69</v>
      </c>
      <c r="H941" t="s">
        <v>2175</v>
      </c>
      <c r="I941" t="s">
        <v>44</v>
      </c>
      <c r="J941" t="s">
        <v>2838</v>
      </c>
      <c r="K941" t="s">
        <v>2838</v>
      </c>
      <c r="L941" t="s">
        <v>27</v>
      </c>
      <c r="M941" t="s">
        <v>2838</v>
      </c>
      <c r="N941">
        <v>0</v>
      </c>
      <c r="O941">
        <v>0</v>
      </c>
      <c r="P941">
        <v>0</v>
      </c>
      <c r="Q941">
        <v>0</v>
      </c>
      <c r="R941">
        <v>76235</v>
      </c>
      <c r="S941" t="s">
        <v>2838</v>
      </c>
      <c r="T941" t="s">
        <v>2839</v>
      </c>
    </row>
    <row r="942" spans="1:20" x14ac:dyDescent="0.25">
      <c r="A942">
        <v>76234</v>
      </c>
      <c r="B942">
        <v>2</v>
      </c>
      <c r="C942" t="s">
        <v>100</v>
      </c>
      <c r="D942" t="s">
        <v>101</v>
      </c>
      <c r="E942">
        <v>0</v>
      </c>
      <c r="F942" t="s">
        <v>2835</v>
      </c>
      <c r="G942" t="s">
        <v>69</v>
      </c>
      <c r="H942" t="s">
        <v>2836</v>
      </c>
      <c r="I942" t="s">
        <v>34</v>
      </c>
      <c r="J942" t="s">
        <v>2835</v>
      </c>
      <c r="K942" t="s">
        <v>2835</v>
      </c>
      <c r="L942" t="s">
        <v>27</v>
      </c>
      <c r="M942" t="s">
        <v>2835</v>
      </c>
      <c r="N942">
        <v>0</v>
      </c>
      <c r="O942">
        <v>0</v>
      </c>
      <c r="P942">
        <v>0</v>
      </c>
      <c r="Q942">
        <v>0</v>
      </c>
      <c r="R942">
        <v>76234</v>
      </c>
      <c r="S942" t="s">
        <v>2835</v>
      </c>
      <c r="T942" t="s">
        <v>2837</v>
      </c>
    </row>
    <row r="943" spans="1:20" x14ac:dyDescent="0.25">
      <c r="A943">
        <v>76031</v>
      </c>
      <c r="B943">
        <v>1</v>
      </c>
      <c r="C943" t="s">
        <v>223</v>
      </c>
      <c r="D943" t="s">
        <v>224</v>
      </c>
      <c r="E943">
        <v>0</v>
      </c>
      <c r="F943" t="s">
        <v>2756</v>
      </c>
      <c r="G943" t="s">
        <v>23</v>
      </c>
      <c r="H943" t="s">
        <v>2172</v>
      </c>
      <c r="I943" t="s">
        <v>34</v>
      </c>
      <c r="J943" t="s">
        <v>2757</v>
      </c>
      <c r="K943" t="s">
        <v>2757</v>
      </c>
      <c r="L943" t="s">
        <v>27</v>
      </c>
      <c r="M943" t="s">
        <v>2757</v>
      </c>
      <c r="N943">
        <v>0</v>
      </c>
      <c r="O943">
        <v>0</v>
      </c>
      <c r="P943">
        <v>0</v>
      </c>
      <c r="Q943">
        <v>0</v>
      </c>
      <c r="R943">
        <v>76031</v>
      </c>
      <c r="S943" t="s">
        <v>2757</v>
      </c>
      <c r="T943" t="s">
        <v>2758</v>
      </c>
    </row>
    <row r="944" spans="1:20" x14ac:dyDescent="0.25">
      <c r="A944">
        <v>76231</v>
      </c>
      <c r="B944">
        <v>1</v>
      </c>
      <c r="C944" t="s">
        <v>223</v>
      </c>
      <c r="D944" t="s">
        <v>224</v>
      </c>
      <c r="E944">
        <v>0</v>
      </c>
      <c r="F944" t="s">
        <v>2832</v>
      </c>
      <c r="G944" t="s">
        <v>69</v>
      </c>
      <c r="H944" t="s">
        <v>2833</v>
      </c>
      <c r="I944" t="s">
        <v>34</v>
      </c>
      <c r="J944" t="s">
        <v>2832</v>
      </c>
      <c r="K944" t="s">
        <v>2832</v>
      </c>
      <c r="L944" t="s">
        <v>27</v>
      </c>
      <c r="M944" t="s">
        <v>2832</v>
      </c>
      <c r="N944">
        <v>0</v>
      </c>
      <c r="O944">
        <v>0</v>
      </c>
      <c r="P944">
        <v>0</v>
      </c>
      <c r="Q944">
        <v>0</v>
      </c>
      <c r="R944">
        <v>76231</v>
      </c>
      <c r="S944" t="s">
        <v>2832</v>
      </c>
      <c r="T944" t="s">
        <v>2834</v>
      </c>
    </row>
    <row r="945" spans="1:20" x14ac:dyDescent="0.25">
      <c r="A945">
        <v>76229</v>
      </c>
      <c r="B945">
        <v>8</v>
      </c>
      <c r="C945" t="s">
        <v>499</v>
      </c>
      <c r="D945" t="s">
        <v>500</v>
      </c>
      <c r="E945">
        <v>0</v>
      </c>
      <c r="F945" t="s">
        <v>2829</v>
      </c>
      <c r="G945" t="s">
        <v>69</v>
      </c>
      <c r="H945" t="s">
        <v>2460</v>
      </c>
      <c r="I945" t="s">
        <v>71</v>
      </c>
      <c r="J945" t="s">
        <v>2829</v>
      </c>
      <c r="K945" t="s">
        <v>2829</v>
      </c>
      <c r="L945" t="s">
        <v>27</v>
      </c>
      <c r="M945" t="s">
        <v>2829</v>
      </c>
      <c r="N945">
        <v>0</v>
      </c>
      <c r="O945">
        <v>0</v>
      </c>
      <c r="P945">
        <v>0</v>
      </c>
      <c r="Q945">
        <v>0</v>
      </c>
      <c r="R945">
        <v>76229</v>
      </c>
      <c r="S945" t="s">
        <v>2829</v>
      </c>
      <c r="T945" t="s">
        <v>2831</v>
      </c>
    </row>
    <row r="946" spans="1:20" x14ac:dyDescent="0.25">
      <c r="A946">
        <v>76228</v>
      </c>
      <c r="B946">
        <v>4</v>
      </c>
      <c r="C946" t="s">
        <v>147</v>
      </c>
      <c r="D946" t="s">
        <v>148</v>
      </c>
      <c r="E946">
        <v>0</v>
      </c>
      <c r="F946" t="s">
        <v>2829</v>
      </c>
      <c r="G946" t="s">
        <v>69</v>
      </c>
      <c r="H946" t="s">
        <v>1925</v>
      </c>
      <c r="I946" t="s">
        <v>44</v>
      </c>
      <c r="J946" t="s">
        <v>2829</v>
      </c>
      <c r="K946" t="s">
        <v>2829</v>
      </c>
      <c r="L946" t="s">
        <v>27</v>
      </c>
      <c r="M946" t="s">
        <v>2829</v>
      </c>
      <c r="N946">
        <v>0</v>
      </c>
      <c r="O946">
        <v>0</v>
      </c>
      <c r="P946">
        <v>0</v>
      </c>
      <c r="Q946">
        <v>0</v>
      </c>
      <c r="R946">
        <v>76228</v>
      </c>
      <c r="S946" t="s">
        <v>2829</v>
      </c>
      <c r="T946" t="s">
        <v>2830</v>
      </c>
    </row>
    <row r="947" spans="1:20" x14ac:dyDescent="0.25">
      <c r="A947">
        <v>76227</v>
      </c>
      <c r="B947">
        <v>10</v>
      </c>
      <c r="C947" t="s">
        <v>597</v>
      </c>
      <c r="D947" t="s">
        <v>598</v>
      </c>
      <c r="E947">
        <v>0</v>
      </c>
      <c r="F947" t="s">
        <v>2827</v>
      </c>
      <c r="G947" t="s">
        <v>69</v>
      </c>
      <c r="H947" t="s">
        <v>1935</v>
      </c>
      <c r="I947" t="s">
        <v>34</v>
      </c>
      <c r="J947" t="s">
        <v>2827</v>
      </c>
      <c r="K947" t="s">
        <v>2827</v>
      </c>
      <c r="L947" t="s">
        <v>27</v>
      </c>
      <c r="M947" t="s">
        <v>2827</v>
      </c>
      <c r="N947">
        <v>0</v>
      </c>
      <c r="O947">
        <v>0</v>
      </c>
      <c r="P947">
        <v>0</v>
      </c>
      <c r="Q947">
        <v>0</v>
      </c>
      <c r="R947">
        <v>76227</v>
      </c>
      <c r="S947" t="s">
        <v>2827</v>
      </c>
      <c r="T947" t="s">
        <v>2828</v>
      </c>
    </row>
    <row r="948" spans="1:20" x14ac:dyDescent="0.25">
      <c r="A948">
        <v>76226</v>
      </c>
      <c r="B948">
        <v>4</v>
      </c>
      <c r="C948" t="s">
        <v>49</v>
      </c>
      <c r="D948" t="s">
        <v>50</v>
      </c>
      <c r="E948">
        <v>0</v>
      </c>
      <c r="F948" t="s">
        <v>2752</v>
      </c>
      <c r="G948" t="s">
        <v>69</v>
      </c>
      <c r="H948" t="s">
        <v>1935</v>
      </c>
      <c r="I948" t="s">
        <v>34</v>
      </c>
      <c r="J948" t="s">
        <v>2752</v>
      </c>
      <c r="K948" t="s">
        <v>2752</v>
      </c>
      <c r="L948" t="s">
        <v>27</v>
      </c>
      <c r="M948" t="s">
        <v>2752</v>
      </c>
      <c r="N948">
        <v>0</v>
      </c>
      <c r="O948">
        <v>0</v>
      </c>
      <c r="P948">
        <v>0</v>
      </c>
      <c r="Q948">
        <v>0</v>
      </c>
      <c r="R948">
        <v>76226</v>
      </c>
      <c r="S948" t="s">
        <v>2752</v>
      </c>
      <c r="T948" t="s">
        <v>2826</v>
      </c>
    </row>
    <row r="949" spans="1:20" x14ac:dyDescent="0.25">
      <c r="A949">
        <v>76030</v>
      </c>
      <c r="B949">
        <v>6</v>
      </c>
      <c r="C949" t="s">
        <v>30</v>
      </c>
      <c r="D949" t="s">
        <v>31</v>
      </c>
      <c r="E949">
        <v>0</v>
      </c>
      <c r="F949" t="s">
        <v>2752</v>
      </c>
      <c r="G949" t="s">
        <v>23</v>
      </c>
      <c r="H949" t="s">
        <v>2753</v>
      </c>
      <c r="I949" t="s">
        <v>173</v>
      </c>
      <c r="J949" t="s">
        <v>2754</v>
      </c>
      <c r="K949" t="s">
        <v>2754</v>
      </c>
      <c r="L949" t="s">
        <v>27</v>
      </c>
      <c r="M949" t="s">
        <v>2754</v>
      </c>
      <c r="N949">
        <v>0</v>
      </c>
      <c r="O949">
        <v>0</v>
      </c>
      <c r="P949">
        <v>0</v>
      </c>
      <c r="Q949">
        <v>0</v>
      </c>
      <c r="R949">
        <v>76030</v>
      </c>
      <c r="S949" t="s">
        <v>2754</v>
      </c>
      <c r="T949" t="s">
        <v>2755</v>
      </c>
    </row>
    <row r="950" spans="1:20" x14ac:dyDescent="0.25">
      <c r="A950">
        <v>76216</v>
      </c>
      <c r="B950">
        <v>2</v>
      </c>
      <c r="C950" t="s">
        <v>100</v>
      </c>
      <c r="D950" t="s">
        <v>101</v>
      </c>
      <c r="E950">
        <v>0</v>
      </c>
      <c r="F950" t="s">
        <v>2811</v>
      </c>
      <c r="G950" t="s">
        <v>69</v>
      </c>
      <c r="H950" t="s">
        <v>1935</v>
      </c>
      <c r="I950" t="s">
        <v>34</v>
      </c>
      <c r="J950" t="s">
        <v>2811</v>
      </c>
      <c r="K950" t="s">
        <v>2811</v>
      </c>
      <c r="L950" t="s">
        <v>27</v>
      </c>
      <c r="M950" t="s">
        <v>2811</v>
      </c>
      <c r="N950">
        <v>0</v>
      </c>
      <c r="O950">
        <v>0</v>
      </c>
      <c r="P950">
        <v>0</v>
      </c>
      <c r="Q950">
        <v>0</v>
      </c>
      <c r="R950">
        <v>76216</v>
      </c>
      <c r="S950" t="s">
        <v>2811</v>
      </c>
      <c r="T950" t="s">
        <v>2812</v>
      </c>
    </row>
    <row r="951" spans="1:20" x14ac:dyDescent="0.25">
      <c r="A951">
        <v>76025</v>
      </c>
      <c r="B951">
        <v>4</v>
      </c>
      <c r="C951" t="s">
        <v>699</v>
      </c>
      <c r="D951" t="s">
        <v>700</v>
      </c>
      <c r="E951">
        <v>0</v>
      </c>
      <c r="F951" t="s">
        <v>2748</v>
      </c>
      <c r="G951" t="s">
        <v>23</v>
      </c>
      <c r="H951" t="s">
        <v>2749</v>
      </c>
      <c r="I951" t="s">
        <v>53</v>
      </c>
      <c r="J951" t="s">
        <v>2750</v>
      </c>
      <c r="K951" t="s">
        <v>2750</v>
      </c>
      <c r="L951" t="s">
        <v>27</v>
      </c>
      <c r="M951" t="s">
        <v>2750</v>
      </c>
      <c r="N951">
        <v>0</v>
      </c>
      <c r="O951">
        <v>0</v>
      </c>
      <c r="P951">
        <v>0</v>
      </c>
      <c r="Q951">
        <v>0</v>
      </c>
      <c r="R951">
        <v>76025</v>
      </c>
      <c r="S951" t="s">
        <v>2750</v>
      </c>
      <c r="T951" t="s">
        <v>2751</v>
      </c>
    </row>
    <row r="952" spans="1:20" x14ac:dyDescent="0.25">
      <c r="A952">
        <v>76024</v>
      </c>
      <c r="B952">
        <v>2</v>
      </c>
      <c r="C952" t="s">
        <v>100</v>
      </c>
      <c r="D952" t="s">
        <v>101</v>
      </c>
      <c r="E952">
        <v>0</v>
      </c>
      <c r="F952" t="s">
        <v>2745</v>
      </c>
      <c r="G952" t="s">
        <v>23</v>
      </c>
      <c r="H952" t="s">
        <v>2172</v>
      </c>
      <c r="I952" t="s">
        <v>34</v>
      </c>
      <c r="J952" t="s">
        <v>2746</v>
      </c>
      <c r="K952" t="s">
        <v>2746</v>
      </c>
      <c r="L952" t="s">
        <v>27</v>
      </c>
      <c r="M952" t="s">
        <v>2746</v>
      </c>
      <c r="N952">
        <v>0</v>
      </c>
      <c r="O952">
        <v>0</v>
      </c>
      <c r="P952">
        <v>0</v>
      </c>
      <c r="Q952">
        <v>0</v>
      </c>
      <c r="R952">
        <v>76024</v>
      </c>
      <c r="S952" t="s">
        <v>2746</v>
      </c>
      <c r="T952" t="s">
        <v>2747</v>
      </c>
    </row>
    <row r="953" spans="1:20" x14ac:dyDescent="0.25">
      <c r="A953">
        <v>76023</v>
      </c>
      <c r="B953">
        <v>3</v>
      </c>
      <c r="C953" t="s">
        <v>291</v>
      </c>
      <c r="D953" t="s">
        <v>292</v>
      </c>
      <c r="E953">
        <v>0</v>
      </c>
      <c r="F953" t="s">
        <v>2742</v>
      </c>
      <c r="G953" t="s">
        <v>23</v>
      </c>
      <c r="H953" t="s">
        <v>2256</v>
      </c>
      <c r="I953" t="s">
        <v>34</v>
      </c>
      <c r="J953" t="s">
        <v>2743</v>
      </c>
      <c r="K953" t="s">
        <v>2743</v>
      </c>
      <c r="L953" t="s">
        <v>27</v>
      </c>
      <c r="M953" t="s">
        <v>2743</v>
      </c>
      <c r="N953">
        <v>0</v>
      </c>
      <c r="O953">
        <v>0</v>
      </c>
      <c r="P953">
        <v>0</v>
      </c>
      <c r="Q953">
        <v>0</v>
      </c>
      <c r="R953">
        <v>76023</v>
      </c>
      <c r="S953" t="s">
        <v>2743</v>
      </c>
      <c r="T953" t="s">
        <v>2744</v>
      </c>
    </row>
    <row r="954" spans="1:20" x14ac:dyDescent="0.25">
      <c r="A954">
        <v>76224</v>
      </c>
      <c r="B954">
        <v>2</v>
      </c>
      <c r="C954" t="s">
        <v>100</v>
      </c>
      <c r="D954" t="s">
        <v>101</v>
      </c>
      <c r="E954">
        <v>0</v>
      </c>
      <c r="F954" t="s">
        <v>2824</v>
      </c>
      <c r="G954" t="s">
        <v>69</v>
      </c>
      <c r="H954" t="s">
        <v>1935</v>
      </c>
      <c r="I954" t="s">
        <v>34</v>
      </c>
      <c r="J954" t="s">
        <v>2824</v>
      </c>
      <c r="K954" t="s">
        <v>2824</v>
      </c>
      <c r="L954" t="s">
        <v>27</v>
      </c>
      <c r="M954" t="s">
        <v>2824</v>
      </c>
      <c r="N954">
        <v>0</v>
      </c>
      <c r="O954">
        <v>0</v>
      </c>
      <c r="P954">
        <v>0</v>
      </c>
      <c r="Q954">
        <v>0</v>
      </c>
      <c r="R954">
        <v>76224</v>
      </c>
      <c r="S954" t="s">
        <v>2824</v>
      </c>
      <c r="T954" t="s">
        <v>2825</v>
      </c>
    </row>
    <row r="955" spans="1:20" x14ac:dyDescent="0.25">
      <c r="A955">
        <v>76214</v>
      </c>
      <c r="B955">
        <v>1</v>
      </c>
      <c r="C955" t="s">
        <v>158</v>
      </c>
      <c r="D955" t="s">
        <v>159</v>
      </c>
      <c r="E955">
        <v>0</v>
      </c>
      <c r="F955" t="s">
        <v>2808</v>
      </c>
      <c r="G955" t="s">
        <v>69</v>
      </c>
      <c r="H955" t="s">
        <v>2809</v>
      </c>
      <c r="I955" t="s">
        <v>2142</v>
      </c>
      <c r="J955" t="s">
        <v>2808</v>
      </c>
      <c r="K955" t="s">
        <v>2808</v>
      </c>
      <c r="L955" t="s">
        <v>27</v>
      </c>
      <c r="M955" t="s">
        <v>2808</v>
      </c>
      <c r="N955">
        <v>0</v>
      </c>
      <c r="O955">
        <v>0</v>
      </c>
      <c r="P955">
        <v>0</v>
      </c>
      <c r="Q955">
        <v>0</v>
      </c>
      <c r="R955">
        <v>76214</v>
      </c>
      <c r="S955" t="s">
        <v>2808</v>
      </c>
      <c r="T955" t="s">
        <v>2810</v>
      </c>
    </row>
    <row r="956" spans="1:20" x14ac:dyDescent="0.25">
      <c r="A956">
        <v>76212</v>
      </c>
      <c r="B956">
        <v>3</v>
      </c>
      <c r="C956" t="s">
        <v>291</v>
      </c>
      <c r="D956" t="s">
        <v>292</v>
      </c>
      <c r="E956">
        <v>0</v>
      </c>
      <c r="F956" t="s">
        <v>2806</v>
      </c>
      <c r="G956" t="s">
        <v>69</v>
      </c>
      <c r="H956" t="s">
        <v>2172</v>
      </c>
      <c r="I956" t="s">
        <v>34</v>
      </c>
      <c r="J956" t="s">
        <v>2806</v>
      </c>
      <c r="K956" t="s">
        <v>2806</v>
      </c>
      <c r="L956" t="s">
        <v>27</v>
      </c>
      <c r="M956" t="s">
        <v>2806</v>
      </c>
      <c r="N956">
        <v>0</v>
      </c>
      <c r="O956">
        <v>0</v>
      </c>
      <c r="P956">
        <v>0</v>
      </c>
      <c r="Q956">
        <v>0</v>
      </c>
      <c r="R956">
        <v>76212</v>
      </c>
      <c r="S956" t="s">
        <v>2806</v>
      </c>
      <c r="T956" t="s">
        <v>2807</v>
      </c>
    </row>
    <row r="957" spans="1:20" x14ac:dyDescent="0.25">
      <c r="A957">
        <v>76223</v>
      </c>
      <c r="B957">
        <v>1</v>
      </c>
      <c r="C957" t="s">
        <v>74</v>
      </c>
      <c r="D957" t="s">
        <v>75</v>
      </c>
      <c r="E957">
        <v>0</v>
      </c>
      <c r="F957" t="s">
        <v>2822</v>
      </c>
      <c r="G957" t="s">
        <v>69</v>
      </c>
      <c r="H957" t="s">
        <v>1935</v>
      </c>
      <c r="I957" t="s">
        <v>34</v>
      </c>
      <c r="J957" t="s">
        <v>2822</v>
      </c>
      <c r="K957" t="s">
        <v>2822</v>
      </c>
      <c r="L957" t="s">
        <v>27</v>
      </c>
      <c r="M957" t="s">
        <v>2822</v>
      </c>
      <c r="N957">
        <v>0</v>
      </c>
      <c r="O957">
        <v>0</v>
      </c>
      <c r="P957">
        <v>0</v>
      </c>
      <c r="Q957">
        <v>0</v>
      </c>
      <c r="R957">
        <v>76223</v>
      </c>
      <c r="S957" t="s">
        <v>2822</v>
      </c>
      <c r="T957" t="s">
        <v>2823</v>
      </c>
    </row>
    <row r="958" spans="1:20" x14ac:dyDescent="0.25">
      <c r="A958">
        <v>76222</v>
      </c>
      <c r="B958">
        <v>6</v>
      </c>
      <c r="C958" t="s">
        <v>66</v>
      </c>
      <c r="D958" t="s">
        <v>67</v>
      </c>
      <c r="E958">
        <v>0</v>
      </c>
      <c r="F958" t="s">
        <v>2820</v>
      </c>
      <c r="G958" t="s">
        <v>69</v>
      </c>
      <c r="H958" t="s">
        <v>1935</v>
      </c>
      <c r="I958" t="s">
        <v>34</v>
      </c>
      <c r="J958" t="s">
        <v>2820</v>
      </c>
      <c r="K958" t="s">
        <v>2820</v>
      </c>
      <c r="L958" t="s">
        <v>27</v>
      </c>
      <c r="M958" t="s">
        <v>2820</v>
      </c>
      <c r="N958">
        <v>0</v>
      </c>
      <c r="O958">
        <v>0</v>
      </c>
      <c r="P958">
        <v>0</v>
      </c>
      <c r="Q958">
        <v>0</v>
      </c>
      <c r="R958">
        <v>76222</v>
      </c>
      <c r="S958" t="s">
        <v>2820</v>
      </c>
      <c r="T958" t="s">
        <v>2821</v>
      </c>
    </row>
    <row r="959" spans="1:20" x14ac:dyDescent="0.25">
      <c r="A959">
        <v>76221</v>
      </c>
      <c r="B959">
        <v>6</v>
      </c>
      <c r="C959" t="s">
        <v>235</v>
      </c>
      <c r="D959" t="s">
        <v>236</v>
      </c>
      <c r="E959">
        <v>0</v>
      </c>
      <c r="F959" t="s">
        <v>2817</v>
      </c>
      <c r="G959" t="s">
        <v>69</v>
      </c>
      <c r="H959" t="s">
        <v>1935</v>
      </c>
      <c r="I959" t="s">
        <v>34</v>
      </c>
      <c r="J959" t="s">
        <v>2817</v>
      </c>
      <c r="K959" t="s">
        <v>2817</v>
      </c>
      <c r="L959" t="s">
        <v>27</v>
      </c>
      <c r="M959" t="s">
        <v>2817</v>
      </c>
      <c r="N959">
        <v>0</v>
      </c>
      <c r="O959">
        <v>0</v>
      </c>
      <c r="P959">
        <v>0</v>
      </c>
      <c r="Q959">
        <v>0</v>
      </c>
      <c r="R959">
        <v>76221</v>
      </c>
      <c r="S959" t="s">
        <v>2817</v>
      </c>
      <c r="T959" t="s">
        <v>2819</v>
      </c>
    </row>
    <row r="960" spans="1:20" x14ac:dyDescent="0.25">
      <c r="A960">
        <v>76220</v>
      </c>
      <c r="B960">
        <v>7</v>
      </c>
      <c r="C960" t="s">
        <v>475</v>
      </c>
      <c r="D960" t="s">
        <v>476</v>
      </c>
      <c r="E960">
        <v>0</v>
      </c>
      <c r="F960" t="s">
        <v>2817</v>
      </c>
      <c r="G960" t="s">
        <v>69</v>
      </c>
      <c r="H960" t="s">
        <v>1935</v>
      </c>
      <c r="I960" t="s">
        <v>34</v>
      </c>
      <c r="J960" t="s">
        <v>2817</v>
      </c>
      <c r="K960" t="s">
        <v>2817</v>
      </c>
      <c r="L960" t="s">
        <v>27</v>
      </c>
      <c r="M960" t="s">
        <v>2817</v>
      </c>
      <c r="N960">
        <v>0</v>
      </c>
      <c r="O960">
        <v>0</v>
      </c>
      <c r="P960">
        <v>0</v>
      </c>
      <c r="Q960">
        <v>0</v>
      </c>
      <c r="R960">
        <v>76220</v>
      </c>
      <c r="S960" t="s">
        <v>2817</v>
      </c>
      <c r="T960" t="s">
        <v>2818</v>
      </c>
    </row>
    <row r="961" spans="1:20" x14ac:dyDescent="0.25">
      <c r="A961">
        <v>76219</v>
      </c>
      <c r="B961">
        <v>2</v>
      </c>
      <c r="C961" t="s">
        <v>100</v>
      </c>
      <c r="D961" t="s">
        <v>101</v>
      </c>
      <c r="E961">
        <v>0</v>
      </c>
      <c r="F961" t="s">
        <v>2815</v>
      </c>
      <c r="G961" t="s">
        <v>69</v>
      </c>
      <c r="H961" t="s">
        <v>1935</v>
      </c>
      <c r="I961" t="s">
        <v>34</v>
      </c>
      <c r="J961" t="s">
        <v>2815</v>
      </c>
      <c r="K961" t="s">
        <v>2815</v>
      </c>
      <c r="L961" t="s">
        <v>27</v>
      </c>
      <c r="M961" t="s">
        <v>2815</v>
      </c>
      <c r="N961">
        <v>0</v>
      </c>
      <c r="O961">
        <v>0</v>
      </c>
      <c r="P961">
        <v>0</v>
      </c>
      <c r="Q961">
        <v>0</v>
      </c>
      <c r="R961">
        <v>76219</v>
      </c>
      <c r="S961" t="s">
        <v>2815</v>
      </c>
      <c r="T961" t="s">
        <v>2816</v>
      </c>
    </row>
    <row r="962" spans="1:20" x14ac:dyDescent="0.25">
      <c r="A962">
        <v>76015</v>
      </c>
      <c r="B962">
        <v>2</v>
      </c>
      <c r="C962" t="s">
        <v>270</v>
      </c>
      <c r="D962" t="s">
        <v>271</v>
      </c>
      <c r="E962">
        <v>0</v>
      </c>
      <c r="F962" t="s">
        <v>2738</v>
      </c>
      <c r="G962" t="s">
        <v>23</v>
      </c>
      <c r="H962" t="s">
        <v>2739</v>
      </c>
      <c r="I962" t="s">
        <v>116</v>
      </c>
      <c r="J962" t="s">
        <v>2740</v>
      </c>
      <c r="K962" t="s">
        <v>2740</v>
      </c>
      <c r="L962" t="s">
        <v>27</v>
      </c>
      <c r="M962" t="s">
        <v>2740</v>
      </c>
      <c r="N962">
        <v>0</v>
      </c>
      <c r="O962">
        <v>0</v>
      </c>
      <c r="P962">
        <v>0</v>
      </c>
      <c r="Q962">
        <v>0</v>
      </c>
      <c r="R962">
        <v>76015</v>
      </c>
      <c r="S962" t="s">
        <v>2740</v>
      </c>
      <c r="T962" t="s">
        <v>2741</v>
      </c>
    </row>
    <row r="963" spans="1:20" x14ac:dyDescent="0.25">
      <c r="A963">
        <v>76211</v>
      </c>
      <c r="B963">
        <v>8</v>
      </c>
      <c r="C963" t="s">
        <v>254</v>
      </c>
      <c r="D963" t="s">
        <v>255</v>
      </c>
      <c r="E963">
        <v>0</v>
      </c>
      <c r="F963" t="s">
        <v>2803</v>
      </c>
      <c r="G963" t="s">
        <v>69</v>
      </c>
      <c r="H963" t="s">
        <v>2804</v>
      </c>
      <c r="I963" t="s">
        <v>34</v>
      </c>
      <c r="J963" t="s">
        <v>2803</v>
      </c>
      <c r="K963" t="s">
        <v>2803</v>
      </c>
      <c r="L963" t="s">
        <v>27</v>
      </c>
      <c r="M963" t="s">
        <v>2803</v>
      </c>
      <c r="N963">
        <v>0</v>
      </c>
      <c r="O963">
        <v>0</v>
      </c>
      <c r="P963">
        <v>0</v>
      </c>
      <c r="Q963">
        <v>0</v>
      </c>
      <c r="R963">
        <v>76211</v>
      </c>
      <c r="S963" t="s">
        <v>2803</v>
      </c>
      <c r="T963" t="s">
        <v>2805</v>
      </c>
    </row>
    <row r="964" spans="1:20" x14ac:dyDescent="0.25">
      <c r="A964">
        <v>76012</v>
      </c>
      <c r="B964">
        <v>6</v>
      </c>
      <c r="C964" t="s">
        <v>66</v>
      </c>
      <c r="D964" t="s">
        <v>67</v>
      </c>
      <c r="E964">
        <v>0</v>
      </c>
      <c r="F964" t="s">
        <v>2735</v>
      </c>
      <c r="G964" t="s">
        <v>23</v>
      </c>
      <c r="H964" t="s">
        <v>2256</v>
      </c>
      <c r="I964" t="s">
        <v>34</v>
      </c>
      <c r="J964" t="s">
        <v>2736</v>
      </c>
      <c r="K964" t="s">
        <v>2736</v>
      </c>
      <c r="L964" t="s">
        <v>27</v>
      </c>
      <c r="M964" t="s">
        <v>2736</v>
      </c>
      <c r="N964">
        <v>0</v>
      </c>
      <c r="O964">
        <v>0</v>
      </c>
      <c r="P964">
        <v>0</v>
      </c>
      <c r="Q964">
        <v>0</v>
      </c>
      <c r="R964">
        <v>76012</v>
      </c>
      <c r="S964" t="s">
        <v>2736</v>
      </c>
      <c r="T964" t="s">
        <v>2737</v>
      </c>
    </row>
    <row r="965" spans="1:20" x14ac:dyDescent="0.25">
      <c r="A965">
        <v>76210</v>
      </c>
      <c r="B965">
        <v>4</v>
      </c>
      <c r="C965" t="s">
        <v>265</v>
      </c>
      <c r="D965" t="s">
        <v>266</v>
      </c>
      <c r="E965">
        <v>0</v>
      </c>
      <c r="F965" t="s">
        <v>2801</v>
      </c>
      <c r="G965" t="s">
        <v>69</v>
      </c>
      <c r="H965" t="s">
        <v>2172</v>
      </c>
      <c r="I965" t="s">
        <v>34</v>
      </c>
      <c r="J965" t="s">
        <v>2801</v>
      </c>
      <c r="K965" t="s">
        <v>2801</v>
      </c>
      <c r="L965" t="s">
        <v>27</v>
      </c>
      <c r="M965" t="s">
        <v>2801</v>
      </c>
      <c r="N965">
        <v>0</v>
      </c>
      <c r="O965">
        <v>0</v>
      </c>
      <c r="P965">
        <v>0</v>
      </c>
      <c r="Q965">
        <v>0</v>
      </c>
      <c r="R965">
        <v>76210</v>
      </c>
      <c r="S965" t="s">
        <v>2801</v>
      </c>
      <c r="T965" t="s">
        <v>2802</v>
      </c>
    </row>
    <row r="966" spans="1:20" x14ac:dyDescent="0.25">
      <c r="A966">
        <v>76010</v>
      </c>
      <c r="B966">
        <v>8</v>
      </c>
      <c r="C966" t="s">
        <v>254</v>
      </c>
      <c r="D966" t="s">
        <v>255</v>
      </c>
      <c r="E966">
        <v>0</v>
      </c>
      <c r="F966" t="s">
        <v>2732</v>
      </c>
      <c r="G966" t="s">
        <v>23</v>
      </c>
      <c r="H966" t="s">
        <v>2733</v>
      </c>
      <c r="I966" t="s">
        <v>53</v>
      </c>
      <c r="J966" t="s">
        <v>2730</v>
      </c>
      <c r="K966" t="s">
        <v>2730</v>
      </c>
      <c r="L966" t="s">
        <v>27</v>
      </c>
      <c r="M966" t="s">
        <v>2730</v>
      </c>
      <c r="N966">
        <v>0</v>
      </c>
      <c r="O966">
        <v>0</v>
      </c>
      <c r="P966">
        <v>0</v>
      </c>
      <c r="Q966">
        <v>0</v>
      </c>
      <c r="R966">
        <v>76010</v>
      </c>
      <c r="S966" t="s">
        <v>2730</v>
      </c>
      <c r="T966" t="s">
        <v>2734</v>
      </c>
    </row>
    <row r="967" spans="1:20" x14ac:dyDescent="0.25">
      <c r="A967">
        <v>76009</v>
      </c>
      <c r="B967">
        <v>2</v>
      </c>
      <c r="C967" t="s">
        <v>100</v>
      </c>
      <c r="D967" t="s">
        <v>101</v>
      </c>
      <c r="E967">
        <v>0</v>
      </c>
      <c r="F967" t="s">
        <v>2729</v>
      </c>
      <c r="G967" t="s">
        <v>23</v>
      </c>
      <c r="H967" t="s">
        <v>2256</v>
      </c>
      <c r="I967" t="s">
        <v>34</v>
      </c>
      <c r="J967" t="s">
        <v>2730</v>
      </c>
      <c r="K967" t="s">
        <v>2730</v>
      </c>
      <c r="L967" t="s">
        <v>27</v>
      </c>
      <c r="M967" t="s">
        <v>2730</v>
      </c>
      <c r="N967">
        <v>0</v>
      </c>
      <c r="O967">
        <v>0</v>
      </c>
      <c r="P967">
        <v>0</v>
      </c>
      <c r="Q967">
        <v>0</v>
      </c>
      <c r="R967">
        <v>76009</v>
      </c>
      <c r="S967" t="s">
        <v>2730</v>
      </c>
      <c r="T967" t="s">
        <v>2731</v>
      </c>
    </row>
    <row r="968" spans="1:20" x14ac:dyDescent="0.25">
      <c r="A968">
        <v>76209</v>
      </c>
      <c r="B968">
        <v>9</v>
      </c>
      <c r="C968" t="s">
        <v>344</v>
      </c>
      <c r="D968" t="s">
        <v>345</v>
      </c>
      <c r="E968">
        <v>0</v>
      </c>
      <c r="F968" t="s">
        <v>2795</v>
      </c>
      <c r="G968" t="s">
        <v>69</v>
      </c>
      <c r="H968" t="s">
        <v>2799</v>
      </c>
      <c r="I968" t="s">
        <v>34</v>
      </c>
      <c r="J968" t="s">
        <v>2795</v>
      </c>
      <c r="K968" t="s">
        <v>2795</v>
      </c>
      <c r="L968" t="s">
        <v>27</v>
      </c>
      <c r="M968" t="s">
        <v>2795</v>
      </c>
      <c r="N968">
        <v>0</v>
      </c>
      <c r="O968">
        <v>0</v>
      </c>
      <c r="P968">
        <v>0</v>
      </c>
      <c r="Q968">
        <v>0</v>
      </c>
      <c r="R968">
        <v>76209</v>
      </c>
      <c r="S968" t="s">
        <v>2795</v>
      </c>
      <c r="T968" t="s">
        <v>2800</v>
      </c>
    </row>
    <row r="969" spans="1:20" x14ac:dyDescent="0.25">
      <c r="A969">
        <v>76208</v>
      </c>
      <c r="B969">
        <v>3</v>
      </c>
      <c r="C969" t="s">
        <v>411</v>
      </c>
      <c r="D969" t="s">
        <v>412</v>
      </c>
      <c r="E969">
        <v>0</v>
      </c>
      <c r="F969" t="s">
        <v>2795</v>
      </c>
      <c r="G969" t="s">
        <v>69</v>
      </c>
      <c r="H969" t="s">
        <v>2172</v>
      </c>
      <c r="I969" t="s">
        <v>34</v>
      </c>
      <c r="J969" t="s">
        <v>2795</v>
      </c>
      <c r="K969" t="s">
        <v>2795</v>
      </c>
      <c r="L969" t="s">
        <v>27</v>
      </c>
      <c r="M969" t="s">
        <v>2795</v>
      </c>
      <c r="N969">
        <v>0</v>
      </c>
      <c r="O969">
        <v>0</v>
      </c>
      <c r="P969">
        <v>0</v>
      </c>
      <c r="Q969">
        <v>0</v>
      </c>
      <c r="R969">
        <v>76208</v>
      </c>
      <c r="S969" t="s">
        <v>2795</v>
      </c>
      <c r="T969" t="s">
        <v>2798</v>
      </c>
    </row>
    <row r="970" spans="1:20" x14ac:dyDescent="0.25">
      <c r="A970">
        <v>76207</v>
      </c>
      <c r="B970">
        <v>9</v>
      </c>
      <c r="C970" t="s">
        <v>344</v>
      </c>
      <c r="D970" t="s">
        <v>345</v>
      </c>
      <c r="E970">
        <v>0</v>
      </c>
      <c r="F970" t="s">
        <v>2795</v>
      </c>
      <c r="G970" t="s">
        <v>69</v>
      </c>
      <c r="H970" t="s">
        <v>2796</v>
      </c>
      <c r="I970" t="s">
        <v>34</v>
      </c>
      <c r="J970" t="s">
        <v>2795</v>
      </c>
      <c r="K970" t="s">
        <v>2795</v>
      </c>
      <c r="L970" t="s">
        <v>27</v>
      </c>
      <c r="M970" t="s">
        <v>2795</v>
      </c>
      <c r="N970">
        <v>0</v>
      </c>
      <c r="O970">
        <v>0</v>
      </c>
      <c r="P970">
        <v>0</v>
      </c>
      <c r="Q970">
        <v>0</v>
      </c>
      <c r="R970">
        <v>76207</v>
      </c>
      <c r="S970" t="s">
        <v>2795</v>
      </c>
      <c r="T970" t="s">
        <v>2797</v>
      </c>
    </row>
    <row r="971" spans="1:20" x14ac:dyDescent="0.25">
      <c r="A971">
        <v>76206</v>
      </c>
      <c r="B971">
        <v>6</v>
      </c>
      <c r="C971" t="s">
        <v>40</v>
      </c>
      <c r="D971" t="s">
        <v>41</v>
      </c>
      <c r="E971">
        <v>0</v>
      </c>
      <c r="F971" t="s">
        <v>2793</v>
      </c>
      <c r="G971" t="s">
        <v>69</v>
      </c>
      <c r="H971" t="s">
        <v>2172</v>
      </c>
      <c r="I971" t="s">
        <v>34</v>
      </c>
      <c r="J971" t="s">
        <v>2793</v>
      </c>
      <c r="K971" t="s">
        <v>2793</v>
      </c>
      <c r="L971" t="s">
        <v>27</v>
      </c>
      <c r="M971" t="s">
        <v>2793</v>
      </c>
      <c r="N971">
        <v>0</v>
      </c>
      <c r="O971">
        <v>0</v>
      </c>
      <c r="P971">
        <v>0</v>
      </c>
      <c r="Q971">
        <v>0</v>
      </c>
      <c r="R971">
        <v>76206</v>
      </c>
      <c r="S971" t="s">
        <v>2793</v>
      </c>
      <c r="T971" t="s">
        <v>2794</v>
      </c>
    </row>
    <row r="972" spans="1:20" x14ac:dyDescent="0.25">
      <c r="A972">
        <v>76218</v>
      </c>
      <c r="B972">
        <v>5</v>
      </c>
      <c r="C972" t="s">
        <v>455</v>
      </c>
      <c r="D972" t="s">
        <v>456</v>
      </c>
      <c r="E972">
        <v>0</v>
      </c>
      <c r="F972" t="s">
        <v>2813</v>
      </c>
      <c r="G972" t="s">
        <v>69</v>
      </c>
      <c r="H972" t="s">
        <v>1935</v>
      </c>
      <c r="I972" t="s">
        <v>34</v>
      </c>
      <c r="J972" t="s">
        <v>2813</v>
      </c>
      <c r="K972" t="s">
        <v>2813</v>
      </c>
      <c r="L972" t="s">
        <v>27</v>
      </c>
      <c r="M972" t="s">
        <v>2813</v>
      </c>
      <c r="N972">
        <v>0</v>
      </c>
      <c r="O972">
        <v>0</v>
      </c>
      <c r="P972">
        <v>0</v>
      </c>
      <c r="Q972">
        <v>0</v>
      </c>
      <c r="R972">
        <v>76218</v>
      </c>
      <c r="S972" t="s">
        <v>2813</v>
      </c>
      <c r="T972" t="s">
        <v>2814</v>
      </c>
    </row>
    <row r="973" spans="1:20" x14ac:dyDescent="0.25">
      <c r="A973">
        <v>76205</v>
      </c>
      <c r="B973">
        <v>3</v>
      </c>
      <c r="C973" t="s">
        <v>165</v>
      </c>
      <c r="D973" t="s">
        <v>166</v>
      </c>
      <c r="E973">
        <v>0</v>
      </c>
      <c r="F973" t="s">
        <v>2791</v>
      </c>
      <c r="G973" t="s">
        <v>69</v>
      </c>
      <c r="H973" t="s">
        <v>2172</v>
      </c>
      <c r="I973" t="s">
        <v>34</v>
      </c>
      <c r="J973" t="s">
        <v>2791</v>
      </c>
      <c r="K973" t="s">
        <v>2791</v>
      </c>
      <c r="L973" t="s">
        <v>27</v>
      </c>
      <c r="M973" t="s">
        <v>2791</v>
      </c>
      <c r="N973">
        <v>0</v>
      </c>
      <c r="O973">
        <v>0</v>
      </c>
      <c r="P973">
        <v>0</v>
      </c>
      <c r="Q973">
        <v>0</v>
      </c>
      <c r="R973">
        <v>76205</v>
      </c>
      <c r="S973" t="s">
        <v>2791</v>
      </c>
      <c r="T973" t="s">
        <v>2792</v>
      </c>
    </row>
    <row r="974" spans="1:20" x14ac:dyDescent="0.25">
      <c r="A974">
        <v>76204</v>
      </c>
      <c r="B974">
        <v>7</v>
      </c>
      <c r="C974" t="s">
        <v>475</v>
      </c>
      <c r="D974" t="s">
        <v>476</v>
      </c>
      <c r="E974">
        <v>0</v>
      </c>
      <c r="F974" t="s">
        <v>2788</v>
      </c>
      <c r="G974" t="s">
        <v>69</v>
      </c>
      <c r="H974" t="s">
        <v>2172</v>
      </c>
      <c r="I974" t="s">
        <v>34</v>
      </c>
      <c r="J974" t="s">
        <v>2788</v>
      </c>
      <c r="K974" t="s">
        <v>2788</v>
      </c>
      <c r="L974" t="s">
        <v>27</v>
      </c>
      <c r="M974" t="s">
        <v>2788</v>
      </c>
      <c r="N974">
        <v>0</v>
      </c>
      <c r="O974">
        <v>0</v>
      </c>
      <c r="P974">
        <v>0</v>
      </c>
      <c r="Q974">
        <v>0</v>
      </c>
      <c r="R974">
        <v>76204</v>
      </c>
      <c r="S974" t="s">
        <v>2788</v>
      </c>
      <c r="T974" t="s">
        <v>2790</v>
      </c>
    </row>
    <row r="975" spans="1:20" x14ac:dyDescent="0.25">
      <c r="A975">
        <v>76203</v>
      </c>
      <c r="B975">
        <v>1</v>
      </c>
      <c r="C975" t="s">
        <v>74</v>
      </c>
      <c r="D975" t="s">
        <v>75</v>
      </c>
      <c r="E975">
        <v>0</v>
      </c>
      <c r="F975" t="s">
        <v>2788</v>
      </c>
      <c r="G975" t="s">
        <v>69</v>
      </c>
      <c r="H975" t="s">
        <v>2172</v>
      </c>
      <c r="I975" t="s">
        <v>34</v>
      </c>
      <c r="J975" t="s">
        <v>2788</v>
      </c>
      <c r="K975" t="s">
        <v>2788</v>
      </c>
      <c r="L975" t="s">
        <v>27</v>
      </c>
      <c r="M975" t="s">
        <v>2788</v>
      </c>
      <c r="N975">
        <v>0</v>
      </c>
      <c r="O975">
        <v>0</v>
      </c>
      <c r="P975">
        <v>0</v>
      </c>
      <c r="Q975">
        <v>0</v>
      </c>
      <c r="R975">
        <v>76203</v>
      </c>
      <c r="S975" t="s">
        <v>2788</v>
      </c>
      <c r="T975" t="s">
        <v>2789</v>
      </c>
    </row>
    <row r="976" spans="1:20" x14ac:dyDescent="0.25">
      <c r="A976">
        <v>76202</v>
      </c>
      <c r="B976">
        <v>9</v>
      </c>
      <c r="C976" t="s">
        <v>1947</v>
      </c>
      <c r="D976" t="s">
        <v>1948</v>
      </c>
      <c r="E976">
        <v>0</v>
      </c>
      <c r="F976" t="s">
        <v>2726</v>
      </c>
      <c r="G976" t="s">
        <v>69</v>
      </c>
      <c r="H976" t="s">
        <v>2172</v>
      </c>
      <c r="I976" t="s">
        <v>34</v>
      </c>
      <c r="J976" t="s">
        <v>2726</v>
      </c>
      <c r="K976" t="s">
        <v>2726</v>
      </c>
      <c r="L976" t="s">
        <v>27</v>
      </c>
      <c r="M976" t="s">
        <v>2726</v>
      </c>
      <c r="N976">
        <v>0</v>
      </c>
      <c r="O976">
        <v>0</v>
      </c>
      <c r="P976">
        <v>0</v>
      </c>
      <c r="Q976">
        <v>0</v>
      </c>
      <c r="R976">
        <v>76202</v>
      </c>
      <c r="S976" t="s">
        <v>2726</v>
      </c>
      <c r="T976" t="s">
        <v>2787</v>
      </c>
    </row>
    <row r="977" spans="1:20" x14ac:dyDescent="0.25">
      <c r="A977">
        <v>76201</v>
      </c>
      <c r="B977">
        <v>3</v>
      </c>
      <c r="C977" t="s">
        <v>165</v>
      </c>
      <c r="D977" t="s">
        <v>166</v>
      </c>
      <c r="E977">
        <v>0</v>
      </c>
      <c r="F977" t="s">
        <v>2726</v>
      </c>
      <c r="G977" t="s">
        <v>69</v>
      </c>
      <c r="H977" t="s">
        <v>2785</v>
      </c>
      <c r="I977" t="s">
        <v>34</v>
      </c>
      <c r="J977" t="s">
        <v>2726</v>
      </c>
      <c r="K977" t="s">
        <v>2726</v>
      </c>
      <c r="L977" t="s">
        <v>27</v>
      </c>
      <c r="M977" t="s">
        <v>2726</v>
      </c>
      <c r="N977">
        <v>0</v>
      </c>
      <c r="O977">
        <v>0</v>
      </c>
      <c r="P977">
        <v>0</v>
      </c>
      <c r="Q977">
        <v>0</v>
      </c>
      <c r="R977">
        <v>76201</v>
      </c>
      <c r="S977" t="s">
        <v>2726</v>
      </c>
      <c r="T977" t="s">
        <v>2786</v>
      </c>
    </row>
    <row r="978" spans="1:20" x14ac:dyDescent="0.25">
      <c r="A978">
        <v>76005</v>
      </c>
      <c r="B978">
        <v>6</v>
      </c>
      <c r="C978" t="s">
        <v>40</v>
      </c>
      <c r="D978" t="s">
        <v>41</v>
      </c>
      <c r="E978">
        <v>0</v>
      </c>
      <c r="F978" t="s">
        <v>2726</v>
      </c>
      <c r="G978" t="s">
        <v>23</v>
      </c>
      <c r="H978" t="s">
        <v>2256</v>
      </c>
      <c r="I978" t="s">
        <v>34</v>
      </c>
      <c r="J978" t="s">
        <v>2727</v>
      </c>
      <c r="K978" t="s">
        <v>2727</v>
      </c>
      <c r="L978" t="s">
        <v>27</v>
      </c>
      <c r="M978" t="s">
        <v>2727</v>
      </c>
      <c r="N978">
        <v>0</v>
      </c>
      <c r="O978">
        <v>0</v>
      </c>
      <c r="P978">
        <v>0</v>
      </c>
      <c r="Q978">
        <v>0</v>
      </c>
      <c r="R978">
        <v>76005</v>
      </c>
      <c r="S978" t="s">
        <v>2727</v>
      </c>
      <c r="T978" t="s">
        <v>2728</v>
      </c>
    </row>
    <row r="979" spans="1:20" x14ac:dyDescent="0.25">
      <c r="A979">
        <v>76200</v>
      </c>
      <c r="B979">
        <v>3</v>
      </c>
      <c r="C979" t="s">
        <v>165</v>
      </c>
      <c r="D979" t="s">
        <v>166</v>
      </c>
      <c r="E979">
        <v>0</v>
      </c>
      <c r="F979" t="s">
        <v>2783</v>
      </c>
      <c r="G979" t="s">
        <v>69</v>
      </c>
      <c r="H979" t="s">
        <v>2256</v>
      </c>
      <c r="I979" t="s">
        <v>34</v>
      </c>
      <c r="J979" t="s">
        <v>2783</v>
      </c>
      <c r="K979" t="s">
        <v>2783</v>
      </c>
      <c r="L979" t="s">
        <v>27</v>
      </c>
      <c r="M979" t="s">
        <v>2783</v>
      </c>
      <c r="N979">
        <v>0</v>
      </c>
      <c r="O979">
        <v>0</v>
      </c>
      <c r="P979">
        <v>0</v>
      </c>
      <c r="Q979">
        <v>0</v>
      </c>
      <c r="R979">
        <v>76200</v>
      </c>
      <c r="S979" t="s">
        <v>2783</v>
      </c>
      <c r="T979" s="1" t="s">
        <v>2784</v>
      </c>
    </row>
    <row r="980" spans="1:20" x14ac:dyDescent="0.25">
      <c r="A980">
        <v>76002</v>
      </c>
      <c r="B980">
        <v>6</v>
      </c>
      <c r="C980" t="s">
        <v>66</v>
      </c>
      <c r="D980" t="s">
        <v>67</v>
      </c>
      <c r="E980">
        <v>0</v>
      </c>
      <c r="F980" t="s">
        <v>2723</v>
      </c>
      <c r="G980" t="s">
        <v>23</v>
      </c>
      <c r="H980" t="s">
        <v>2724</v>
      </c>
      <c r="I980" t="s">
        <v>44</v>
      </c>
      <c r="J980" t="s">
        <v>2700</v>
      </c>
      <c r="K980" t="s">
        <v>2700</v>
      </c>
      <c r="L980" t="s">
        <v>27</v>
      </c>
      <c r="M980" t="s">
        <v>2700</v>
      </c>
      <c r="N980">
        <v>0</v>
      </c>
      <c r="O980">
        <v>0</v>
      </c>
      <c r="P980">
        <v>0</v>
      </c>
      <c r="Q980">
        <v>0</v>
      </c>
      <c r="R980">
        <v>76002</v>
      </c>
      <c r="S980" t="s">
        <v>2700</v>
      </c>
      <c r="T980" t="s">
        <v>2725</v>
      </c>
    </row>
    <row r="981" spans="1:20" x14ac:dyDescent="0.25">
      <c r="A981">
        <v>75099</v>
      </c>
      <c r="B981">
        <v>7</v>
      </c>
      <c r="C981" t="s">
        <v>1266</v>
      </c>
      <c r="D981" t="s">
        <v>1267</v>
      </c>
      <c r="E981">
        <v>0</v>
      </c>
      <c r="F981" t="s">
        <v>2699</v>
      </c>
      <c r="G981" t="s">
        <v>23</v>
      </c>
      <c r="H981" t="s">
        <v>2427</v>
      </c>
      <c r="I981" t="s">
        <v>34</v>
      </c>
      <c r="J981" t="s">
        <v>2700</v>
      </c>
      <c r="K981" t="s">
        <v>2700</v>
      </c>
      <c r="L981" t="s">
        <v>27</v>
      </c>
      <c r="M981" t="s">
        <v>2700</v>
      </c>
      <c r="N981">
        <v>0</v>
      </c>
      <c r="O981">
        <v>0</v>
      </c>
      <c r="P981">
        <v>0</v>
      </c>
      <c r="Q981">
        <v>0</v>
      </c>
      <c r="R981">
        <v>75099</v>
      </c>
      <c r="S981" t="s">
        <v>2700</v>
      </c>
      <c r="T981" t="s">
        <v>2701</v>
      </c>
    </row>
    <row r="982" spans="1:20" x14ac:dyDescent="0.25">
      <c r="A982">
        <v>75209</v>
      </c>
      <c r="B982">
        <v>5</v>
      </c>
      <c r="C982" t="s">
        <v>93</v>
      </c>
      <c r="D982" t="s">
        <v>94</v>
      </c>
      <c r="E982">
        <v>0</v>
      </c>
      <c r="F982" t="s">
        <v>2695</v>
      </c>
      <c r="G982" t="s">
        <v>69</v>
      </c>
      <c r="H982" t="s">
        <v>2721</v>
      </c>
      <c r="I982" t="s">
        <v>34</v>
      </c>
      <c r="J982" t="s">
        <v>2695</v>
      </c>
      <c r="K982" t="s">
        <v>2695</v>
      </c>
      <c r="L982" t="s">
        <v>27</v>
      </c>
      <c r="M982" t="s">
        <v>2695</v>
      </c>
      <c r="N982">
        <v>0</v>
      </c>
      <c r="O982">
        <v>0</v>
      </c>
      <c r="P982">
        <v>0</v>
      </c>
      <c r="Q982">
        <v>0</v>
      </c>
      <c r="R982">
        <v>75209</v>
      </c>
      <c r="S982" t="s">
        <v>2695</v>
      </c>
      <c r="T982" t="s">
        <v>2722</v>
      </c>
    </row>
    <row r="983" spans="1:20" x14ac:dyDescent="0.25">
      <c r="A983">
        <v>75208</v>
      </c>
      <c r="B983">
        <v>6</v>
      </c>
      <c r="C983" t="s">
        <v>66</v>
      </c>
      <c r="D983" t="s">
        <v>67</v>
      </c>
      <c r="E983">
        <v>0</v>
      </c>
      <c r="F983" t="s">
        <v>2695</v>
      </c>
      <c r="G983" t="s">
        <v>69</v>
      </c>
      <c r="H983" t="s">
        <v>2172</v>
      </c>
      <c r="I983" t="s">
        <v>34</v>
      </c>
      <c r="J983" t="s">
        <v>2695</v>
      </c>
      <c r="K983" t="s">
        <v>2695</v>
      </c>
      <c r="L983" t="s">
        <v>27</v>
      </c>
      <c r="M983" t="s">
        <v>2695</v>
      </c>
      <c r="N983">
        <v>0</v>
      </c>
      <c r="O983">
        <v>0</v>
      </c>
      <c r="P983">
        <v>0</v>
      </c>
      <c r="Q983">
        <v>0</v>
      </c>
      <c r="R983">
        <v>75208</v>
      </c>
      <c r="S983" t="s">
        <v>2695</v>
      </c>
      <c r="T983" t="s">
        <v>2720</v>
      </c>
    </row>
    <row r="984" spans="1:20" x14ac:dyDescent="0.25">
      <c r="A984">
        <v>75207</v>
      </c>
      <c r="B984">
        <v>4</v>
      </c>
      <c r="C984" t="s">
        <v>49</v>
      </c>
      <c r="D984" t="s">
        <v>50</v>
      </c>
      <c r="E984">
        <v>0</v>
      </c>
      <c r="F984" t="s">
        <v>2718</v>
      </c>
      <c r="G984" t="s">
        <v>69</v>
      </c>
      <c r="H984" t="s">
        <v>2172</v>
      </c>
      <c r="I984" t="s">
        <v>34</v>
      </c>
      <c r="J984" t="s">
        <v>2718</v>
      </c>
      <c r="K984" t="s">
        <v>2718</v>
      </c>
      <c r="L984" t="s">
        <v>27</v>
      </c>
      <c r="M984" t="s">
        <v>2718</v>
      </c>
      <c r="N984">
        <v>0</v>
      </c>
      <c r="O984">
        <v>0</v>
      </c>
      <c r="P984">
        <v>0</v>
      </c>
      <c r="Q984">
        <v>0</v>
      </c>
      <c r="R984">
        <v>75207</v>
      </c>
      <c r="S984" t="s">
        <v>2718</v>
      </c>
      <c r="T984" t="s">
        <v>2719</v>
      </c>
    </row>
    <row r="985" spans="1:20" x14ac:dyDescent="0.25">
      <c r="A985">
        <v>75094</v>
      </c>
      <c r="B985">
        <v>5</v>
      </c>
      <c r="C985" t="s">
        <v>93</v>
      </c>
      <c r="D985" t="s">
        <v>94</v>
      </c>
      <c r="E985">
        <v>0</v>
      </c>
      <c r="F985" t="s">
        <v>2697</v>
      </c>
      <c r="G985" t="s">
        <v>23</v>
      </c>
      <c r="H985" t="s">
        <v>2172</v>
      </c>
      <c r="I985" t="s">
        <v>34</v>
      </c>
      <c r="J985" t="s">
        <v>2695</v>
      </c>
      <c r="K985" t="s">
        <v>2695</v>
      </c>
      <c r="L985" t="s">
        <v>27</v>
      </c>
      <c r="M985" t="s">
        <v>2695</v>
      </c>
      <c r="N985">
        <v>0</v>
      </c>
      <c r="O985">
        <v>0</v>
      </c>
      <c r="P985">
        <v>0</v>
      </c>
      <c r="Q985">
        <v>0</v>
      </c>
      <c r="R985">
        <v>75094</v>
      </c>
      <c r="S985" t="s">
        <v>2695</v>
      </c>
      <c r="T985" t="s">
        <v>2698</v>
      </c>
    </row>
    <row r="986" spans="1:20" x14ac:dyDescent="0.25">
      <c r="A986">
        <v>75093</v>
      </c>
      <c r="B986">
        <v>3</v>
      </c>
      <c r="C986" t="s">
        <v>291</v>
      </c>
      <c r="D986" t="s">
        <v>292</v>
      </c>
      <c r="E986">
        <v>0</v>
      </c>
      <c r="F986" t="s">
        <v>2694</v>
      </c>
      <c r="G986" t="s">
        <v>23</v>
      </c>
      <c r="H986" t="s">
        <v>2427</v>
      </c>
      <c r="I986" t="s">
        <v>34</v>
      </c>
      <c r="J986" t="s">
        <v>2695</v>
      </c>
      <c r="K986" t="s">
        <v>2695</v>
      </c>
      <c r="L986" t="s">
        <v>27</v>
      </c>
      <c r="M986" t="s">
        <v>2695</v>
      </c>
      <c r="N986">
        <v>0</v>
      </c>
      <c r="O986">
        <v>0</v>
      </c>
      <c r="P986">
        <v>0</v>
      </c>
      <c r="Q986">
        <v>0</v>
      </c>
      <c r="R986">
        <v>75093</v>
      </c>
      <c r="S986" t="s">
        <v>2695</v>
      </c>
      <c r="T986" t="s">
        <v>2696</v>
      </c>
    </row>
    <row r="987" spans="1:20" x14ac:dyDescent="0.25">
      <c r="A987">
        <v>75205</v>
      </c>
      <c r="B987">
        <v>3</v>
      </c>
      <c r="C987" t="s">
        <v>291</v>
      </c>
      <c r="D987" t="s">
        <v>292</v>
      </c>
      <c r="E987">
        <v>0</v>
      </c>
      <c r="F987" t="s">
        <v>2714</v>
      </c>
      <c r="G987" t="s">
        <v>69</v>
      </c>
      <c r="H987" t="s">
        <v>2172</v>
      </c>
      <c r="I987" t="s">
        <v>34</v>
      </c>
      <c r="J987" t="s">
        <v>2714</v>
      </c>
      <c r="K987" t="s">
        <v>2714</v>
      </c>
      <c r="L987" t="s">
        <v>27</v>
      </c>
      <c r="M987" t="s">
        <v>2714</v>
      </c>
      <c r="N987">
        <v>0</v>
      </c>
      <c r="O987">
        <v>0</v>
      </c>
      <c r="P987">
        <v>0</v>
      </c>
      <c r="Q987">
        <v>0</v>
      </c>
      <c r="R987">
        <v>75205</v>
      </c>
      <c r="S987" t="s">
        <v>2714</v>
      </c>
      <c r="T987" t="s">
        <v>2715</v>
      </c>
    </row>
    <row r="988" spans="1:20" x14ac:dyDescent="0.25">
      <c r="A988">
        <v>75204</v>
      </c>
      <c r="B988">
        <v>6</v>
      </c>
      <c r="C988" t="s">
        <v>66</v>
      </c>
      <c r="D988" t="s">
        <v>67</v>
      </c>
      <c r="E988">
        <v>0</v>
      </c>
      <c r="F988" t="s">
        <v>2712</v>
      </c>
      <c r="G988" t="s">
        <v>69</v>
      </c>
      <c r="H988" t="s">
        <v>2533</v>
      </c>
      <c r="I988" t="s">
        <v>44</v>
      </c>
      <c r="J988" t="s">
        <v>2712</v>
      </c>
      <c r="K988" t="s">
        <v>2712</v>
      </c>
      <c r="L988" t="s">
        <v>27</v>
      </c>
      <c r="M988" t="s">
        <v>2712</v>
      </c>
      <c r="N988">
        <v>0</v>
      </c>
      <c r="O988">
        <v>0</v>
      </c>
      <c r="P988">
        <v>0</v>
      </c>
      <c r="Q988">
        <v>0</v>
      </c>
      <c r="R988">
        <v>75204</v>
      </c>
      <c r="S988" t="s">
        <v>2712</v>
      </c>
      <c r="T988" t="s">
        <v>2713</v>
      </c>
    </row>
    <row r="989" spans="1:20" x14ac:dyDescent="0.25">
      <c r="A989">
        <v>75203</v>
      </c>
      <c r="B989">
        <v>3</v>
      </c>
      <c r="C989" t="s">
        <v>165</v>
      </c>
      <c r="D989" t="s">
        <v>166</v>
      </c>
      <c r="E989">
        <v>0</v>
      </c>
      <c r="F989" t="s">
        <v>2709</v>
      </c>
      <c r="G989" t="s">
        <v>69</v>
      </c>
      <c r="H989" t="s">
        <v>2710</v>
      </c>
      <c r="I989" t="s">
        <v>788</v>
      </c>
      <c r="J989" t="s">
        <v>2709</v>
      </c>
      <c r="K989" t="s">
        <v>2709</v>
      </c>
      <c r="L989" t="s">
        <v>27</v>
      </c>
      <c r="M989" t="s">
        <v>2709</v>
      </c>
      <c r="N989">
        <v>0</v>
      </c>
      <c r="O989">
        <v>0</v>
      </c>
      <c r="P989">
        <v>0</v>
      </c>
      <c r="Q989">
        <v>0</v>
      </c>
      <c r="R989">
        <v>75203</v>
      </c>
      <c r="S989" t="s">
        <v>2709</v>
      </c>
      <c r="T989" t="s">
        <v>2711</v>
      </c>
    </row>
    <row r="990" spans="1:20" x14ac:dyDescent="0.25">
      <c r="A990">
        <v>75202</v>
      </c>
      <c r="B990">
        <v>6</v>
      </c>
      <c r="C990" t="s">
        <v>66</v>
      </c>
      <c r="D990" t="s">
        <v>67</v>
      </c>
      <c r="E990">
        <v>0</v>
      </c>
      <c r="F990" t="s">
        <v>2706</v>
      </c>
      <c r="G990" t="s">
        <v>69</v>
      </c>
      <c r="H990" t="s">
        <v>2707</v>
      </c>
      <c r="I990" t="s">
        <v>44</v>
      </c>
      <c r="J990" t="s">
        <v>2706</v>
      </c>
      <c r="K990" t="s">
        <v>2706</v>
      </c>
      <c r="L990" t="s">
        <v>27</v>
      </c>
      <c r="M990" t="s">
        <v>2706</v>
      </c>
      <c r="N990">
        <v>0</v>
      </c>
      <c r="O990">
        <v>0</v>
      </c>
      <c r="P990">
        <v>0</v>
      </c>
      <c r="Q990">
        <v>0</v>
      </c>
      <c r="R990">
        <v>75202</v>
      </c>
      <c r="S990" t="s">
        <v>2706</v>
      </c>
      <c r="T990" t="s">
        <v>2708</v>
      </c>
    </row>
    <row r="991" spans="1:20" x14ac:dyDescent="0.25">
      <c r="A991">
        <v>75206</v>
      </c>
      <c r="B991">
        <v>1</v>
      </c>
      <c r="C991" t="s">
        <v>223</v>
      </c>
      <c r="D991" t="s">
        <v>224</v>
      </c>
      <c r="E991">
        <v>0</v>
      </c>
      <c r="F991" t="s">
        <v>2690</v>
      </c>
      <c r="G991" t="s">
        <v>69</v>
      </c>
      <c r="H991" t="s">
        <v>2716</v>
      </c>
      <c r="I991" t="s">
        <v>53</v>
      </c>
      <c r="J991" t="s">
        <v>2690</v>
      </c>
      <c r="K991" t="s">
        <v>2690</v>
      </c>
      <c r="L991" t="s">
        <v>27</v>
      </c>
      <c r="M991" t="s">
        <v>2690</v>
      </c>
      <c r="N991">
        <v>0</v>
      </c>
      <c r="O991">
        <v>0</v>
      </c>
      <c r="P991">
        <v>0</v>
      </c>
      <c r="Q991">
        <v>0</v>
      </c>
      <c r="R991">
        <v>75206</v>
      </c>
      <c r="S991" t="s">
        <v>2690</v>
      </c>
      <c r="T991" t="s">
        <v>2717</v>
      </c>
    </row>
    <row r="992" spans="1:20" x14ac:dyDescent="0.25">
      <c r="A992">
        <v>75086</v>
      </c>
      <c r="B992">
        <v>6</v>
      </c>
      <c r="C992" t="s">
        <v>82</v>
      </c>
      <c r="D992" t="s">
        <v>83</v>
      </c>
      <c r="E992">
        <v>0</v>
      </c>
      <c r="F992" t="s">
        <v>2692</v>
      </c>
      <c r="G992" t="s">
        <v>23</v>
      </c>
      <c r="H992" t="s">
        <v>2172</v>
      </c>
      <c r="I992" t="s">
        <v>34</v>
      </c>
      <c r="J992" t="s">
        <v>2692</v>
      </c>
      <c r="K992" t="s">
        <v>2692</v>
      </c>
      <c r="L992" t="s">
        <v>27</v>
      </c>
      <c r="M992" t="s">
        <v>2692</v>
      </c>
      <c r="N992">
        <v>0</v>
      </c>
      <c r="O992">
        <v>0</v>
      </c>
      <c r="P992">
        <v>0</v>
      </c>
      <c r="Q992">
        <v>0</v>
      </c>
      <c r="R992">
        <v>75086</v>
      </c>
      <c r="S992" t="s">
        <v>2692</v>
      </c>
      <c r="T992" t="s">
        <v>2693</v>
      </c>
    </row>
    <row r="993" spans="1:20" x14ac:dyDescent="0.25">
      <c r="A993">
        <v>75201</v>
      </c>
      <c r="B993">
        <v>10</v>
      </c>
      <c r="C993" t="s">
        <v>20</v>
      </c>
      <c r="D993" t="s">
        <v>21</v>
      </c>
      <c r="E993">
        <v>0</v>
      </c>
      <c r="F993" t="s">
        <v>2703</v>
      </c>
      <c r="G993" t="s">
        <v>69</v>
      </c>
      <c r="H993" t="s">
        <v>2704</v>
      </c>
      <c r="I993" t="s">
        <v>978</v>
      </c>
      <c r="J993" t="s">
        <v>2703</v>
      </c>
      <c r="K993" t="s">
        <v>2703</v>
      </c>
      <c r="L993" t="s">
        <v>27</v>
      </c>
      <c r="M993" t="s">
        <v>2703</v>
      </c>
      <c r="N993">
        <v>0</v>
      </c>
      <c r="O993">
        <v>0</v>
      </c>
      <c r="P993">
        <v>0</v>
      </c>
      <c r="Q993">
        <v>0</v>
      </c>
      <c r="R993">
        <v>75201</v>
      </c>
      <c r="S993" t="s">
        <v>2703</v>
      </c>
      <c r="T993" t="s">
        <v>2705</v>
      </c>
    </row>
    <row r="994" spans="1:20" x14ac:dyDescent="0.25">
      <c r="A994">
        <v>75200</v>
      </c>
      <c r="B994">
        <v>4</v>
      </c>
      <c r="C994" t="s">
        <v>147</v>
      </c>
      <c r="D994" t="s">
        <v>148</v>
      </c>
      <c r="E994">
        <v>0</v>
      </c>
      <c r="F994" t="s">
        <v>2684</v>
      </c>
      <c r="G994" t="s">
        <v>69</v>
      </c>
      <c r="H994" t="s">
        <v>2172</v>
      </c>
      <c r="I994" t="s">
        <v>34</v>
      </c>
      <c r="J994" t="s">
        <v>2684</v>
      </c>
      <c r="K994" t="s">
        <v>2684</v>
      </c>
      <c r="L994" t="s">
        <v>27</v>
      </c>
      <c r="M994" t="s">
        <v>2684</v>
      </c>
      <c r="N994">
        <v>0</v>
      </c>
      <c r="O994">
        <v>0</v>
      </c>
      <c r="P994">
        <v>0</v>
      </c>
      <c r="Q994">
        <v>0</v>
      </c>
      <c r="R994">
        <v>75200</v>
      </c>
      <c r="S994" t="s">
        <v>2684</v>
      </c>
      <c r="T994" t="s">
        <v>2702</v>
      </c>
    </row>
    <row r="995" spans="1:20" x14ac:dyDescent="0.25">
      <c r="A995">
        <v>75081</v>
      </c>
      <c r="B995">
        <v>5</v>
      </c>
      <c r="C995" t="s">
        <v>57</v>
      </c>
      <c r="D995" t="s">
        <v>58</v>
      </c>
      <c r="E995">
        <v>0</v>
      </c>
      <c r="F995" t="s">
        <v>2686</v>
      </c>
      <c r="G995" t="s">
        <v>69</v>
      </c>
      <c r="H995" t="s">
        <v>2045</v>
      </c>
      <c r="I995" t="s">
        <v>34</v>
      </c>
      <c r="J995" t="s">
        <v>2686</v>
      </c>
      <c r="K995" t="s">
        <v>2686</v>
      </c>
      <c r="L995" t="s">
        <v>27</v>
      </c>
      <c r="M995" t="s">
        <v>2686</v>
      </c>
      <c r="N995">
        <v>0</v>
      </c>
      <c r="O995">
        <v>0</v>
      </c>
      <c r="P995">
        <v>0</v>
      </c>
      <c r="Q995">
        <v>0</v>
      </c>
      <c r="R995">
        <v>75081</v>
      </c>
      <c r="S995" t="s">
        <v>2686</v>
      </c>
      <c r="T995" t="s">
        <v>2687</v>
      </c>
    </row>
    <row r="996" spans="1:20" x14ac:dyDescent="0.25">
      <c r="A996">
        <v>75082</v>
      </c>
      <c r="B996">
        <v>3</v>
      </c>
      <c r="C996" t="s">
        <v>291</v>
      </c>
      <c r="D996" t="s">
        <v>292</v>
      </c>
      <c r="E996">
        <v>0</v>
      </c>
      <c r="F996" t="s">
        <v>2688</v>
      </c>
      <c r="G996" t="s">
        <v>69</v>
      </c>
      <c r="H996" t="s">
        <v>2689</v>
      </c>
      <c r="I996" t="s">
        <v>2158</v>
      </c>
      <c r="J996" t="s">
        <v>2690</v>
      </c>
      <c r="K996" t="s">
        <v>2690</v>
      </c>
      <c r="L996" t="s">
        <v>27</v>
      </c>
      <c r="M996" t="s">
        <v>2690</v>
      </c>
      <c r="N996">
        <v>0</v>
      </c>
      <c r="O996">
        <v>0</v>
      </c>
      <c r="P996">
        <v>0</v>
      </c>
      <c r="Q996">
        <v>0</v>
      </c>
      <c r="R996">
        <v>75082</v>
      </c>
      <c r="S996" t="s">
        <v>2690</v>
      </c>
      <c r="T996" t="s">
        <v>2691</v>
      </c>
    </row>
    <row r="997" spans="1:20" x14ac:dyDescent="0.25">
      <c r="A997">
        <v>75080</v>
      </c>
      <c r="B997">
        <v>3</v>
      </c>
      <c r="C997" t="s">
        <v>291</v>
      </c>
      <c r="D997" t="s">
        <v>292</v>
      </c>
      <c r="E997">
        <v>0</v>
      </c>
      <c r="F997" t="s">
        <v>2682</v>
      </c>
      <c r="G997" t="s">
        <v>69</v>
      </c>
      <c r="H997" t="s">
        <v>2683</v>
      </c>
      <c r="I997" t="s">
        <v>53</v>
      </c>
      <c r="J997" t="s">
        <v>2684</v>
      </c>
      <c r="K997" t="s">
        <v>2684</v>
      </c>
      <c r="L997" t="s">
        <v>27</v>
      </c>
      <c r="M997" t="s">
        <v>2684</v>
      </c>
      <c r="N997">
        <v>0</v>
      </c>
      <c r="O997">
        <v>0</v>
      </c>
      <c r="P997">
        <v>0</v>
      </c>
      <c r="Q997">
        <v>0</v>
      </c>
      <c r="R997">
        <v>75080</v>
      </c>
      <c r="S997" t="s">
        <v>2684</v>
      </c>
      <c r="T997" t="s">
        <v>2685</v>
      </c>
    </row>
    <row r="998" spans="1:20" x14ac:dyDescent="0.25">
      <c r="A998">
        <v>75078</v>
      </c>
      <c r="B998">
        <v>5</v>
      </c>
      <c r="C998" t="s">
        <v>93</v>
      </c>
      <c r="D998" t="s">
        <v>94</v>
      </c>
      <c r="E998">
        <v>0</v>
      </c>
      <c r="F998" t="s">
        <v>2671</v>
      </c>
      <c r="G998" t="s">
        <v>69</v>
      </c>
      <c r="H998" t="s">
        <v>2172</v>
      </c>
      <c r="I998" t="s">
        <v>34</v>
      </c>
      <c r="J998" t="s">
        <v>2680</v>
      </c>
      <c r="K998" t="s">
        <v>2680</v>
      </c>
      <c r="L998" t="s">
        <v>27</v>
      </c>
      <c r="M998" t="s">
        <v>2680</v>
      </c>
      <c r="N998">
        <v>0</v>
      </c>
      <c r="O998">
        <v>0</v>
      </c>
      <c r="P998">
        <v>0</v>
      </c>
      <c r="Q998">
        <v>0</v>
      </c>
      <c r="R998">
        <v>75078</v>
      </c>
      <c r="S998" t="s">
        <v>2680</v>
      </c>
      <c r="T998" t="s">
        <v>2681</v>
      </c>
    </row>
    <row r="999" spans="1:20" x14ac:dyDescent="0.25">
      <c r="A999">
        <v>75076</v>
      </c>
      <c r="B999">
        <v>4</v>
      </c>
      <c r="C999" t="s">
        <v>265</v>
      </c>
      <c r="D999" t="s">
        <v>266</v>
      </c>
      <c r="E999">
        <v>0</v>
      </c>
      <c r="F999" t="s">
        <v>2677</v>
      </c>
      <c r="G999" t="s">
        <v>69</v>
      </c>
      <c r="H999" t="s">
        <v>2172</v>
      </c>
      <c r="I999" t="s">
        <v>34</v>
      </c>
      <c r="J999" t="s">
        <v>2678</v>
      </c>
      <c r="K999" t="s">
        <v>2678</v>
      </c>
      <c r="L999" t="s">
        <v>27</v>
      </c>
      <c r="M999" t="s">
        <v>2678</v>
      </c>
      <c r="N999">
        <v>0</v>
      </c>
      <c r="O999">
        <v>0</v>
      </c>
      <c r="P999">
        <v>0</v>
      </c>
      <c r="Q999">
        <v>0</v>
      </c>
      <c r="R999">
        <v>75076</v>
      </c>
      <c r="S999" t="s">
        <v>2678</v>
      </c>
      <c r="T999" t="s">
        <v>2679</v>
      </c>
    </row>
    <row r="1000" spans="1:20" x14ac:dyDescent="0.25">
      <c r="A1000">
        <v>75073</v>
      </c>
      <c r="B1000">
        <v>1</v>
      </c>
      <c r="C1000" t="s">
        <v>139</v>
      </c>
      <c r="D1000" t="s">
        <v>140</v>
      </c>
      <c r="E1000">
        <v>0</v>
      </c>
      <c r="F1000" t="s">
        <v>2673</v>
      </c>
      <c r="G1000" t="s">
        <v>69</v>
      </c>
      <c r="H1000" t="s">
        <v>2674</v>
      </c>
      <c r="I1000" t="s">
        <v>71</v>
      </c>
      <c r="J1000" t="s">
        <v>2675</v>
      </c>
      <c r="K1000" t="s">
        <v>2675</v>
      </c>
      <c r="L1000" t="s">
        <v>27</v>
      </c>
      <c r="M1000" t="s">
        <v>2675</v>
      </c>
      <c r="N1000">
        <v>0</v>
      </c>
      <c r="O1000">
        <v>0</v>
      </c>
      <c r="P1000">
        <v>0</v>
      </c>
      <c r="Q1000">
        <v>0</v>
      </c>
      <c r="R1000">
        <v>75073</v>
      </c>
      <c r="S1000" t="s">
        <v>2675</v>
      </c>
      <c r="T1000" t="s">
        <v>2676</v>
      </c>
    </row>
    <row r="1001" spans="1:20" x14ac:dyDescent="0.25">
      <c r="A1001">
        <v>75067</v>
      </c>
      <c r="B1001">
        <v>4</v>
      </c>
      <c r="C1001" t="s">
        <v>49</v>
      </c>
      <c r="D1001" t="s">
        <v>50</v>
      </c>
      <c r="E1001">
        <v>0</v>
      </c>
      <c r="F1001" t="s">
        <v>2670</v>
      </c>
      <c r="G1001" t="s">
        <v>69</v>
      </c>
      <c r="H1001" t="s">
        <v>2175</v>
      </c>
      <c r="I1001" t="s">
        <v>44</v>
      </c>
      <c r="J1001" t="s">
        <v>2671</v>
      </c>
      <c r="K1001" t="s">
        <v>2671</v>
      </c>
      <c r="L1001" t="s">
        <v>27</v>
      </c>
      <c r="M1001" t="s">
        <v>2671</v>
      </c>
      <c r="N1001">
        <v>0</v>
      </c>
      <c r="O1001">
        <v>0</v>
      </c>
      <c r="P1001">
        <v>0</v>
      </c>
      <c r="Q1001">
        <v>0</v>
      </c>
      <c r="R1001">
        <v>75067</v>
      </c>
      <c r="S1001" t="s">
        <v>2671</v>
      </c>
      <c r="T1001" t="s">
        <v>2672</v>
      </c>
    </row>
    <row r="1002" spans="1:20" x14ac:dyDescent="0.25">
      <c r="A1002">
        <v>75063</v>
      </c>
      <c r="B1002">
        <v>1</v>
      </c>
      <c r="C1002" t="s">
        <v>139</v>
      </c>
      <c r="D1002" t="s">
        <v>140</v>
      </c>
      <c r="E1002">
        <v>0</v>
      </c>
      <c r="F1002" t="s">
        <v>2662</v>
      </c>
      <c r="G1002" t="s">
        <v>69</v>
      </c>
      <c r="H1002" t="s">
        <v>2667</v>
      </c>
      <c r="I1002" t="s">
        <v>71</v>
      </c>
      <c r="J1002" t="s">
        <v>2668</v>
      </c>
      <c r="K1002" t="s">
        <v>2668</v>
      </c>
      <c r="L1002" t="s">
        <v>27</v>
      </c>
      <c r="M1002" t="s">
        <v>2668</v>
      </c>
      <c r="N1002">
        <v>0</v>
      </c>
      <c r="O1002">
        <v>0</v>
      </c>
      <c r="P1002">
        <v>0</v>
      </c>
      <c r="Q1002">
        <v>0</v>
      </c>
      <c r="R1002">
        <v>75063</v>
      </c>
      <c r="S1002" t="s">
        <v>2668</v>
      </c>
      <c r="T1002" t="s">
        <v>2669</v>
      </c>
    </row>
    <row r="1003" spans="1:20" x14ac:dyDescent="0.25">
      <c r="A1003">
        <v>75062</v>
      </c>
      <c r="B1003">
        <v>4</v>
      </c>
      <c r="C1003" t="s">
        <v>215</v>
      </c>
      <c r="D1003" t="s">
        <v>216</v>
      </c>
      <c r="E1003">
        <v>0</v>
      </c>
      <c r="F1003" t="s">
        <v>2664</v>
      </c>
      <c r="G1003" t="s">
        <v>23</v>
      </c>
      <c r="H1003" t="s">
        <v>2665</v>
      </c>
      <c r="I1003" t="s">
        <v>44</v>
      </c>
      <c r="J1003" t="s">
        <v>2664</v>
      </c>
      <c r="K1003" t="s">
        <v>2664</v>
      </c>
      <c r="L1003" t="s">
        <v>27</v>
      </c>
      <c r="M1003" t="s">
        <v>2664</v>
      </c>
      <c r="N1003">
        <v>0</v>
      </c>
      <c r="O1003">
        <v>0</v>
      </c>
      <c r="P1003">
        <v>0</v>
      </c>
      <c r="Q1003">
        <v>0</v>
      </c>
      <c r="R1003">
        <v>75062</v>
      </c>
      <c r="S1003" t="s">
        <v>2664</v>
      </c>
      <c r="T1003" t="s">
        <v>2666</v>
      </c>
    </row>
    <row r="1004" spans="1:20" x14ac:dyDescent="0.25">
      <c r="A1004">
        <v>75059</v>
      </c>
      <c r="B1004">
        <v>6</v>
      </c>
      <c r="C1004" t="s">
        <v>30</v>
      </c>
      <c r="D1004" t="s">
        <v>31</v>
      </c>
      <c r="E1004">
        <v>0</v>
      </c>
      <c r="F1004" t="s">
        <v>2661</v>
      </c>
      <c r="G1004" t="s">
        <v>23</v>
      </c>
      <c r="H1004" t="s">
        <v>2175</v>
      </c>
      <c r="I1004" t="s">
        <v>44</v>
      </c>
      <c r="J1004" t="s">
        <v>2662</v>
      </c>
      <c r="K1004" t="s">
        <v>2662</v>
      </c>
      <c r="L1004" t="s">
        <v>27</v>
      </c>
      <c r="M1004" t="s">
        <v>2662</v>
      </c>
      <c r="N1004">
        <v>0</v>
      </c>
      <c r="O1004">
        <v>0</v>
      </c>
      <c r="P1004">
        <v>0</v>
      </c>
      <c r="Q1004">
        <v>0</v>
      </c>
      <c r="R1004">
        <v>75059</v>
      </c>
      <c r="S1004" t="s">
        <v>2662</v>
      </c>
      <c r="T1004" t="s">
        <v>2663</v>
      </c>
    </row>
    <row r="1005" spans="1:20" x14ac:dyDescent="0.25">
      <c r="A1005">
        <v>75058</v>
      </c>
      <c r="B1005">
        <v>6</v>
      </c>
      <c r="C1005" t="s">
        <v>82</v>
      </c>
      <c r="D1005" t="s">
        <v>83</v>
      </c>
      <c r="E1005">
        <v>0</v>
      </c>
      <c r="F1005" t="s">
        <v>2658</v>
      </c>
      <c r="G1005" t="s">
        <v>69</v>
      </c>
      <c r="H1005" t="s">
        <v>2175</v>
      </c>
      <c r="I1005" t="s">
        <v>44</v>
      </c>
      <c r="J1005" t="s">
        <v>2659</v>
      </c>
      <c r="K1005" t="s">
        <v>2659</v>
      </c>
      <c r="L1005" t="s">
        <v>27</v>
      </c>
      <c r="M1005" t="s">
        <v>2659</v>
      </c>
      <c r="N1005">
        <v>0</v>
      </c>
      <c r="O1005">
        <v>0</v>
      </c>
      <c r="P1005">
        <v>0</v>
      </c>
      <c r="Q1005">
        <v>0</v>
      </c>
      <c r="R1005">
        <v>75058</v>
      </c>
      <c r="S1005" t="s">
        <v>2659</v>
      </c>
      <c r="T1005" t="s">
        <v>2660</v>
      </c>
    </row>
    <row r="1006" spans="1:20" x14ac:dyDescent="0.25">
      <c r="A1006">
        <v>75056</v>
      </c>
      <c r="B1006">
        <v>4</v>
      </c>
      <c r="C1006" t="s">
        <v>147</v>
      </c>
      <c r="D1006" t="s">
        <v>148</v>
      </c>
      <c r="E1006">
        <v>0</v>
      </c>
      <c r="F1006" t="s">
        <v>2655</v>
      </c>
      <c r="G1006" t="s">
        <v>69</v>
      </c>
      <c r="H1006" t="s">
        <v>1925</v>
      </c>
      <c r="I1006" t="s">
        <v>44</v>
      </c>
      <c r="J1006" t="s">
        <v>2656</v>
      </c>
      <c r="K1006" t="s">
        <v>2656</v>
      </c>
      <c r="L1006" t="s">
        <v>27</v>
      </c>
      <c r="M1006" t="s">
        <v>2656</v>
      </c>
      <c r="N1006">
        <v>0</v>
      </c>
      <c r="O1006">
        <v>0</v>
      </c>
      <c r="P1006">
        <v>0</v>
      </c>
      <c r="Q1006">
        <v>0</v>
      </c>
      <c r="R1006">
        <v>75056</v>
      </c>
      <c r="S1006" t="s">
        <v>2656</v>
      </c>
      <c r="T1006" t="s">
        <v>2657</v>
      </c>
    </row>
    <row r="1007" spans="1:20" x14ac:dyDescent="0.25">
      <c r="A1007">
        <v>75054</v>
      </c>
      <c r="B1007">
        <v>1</v>
      </c>
      <c r="C1007" t="s">
        <v>139</v>
      </c>
      <c r="D1007" t="s">
        <v>140</v>
      </c>
      <c r="E1007">
        <v>0</v>
      </c>
      <c r="F1007" t="s">
        <v>2651</v>
      </c>
      <c r="G1007" t="s">
        <v>69</v>
      </c>
      <c r="H1007" t="s">
        <v>2652</v>
      </c>
      <c r="I1007" t="s">
        <v>71</v>
      </c>
      <c r="J1007" t="s">
        <v>2653</v>
      </c>
      <c r="K1007" t="s">
        <v>2653</v>
      </c>
      <c r="L1007" t="s">
        <v>27</v>
      </c>
      <c r="M1007" t="s">
        <v>2653</v>
      </c>
      <c r="N1007">
        <v>0</v>
      </c>
      <c r="O1007">
        <v>0</v>
      </c>
      <c r="P1007">
        <v>0</v>
      </c>
      <c r="Q1007">
        <v>0</v>
      </c>
      <c r="R1007">
        <v>75054</v>
      </c>
      <c r="S1007" t="s">
        <v>2653</v>
      </c>
      <c r="T1007" t="s">
        <v>2654</v>
      </c>
    </row>
    <row r="1008" spans="1:20" x14ac:dyDescent="0.25">
      <c r="A1008">
        <v>75053</v>
      </c>
      <c r="B1008">
        <v>4</v>
      </c>
      <c r="C1008" t="s">
        <v>215</v>
      </c>
      <c r="D1008" t="s">
        <v>216</v>
      </c>
      <c r="E1008">
        <v>0</v>
      </c>
      <c r="F1008" t="s">
        <v>2648</v>
      </c>
      <c r="G1008" t="s">
        <v>69</v>
      </c>
      <c r="H1008" t="s">
        <v>2175</v>
      </c>
      <c r="I1008" t="s">
        <v>44</v>
      </c>
      <c r="J1008" t="s">
        <v>2649</v>
      </c>
      <c r="K1008" t="s">
        <v>2649</v>
      </c>
      <c r="L1008" t="s">
        <v>27</v>
      </c>
      <c r="M1008" t="s">
        <v>2649</v>
      </c>
      <c r="N1008">
        <v>0</v>
      </c>
      <c r="O1008">
        <v>0</v>
      </c>
      <c r="P1008">
        <v>0</v>
      </c>
      <c r="Q1008">
        <v>0</v>
      </c>
      <c r="R1008">
        <v>75053</v>
      </c>
      <c r="S1008" t="s">
        <v>2649</v>
      </c>
      <c r="T1008" t="s">
        <v>2650</v>
      </c>
    </row>
    <row r="1009" spans="1:20" x14ac:dyDescent="0.25">
      <c r="A1009">
        <v>75050</v>
      </c>
      <c r="B1009">
        <v>1</v>
      </c>
      <c r="C1009" t="s">
        <v>158</v>
      </c>
      <c r="D1009" t="s">
        <v>159</v>
      </c>
      <c r="E1009">
        <v>0</v>
      </c>
      <c r="F1009" t="s">
        <v>2644</v>
      </c>
      <c r="G1009" t="s">
        <v>69</v>
      </c>
      <c r="H1009" t="s">
        <v>2645</v>
      </c>
      <c r="I1009" t="s">
        <v>71</v>
      </c>
      <c r="J1009" t="s">
        <v>2646</v>
      </c>
      <c r="K1009" t="s">
        <v>2646</v>
      </c>
      <c r="L1009" t="s">
        <v>27</v>
      </c>
      <c r="M1009" t="s">
        <v>2646</v>
      </c>
      <c r="N1009">
        <v>0</v>
      </c>
      <c r="O1009">
        <v>0</v>
      </c>
      <c r="P1009">
        <v>0</v>
      </c>
      <c r="Q1009">
        <v>0</v>
      </c>
      <c r="R1009">
        <v>75050</v>
      </c>
      <c r="S1009" t="s">
        <v>2646</v>
      </c>
      <c r="T1009" t="s">
        <v>2647</v>
      </c>
    </row>
    <row r="1010" spans="1:20" x14ac:dyDescent="0.25">
      <c r="A1010">
        <v>75049</v>
      </c>
      <c r="B1010">
        <v>3</v>
      </c>
      <c r="C1010" t="s">
        <v>291</v>
      </c>
      <c r="D1010" t="s">
        <v>292</v>
      </c>
      <c r="E1010">
        <v>0</v>
      </c>
      <c r="F1010" t="s">
        <v>2641</v>
      </c>
      <c r="G1010" t="s">
        <v>69</v>
      </c>
      <c r="H1010" t="s">
        <v>2111</v>
      </c>
      <c r="I1010" t="s">
        <v>53</v>
      </c>
      <c r="J1010" t="s">
        <v>2642</v>
      </c>
      <c r="K1010" t="s">
        <v>2642</v>
      </c>
      <c r="L1010" t="s">
        <v>27</v>
      </c>
      <c r="M1010" t="s">
        <v>2642</v>
      </c>
      <c r="N1010">
        <v>0</v>
      </c>
      <c r="O1010">
        <v>0</v>
      </c>
      <c r="P1010">
        <v>0</v>
      </c>
      <c r="Q1010">
        <v>0</v>
      </c>
      <c r="R1010">
        <v>75049</v>
      </c>
      <c r="S1010" t="s">
        <v>2642</v>
      </c>
      <c r="T1010" t="s">
        <v>2643</v>
      </c>
    </row>
    <row r="1011" spans="1:20" x14ac:dyDescent="0.25">
      <c r="A1011">
        <v>75046</v>
      </c>
      <c r="B1011">
        <v>2</v>
      </c>
      <c r="C1011" t="s">
        <v>270</v>
      </c>
      <c r="D1011" t="s">
        <v>271</v>
      </c>
      <c r="E1011">
        <v>0</v>
      </c>
      <c r="F1011" t="s">
        <v>2639</v>
      </c>
      <c r="G1011" t="s">
        <v>69</v>
      </c>
      <c r="H1011" t="s">
        <v>2427</v>
      </c>
      <c r="I1011" t="s">
        <v>34</v>
      </c>
      <c r="J1011" t="s">
        <v>2637</v>
      </c>
      <c r="K1011" t="s">
        <v>2637</v>
      </c>
      <c r="L1011" t="s">
        <v>27</v>
      </c>
      <c r="M1011" t="s">
        <v>2637</v>
      </c>
      <c r="N1011">
        <v>0</v>
      </c>
      <c r="O1011">
        <v>0</v>
      </c>
      <c r="P1011">
        <v>0</v>
      </c>
      <c r="Q1011">
        <v>0</v>
      </c>
      <c r="R1011">
        <v>75046</v>
      </c>
      <c r="S1011" t="s">
        <v>2637</v>
      </c>
      <c r="T1011" t="s">
        <v>2640</v>
      </c>
    </row>
    <row r="1012" spans="1:20" x14ac:dyDescent="0.25">
      <c r="A1012">
        <v>75045</v>
      </c>
      <c r="B1012">
        <v>3</v>
      </c>
      <c r="C1012" t="s">
        <v>165</v>
      </c>
      <c r="D1012" t="s">
        <v>166</v>
      </c>
      <c r="E1012">
        <v>0</v>
      </c>
      <c r="F1012" t="s">
        <v>2636</v>
      </c>
      <c r="G1012" t="s">
        <v>69</v>
      </c>
      <c r="H1012" t="s">
        <v>2111</v>
      </c>
      <c r="I1012" t="s">
        <v>53</v>
      </c>
      <c r="J1012" t="s">
        <v>2637</v>
      </c>
      <c r="K1012" t="s">
        <v>2637</v>
      </c>
      <c r="L1012" t="s">
        <v>27</v>
      </c>
      <c r="M1012" t="s">
        <v>2637</v>
      </c>
      <c r="N1012">
        <v>0</v>
      </c>
      <c r="O1012">
        <v>0</v>
      </c>
      <c r="P1012">
        <v>0</v>
      </c>
      <c r="Q1012">
        <v>0</v>
      </c>
      <c r="R1012">
        <v>75045</v>
      </c>
      <c r="S1012" t="s">
        <v>2637</v>
      </c>
      <c r="T1012" t="s">
        <v>2638</v>
      </c>
    </row>
    <row r="1013" spans="1:20" x14ac:dyDescent="0.25">
      <c r="A1013">
        <v>75038</v>
      </c>
      <c r="B1013">
        <v>2</v>
      </c>
      <c r="C1013" t="s">
        <v>100</v>
      </c>
      <c r="D1013" t="s">
        <v>101</v>
      </c>
      <c r="E1013">
        <v>0</v>
      </c>
      <c r="F1013" t="s">
        <v>2632</v>
      </c>
      <c r="G1013" t="s">
        <v>69</v>
      </c>
      <c r="H1013" t="s">
        <v>2633</v>
      </c>
      <c r="I1013" t="s">
        <v>71</v>
      </c>
      <c r="J1013" t="s">
        <v>2634</v>
      </c>
      <c r="K1013" t="s">
        <v>2634</v>
      </c>
      <c r="L1013" t="s">
        <v>27</v>
      </c>
      <c r="M1013" t="s">
        <v>2634</v>
      </c>
      <c r="N1013">
        <v>0</v>
      </c>
      <c r="O1013">
        <v>0</v>
      </c>
      <c r="P1013">
        <v>0</v>
      </c>
      <c r="Q1013">
        <v>0</v>
      </c>
      <c r="R1013">
        <v>75038</v>
      </c>
      <c r="S1013" t="s">
        <v>2634</v>
      </c>
      <c r="T1013" t="s">
        <v>2635</v>
      </c>
    </row>
    <row r="1014" spans="1:20" x14ac:dyDescent="0.25">
      <c r="A1014">
        <v>75036</v>
      </c>
      <c r="B1014">
        <v>2</v>
      </c>
      <c r="C1014" t="s">
        <v>100</v>
      </c>
      <c r="D1014" t="s">
        <v>101</v>
      </c>
      <c r="E1014">
        <v>0</v>
      </c>
      <c r="F1014" t="s">
        <v>2625</v>
      </c>
      <c r="G1014" t="s">
        <v>69</v>
      </c>
      <c r="H1014" t="s">
        <v>2629</v>
      </c>
      <c r="I1014" t="s">
        <v>34</v>
      </c>
      <c r="J1014" t="s">
        <v>2630</v>
      </c>
      <c r="K1014" t="s">
        <v>2630</v>
      </c>
      <c r="L1014" t="s">
        <v>27</v>
      </c>
      <c r="M1014" t="s">
        <v>2630</v>
      </c>
      <c r="N1014">
        <v>0</v>
      </c>
      <c r="O1014">
        <v>0</v>
      </c>
      <c r="P1014">
        <v>0</v>
      </c>
      <c r="Q1014">
        <v>0</v>
      </c>
      <c r="R1014">
        <v>75036</v>
      </c>
      <c r="S1014" t="s">
        <v>2630</v>
      </c>
      <c r="T1014" t="s">
        <v>2631</v>
      </c>
    </row>
    <row r="1015" spans="1:20" x14ac:dyDescent="0.25">
      <c r="A1015">
        <v>75035</v>
      </c>
      <c r="B1015">
        <v>8</v>
      </c>
      <c r="C1015" t="s">
        <v>499</v>
      </c>
      <c r="D1015" t="s">
        <v>500</v>
      </c>
      <c r="E1015">
        <v>0</v>
      </c>
      <c r="F1015" t="s">
        <v>2625</v>
      </c>
      <c r="G1015" t="s">
        <v>69</v>
      </c>
      <c r="H1015" t="s">
        <v>2626</v>
      </c>
      <c r="I1015" t="s">
        <v>71</v>
      </c>
      <c r="J1015" t="s">
        <v>2627</v>
      </c>
      <c r="K1015" t="s">
        <v>2627</v>
      </c>
      <c r="L1015" t="s">
        <v>27</v>
      </c>
      <c r="M1015" t="s">
        <v>2627</v>
      </c>
      <c r="N1015">
        <v>0</v>
      </c>
      <c r="O1015">
        <v>0</v>
      </c>
      <c r="P1015">
        <v>0</v>
      </c>
      <c r="Q1015">
        <v>0</v>
      </c>
      <c r="R1015">
        <v>75035</v>
      </c>
      <c r="S1015" t="s">
        <v>2627</v>
      </c>
      <c r="T1015" t="s">
        <v>2628</v>
      </c>
    </row>
    <row r="1016" spans="1:20" x14ac:dyDescent="0.25">
      <c r="A1016">
        <v>75032</v>
      </c>
      <c r="B1016">
        <v>10</v>
      </c>
      <c r="C1016" t="s">
        <v>426</v>
      </c>
      <c r="D1016" t="s">
        <v>427</v>
      </c>
      <c r="E1016">
        <v>0</v>
      </c>
      <c r="F1016" t="s">
        <v>2620</v>
      </c>
      <c r="G1016" t="s">
        <v>23</v>
      </c>
      <c r="H1016" t="s">
        <v>2621</v>
      </c>
      <c r="I1016" t="s">
        <v>516</v>
      </c>
      <c r="J1016" t="s">
        <v>2622</v>
      </c>
      <c r="K1016" t="s">
        <v>2622</v>
      </c>
      <c r="L1016" t="s">
        <v>27</v>
      </c>
      <c r="M1016" t="s">
        <v>2622</v>
      </c>
      <c r="N1016">
        <v>0</v>
      </c>
      <c r="O1016">
        <v>0</v>
      </c>
      <c r="P1016">
        <v>0</v>
      </c>
      <c r="Q1016">
        <v>0</v>
      </c>
      <c r="R1016">
        <v>75032</v>
      </c>
      <c r="S1016" t="s">
        <v>2622</v>
      </c>
      <c r="T1016" t="s">
        <v>2623</v>
      </c>
    </row>
    <row r="1017" spans="1:20" x14ac:dyDescent="0.25">
      <c r="A1017">
        <v>75033</v>
      </c>
      <c r="B1017">
        <v>6</v>
      </c>
      <c r="C1017" t="s">
        <v>235</v>
      </c>
      <c r="D1017" t="s">
        <v>236</v>
      </c>
      <c r="E1017">
        <v>0</v>
      </c>
      <c r="F1017" t="s">
        <v>2618</v>
      </c>
      <c r="G1017" t="s">
        <v>69</v>
      </c>
      <c r="H1017" t="s">
        <v>1925</v>
      </c>
      <c r="I1017" t="s">
        <v>44</v>
      </c>
      <c r="J1017" t="s">
        <v>2622</v>
      </c>
      <c r="K1017" t="s">
        <v>2622</v>
      </c>
      <c r="L1017" t="s">
        <v>27</v>
      </c>
      <c r="M1017" t="s">
        <v>2622</v>
      </c>
      <c r="N1017">
        <v>0</v>
      </c>
      <c r="O1017">
        <v>0</v>
      </c>
      <c r="P1017">
        <v>0</v>
      </c>
      <c r="Q1017">
        <v>0</v>
      </c>
      <c r="R1017">
        <v>75033</v>
      </c>
      <c r="S1017" t="s">
        <v>2622</v>
      </c>
      <c r="T1017" t="s">
        <v>2624</v>
      </c>
    </row>
    <row r="1018" spans="1:20" x14ac:dyDescent="0.25">
      <c r="A1018">
        <v>75031</v>
      </c>
      <c r="B1018">
        <v>6</v>
      </c>
      <c r="C1018" t="s">
        <v>66</v>
      </c>
      <c r="D1018" t="s">
        <v>67</v>
      </c>
      <c r="E1018">
        <v>0</v>
      </c>
      <c r="F1018" t="s">
        <v>2616</v>
      </c>
      <c r="G1018" t="s">
        <v>23</v>
      </c>
      <c r="H1018" t="s">
        <v>2172</v>
      </c>
      <c r="I1018" t="s">
        <v>34</v>
      </c>
      <c r="J1018" t="s">
        <v>2618</v>
      </c>
      <c r="K1018" t="s">
        <v>2618</v>
      </c>
      <c r="L1018" t="s">
        <v>27</v>
      </c>
      <c r="M1018" t="s">
        <v>2618</v>
      </c>
      <c r="N1018">
        <v>0</v>
      </c>
      <c r="O1018">
        <v>0</v>
      </c>
      <c r="P1018">
        <v>0</v>
      </c>
      <c r="Q1018">
        <v>0</v>
      </c>
      <c r="R1018">
        <v>75031</v>
      </c>
      <c r="S1018" t="s">
        <v>2618</v>
      </c>
      <c r="T1018" t="s">
        <v>2619</v>
      </c>
    </row>
    <row r="1019" spans="1:20" x14ac:dyDescent="0.25">
      <c r="A1019">
        <v>75030</v>
      </c>
      <c r="B1019">
        <v>2</v>
      </c>
      <c r="C1019" t="s">
        <v>100</v>
      </c>
      <c r="D1019" t="s">
        <v>101</v>
      </c>
      <c r="E1019">
        <v>0</v>
      </c>
      <c r="F1019" t="s">
        <v>2615</v>
      </c>
      <c r="G1019" t="s">
        <v>23</v>
      </c>
      <c r="H1019" t="s">
        <v>2256</v>
      </c>
      <c r="I1019" t="s">
        <v>34</v>
      </c>
      <c r="J1019" t="s">
        <v>2616</v>
      </c>
      <c r="K1019" t="s">
        <v>2616</v>
      </c>
      <c r="L1019" t="s">
        <v>27</v>
      </c>
      <c r="M1019" t="s">
        <v>2616</v>
      </c>
      <c r="N1019">
        <v>0</v>
      </c>
      <c r="O1019">
        <v>0</v>
      </c>
      <c r="P1019">
        <v>0</v>
      </c>
      <c r="Q1019">
        <v>0</v>
      </c>
      <c r="R1019">
        <v>75030</v>
      </c>
      <c r="S1019" t="s">
        <v>2616</v>
      </c>
      <c r="T1019" t="s">
        <v>2617</v>
      </c>
    </row>
    <row r="1020" spans="1:20" x14ac:dyDescent="0.25">
      <c r="A1020">
        <v>75028</v>
      </c>
      <c r="B1020">
        <v>8</v>
      </c>
      <c r="C1020" t="s">
        <v>633</v>
      </c>
      <c r="D1020" t="s">
        <v>634</v>
      </c>
      <c r="E1020">
        <v>0</v>
      </c>
      <c r="F1020" t="s">
        <v>2608</v>
      </c>
      <c r="G1020" t="s">
        <v>69</v>
      </c>
      <c r="H1020" t="s">
        <v>2460</v>
      </c>
      <c r="I1020" t="s">
        <v>71</v>
      </c>
      <c r="J1020" t="s">
        <v>2609</v>
      </c>
      <c r="K1020" t="s">
        <v>2609</v>
      </c>
      <c r="L1020" t="s">
        <v>27</v>
      </c>
      <c r="M1020" t="s">
        <v>2609</v>
      </c>
      <c r="N1020">
        <v>0</v>
      </c>
      <c r="O1020">
        <v>0</v>
      </c>
      <c r="P1020">
        <v>0</v>
      </c>
      <c r="Q1020">
        <v>0</v>
      </c>
      <c r="R1020">
        <v>75028</v>
      </c>
      <c r="S1020" t="s">
        <v>2609</v>
      </c>
      <c r="T1020" t="s">
        <v>2614</v>
      </c>
    </row>
    <row r="1021" spans="1:20" x14ac:dyDescent="0.25">
      <c r="A1021">
        <v>75027</v>
      </c>
      <c r="B1021">
        <v>1</v>
      </c>
      <c r="C1021" t="s">
        <v>223</v>
      </c>
      <c r="D1021" t="s">
        <v>224</v>
      </c>
      <c r="E1021">
        <v>0</v>
      </c>
      <c r="F1021" t="s">
        <v>2608</v>
      </c>
      <c r="G1021" t="s">
        <v>69</v>
      </c>
      <c r="H1021" t="s">
        <v>2611</v>
      </c>
      <c r="I1021" t="s">
        <v>516</v>
      </c>
      <c r="J1021" t="s">
        <v>2612</v>
      </c>
      <c r="K1021" t="s">
        <v>2612</v>
      </c>
      <c r="L1021" t="s">
        <v>27</v>
      </c>
      <c r="M1021" t="s">
        <v>2612</v>
      </c>
      <c r="N1021">
        <v>0</v>
      </c>
      <c r="O1021">
        <v>0</v>
      </c>
      <c r="P1021">
        <v>0</v>
      </c>
      <c r="Q1021">
        <v>0</v>
      </c>
      <c r="R1021">
        <v>75027</v>
      </c>
      <c r="S1021" t="s">
        <v>2612</v>
      </c>
      <c r="T1021" t="s">
        <v>2613</v>
      </c>
    </row>
    <row r="1022" spans="1:20" x14ac:dyDescent="0.25">
      <c r="A1022">
        <v>75026</v>
      </c>
      <c r="B1022">
        <v>3</v>
      </c>
      <c r="C1022" t="s">
        <v>411</v>
      </c>
      <c r="D1022" t="s">
        <v>412</v>
      </c>
      <c r="E1022">
        <v>0</v>
      </c>
      <c r="F1022" t="s">
        <v>2608</v>
      </c>
      <c r="G1022" t="s">
        <v>69</v>
      </c>
      <c r="H1022" t="s">
        <v>2172</v>
      </c>
      <c r="I1022" t="s">
        <v>34</v>
      </c>
      <c r="J1022" t="s">
        <v>2609</v>
      </c>
      <c r="K1022" t="s">
        <v>2609</v>
      </c>
      <c r="L1022" t="s">
        <v>27</v>
      </c>
      <c r="M1022" t="s">
        <v>2609</v>
      </c>
      <c r="N1022">
        <v>0</v>
      </c>
      <c r="O1022">
        <v>0</v>
      </c>
      <c r="P1022">
        <v>0</v>
      </c>
      <c r="Q1022">
        <v>0</v>
      </c>
      <c r="R1022">
        <v>75026</v>
      </c>
      <c r="S1022" t="s">
        <v>2609</v>
      </c>
      <c r="T1022" t="s">
        <v>2610</v>
      </c>
    </row>
    <row r="1023" spans="1:20" x14ac:dyDescent="0.25">
      <c r="A1023">
        <v>75022</v>
      </c>
      <c r="B1023">
        <v>7</v>
      </c>
      <c r="C1023" t="s">
        <v>1266</v>
      </c>
      <c r="D1023" t="s">
        <v>1267</v>
      </c>
      <c r="E1023">
        <v>0</v>
      </c>
      <c r="F1023" t="s">
        <v>2592</v>
      </c>
      <c r="G1023" t="s">
        <v>69</v>
      </c>
      <c r="H1023" t="s">
        <v>2111</v>
      </c>
      <c r="I1023" t="s">
        <v>53</v>
      </c>
      <c r="J1023" t="s">
        <v>2604</v>
      </c>
      <c r="K1023" t="s">
        <v>2604</v>
      </c>
      <c r="L1023" t="s">
        <v>27</v>
      </c>
      <c r="M1023" t="s">
        <v>2604</v>
      </c>
      <c r="N1023">
        <v>0</v>
      </c>
      <c r="O1023">
        <v>0</v>
      </c>
      <c r="P1023">
        <v>0</v>
      </c>
      <c r="Q1023">
        <v>0</v>
      </c>
      <c r="R1023">
        <v>75022</v>
      </c>
      <c r="S1023" t="s">
        <v>2604</v>
      </c>
      <c r="T1023" t="s">
        <v>2605</v>
      </c>
    </row>
    <row r="1024" spans="1:20" x14ac:dyDescent="0.25">
      <c r="A1024">
        <v>75023</v>
      </c>
      <c r="B1024">
        <v>3</v>
      </c>
      <c r="C1024" t="s">
        <v>411</v>
      </c>
      <c r="D1024" t="s">
        <v>412</v>
      </c>
      <c r="E1024">
        <v>0</v>
      </c>
      <c r="F1024" t="s">
        <v>2606</v>
      </c>
      <c r="G1024" t="s">
        <v>69</v>
      </c>
      <c r="H1024" t="s">
        <v>2172</v>
      </c>
      <c r="I1024" t="s">
        <v>34</v>
      </c>
      <c r="J1024" t="s">
        <v>2604</v>
      </c>
      <c r="K1024" t="s">
        <v>2604</v>
      </c>
      <c r="L1024" t="s">
        <v>27</v>
      </c>
      <c r="M1024" t="s">
        <v>2604</v>
      </c>
      <c r="N1024">
        <v>0</v>
      </c>
      <c r="O1024">
        <v>0</v>
      </c>
      <c r="P1024">
        <v>0</v>
      </c>
      <c r="Q1024">
        <v>0</v>
      </c>
      <c r="R1024">
        <v>75023</v>
      </c>
      <c r="S1024" t="s">
        <v>2604</v>
      </c>
      <c r="T1024" t="s">
        <v>2607</v>
      </c>
    </row>
    <row r="1025" spans="1:20" x14ac:dyDescent="0.25">
      <c r="A1025">
        <v>75020</v>
      </c>
      <c r="B1025">
        <v>7</v>
      </c>
      <c r="C1025" t="s">
        <v>475</v>
      </c>
      <c r="D1025" t="s">
        <v>476</v>
      </c>
      <c r="E1025">
        <v>0</v>
      </c>
      <c r="F1025" t="s">
        <v>2583</v>
      </c>
      <c r="G1025" t="s">
        <v>69</v>
      </c>
      <c r="H1025" t="s">
        <v>1925</v>
      </c>
      <c r="I1025" t="s">
        <v>44</v>
      </c>
      <c r="J1025" t="s">
        <v>2601</v>
      </c>
      <c r="K1025" t="s">
        <v>2601</v>
      </c>
      <c r="L1025" t="s">
        <v>27</v>
      </c>
      <c r="M1025" t="s">
        <v>2601</v>
      </c>
      <c r="N1025">
        <v>0</v>
      </c>
      <c r="O1025">
        <v>0</v>
      </c>
      <c r="P1025">
        <v>0</v>
      </c>
      <c r="Q1025">
        <v>0</v>
      </c>
      <c r="R1025">
        <v>75020</v>
      </c>
      <c r="S1025" t="s">
        <v>2601</v>
      </c>
      <c r="T1025" t="s">
        <v>2603</v>
      </c>
    </row>
    <row r="1026" spans="1:20" x14ac:dyDescent="0.25">
      <c r="A1026">
        <v>75019</v>
      </c>
      <c r="B1026">
        <v>3</v>
      </c>
      <c r="C1026" t="s">
        <v>411</v>
      </c>
      <c r="D1026" t="s">
        <v>412</v>
      </c>
      <c r="E1026">
        <v>0</v>
      </c>
      <c r="F1026" t="s">
        <v>2600</v>
      </c>
      <c r="G1026" t="s">
        <v>69</v>
      </c>
      <c r="H1026" t="s">
        <v>2172</v>
      </c>
      <c r="I1026" t="s">
        <v>34</v>
      </c>
      <c r="J1026" t="s">
        <v>2601</v>
      </c>
      <c r="K1026" t="s">
        <v>2601</v>
      </c>
      <c r="L1026" t="s">
        <v>27</v>
      </c>
      <c r="M1026" t="s">
        <v>2601</v>
      </c>
      <c r="N1026">
        <v>0</v>
      </c>
      <c r="O1026">
        <v>0</v>
      </c>
      <c r="P1026">
        <v>0</v>
      </c>
      <c r="Q1026">
        <v>0</v>
      </c>
      <c r="R1026">
        <v>75019</v>
      </c>
      <c r="S1026" t="s">
        <v>2601</v>
      </c>
      <c r="T1026" t="s">
        <v>2602</v>
      </c>
    </row>
    <row r="1027" spans="1:20" x14ac:dyDescent="0.25">
      <c r="A1027">
        <v>75017</v>
      </c>
      <c r="B1027">
        <v>5</v>
      </c>
      <c r="C1027" t="s">
        <v>357</v>
      </c>
      <c r="D1027" t="s">
        <v>358</v>
      </c>
      <c r="E1027">
        <v>0</v>
      </c>
      <c r="F1027" t="s">
        <v>2596</v>
      </c>
      <c r="G1027" t="s">
        <v>23</v>
      </c>
      <c r="H1027" t="s">
        <v>2597</v>
      </c>
      <c r="I1027" t="s">
        <v>53</v>
      </c>
      <c r="J1027" t="s">
        <v>2598</v>
      </c>
      <c r="K1027" t="s">
        <v>2598</v>
      </c>
      <c r="L1027" t="s">
        <v>27</v>
      </c>
      <c r="M1027" t="s">
        <v>2598</v>
      </c>
      <c r="N1027">
        <v>0</v>
      </c>
      <c r="O1027">
        <v>0</v>
      </c>
      <c r="P1027">
        <v>0</v>
      </c>
      <c r="Q1027">
        <v>0</v>
      </c>
      <c r="R1027">
        <v>75017</v>
      </c>
      <c r="S1027" t="s">
        <v>2598</v>
      </c>
      <c r="T1027" t="s">
        <v>2599</v>
      </c>
    </row>
    <row r="1028" spans="1:20" x14ac:dyDescent="0.25">
      <c r="A1028">
        <v>75014</v>
      </c>
      <c r="B1028">
        <v>4</v>
      </c>
      <c r="C1028" t="s">
        <v>207</v>
      </c>
      <c r="D1028" t="s">
        <v>208</v>
      </c>
      <c r="E1028">
        <v>0</v>
      </c>
      <c r="F1028" t="s">
        <v>2590</v>
      </c>
      <c r="G1028" t="s">
        <v>69</v>
      </c>
      <c r="H1028" t="s">
        <v>2591</v>
      </c>
      <c r="I1028" t="s">
        <v>173</v>
      </c>
      <c r="J1028" t="s">
        <v>2592</v>
      </c>
      <c r="K1028" t="s">
        <v>2592</v>
      </c>
      <c r="L1028" t="s">
        <v>27</v>
      </c>
      <c r="M1028" t="s">
        <v>2592</v>
      </c>
      <c r="N1028">
        <v>0</v>
      </c>
      <c r="O1028">
        <v>0</v>
      </c>
      <c r="P1028">
        <v>0</v>
      </c>
      <c r="Q1028">
        <v>0</v>
      </c>
      <c r="R1028">
        <v>75014</v>
      </c>
      <c r="S1028" t="s">
        <v>2592</v>
      </c>
      <c r="T1028" t="s">
        <v>2593</v>
      </c>
    </row>
    <row r="1029" spans="1:20" x14ac:dyDescent="0.25">
      <c r="A1029">
        <v>75013</v>
      </c>
      <c r="B1029">
        <v>1</v>
      </c>
      <c r="C1029" t="s">
        <v>1121</v>
      </c>
      <c r="D1029" t="s">
        <v>1122</v>
      </c>
      <c r="E1029">
        <v>0</v>
      </c>
      <c r="F1029" t="s">
        <v>2587</v>
      </c>
      <c r="G1029" t="s">
        <v>69</v>
      </c>
      <c r="H1029" t="s">
        <v>2588</v>
      </c>
      <c r="I1029" t="s">
        <v>71</v>
      </c>
      <c r="J1029" t="s">
        <v>2583</v>
      </c>
      <c r="K1029" t="s">
        <v>2583</v>
      </c>
      <c r="L1029" t="s">
        <v>27</v>
      </c>
      <c r="M1029" t="s">
        <v>2583</v>
      </c>
      <c r="N1029">
        <v>0</v>
      </c>
      <c r="O1029">
        <v>0</v>
      </c>
      <c r="P1029">
        <v>0</v>
      </c>
      <c r="Q1029">
        <v>0</v>
      </c>
      <c r="R1029">
        <v>75013</v>
      </c>
      <c r="S1029" t="s">
        <v>2583</v>
      </c>
      <c r="T1029" t="s">
        <v>2589</v>
      </c>
    </row>
    <row r="1030" spans="1:20" x14ac:dyDescent="0.25">
      <c r="A1030">
        <v>75015</v>
      </c>
      <c r="B1030">
        <v>5</v>
      </c>
      <c r="C1030" t="s">
        <v>57</v>
      </c>
      <c r="D1030" t="s">
        <v>58</v>
      </c>
      <c r="E1030">
        <v>0</v>
      </c>
      <c r="F1030" t="s">
        <v>2572</v>
      </c>
      <c r="G1030" t="s">
        <v>23</v>
      </c>
      <c r="H1030" t="s">
        <v>2594</v>
      </c>
      <c r="I1030" t="s">
        <v>173</v>
      </c>
      <c r="J1030" t="s">
        <v>2592</v>
      </c>
      <c r="K1030" t="s">
        <v>2592</v>
      </c>
      <c r="L1030" t="s">
        <v>27</v>
      </c>
      <c r="M1030" t="s">
        <v>2592</v>
      </c>
      <c r="N1030">
        <v>0</v>
      </c>
      <c r="O1030">
        <v>0</v>
      </c>
      <c r="P1030">
        <v>0</v>
      </c>
      <c r="Q1030">
        <v>0</v>
      </c>
      <c r="R1030">
        <v>75015</v>
      </c>
      <c r="S1030" t="s">
        <v>2592</v>
      </c>
      <c r="T1030" t="s">
        <v>2595</v>
      </c>
    </row>
    <row r="1031" spans="1:20" x14ac:dyDescent="0.25">
      <c r="A1031">
        <v>75012</v>
      </c>
      <c r="B1031">
        <v>2</v>
      </c>
      <c r="C1031" t="s">
        <v>100</v>
      </c>
      <c r="D1031" t="s">
        <v>101</v>
      </c>
      <c r="E1031">
        <v>0</v>
      </c>
      <c r="F1031" t="s">
        <v>2569</v>
      </c>
      <c r="G1031" t="s">
        <v>69</v>
      </c>
      <c r="H1031" t="s">
        <v>2585</v>
      </c>
      <c r="I1031" t="s">
        <v>25</v>
      </c>
      <c r="J1031" t="s">
        <v>2583</v>
      </c>
      <c r="K1031" t="s">
        <v>2583</v>
      </c>
      <c r="L1031" t="s">
        <v>27</v>
      </c>
      <c r="M1031" t="s">
        <v>2583</v>
      </c>
      <c r="N1031">
        <v>0</v>
      </c>
      <c r="O1031">
        <v>0</v>
      </c>
      <c r="P1031">
        <v>0</v>
      </c>
      <c r="Q1031">
        <v>0</v>
      </c>
      <c r="R1031">
        <v>75012</v>
      </c>
      <c r="S1031" t="s">
        <v>2583</v>
      </c>
      <c r="T1031" t="s">
        <v>2586</v>
      </c>
    </row>
    <row r="1032" spans="1:20" x14ac:dyDescent="0.25">
      <c r="A1032">
        <v>75011</v>
      </c>
      <c r="B1032">
        <v>5</v>
      </c>
      <c r="C1032" t="s">
        <v>93</v>
      </c>
      <c r="D1032" t="s">
        <v>94</v>
      </c>
      <c r="E1032">
        <v>0</v>
      </c>
      <c r="F1032" t="s">
        <v>2582</v>
      </c>
      <c r="G1032" t="s">
        <v>69</v>
      </c>
      <c r="H1032" t="s">
        <v>2172</v>
      </c>
      <c r="I1032" t="s">
        <v>34</v>
      </c>
      <c r="J1032" t="s">
        <v>2583</v>
      </c>
      <c r="K1032" t="s">
        <v>2583</v>
      </c>
      <c r="L1032" t="s">
        <v>27</v>
      </c>
      <c r="M1032" t="s">
        <v>2583</v>
      </c>
      <c r="N1032">
        <v>0</v>
      </c>
      <c r="O1032">
        <v>0</v>
      </c>
      <c r="P1032">
        <v>0</v>
      </c>
      <c r="Q1032">
        <v>0</v>
      </c>
      <c r="R1032">
        <v>75011</v>
      </c>
      <c r="S1032" t="s">
        <v>2583</v>
      </c>
      <c r="T1032" t="s">
        <v>2584</v>
      </c>
    </row>
    <row r="1033" spans="1:20" x14ac:dyDescent="0.25">
      <c r="A1033">
        <v>75008</v>
      </c>
      <c r="B1033">
        <v>3</v>
      </c>
      <c r="C1033" t="s">
        <v>411</v>
      </c>
      <c r="D1033" t="s">
        <v>412</v>
      </c>
      <c r="E1033">
        <v>0</v>
      </c>
      <c r="F1033" t="s">
        <v>2579</v>
      </c>
      <c r="G1033" t="s">
        <v>23</v>
      </c>
      <c r="H1033" t="s">
        <v>2580</v>
      </c>
      <c r="I1033" t="s">
        <v>53</v>
      </c>
      <c r="J1033" t="s">
        <v>2569</v>
      </c>
      <c r="K1033" t="s">
        <v>2569</v>
      </c>
      <c r="L1033" t="s">
        <v>27</v>
      </c>
      <c r="M1033" t="s">
        <v>2569</v>
      </c>
      <c r="N1033">
        <v>0</v>
      </c>
      <c r="O1033">
        <v>0</v>
      </c>
      <c r="P1033">
        <v>0</v>
      </c>
      <c r="Q1033">
        <v>0</v>
      </c>
      <c r="R1033">
        <v>75008</v>
      </c>
      <c r="S1033" t="s">
        <v>2569</v>
      </c>
      <c r="T1033" t="s">
        <v>2581</v>
      </c>
    </row>
    <row r="1034" spans="1:20" x14ac:dyDescent="0.25">
      <c r="A1034">
        <v>75006</v>
      </c>
      <c r="B1034">
        <v>1</v>
      </c>
      <c r="C1034" t="s">
        <v>223</v>
      </c>
      <c r="D1034" t="s">
        <v>224</v>
      </c>
      <c r="E1034">
        <v>0</v>
      </c>
      <c r="F1034" t="s">
        <v>2576</v>
      </c>
      <c r="G1034" t="s">
        <v>69</v>
      </c>
      <c r="H1034" t="s">
        <v>2111</v>
      </c>
      <c r="I1034" t="s">
        <v>53</v>
      </c>
      <c r="J1034" t="s">
        <v>2577</v>
      </c>
      <c r="K1034" t="s">
        <v>2577</v>
      </c>
      <c r="L1034" t="s">
        <v>27</v>
      </c>
      <c r="M1034" t="s">
        <v>2577</v>
      </c>
      <c r="N1034">
        <v>0</v>
      </c>
      <c r="O1034">
        <v>0</v>
      </c>
      <c r="P1034">
        <v>0</v>
      </c>
      <c r="Q1034">
        <v>0</v>
      </c>
      <c r="R1034">
        <v>75006</v>
      </c>
      <c r="S1034" t="s">
        <v>2577</v>
      </c>
      <c r="T1034" t="s">
        <v>2578</v>
      </c>
    </row>
    <row r="1035" spans="1:20" x14ac:dyDescent="0.25">
      <c r="A1035">
        <v>75005</v>
      </c>
      <c r="B1035">
        <v>3</v>
      </c>
      <c r="C1035" t="s">
        <v>411</v>
      </c>
      <c r="D1035" t="s">
        <v>412</v>
      </c>
      <c r="E1035">
        <v>0</v>
      </c>
      <c r="F1035" t="s">
        <v>2574</v>
      </c>
      <c r="G1035" t="s">
        <v>69</v>
      </c>
      <c r="H1035" t="s">
        <v>2172</v>
      </c>
      <c r="I1035" t="s">
        <v>34</v>
      </c>
      <c r="J1035" t="s">
        <v>2560</v>
      </c>
      <c r="K1035" t="s">
        <v>2560</v>
      </c>
      <c r="L1035" t="s">
        <v>27</v>
      </c>
      <c r="M1035" t="s">
        <v>2560</v>
      </c>
      <c r="N1035">
        <v>0</v>
      </c>
      <c r="O1035">
        <v>0</v>
      </c>
      <c r="P1035">
        <v>0</v>
      </c>
      <c r="Q1035">
        <v>0</v>
      </c>
      <c r="R1035">
        <v>75005</v>
      </c>
      <c r="S1035" t="s">
        <v>2560</v>
      </c>
      <c r="T1035" t="s">
        <v>2575</v>
      </c>
    </row>
    <row r="1036" spans="1:20" x14ac:dyDescent="0.25">
      <c r="A1036">
        <v>75004</v>
      </c>
      <c r="B1036">
        <v>4</v>
      </c>
      <c r="C1036" t="s">
        <v>147</v>
      </c>
      <c r="D1036" t="s">
        <v>148</v>
      </c>
      <c r="E1036">
        <v>0</v>
      </c>
      <c r="F1036" t="s">
        <v>2571</v>
      </c>
      <c r="G1036" t="s">
        <v>23</v>
      </c>
      <c r="H1036" t="s">
        <v>2427</v>
      </c>
      <c r="I1036" t="s">
        <v>34</v>
      </c>
      <c r="J1036" t="s">
        <v>2572</v>
      </c>
      <c r="K1036" t="s">
        <v>2572</v>
      </c>
      <c r="L1036" t="s">
        <v>27</v>
      </c>
      <c r="M1036" t="s">
        <v>2572</v>
      </c>
      <c r="N1036">
        <v>0</v>
      </c>
      <c r="O1036">
        <v>0</v>
      </c>
      <c r="P1036">
        <v>0</v>
      </c>
      <c r="Q1036">
        <v>0</v>
      </c>
      <c r="R1036">
        <v>75004</v>
      </c>
      <c r="S1036" t="s">
        <v>2572</v>
      </c>
      <c r="T1036" t="s">
        <v>2573</v>
      </c>
    </row>
    <row r="1037" spans="1:20" x14ac:dyDescent="0.25">
      <c r="A1037">
        <v>75002</v>
      </c>
      <c r="B1037">
        <v>4</v>
      </c>
      <c r="C1037" t="s">
        <v>699</v>
      </c>
      <c r="D1037" t="s">
        <v>700</v>
      </c>
      <c r="E1037">
        <v>0</v>
      </c>
      <c r="F1037" t="s">
        <v>2567</v>
      </c>
      <c r="G1037" t="s">
        <v>23</v>
      </c>
      <c r="H1037" t="s">
        <v>2568</v>
      </c>
      <c r="I1037" t="s">
        <v>516</v>
      </c>
      <c r="J1037" t="s">
        <v>2569</v>
      </c>
      <c r="K1037" t="s">
        <v>2569</v>
      </c>
      <c r="L1037" t="s">
        <v>27</v>
      </c>
      <c r="M1037" t="s">
        <v>2569</v>
      </c>
      <c r="N1037">
        <v>0</v>
      </c>
      <c r="O1037">
        <v>0</v>
      </c>
      <c r="P1037">
        <v>0</v>
      </c>
      <c r="Q1037">
        <v>0</v>
      </c>
      <c r="R1037">
        <v>75002</v>
      </c>
      <c r="S1037" t="s">
        <v>2569</v>
      </c>
      <c r="T1037" t="s">
        <v>2570</v>
      </c>
    </row>
    <row r="1038" spans="1:20" x14ac:dyDescent="0.25">
      <c r="A1038">
        <v>74067</v>
      </c>
      <c r="B1038">
        <v>5</v>
      </c>
      <c r="C1038" t="s">
        <v>1474</v>
      </c>
      <c r="D1038" t="s">
        <v>1475</v>
      </c>
      <c r="E1038">
        <v>0</v>
      </c>
      <c r="F1038" t="s">
        <v>2553</v>
      </c>
      <c r="G1038" t="s">
        <v>69</v>
      </c>
      <c r="H1038" t="s">
        <v>2460</v>
      </c>
      <c r="I1038" t="s">
        <v>71</v>
      </c>
      <c r="J1038" t="s">
        <v>2562</v>
      </c>
      <c r="K1038" t="s">
        <v>2562</v>
      </c>
      <c r="L1038" t="s">
        <v>27</v>
      </c>
      <c r="M1038" t="s">
        <v>2562</v>
      </c>
      <c r="N1038">
        <v>0</v>
      </c>
      <c r="O1038">
        <v>0</v>
      </c>
      <c r="P1038">
        <v>0</v>
      </c>
      <c r="Q1038">
        <v>0</v>
      </c>
      <c r="R1038">
        <v>74067</v>
      </c>
      <c r="S1038" t="s">
        <v>2562</v>
      </c>
      <c r="T1038" t="s">
        <v>2563</v>
      </c>
    </row>
    <row r="1039" spans="1:20" x14ac:dyDescent="0.25">
      <c r="A1039">
        <v>74065</v>
      </c>
      <c r="B1039">
        <v>5</v>
      </c>
      <c r="C1039" t="s">
        <v>566</v>
      </c>
      <c r="D1039" t="s">
        <v>567</v>
      </c>
      <c r="E1039">
        <v>0</v>
      </c>
      <c r="F1039" t="s">
        <v>2558</v>
      </c>
      <c r="G1039" t="s">
        <v>23</v>
      </c>
      <c r="H1039" t="s">
        <v>2559</v>
      </c>
      <c r="I1039" t="s">
        <v>44</v>
      </c>
      <c r="J1039" t="s">
        <v>2560</v>
      </c>
      <c r="K1039" t="s">
        <v>2560</v>
      </c>
      <c r="L1039" t="s">
        <v>27</v>
      </c>
      <c r="M1039" t="s">
        <v>2560</v>
      </c>
      <c r="N1039">
        <v>0</v>
      </c>
      <c r="O1039">
        <v>0</v>
      </c>
      <c r="P1039">
        <v>0</v>
      </c>
      <c r="Q1039">
        <v>0</v>
      </c>
      <c r="R1039">
        <v>74065</v>
      </c>
      <c r="S1039" t="s">
        <v>2560</v>
      </c>
      <c r="T1039" t="s">
        <v>2561</v>
      </c>
    </row>
    <row r="1040" spans="1:20" x14ac:dyDescent="0.25">
      <c r="A1040">
        <v>74063</v>
      </c>
      <c r="B1040">
        <v>6</v>
      </c>
      <c r="C1040" t="s">
        <v>40</v>
      </c>
      <c r="D1040" t="s">
        <v>41</v>
      </c>
      <c r="E1040">
        <v>0</v>
      </c>
      <c r="F1040" t="s">
        <v>2555</v>
      </c>
      <c r="G1040" t="s">
        <v>23</v>
      </c>
      <c r="H1040" t="s">
        <v>1925</v>
      </c>
      <c r="I1040" t="s">
        <v>44</v>
      </c>
      <c r="J1040" t="s">
        <v>2556</v>
      </c>
      <c r="K1040" t="s">
        <v>2556</v>
      </c>
      <c r="L1040" t="s">
        <v>27</v>
      </c>
      <c r="M1040" t="s">
        <v>2556</v>
      </c>
      <c r="N1040">
        <v>0</v>
      </c>
      <c r="O1040">
        <v>0</v>
      </c>
      <c r="P1040">
        <v>0</v>
      </c>
      <c r="Q1040">
        <v>0</v>
      </c>
      <c r="R1040">
        <v>74063</v>
      </c>
      <c r="S1040" t="s">
        <v>2556</v>
      </c>
      <c r="T1040" t="s">
        <v>2557</v>
      </c>
    </row>
    <row r="1041" spans="1:20" x14ac:dyDescent="0.25">
      <c r="A1041">
        <v>74061</v>
      </c>
      <c r="B1041">
        <v>6</v>
      </c>
      <c r="C1041" t="s">
        <v>66</v>
      </c>
      <c r="D1041" t="s">
        <v>67</v>
      </c>
      <c r="E1041">
        <v>0</v>
      </c>
      <c r="F1041" t="s">
        <v>2552</v>
      </c>
      <c r="G1041" t="s">
        <v>69</v>
      </c>
      <c r="H1041" t="s">
        <v>2111</v>
      </c>
      <c r="I1041" t="s">
        <v>53</v>
      </c>
      <c r="J1041" t="s">
        <v>2553</v>
      </c>
      <c r="K1041" t="s">
        <v>2553</v>
      </c>
      <c r="L1041" t="s">
        <v>27</v>
      </c>
      <c r="M1041" t="s">
        <v>2553</v>
      </c>
      <c r="N1041">
        <v>0</v>
      </c>
      <c r="O1041">
        <v>0</v>
      </c>
      <c r="P1041">
        <v>0</v>
      </c>
      <c r="Q1041">
        <v>0</v>
      </c>
      <c r="R1041">
        <v>74061</v>
      </c>
      <c r="S1041" t="s">
        <v>2553</v>
      </c>
      <c r="T1041" t="s">
        <v>2554</v>
      </c>
    </row>
    <row r="1042" spans="1:20" x14ac:dyDescent="0.25">
      <c r="A1042">
        <v>74053</v>
      </c>
      <c r="B1042">
        <v>2</v>
      </c>
      <c r="C1042" t="s">
        <v>100</v>
      </c>
      <c r="D1042" t="s">
        <v>101</v>
      </c>
      <c r="E1042">
        <v>0</v>
      </c>
      <c r="F1042" t="s">
        <v>2550</v>
      </c>
      <c r="G1042" t="s">
        <v>23</v>
      </c>
      <c r="H1042" t="s">
        <v>2045</v>
      </c>
      <c r="I1042" t="s">
        <v>34</v>
      </c>
      <c r="J1042" t="s">
        <v>2548</v>
      </c>
      <c r="K1042" t="s">
        <v>2548</v>
      </c>
      <c r="L1042" t="s">
        <v>27</v>
      </c>
      <c r="M1042" t="s">
        <v>2548</v>
      </c>
      <c r="N1042">
        <v>0</v>
      </c>
      <c r="O1042">
        <v>0</v>
      </c>
      <c r="P1042">
        <v>0</v>
      </c>
      <c r="Q1042">
        <v>0</v>
      </c>
      <c r="R1042">
        <v>74053</v>
      </c>
      <c r="S1042" t="s">
        <v>2548</v>
      </c>
      <c r="T1042" t="s">
        <v>2551</v>
      </c>
    </row>
    <row r="1043" spans="1:20" x14ac:dyDescent="0.25">
      <c r="A1043">
        <v>74052</v>
      </c>
      <c r="B1043">
        <v>9</v>
      </c>
      <c r="C1043" t="s">
        <v>177</v>
      </c>
      <c r="D1043" t="s">
        <v>178</v>
      </c>
      <c r="E1043">
        <v>0</v>
      </c>
      <c r="F1043" t="s">
        <v>2546</v>
      </c>
      <c r="G1043" t="s">
        <v>23</v>
      </c>
      <c r="H1043" t="s">
        <v>2547</v>
      </c>
      <c r="I1043" t="s">
        <v>788</v>
      </c>
      <c r="J1043" t="s">
        <v>2548</v>
      </c>
      <c r="K1043" t="s">
        <v>2548</v>
      </c>
      <c r="L1043" t="s">
        <v>27</v>
      </c>
      <c r="M1043" t="s">
        <v>2548</v>
      </c>
      <c r="N1043">
        <v>0</v>
      </c>
      <c r="O1043">
        <v>0</v>
      </c>
      <c r="P1043">
        <v>0</v>
      </c>
      <c r="Q1043">
        <v>0</v>
      </c>
      <c r="R1043">
        <v>74052</v>
      </c>
      <c r="S1043" t="s">
        <v>2548</v>
      </c>
      <c r="T1043" t="s">
        <v>2549</v>
      </c>
    </row>
    <row r="1044" spans="1:20" x14ac:dyDescent="0.25">
      <c r="A1044">
        <v>74050</v>
      </c>
      <c r="B1044">
        <v>4</v>
      </c>
      <c r="C1044" t="s">
        <v>207</v>
      </c>
      <c r="D1044" t="s">
        <v>208</v>
      </c>
      <c r="E1044">
        <v>0</v>
      </c>
      <c r="F1044" t="s">
        <v>2543</v>
      </c>
      <c r="G1044" t="s">
        <v>69</v>
      </c>
      <c r="H1044" t="s">
        <v>1991</v>
      </c>
      <c r="I1044" t="s">
        <v>34</v>
      </c>
      <c r="J1044" t="s">
        <v>2544</v>
      </c>
      <c r="K1044" t="s">
        <v>2544</v>
      </c>
      <c r="L1044" t="s">
        <v>27</v>
      </c>
      <c r="M1044" t="s">
        <v>2544</v>
      </c>
      <c r="N1044">
        <v>0</v>
      </c>
      <c r="O1044">
        <v>0</v>
      </c>
      <c r="P1044">
        <v>0</v>
      </c>
      <c r="Q1044">
        <v>0</v>
      </c>
      <c r="R1044">
        <v>74050</v>
      </c>
      <c r="S1044" t="s">
        <v>2544</v>
      </c>
      <c r="T1044" t="s">
        <v>2545</v>
      </c>
    </row>
    <row r="1045" spans="1:20" x14ac:dyDescent="0.25">
      <c r="A1045">
        <v>74048</v>
      </c>
      <c r="B1045">
        <v>4</v>
      </c>
      <c r="C1045" t="s">
        <v>215</v>
      </c>
      <c r="D1045" t="s">
        <v>216</v>
      </c>
      <c r="E1045">
        <v>0</v>
      </c>
      <c r="F1045" t="s">
        <v>2540</v>
      </c>
      <c r="G1045" t="s">
        <v>69</v>
      </c>
      <c r="H1045" t="s">
        <v>2427</v>
      </c>
      <c r="I1045" t="s">
        <v>34</v>
      </c>
      <c r="J1045" t="s">
        <v>2541</v>
      </c>
      <c r="K1045" t="s">
        <v>2541</v>
      </c>
      <c r="L1045" t="s">
        <v>27</v>
      </c>
      <c r="M1045" t="s">
        <v>2541</v>
      </c>
      <c r="N1045">
        <v>0</v>
      </c>
      <c r="O1045">
        <v>0</v>
      </c>
      <c r="P1045">
        <v>0</v>
      </c>
      <c r="Q1045">
        <v>0</v>
      </c>
      <c r="R1045">
        <v>74048</v>
      </c>
      <c r="S1045" t="s">
        <v>2541</v>
      </c>
      <c r="T1045" s="1" t="s">
        <v>2542</v>
      </c>
    </row>
    <row r="1046" spans="1:20" x14ac:dyDescent="0.25">
      <c r="A1046">
        <v>74044</v>
      </c>
      <c r="B1046">
        <v>1</v>
      </c>
      <c r="C1046" t="s">
        <v>223</v>
      </c>
      <c r="D1046" t="s">
        <v>224</v>
      </c>
      <c r="E1046">
        <v>0</v>
      </c>
      <c r="F1046" t="s">
        <v>2536</v>
      </c>
      <c r="G1046" t="s">
        <v>23</v>
      </c>
      <c r="H1046" t="s">
        <v>2172</v>
      </c>
      <c r="I1046" t="s">
        <v>34</v>
      </c>
      <c r="J1046" t="s">
        <v>2538</v>
      </c>
      <c r="K1046" t="s">
        <v>2538</v>
      </c>
      <c r="L1046" t="s">
        <v>27</v>
      </c>
      <c r="M1046" t="s">
        <v>2538</v>
      </c>
      <c r="N1046">
        <v>0</v>
      </c>
      <c r="O1046">
        <v>0</v>
      </c>
      <c r="P1046">
        <v>0</v>
      </c>
      <c r="Q1046">
        <v>0</v>
      </c>
      <c r="R1046">
        <v>74044</v>
      </c>
      <c r="S1046" t="s">
        <v>2538</v>
      </c>
      <c r="T1046" t="s">
        <v>2539</v>
      </c>
    </row>
    <row r="1047" spans="1:20" x14ac:dyDescent="0.25">
      <c r="A1047">
        <v>74039</v>
      </c>
      <c r="B1047">
        <v>7</v>
      </c>
      <c r="C1047" t="s">
        <v>247</v>
      </c>
      <c r="D1047" t="s">
        <v>248</v>
      </c>
      <c r="E1047">
        <v>0</v>
      </c>
      <c r="F1047" t="s">
        <v>2535</v>
      </c>
      <c r="G1047" t="s">
        <v>69</v>
      </c>
      <c r="H1047" t="s">
        <v>2175</v>
      </c>
      <c r="I1047" t="s">
        <v>44</v>
      </c>
      <c r="J1047" t="s">
        <v>2536</v>
      </c>
      <c r="K1047" t="s">
        <v>2536</v>
      </c>
      <c r="L1047" t="s">
        <v>27</v>
      </c>
      <c r="M1047" t="s">
        <v>2536</v>
      </c>
      <c r="N1047">
        <v>0</v>
      </c>
      <c r="O1047">
        <v>0</v>
      </c>
      <c r="P1047">
        <v>0</v>
      </c>
      <c r="Q1047">
        <v>0</v>
      </c>
      <c r="R1047">
        <v>74039</v>
      </c>
      <c r="S1047" t="s">
        <v>2536</v>
      </c>
      <c r="T1047" t="s">
        <v>2537</v>
      </c>
    </row>
    <row r="1048" spans="1:20" x14ac:dyDescent="0.25">
      <c r="A1048">
        <v>74036</v>
      </c>
      <c r="B1048">
        <v>3</v>
      </c>
      <c r="C1048" t="s">
        <v>291</v>
      </c>
      <c r="D1048" t="s">
        <v>292</v>
      </c>
      <c r="E1048">
        <v>0</v>
      </c>
      <c r="F1048" t="s">
        <v>2532</v>
      </c>
      <c r="G1048" t="s">
        <v>69</v>
      </c>
      <c r="H1048" t="s">
        <v>2533</v>
      </c>
      <c r="I1048" t="s">
        <v>44</v>
      </c>
      <c r="J1048" t="s">
        <v>2517</v>
      </c>
      <c r="K1048" t="s">
        <v>2517</v>
      </c>
      <c r="L1048" t="s">
        <v>27</v>
      </c>
      <c r="M1048" t="s">
        <v>2517</v>
      </c>
      <c r="N1048">
        <v>0</v>
      </c>
      <c r="O1048">
        <v>0</v>
      </c>
      <c r="P1048">
        <v>0</v>
      </c>
      <c r="Q1048">
        <v>0</v>
      </c>
      <c r="R1048">
        <v>74036</v>
      </c>
      <c r="S1048" t="s">
        <v>2517</v>
      </c>
      <c r="T1048" t="s">
        <v>2534</v>
      </c>
    </row>
    <row r="1049" spans="1:20" x14ac:dyDescent="0.25">
      <c r="A1049">
        <v>74025</v>
      </c>
      <c r="B1049">
        <v>9</v>
      </c>
      <c r="C1049" t="s">
        <v>344</v>
      </c>
      <c r="D1049" t="s">
        <v>345</v>
      </c>
      <c r="E1049">
        <v>0</v>
      </c>
      <c r="F1049" t="s">
        <v>2530</v>
      </c>
      <c r="G1049" t="s">
        <v>69</v>
      </c>
      <c r="H1049" t="s">
        <v>2045</v>
      </c>
      <c r="I1049" t="s">
        <v>34</v>
      </c>
      <c r="J1049" t="s">
        <v>2526</v>
      </c>
      <c r="K1049" t="s">
        <v>2526</v>
      </c>
      <c r="L1049" t="s">
        <v>27</v>
      </c>
      <c r="M1049" t="s">
        <v>2526</v>
      </c>
      <c r="N1049">
        <v>0</v>
      </c>
      <c r="O1049">
        <v>0</v>
      </c>
      <c r="P1049">
        <v>0</v>
      </c>
      <c r="Q1049">
        <v>0</v>
      </c>
      <c r="R1049">
        <v>74025</v>
      </c>
      <c r="S1049" t="s">
        <v>2526</v>
      </c>
      <c r="T1049" t="s">
        <v>2531</v>
      </c>
    </row>
    <row r="1050" spans="1:20" x14ac:dyDescent="0.25">
      <c r="A1050">
        <v>74024</v>
      </c>
      <c r="B1050">
        <v>6</v>
      </c>
      <c r="C1050" t="s">
        <v>40</v>
      </c>
      <c r="D1050" t="s">
        <v>41</v>
      </c>
      <c r="E1050">
        <v>0</v>
      </c>
      <c r="F1050" t="s">
        <v>2523</v>
      </c>
      <c r="G1050" t="s">
        <v>69</v>
      </c>
      <c r="H1050" t="s">
        <v>1925</v>
      </c>
      <c r="I1050" t="s">
        <v>44</v>
      </c>
      <c r="J1050" t="s">
        <v>2528</v>
      </c>
      <c r="K1050" t="s">
        <v>2528</v>
      </c>
      <c r="L1050" t="s">
        <v>27</v>
      </c>
      <c r="M1050" t="s">
        <v>2528</v>
      </c>
      <c r="N1050">
        <v>0</v>
      </c>
      <c r="O1050">
        <v>0</v>
      </c>
      <c r="P1050">
        <v>0</v>
      </c>
      <c r="Q1050">
        <v>0</v>
      </c>
      <c r="R1050">
        <v>74024</v>
      </c>
      <c r="S1050" t="s">
        <v>2528</v>
      </c>
      <c r="T1050" t="s">
        <v>2529</v>
      </c>
    </row>
    <row r="1051" spans="1:20" x14ac:dyDescent="0.25">
      <c r="A1051">
        <v>74022</v>
      </c>
      <c r="B1051">
        <v>4</v>
      </c>
      <c r="C1051" t="s">
        <v>215</v>
      </c>
      <c r="D1051" t="s">
        <v>216</v>
      </c>
      <c r="E1051">
        <v>0</v>
      </c>
      <c r="F1051" t="s">
        <v>2525</v>
      </c>
      <c r="G1051" t="s">
        <v>69</v>
      </c>
      <c r="H1051" t="s">
        <v>2421</v>
      </c>
      <c r="I1051" t="s">
        <v>53</v>
      </c>
      <c r="J1051" t="s">
        <v>2526</v>
      </c>
      <c r="K1051" t="s">
        <v>2526</v>
      </c>
      <c r="L1051" t="s">
        <v>27</v>
      </c>
      <c r="M1051" t="s">
        <v>2526</v>
      </c>
      <c r="N1051">
        <v>0</v>
      </c>
      <c r="O1051">
        <v>0</v>
      </c>
      <c r="P1051">
        <v>0</v>
      </c>
      <c r="Q1051">
        <v>0</v>
      </c>
      <c r="R1051">
        <v>74022</v>
      </c>
      <c r="S1051" t="s">
        <v>2526</v>
      </c>
      <c r="T1051" t="s">
        <v>2527</v>
      </c>
    </row>
    <row r="1052" spans="1:20" x14ac:dyDescent="0.25">
      <c r="A1052">
        <v>74068</v>
      </c>
      <c r="B1052">
        <v>2</v>
      </c>
      <c r="C1052" t="s">
        <v>100</v>
      </c>
      <c r="D1052" t="s">
        <v>101</v>
      </c>
      <c r="E1052">
        <v>0</v>
      </c>
      <c r="F1052" t="s">
        <v>2564</v>
      </c>
      <c r="G1052" t="s">
        <v>23</v>
      </c>
      <c r="H1052" t="s">
        <v>2041</v>
      </c>
      <c r="I1052" t="s">
        <v>717</v>
      </c>
      <c r="J1052" t="s">
        <v>2565</v>
      </c>
      <c r="K1052" t="s">
        <v>2565</v>
      </c>
      <c r="L1052" t="s">
        <v>27</v>
      </c>
      <c r="M1052" t="s">
        <v>2565</v>
      </c>
      <c r="N1052">
        <v>0</v>
      </c>
      <c r="O1052">
        <v>0</v>
      </c>
      <c r="P1052">
        <v>0</v>
      </c>
      <c r="Q1052">
        <v>0</v>
      </c>
      <c r="R1052">
        <v>74068</v>
      </c>
      <c r="S1052" t="s">
        <v>2565</v>
      </c>
      <c r="T1052" t="s">
        <v>2566</v>
      </c>
    </row>
    <row r="1053" spans="1:20" x14ac:dyDescent="0.25">
      <c r="A1053">
        <v>74020</v>
      </c>
      <c r="B1053">
        <v>7</v>
      </c>
      <c r="C1053" t="s">
        <v>621</v>
      </c>
      <c r="D1053" t="s">
        <v>622</v>
      </c>
      <c r="E1053">
        <v>0</v>
      </c>
      <c r="F1053" t="s">
        <v>2521</v>
      </c>
      <c r="G1053" t="s">
        <v>23</v>
      </c>
      <c r="H1053" t="s">
        <v>2522</v>
      </c>
      <c r="I1053" t="s">
        <v>717</v>
      </c>
      <c r="J1053" t="s">
        <v>2523</v>
      </c>
      <c r="K1053" t="s">
        <v>2523</v>
      </c>
      <c r="L1053" t="s">
        <v>27</v>
      </c>
      <c r="M1053" t="s">
        <v>2523</v>
      </c>
      <c r="N1053">
        <v>0</v>
      </c>
      <c r="O1053">
        <v>0</v>
      </c>
      <c r="P1053">
        <v>0</v>
      </c>
      <c r="Q1053">
        <v>0</v>
      </c>
      <c r="R1053">
        <v>74020</v>
      </c>
      <c r="S1053" t="s">
        <v>2523</v>
      </c>
      <c r="T1053" t="s">
        <v>2524</v>
      </c>
    </row>
    <row r="1054" spans="1:20" x14ac:dyDescent="0.25">
      <c r="A1054">
        <v>74019</v>
      </c>
      <c r="B1054">
        <v>10</v>
      </c>
      <c r="C1054" t="s">
        <v>597</v>
      </c>
      <c r="D1054" t="s">
        <v>598</v>
      </c>
      <c r="E1054">
        <v>0</v>
      </c>
      <c r="F1054" t="s">
        <v>2519</v>
      </c>
      <c r="G1054" t="s">
        <v>69</v>
      </c>
      <c r="H1054" t="s">
        <v>2516</v>
      </c>
      <c r="I1054" t="s">
        <v>1932</v>
      </c>
      <c r="J1054" t="s">
        <v>2517</v>
      </c>
      <c r="K1054" t="s">
        <v>2517</v>
      </c>
      <c r="L1054" t="s">
        <v>27</v>
      </c>
      <c r="M1054" t="s">
        <v>2517</v>
      </c>
      <c r="N1054">
        <v>0</v>
      </c>
      <c r="O1054">
        <v>0</v>
      </c>
      <c r="P1054">
        <v>0</v>
      </c>
      <c r="Q1054">
        <v>0</v>
      </c>
      <c r="R1054">
        <v>74019</v>
      </c>
      <c r="S1054" t="s">
        <v>2517</v>
      </c>
      <c r="T1054" t="s">
        <v>2520</v>
      </c>
    </row>
    <row r="1055" spans="1:20" x14ac:dyDescent="0.25">
      <c r="A1055">
        <v>74018</v>
      </c>
      <c r="B1055">
        <v>10</v>
      </c>
      <c r="C1055" t="s">
        <v>426</v>
      </c>
      <c r="D1055" t="s">
        <v>427</v>
      </c>
      <c r="E1055">
        <v>0</v>
      </c>
      <c r="F1055" t="s">
        <v>2515</v>
      </c>
      <c r="G1055" t="s">
        <v>69</v>
      </c>
      <c r="H1055" t="s">
        <v>2516</v>
      </c>
      <c r="I1055" t="s">
        <v>1932</v>
      </c>
      <c r="J1055" t="s">
        <v>2517</v>
      </c>
      <c r="K1055" t="s">
        <v>2517</v>
      </c>
      <c r="L1055" t="s">
        <v>27</v>
      </c>
      <c r="M1055" t="s">
        <v>2517</v>
      </c>
      <c r="N1055">
        <v>0</v>
      </c>
      <c r="O1055">
        <v>0</v>
      </c>
      <c r="P1055">
        <v>0</v>
      </c>
      <c r="Q1055">
        <v>0</v>
      </c>
      <c r="R1055">
        <v>74018</v>
      </c>
      <c r="S1055" t="s">
        <v>2517</v>
      </c>
      <c r="T1055" t="s">
        <v>2518</v>
      </c>
    </row>
    <row r="1056" spans="1:20" x14ac:dyDescent="0.25">
      <c r="A1056">
        <v>74017</v>
      </c>
      <c r="B1056">
        <v>6</v>
      </c>
      <c r="C1056" t="s">
        <v>66</v>
      </c>
      <c r="D1056" t="s">
        <v>67</v>
      </c>
      <c r="E1056">
        <v>0</v>
      </c>
      <c r="F1056" t="s">
        <v>2512</v>
      </c>
      <c r="G1056" t="s">
        <v>23</v>
      </c>
      <c r="H1056" t="s">
        <v>2172</v>
      </c>
      <c r="I1056" t="s">
        <v>34</v>
      </c>
      <c r="J1056" t="s">
        <v>2513</v>
      </c>
      <c r="K1056" t="s">
        <v>2513</v>
      </c>
      <c r="L1056" t="s">
        <v>27</v>
      </c>
      <c r="M1056" t="s">
        <v>2513</v>
      </c>
      <c r="N1056">
        <v>0</v>
      </c>
      <c r="O1056">
        <v>0</v>
      </c>
      <c r="P1056">
        <v>0</v>
      </c>
      <c r="Q1056">
        <v>0</v>
      </c>
      <c r="R1056">
        <v>74017</v>
      </c>
      <c r="S1056" t="s">
        <v>2513</v>
      </c>
      <c r="T1056" t="s">
        <v>2514</v>
      </c>
    </row>
    <row r="1057" spans="1:20" x14ac:dyDescent="0.25">
      <c r="A1057">
        <v>74015</v>
      </c>
      <c r="B1057">
        <v>2</v>
      </c>
      <c r="C1057" t="s">
        <v>100</v>
      </c>
      <c r="D1057" t="s">
        <v>101</v>
      </c>
      <c r="E1057">
        <v>0</v>
      </c>
      <c r="F1057" t="s">
        <v>2509</v>
      </c>
      <c r="G1057" t="s">
        <v>23</v>
      </c>
      <c r="H1057" t="s">
        <v>2041</v>
      </c>
      <c r="I1057" t="s">
        <v>717</v>
      </c>
      <c r="J1057" t="s">
        <v>2510</v>
      </c>
      <c r="K1057" t="s">
        <v>2510</v>
      </c>
      <c r="L1057" t="s">
        <v>27</v>
      </c>
      <c r="M1057" t="s">
        <v>2510</v>
      </c>
      <c r="N1057">
        <v>0</v>
      </c>
      <c r="O1057">
        <v>0</v>
      </c>
      <c r="P1057">
        <v>0</v>
      </c>
      <c r="Q1057">
        <v>0</v>
      </c>
      <c r="R1057">
        <v>74015</v>
      </c>
      <c r="S1057" t="s">
        <v>2510</v>
      </c>
      <c r="T1057" t="s">
        <v>2511</v>
      </c>
    </row>
    <row r="1058" spans="1:20" x14ac:dyDescent="0.25">
      <c r="A1058">
        <v>74014</v>
      </c>
      <c r="B1058">
        <v>4</v>
      </c>
      <c r="C1058" t="s">
        <v>265</v>
      </c>
      <c r="D1058" t="s">
        <v>266</v>
      </c>
      <c r="E1058">
        <v>0</v>
      </c>
      <c r="F1058" t="s">
        <v>2506</v>
      </c>
      <c r="G1058" t="s">
        <v>23</v>
      </c>
      <c r="H1058" t="s">
        <v>2041</v>
      </c>
      <c r="I1058" t="s">
        <v>717</v>
      </c>
      <c r="J1058" t="s">
        <v>2507</v>
      </c>
      <c r="K1058" t="s">
        <v>2507</v>
      </c>
      <c r="L1058" t="s">
        <v>27</v>
      </c>
      <c r="M1058" t="s">
        <v>2507</v>
      </c>
      <c r="N1058">
        <v>0</v>
      </c>
      <c r="O1058">
        <v>0</v>
      </c>
      <c r="P1058">
        <v>0</v>
      </c>
      <c r="Q1058">
        <v>0</v>
      </c>
      <c r="R1058">
        <v>74014</v>
      </c>
      <c r="S1058" t="s">
        <v>2507</v>
      </c>
      <c r="T1058" t="s">
        <v>2508</v>
      </c>
    </row>
    <row r="1059" spans="1:20" x14ac:dyDescent="0.25">
      <c r="A1059">
        <v>74012</v>
      </c>
      <c r="B1059">
        <v>6</v>
      </c>
      <c r="C1059" t="s">
        <v>66</v>
      </c>
      <c r="D1059" t="s">
        <v>67</v>
      </c>
      <c r="E1059">
        <v>0</v>
      </c>
      <c r="F1059" t="s">
        <v>2503</v>
      </c>
      <c r="G1059" t="s">
        <v>23</v>
      </c>
      <c r="H1059" t="s">
        <v>1928</v>
      </c>
      <c r="I1059" t="s">
        <v>25</v>
      </c>
      <c r="J1059" t="s">
        <v>2504</v>
      </c>
      <c r="K1059" t="s">
        <v>2504</v>
      </c>
      <c r="L1059" t="s">
        <v>27</v>
      </c>
      <c r="M1059" t="s">
        <v>2504</v>
      </c>
      <c r="N1059">
        <v>0</v>
      </c>
      <c r="O1059">
        <v>0</v>
      </c>
      <c r="P1059">
        <v>0</v>
      </c>
      <c r="Q1059">
        <v>0</v>
      </c>
      <c r="R1059">
        <v>74012</v>
      </c>
      <c r="S1059" t="s">
        <v>2504</v>
      </c>
      <c r="T1059" t="s">
        <v>2505</v>
      </c>
    </row>
    <row r="1060" spans="1:20" x14ac:dyDescent="0.25">
      <c r="A1060">
        <v>74007</v>
      </c>
      <c r="B1060">
        <v>7</v>
      </c>
      <c r="C1060" t="s">
        <v>1266</v>
      </c>
      <c r="D1060" t="s">
        <v>1267</v>
      </c>
      <c r="E1060">
        <v>0</v>
      </c>
      <c r="F1060" t="s">
        <v>2494</v>
      </c>
      <c r="G1060" t="s">
        <v>23</v>
      </c>
      <c r="H1060" t="s">
        <v>2041</v>
      </c>
      <c r="I1060" t="s">
        <v>717</v>
      </c>
      <c r="J1060" t="s">
        <v>2501</v>
      </c>
      <c r="K1060" t="s">
        <v>2501</v>
      </c>
      <c r="L1060" t="s">
        <v>27</v>
      </c>
      <c r="M1060" t="s">
        <v>2501</v>
      </c>
      <c r="N1060">
        <v>0</v>
      </c>
      <c r="O1060">
        <v>0</v>
      </c>
      <c r="P1060">
        <v>0</v>
      </c>
      <c r="Q1060">
        <v>0</v>
      </c>
      <c r="R1060">
        <v>74007</v>
      </c>
      <c r="S1060" t="s">
        <v>2501</v>
      </c>
      <c r="T1060" t="s">
        <v>2502</v>
      </c>
    </row>
    <row r="1061" spans="1:20" x14ac:dyDescent="0.25">
      <c r="A1061">
        <v>74005</v>
      </c>
      <c r="B1061">
        <v>8</v>
      </c>
      <c r="C1061" t="s">
        <v>1132</v>
      </c>
      <c r="D1061" t="s">
        <v>1133</v>
      </c>
      <c r="E1061">
        <v>0</v>
      </c>
      <c r="F1061" t="s">
        <v>2490</v>
      </c>
      <c r="G1061" t="s">
        <v>69</v>
      </c>
      <c r="H1061" t="s">
        <v>2498</v>
      </c>
      <c r="I1061" t="s">
        <v>25</v>
      </c>
      <c r="J1061" t="s">
        <v>2499</v>
      </c>
      <c r="K1061" t="s">
        <v>2499</v>
      </c>
      <c r="L1061" t="s">
        <v>27</v>
      </c>
      <c r="M1061" t="s">
        <v>2499</v>
      </c>
      <c r="N1061">
        <v>0</v>
      </c>
      <c r="O1061">
        <v>0</v>
      </c>
      <c r="P1061">
        <v>0</v>
      </c>
      <c r="Q1061">
        <v>0</v>
      </c>
      <c r="R1061">
        <v>74005</v>
      </c>
      <c r="S1061" t="s">
        <v>2499</v>
      </c>
      <c r="T1061" t="s">
        <v>2500</v>
      </c>
    </row>
    <row r="1062" spans="1:20" x14ac:dyDescent="0.25">
      <c r="A1062">
        <v>74004</v>
      </c>
      <c r="B1062">
        <v>1</v>
      </c>
      <c r="C1062" t="s">
        <v>74</v>
      </c>
      <c r="D1062" t="s">
        <v>75</v>
      </c>
      <c r="E1062">
        <v>0</v>
      </c>
      <c r="F1062" t="s">
        <v>2485</v>
      </c>
      <c r="G1062" t="s">
        <v>23</v>
      </c>
      <c r="H1062" t="s">
        <v>2041</v>
      </c>
      <c r="I1062" t="s">
        <v>717</v>
      </c>
      <c r="J1062" t="s">
        <v>2496</v>
      </c>
      <c r="K1062" t="s">
        <v>2496</v>
      </c>
      <c r="L1062" t="s">
        <v>27</v>
      </c>
      <c r="M1062" t="s">
        <v>2496</v>
      </c>
      <c r="N1062">
        <v>0</v>
      </c>
      <c r="O1062">
        <v>0</v>
      </c>
      <c r="P1062">
        <v>0</v>
      </c>
      <c r="Q1062">
        <v>0</v>
      </c>
      <c r="R1062">
        <v>74004</v>
      </c>
      <c r="S1062" t="s">
        <v>2496</v>
      </c>
      <c r="T1062" t="s">
        <v>2497</v>
      </c>
    </row>
    <row r="1063" spans="1:20" x14ac:dyDescent="0.25">
      <c r="A1063">
        <v>74001</v>
      </c>
      <c r="B1063">
        <v>10</v>
      </c>
      <c r="C1063" t="s">
        <v>426</v>
      </c>
      <c r="D1063" t="s">
        <v>427</v>
      </c>
      <c r="E1063">
        <v>0</v>
      </c>
      <c r="F1063" t="s">
        <v>2492</v>
      </c>
      <c r="G1063" t="s">
        <v>23</v>
      </c>
      <c r="H1063" t="s">
        <v>2493</v>
      </c>
      <c r="I1063" t="s">
        <v>34</v>
      </c>
      <c r="J1063" t="s">
        <v>2494</v>
      </c>
      <c r="K1063" t="s">
        <v>2494</v>
      </c>
      <c r="L1063" t="s">
        <v>27</v>
      </c>
      <c r="M1063" t="s">
        <v>2494</v>
      </c>
      <c r="N1063">
        <v>0</v>
      </c>
      <c r="O1063">
        <v>0</v>
      </c>
      <c r="P1063">
        <v>0</v>
      </c>
      <c r="Q1063">
        <v>0</v>
      </c>
      <c r="R1063">
        <v>74001</v>
      </c>
      <c r="S1063" t="s">
        <v>2494</v>
      </c>
      <c r="T1063" t="s">
        <v>2495</v>
      </c>
    </row>
    <row r="1064" spans="1:20" x14ac:dyDescent="0.25">
      <c r="A1064">
        <v>73114</v>
      </c>
      <c r="B1064">
        <v>4</v>
      </c>
      <c r="C1064" t="s">
        <v>215</v>
      </c>
      <c r="D1064" t="s">
        <v>216</v>
      </c>
      <c r="E1064">
        <v>0</v>
      </c>
      <c r="F1064" t="s">
        <v>2489</v>
      </c>
      <c r="G1064" t="s">
        <v>23</v>
      </c>
      <c r="H1064" t="s">
        <v>2175</v>
      </c>
      <c r="I1064" t="s">
        <v>44</v>
      </c>
      <c r="J1064" t="s">
        <v>2490</v>
      </c>
      <c r="K1064" t="s">
        <v>2490</v>
      </c>
      <c r="L1064" t="s">
        <v>27</v>
      </c>
      <c r="M1064" t="s">
        <v>2490</v>
      </c>
      <c r="N1064">
        <v>0</v>
      </c>
      <c r="O1064">
        <v>0</v>
      </c>
      <c r="P1064">
        <v>0</v>
      </c>
      <c r="Q1064">
        <v>0</v>
      </c>
      <c r="R1064">
        <v>73114</v>
      </c>
      <c r="S1064" t="s">
        <v>2490</v>
      </c>
      <c r="T1064" t="s">
        <v>2491</v>
      </c>
    </row>
    <row r="1065" spans="1:20" x14ac:dyDescent="0.25">
      <c r="A1065">
        <v>73113</v>
      </c>
      <c r="B1065">
        <v>4</v>
      </c>
      <c r="C1065" t="s">
        <v>491</v>
      </c>
      <c r="D1065" t="s">
        <v>492</v>
      </c>
      <c r="E1065">
        <v>0</v>
      </c>
      <c r="F1065" t="s">
        <v>2487</v>
      </c>
      <c r="G1065" t="s">
        <v>23</v>
      </c>
      <c r="H1065" t="s">
        <v>2175</v>
      </c>
      <c r="I1065" t="s">
        <v>44</v>
      </c>
      <c r="J1065" t="s">
        <v>2485</v>
      </c>
      <c r="K1065" t="s">
        <v>2485</v>
      </c>
      <c r="L1065" t="s">
        <v>27</v>
      </c>
      <c r="M1065" t="s">
        <v>2485</v>
      </c>
      <c r="N1065">
        <v>0</v>
      </c>
      <c r="O1065">
        <v>0</v>
      </c>
      <c r="P1065">
        <v>0</v>
      </c>
      <c r="Q1065">
        <v>0</v>
      </c>
      <c r="R1065">
        <v>73113</v>
      </c>
      <c r="S1065" t="s">
        <v>2485</v>
      </c>
      <c r="T1065" t="s">
        <v>2488</v>
      </c>
    </row>
    <row r="1066" spans="1:20" x14ac:dyDescent="0.25">
      <c r="A1066">
        <v>73112</v>
      </c>
      <c r="B1066">
        <v>6</v>
      </c>
      <c r="C1066" t="s">
        <v>82</v>
      </c>
      <c r="D1066" t="s">
        <v>83</v>
      </c>
      <c r="E1066">
        <v>0</v>
      </c>
      <c r="F1066" t="s">
        <v>2483</v>
      </c>
      <c r="G1066" t="s">
        <v>23</v>
      </c>
      <c r="H1066" t="s">
        <v>2484</v>
      </c>
      <c r="I1066" t="s">
        <v>2158</v>
      </c>
      <c r="J1066" t="s">
        <v>2485</v>
      </c>
      <c r="K1066" t="s">
        <v>2485</v>
      </c>
      <c r="L1066" t="s">
        <v>27</v>
      </c>
      <c r="M1066" t="s">
        <v>2485</v>
      </c>
      <c r="N1066">
        <v>0</v>
      </c>
      <c r="O1066">
        <v>0</v>
      </c>
      <c r="P1066">
        <v>0</v>
      </c>
      <c r="Q1066">
        <v>0</v>
      </c>
      <c r="R1066">
        <v>73112</v>
      </c>
      <c r="S1066" t="s">
        <v>2485</v>
      </c>
      <c r="T1066" t="s">
        <v>2486</v>
      </c>
    </row>
    <row r="1067" spans="1:20" x14ac:dyDescent="0.25">
      <c r="A1067">
        <v>73111</v>
      </c>
      <c r="B1067">
        <v>4</v>
      </c>
      <c r="C1067" t="s">
        <v>389</v>
      </c>
      <c r="D1067" t="s">
        <v>390</v>
      </c>
      <c r="E1067">
        <v>0</v>
      </c>
      <c r="F1067" t="s">
        <v>2480</v>
      </c>
      <c r="G1067" t="s">
        <v>23</v>
      </c>
      <c r="H1067" t="s">
        <v>2172</v>
      </c>
      <c r="I1067" t="s">
        <v>34</v>
      </c>
      <c r="J1067" t="s">
        <v>2481</v>
      </c>
      <c r="K1067" t="s">
        <v>2481</v>
      </c>
      <c r="L1067" t="s">
        <v>27</v>
      </c>
      <c r="M1067" t="s">
        <v>2481</v>
      </c>
      <c r="N1067">
        <v>0</v>
      </c>
      <c r="O1067">
        <v>0</v>
      </c>
      <c r="P1067">
        <v>0</v>
      </c>
      <c r="Q1067">
        <v>0</v>
      </c>
      <c r="R1067">
        <v>73111</v>
      </c>
      <c r="S1067" t="s">
        <v>2481</v>
      </c>
      <c r="T1067" t="s">
        <v>2482</v>
      </c>
    </row>
    <row r="1068" spans="1:20" x14ac:dyDescent="0.25">
      <c r="A1068">
        <v>73110</v>
      </c>
      <c r="B1068">
        <v>4</v>
      </c>
      <c r="C1068" t="s">
        <v>265</v>
      </c>
      <c r="D1068" t="s">
        <v>266</v>
      </c>
      <c r="E1068">
        <v>0</v>
      </c>
      <c r="F1068" t="s">
        <v>2474</v>
      </c>
      <c r="G1068" t="s">
        <v>23</v>
      </c>
      <c r="H1068" t="s">
        <v>2175</v>
      </c>
      <c r="I1068" t="s">
        <v>44</v>
      </c>
      <c r="J1068" t="s">
        <v>2478</v>
      </c>
      <c r="K1068" t="s">
        <v>2478</v>
      </c>
      <c r="L1068" t="s">
        <v>27</v>
      </c>
      <c r="M1068" t="s">
        <v>2478</v>
      </c>
      <c r="N1068">
        <v>0</v>
      </c>
      <c r="O1068">
        <v>0</v>
      </c>
      <c r="P1068">
        <v>0</v>
      </c>
      <c r="Q1068">
        <v>0</v>
      </c>
      <c r="R1068">
        <v>73110</v>
      </c>
      <c r="S1068" t="s">
        <v>2478</v>
      </c>
      <c r="T1068" t="s">
        <v>2479</v>
      </c>
    </row>
    <row r="1069" spans="1:20" x14ac:dyDescent="0.25">
      <c r="A1069">
        <v>73108</v>
      </c>
      <c r="B1069">
        <v>5</v>
      </c>
      <c r="C1069" t="s">
        <v>566</v>
      </c>
      <c r="D1069" t="s">
        <v>567</v>
      </c>
      <c r="E1069">
        <v>0</v>
      </c>
      <c r="F1069" t="s">
        <v>2476</v>
      </c>
      <c r="G1069" t="s">
        <v>69</v>
      </c>
      <c r="H1069" t="s">
        <v>2460</v>
      </c>
      <c r="I1069" t="s">
        <v>71</v>
      </c>
      <c r="J1069" t="s">
        <v>2474</v>
      </c>
      <c r="K1069" t="s">
        <v>2474</v>
      </c>
      <c r="L1069" t="s">
        <v>27</v>
      </c>
      <c r="M1069" t="s">
        <v>2474</v>
      </c>
      <c r="N1069">
        <v>0</v>
      </c>
      <c r="O1069">
        <v>0</v>
      </c>
      <c r="P1069">
        <v>0</v>
      </c>
      <c r="Q1069">
        <v>0</v>
      </c>
      <c r="R1069">
        <v>73108</v>
      </c>
      <c r="S1069" t="s">
        <v>2474</v>
      </c>
      <c r="T1069" t="s">
        <v>2477</v>
      </c>
    </row>
    <row r="1070" spans="1:20" x14ac:dyDescent="0.25">
      <c r="A1070">
        <v>73106</v>
      </c>
      <c r="B1070">
        <v>1</v>
      </c>
      <c r="C1070" t="s">
        <v>74</v>
      </c>
      <c r="D1070" t="s">
        <v>75</v>
      </c>
      <c r="E1070">
        <v>0</v>
      </c>
      <c r="F1070" t="s">
        <v>2473</v>
      </c>
      <c r="G1070" t="s">
        <v>69</v>
      </c>
      <c r="H1070" t="s">
        <v>2460</v>
      </c>
      <c r="I1070" t="s">
        <v>71</v>
      </c>
      <c r="J1070" t="s">
        <v>2474</v>
      </c>
      <c r="K1070" t="s">
        <v>2474</v>
      </c>
      <c r="L1070" t="s">
        <v>27</v>
      </c>
      <c r="M1070" t="s">
        <v>2474</v>
      </c>
      <c r="N1070">
        <v>0</v>
      </c>
      <c r="O1070">
        <v>0</v>
      </c>
      <c r="P1070">
        <v>0</v>
      </c>
      <c r="Q1070">
        <v>0</v>
      </c>
      <c r="R1070">
        <v>73106</v>
      </c>
      <c r="S1070" t="s">
        <v>2474</v>
      </c>
      <c r="T1070" t="s">
        <v>2475</v>
      </c>
    </row>
    <row r="1071" spans="1:20" x14ac:dyDescent="0.25">
      <c r="A1071">
        <v>73099</v>
      </c>
      <c r="B1071">
        <v>4</v>
      </c>
      <c r="C1071" t="s">
        <v>215</v>
      </c>
      <c r="D1071" t="s">
        <v>216</v>
      </c>
      <c r="E1071">
        <v>0</v>
      </c>
      <c r="F1071" t="s">
        <v>2468</v>
      </c>
      <c r="G1071" t="s">
        <v>23</v>
      </c>
      <c r="H1071" t="s">
        <v>2172</v>
      </c>
      <c r="I1071" t="s">
        <v>34</v>
      </c>
      <c r="J1071" t="s">
        <v>2471</v>
      </c>
      <c r="K1071" t="s">
        <v>2471</v>
      </c>
      <c r="L1071" t="s">
        <v>27</v>
      </c>
      <c r="M1071" t="s">
        <v>2471</v>
      </c>
      <c r="N1071">
        <v>0</v>
      </c>
      <c r="O1071">
        <v>0</v>
      </c>
      <c r="P1071">
        <v>0</v>
      </c>
      <c r="Q1071">
        <v>0</v>
      </c>
      <c r="R1071">
        <v>73099</v>
      </c>
      <c r="S1071" t="s">
        <v>2471</v>
      </c>
      <c r="T1071" t="s">
        <v>2472</v>
      </c>
    </row>
    <row r="1072" spans="1:20" x14ac:dyDescent="0.25">
      <c r="A1072">
        <v>73098</v>
      </c>
      <c r="B1072">
        <v>6</v>
      </c>
      <c r="C1072" t="s">
        <v>66</v>
      </c>
      <c r="D1072" t="s">
        <v>67</v>
      </c>
      <c r="E1072">
        <v>0</v>
      </c>
      <c r="F1072" t="s">
        <v>2468</v>
      </c>
      <c r="G1072" t="s">
        <v>69</v>
      </c>
      <c r="H1072" t="s">
        <v>2172</v>
      </c>
      <c r="I1072" t="s">
        <v>34</v>
      </c>
      <c r="J1072" t="s">
        <v>2469</v>
      </c>
      <c r="K1072" t="s">
        <v>2469</v>
      </c>
      <c r="L1072" t="s">
        <v>27</v>
      </c>
      <c r="M1072" t="s">
        <v>2469</v>
      </c>
      <c r="N1072">
        <v>0</v>
      </c>
      <c r="O1072">
        <v>0</v>
      </c>
      <c r="P1072">
        <v>0</v>
      </c>
      <c r="Q1072">
        <v>0</v>
      </c>
      <c r="R1072">
        <v>73098</v>
      </c>
      <c r="S1072" t="s">
        <v>2469</v>
      </c>
      <c r="T1072" t="s">
        <v>2470</v>
      </c>
    </row>
    <row r="1073" spans="1:20" x14ac:dyDescent="0.25">
      <c r="A1073">
        <v>73096</v>
      </c>
      <c r="B1073">
        <v>5</v>
      </c>
      <c r="C1073" t="s">
        <v>455</v>
      </c>
      <c r="D1073" t="s">
        <v>456</v>
      </c>
      <c r="E1073">
        <v>0</v>
      </c>
      <c r="F1073" t="s">
        <v>2465</v>
      </c>
      <c r="G1073" t="s">
        <v>23</v>
      </c>
      <c r="H1073" t="s">
        <v>2256</v>
      </c>
      <c r="I1073" t="s">
        <v>34</v>
      </c>
      <c r="J1073" t="s">
        <v>2466</v>
      </c>
      <c r="K1073" t="s">
        <v>2466</v>
      </c>
      <c r="L1073" t="s">
        <v>27</v>
      </c>
      <c r="M1073" t="s">
        <v>2466</v>
      </c>
      <c r="N1073">
        <v>0</v>
      </c>
      <c r="O1073">
        <v>0</v>
      </c>
      <c r="P1073">
        <v>0</v>
      </c>
      <c r="Q1073">
        <v>0</v>
      </c>
      <c r="R1073">
        <v>73096</v>
      </c>
      <c r="S1073" t="s">
        <v>2466</v>
      </c>
      <c r="T1073" t="s">
        <v>2467</v>
      </c>
    </row>
    <row r="1074" spans="1:20" x14ac:dyDescent="0.25">
      <c r="A1074">
        <v>73095</v>
      </c>
      <c r="B1074">
        <v>4</v>
      </c>
      <c r="C1074" t="s">
        <v>491</v>
      </c>
      <c r="D1074" t="s">
        <v>492</v>
      </c>
      <c r="E1074">
        <v>0</v>
      </c>
      <c r="F1074" t="s">
        <v>2462</v>
      </c>
      <c r="G1074" t="s">
        <v>69</v>
      </c>
      <c r="H1074" t="s">
        <v>2172</v>
      </c>
      <c r="I1074" t="s">
        <v>34</v>
      </c>
      <c r="J1074" t="s">
        <v>2463</v>
      </c>
      <c r="K1074" t="s">
        <v>2463</v>
      </c>
      <c r="L1074" t="s">
        <v>27</v>
      </c>
      <c r="M1074" t="s">
        <v>2463</v>
      </c>
      <c r="N1074">
        <v>0</v>
      </c>
      <c r="O1074">
        <v>0</v>
      </c>
      <c r="P1074">
        <v>0</v>
      </c>
      <c r="Q1074">
        <v>0</v>
      </c>
      <c r="R1074">
        <v>73095</v>
      </c>
      <c r="S1074" t="s">
        <v>2463</v>
      </c>
      <c r="T1074" t="s">
        <v>2464</v>
      </c>
    </row>
    <row r="1075" spans="1:20" x14ac:dyDescent="0.25">
      <c r="A1075">
        <v>73094</v>
      </c>
      <c r="B1075">
        <v>8</v>
      </c>
      <c r="C1075" t="s">
        <v>1132</v>
      </c>
      <c r="D1075" t="s">
        <v>1133</v>
      </c>
      <c r="E1075">
        <v>0</v>
      </c>
      <c r="F1075" t="s">
        <v>2459</v>
      </c>
      <c r="G1075" t="s">
        <v>69</v>
      </c>
      <c r="H1075" t="s">
        <v>2460</v>
      </c>
      <c r="I1075" t="s">
        <v>71</v>
      </c>
      <c r="J1075" t="s">
        <v>2457</v>
      </c>
      <c r="K1075" t="s">
        <v>2457</v>
      </c>
      <c r="L1075" t="s">
        <v>27</v>
      </c>
      <c r="M1075" t="s">
        <v>2457</v>
      </c>
      <c r="N1075">
        <v>0</v>
      </c>
      <c r="O1075">
        <v>0</v>
      </c>
      <c r="P1075">
        <v>0</v>
      </c>
      <c r="Q1075">
        <v>0</v>
      </c>
      <c r="R1075">
        <v>73094</v>
      </c>
      <c r="S1075" t="s">
        <v>2457</v>
      </c>
      <c r="T1075" t="s">
        <v>2461</v>
      </c>
    </row>
    <row r="1076" spans="1:20" x14ac:dyDescent="0.25">
      <c r="A1076">
        <v>73093</v>
      </c>
      <c r="B1076">
        <v>6</v>
      </c>
      <c r="C1076" t="s">
        <v>66</v>
      </c>
      <c r="D1076" t="s">
        <v>67</v>
      </c>
      <c r="E1076">
        <v>0</v>
      </c>
      <c r="F1076" t="s">
        <v>2455</v>
      </c>
      <c r="G1076" t="s">
        <v>23</v>
      </c>
      <c r="H1076" t="s">
        <v>2456</v>
      </c>
      <c r="I1076" t="s">
        <v>34</v>
      </c>
      <c r="J1076" t="s">
        <v>2457</v>
      </c>
      <c r="K1076" t="s">
        <v>2457</v>
      </c>
      <c r="L1076" t="s">
        <v>27</v>
      </c>
      <c r="M1076" t="s">
        <v>2457</v>
      </c>
      <c r="N1076">
        <v>0</v>
      </c>
      <c r="O1076">
        <v>0</v>
      </c>
      <c r="P1076">
        <v>0</v>
      </c>
      <c r="Q1076">
        <v>0</v>
      </c>
      <c r="R1076">
        <v>73093</v>
      </c>
      <c r="S1076" t="s">
        <v>2457</v>
      </c>
      <c r="T1076" t="s">
        <v>2458</v>
      </c>
    </row>
    <row r="1077" spans="1:20" x14ac:dyDescent="0.25">
      <c r="A1077">
        <v>73091</v>
      </c>
      <c r="B1077">
        <v>1</v>
      </c>
      <c r="C1077" t="s">
        <v>223</v>
      </c>
      <c r="D1077" t="s">
        <v>224</v>
      </c>
      <c r="E1077">
        <v>0</v>
      </c>
      <c r="F1077" t="s">
        <v>2451</v>
      </c>
      <c r="G1077" t="s">
        <v>23</v>
      </c>
      <c r="H1077" t="s">
        <v>2172</v>
      </c>
      <c r="I1077" t="s">
        <v>34</v>
      </c>
      <c r="J1077" t="s">
        <v>2453</v>
      </c>
      <c r="K1077" t="s">
        <v>2453</v>
      </c>
      <c r="L1077" t="s">
        <v>27</v>
      </c>
      <c r="M1077" t="s">
        <v>2453</v>
      </c>
      <c r="N1077">
        <v>0</v>
      </c>
      <c r="O1077">
        <v>0</v>
      </c>
      <c r="P1077">
        <v>0</v>
      </c>
      <c r="Q1077">
        <v>0</v>
      </c>
      <c r="R1077">
        <v>73091</v>
      </c>
      <c r="S1077" t="s">
        <v>2453</v>
      </c>
      <c r="T1077" t="s">
        <v>2454</v>
      </c>
    </row>
    <row r="1078" spans="1:20" x14ac:dyDescent="0.25">
      <c r="A1078">
        <v>73089</v>
      </c>
      <c r="B1078">
        <v>4</v>
      </c>
      <c r="C1078" t="s">
        <v>147</v>
      </c>
      <c r="D1078" t="s">
        <v>148</v>
      </c>
      <c r="E1078">
        <v>0</v>
      </c>
      <c r="F1078" t="s">
        <v>2449</v>
      </c>
      <c r="G1078" t="s">
        <v>69</v>
      </c>
      <c r="H1078" t="s">
        <v>2450</v>
      </c>
      <c r="I1078" t="s">
        <v>173</v>
      </c>
      <c r="J1078" t="s">
        <v>2451</v>
      </c>
      <c r="K1078" t="s">
        <v>2451</v>
      </c>
      <c r="L1078" t="s">
        <v>27</v>
      </c>
      <c r="M1078" t="s">
        <v>2451</v>
      </c>
      <c r="N1078">
        <v>0</v>
      </c>
      <c r="O1078">
        <v>0</v>
      </c>
      <c r="P1078">
        <v>0</v>
      </c>
      <c r="Q1078">
        <v>0</v>
      </c>
      <c r="R1078">
        <v>73089</v>
      </c>
      <c r="S1078" t="s">
        <v>2451</v>
      </c>
      <c r="T1078" t="s">
        <v>2452</v>
      </c>
    </row>
    <row r="1079" spans="1:20" x14ac:dyDescent="0.25">
      <c r="A1079">
        <v>73080</v>
      </c>
      <c r="B1079">
        <v>8</v>
      </c>
      <c r="C1079" t="s">
        <v>499</v>
      </c>
      <c r="D1079" t="s">
        <v>500</v>
      </c>
      <c r="E1079">
        <v>0</v>
      </c>
      <c r="F1079" t="s">
        <v>2445</v>
      </c>
      <c r="G1079" t="s">
        <v>23</v>
      </c>
      <c r="H1079" t="s">
        <v>2446</v>
      </c>
      <c r="I1079" t="s">
        <v>71</v>
      </c>
      <c r="J1079" t="s">
        <v>2447</v>
      </c>
      <c r="K1079" t="s">
        <v>2447</v>
      </c>
      <c r="L1079" t="s">
        <v>27</v>
      </c>
      <c r="M1079" t="s">
        <v>2447</v>
      </c>
      <c r="N1079">
        <v>0</v>
      </c>
      <c r="O1079">
        <v>0</v>
      </c>
      <c r="P1079">
        <v>0</v>
      </c>
      <c r="Q1079">
        <v>0</v>
      </c>
      <c r="R1079">
        <v>73080</v>
      </c>
      <c r="S1079" t="s">
        <v>2447</v>
      </c>
      <c r="T1079" t="s">
        <v>2448</v>
      </c>
    </row>
    <row r="1080" spans="1:20" x14ac:dyDescent="0.25">
      <c r="A1080">
        <v>73079</v>
      </c>
      <c r="B1080">
        <v>5</v>
      </c>
      <c r="C1080" t="s">
        <v>566</v>
      </c>
      <c r="D1080" t="s">
        <v>567</v>
      </c>
      <c r="E1080">
        <v>0</v>
      </c>
      <c r="F1080" t="s">
        <v>2442</v>
      </c>
      <c r="G1080" t="s">
        <v>23</v>
      </c>
      <c r="H1080" t="s">
        <v>2172</v>
      </c>
      <c r="I1080" t="s">
        <v>34</v>
      </c>
      <c r="J1080" t="s">
        <v>2443</v>
      </c>
      <c r="K1080" t="s">
        <v>2443</v>
      </c>
      <c r="L1080" t="s">
        <v>27</v>
      </c>
      <c r="M1080" t="s">
        <v>2443</v>
      </c>
      <c r="N1080">
        <v>0</v>
      </c>
      <c r="O1080">
        <v>0</v>
      </c>
      <c r="P1080">
        <v>0</v>
      </c>
      <c r="Q1080">
        <v>0</v>
      </c>
      <c r="R1080">
        <v>73079</v>
      </c>
      <c r="S1080" t="s">
        <v>2443</v>
      </c>
      <c r="T1080" t="s">
        <v>2444</v>
      </c>
    </row>
    <row r="1081" spans="1:20" x14ac:dyDescent="0.25">
      <c r="A1081">
        <v>73078</v>
      </c>
      <c r="B1081">
        <v>6</v>
      </c>
      <c r="C1081" t="s">
        <v>66</v>
      </c>
      <c r="D1081" t="s">
        <v>67</v>
      </c>
      <c r="E1081">
        <v>0</v>
      </c>
      <c r="F1081" t="s">
        <v>2438</v>
      </c>
      <c r="G1081" t="s">
        <v>23</v>
      </c>
      <c r="H1081" t="s">
        <v>2172</v>
      </c>
      <c r="I1081" t="s">
        <v>34</v>
      </c>
      <c r="J1081" t="s">
        <v>2440</v>
      </c>
      <c r="K1081" t="s">
        <v>2440</v>
      </c>
      <c r="L1081" t="s">
        <v>27</v>
      </c>
      <c r="M1081" t="s">
        <v>2440</v>
      </c>
      <c r="N1081">
        <v>0</v>
      </c>
      <c r="O1081">
        <v>0</v>
      </c>
      <c r="P1081">
        <v>0</v>
      </c>
      <c r="Q1081">
        <v>0</v>
      </c>
      <c r="R1081">
        <v>73078</v>
      </c>
      <c r="S1081" t="s">
        <v>2440</v>
      </c>
      <c r="T1081" t="s">
        <v>2441</v>
      </c>
    </row>
    <row r="1082" spans="1:20" x14ac:dyDescent="0.25">
      <c r="A1082">
        <v>73075</v>
      </c>
      <c r="B1082">
        <v>3</v>
      </c>
      <c r="C1082" t="s">
        <v>411</v>
      </c>
      <c r="D1082" t="s">
        <v>412</v>
      </c>
      <c r="E1082">
        <v>0</v>
      </c>
      <c r="F1082" t="s">
        <v>2428</v>
      </c>
      <c r="G1082" t="s">
        <v>23</v>
      </c>
      <c r="H1082" t="s">
        <v>2172</v>
      </c>
      <c r="I1082" t="s">
        <v>34</v>
      </c>
      <c r="J1082" t="s">
        <v>2438</v>
      </c>
      <c r="K1082" t="s">
        <v>2438</v>
      </c>
      <c r="L1082" t="s">
        <v>27</v>
      </c>
      <c r="M1082" t="s">
        <v>2438</v>
      </c>
      <c r="N1082">
        <v>0</v>
      </c>
      <c r="O1082">
        <v>0</v>
      </c>
      <c r="P1082">
        <v>0</v>
      </c>
      <c r="Q1082">
        <v>0</v>
      </c>
      <c r="R1082">
        <v>73075</v>
      </c>
      <c r="S1082" t="s">
        <v>2438</v>
      </c>
      <c r="T1082" t="s">
        <v>2439</v>
      </c>
    </row>
    <row r="1083" spans="1:20" x14ac:dyDescent="0.25">
      <c r="A1083">
        <v>73074</v>
      </c>
      <c r="B1083">
        <v>7</v>
      </c>
      <c r="C1083" t="s">
        <v>475</v>
      </c>
      <c r="D1083" t="s">
        <v>476</v>
      </c>
      <c r="E1083">
        <v>0</v>
      </c>
      <c r="F1083" t="s">
        <v>2435</v>
      </c>
      <c r="G1083" t="s">
        <v>23</v>
      </c>
      <c r="H1083" t="s">
        <v>2436</v>
      </c>
      <c r="I1083" t="s">
        <v>34</v>
      </c>
      <c r="J1083" t="s">
        <v>2431</v>
      </c>
      <c r="K1083" t="s">
        <v>2431</v>
      </c>
      <c r="L1083" t="s">
        <v>27</v>
      </c>
      <c r="M1083" t="s">
        <v>2431</v>
      </c>
      <c r="N1083">
        <v>0</v>
      </c>
      <c r="O1083">
        <v>0</v>
      </c>
      <c r="P1083">
        <v>0</v>
      </c>
      <c r="Q1083">
        <v>0</v>
      </c>
      <c r="R1083">
        <v>73074</v>
      </c>
      <c r="S1083" t="s">
        <v>2431</v>
      </c>
      <c r="T1083" t="s">
        <v>2437</v>
      </c>
    </row>
    <row r="1084" spans="1:20" x14ac:dyDescent="0.25">
      <c r="A1084">
        <v>73073</v>
      </c>
      <c r="B1084">
        <v>3</v>
      </c>
      <c r="C1084" t="s">
        <v>418</v>
      </c>
      <c r="D1084" t="s">
        <v>419</v>
      </c>
      <c r="E1084">
        <v>0</v>
      </c>
      <c r="F1084" t="s">
        <v>2430</v>
      </c>
      <c r="G1084" t="s">
        <v>23</v>
      </c>
      <c r="H1084" t="s">
        <v>2172</v>
      </c>
      <c r="I1084" t="s">
        <v>34</v>
      </c>
      <c r="J1084" t="s">
        <v>2433</v>
      </c>
      <c r="K1084" t="s">
        <v>2433</v>
      </c>
      <c r="L1084" t="s">
        <v>27</v>
      </c>
      <c r="M1084" t="s">
        <v>2433</v>
      </c>
      <c r="N1084">
        <v>0</v>
      </c>
      <c r="O1084">
        <v>0</v>
      </c>
      <c r="P1084">
        <v>0</v>
      </c>
      <c r="Q1084">
        <v>0</v>
      </c>
      <c r="R1084">
        <v>73073</v>
      </c>
      <c r="S1084" t="s">
        <v>2433</v>
      </c>
      <c r="T1084" t="s">
        <v>2434</v>
      </c>
    </row>
    <row r="1085" spans="1:20" x14ac:dyDescent="0.25">
      <c r="A1085">
        <v>73072</v>
      </c>
      <c r="B1085">
        <v>5</v>
      </c>
      <c r="C1085" t="s">
        <v>357</v>
      </c>
      <c r="D1085" t="s">
        <v>358</v>
      </c>
      <c r="E1085">
        <v>0</v>
      </c>
      <c r="F1085" t="s">
        <v>2430</v>
      </c>
      <c r="G1085" t="s">
        <v>23</v>
      </c>
      <c r="H1085" t="s">
        <v>2381</v>
      </c>
      <c r="I1085" t="s">
        <v>25</v>
      </c>
      <c r="J1085" t="s">
        <v>2431</v>
      </c>
      <c r="K1085" t="s">
        <v>2431</v>
      </c>
      <c r="L1085" t="s">
        <v>27</v>
      </c>
      <c r="M1085" t="s">
        <v>2431</v>
      </c>
      <c r="N1085">
        <v>0</v>
      </c>
      <c r="O1085">
        <v>0</v>
      </c>
      <c r="P1085">
        <v>0</v>
      </c>
      <c r="Q1085">
        <v>0</v>
      </c>
      <c r="R1085">
        <v>73072</v>
      </c>
      <c r="S1085" t="s">
        <v>2431</v>
      </c>
      <c r="T1085" t="s">
        <v>2432</v>
      </c>
    </row>
    <row r="1086" spans="1:20" x14ac:dyDescent="0.25">
      <c r="A1086">
        <v>73071</v>
      </c>
      <c r="B1086">
        <v>5</v>
      </c>
      <c r="C1086" t="s">
        <v>455</v>
      </c>
      <c r="D1086" t="s">
        <v>456</v>
      </c>
      <c r="E1086">
        <v>0</v>
      </c>
      <c r="F1086" t="s">
        <v>2426</v>
      </c>
      <c r="G1086" t="s">
        <v>23</v>
      </c>
      <c r="H1086" t="s">
        <v>2427</v>
      </c>
      <c r="I1086" t="s">
        <v>34</v>
      </c>
      <c r="J1086" t="s">
        <v>2428</v>
      </c>
      <c r="K1086" t="s">
        <v>2428</v>
      </c>
      <c r="L1086" t="s">
        <v>27</v>
      </c>
      <c r="M1086" t="s">
        <v>2428</v>
      </c>
      <c r="N1086">
        <v>0</v>
      </c>
      <c r="O1086">
        <v>0</v>
      </c>
      <c r="P1086">
        <v>0</v>
      </c>
      <c r="Q1086">
        <v>0</v>
      </c>
      <c r="R1086">
        <v>73071</v>
      </c>
      <c r="S1086" t="s">
        <v>2428</v>
      </c>
      <c r="T1086" t="s">
        <v>2429</v>
      </c>
    </row>
    <row r="1087" spans="1:20" x14ac:dyDescent="0.25">
      <c r="A1087">
        <v>73066</v>
      </c>
      <c r="B1087">
        <v>1</v>
      </c>
      <c r="C1087" t="s">
        <v>1121</v>
      </c>
      <c r="D1087" t="s">
        <v>1122</v>
      </c>
      <c r="E1087">
        <v>0</v>
      </c>
      <c r="F1087" t="s">
        <v>2424</v>
      </c>
      <c r="G1087" t="s">
        <v>23</v>
      </c>
      <c r="H1087" t="s">
        <v>2317</v>
      </c>
      <c r="I1087" t="s">
        <v>2158</v>
      </c>
      <c r="J1087" t="s">
        <v>2414</v>
      </c>
      <c r="K1087" t="s">
        <v>2414</v>
      </c>
      <c r="L1087" t="s">
        <v>27</v>
      </c>
      <c r="M1087" t="s">
        <v>2414</v>
      </c>
      <c r="N1087">
        <v>0</v>
      </c>
      <c r="O1087">
        <v>0</v>
      </c>
      <c r="P1087">
        <v>0</v>
      </c>
      <c r="Q1087">
        <v>0</v>
      </c>
      <c r="R1087">
        <v>73066</v>
      </c>
      <c r="S1087" t="s">
        <v>2414</v>
      </c>
      <c r="T1087" t="s">
        <v>2425</v>
      </c>
    </row>
    <row r="1088" spans="1:20" x14ac:dyDescent="0.25">
      <c r="A1088">
        <v>73065</v>
      </c>
      <c r="B1088">
        <v>2</v>
      </c>
      <c r="C1088" t="s">
        <v>100</v>
      </c>
      <c r="D1088" t="s">
        <v>101</v>
      </c>
      <c r="E1088">
        <v>0</v>
      </c>
      <c r="F1088" t="s">
        <v>2420</v>
      </c>
      <c r="G1088" t="s">
        <v>23</v>
      </c>
      <c r="H1088" t="s">
        <v>2421</v>
      </c>
      <c r="I1088" t="s">
        <v>53</v>
      </c>
      <c r="J1088" t="s">
        <v>2422</v>
      </c>
      <c r="K1088" t="s">
        <v>2422</v>
      </c>
      <c r="L1088" t="s">
        <v>27</v>
      </c>
      <c r="M1088" t="s">
        <v>2422</v>
      </c>
      <c r="N1088">
        <v>0</v>
      </c>
      <c r="O1088">
        <v>0</v>
      </c>
      <c r="P1088">
        <v>0</v>
      </c>
      <c r="Q1088">
        <v>0</v>
      </c>
      <c r="R1088">
        <v>73065</v>
      </c>
      <c r="S1088" t="s">
        <v>2422</v>
      </c>
      <c r="T1088" t="s">
        <v>2423</v>
      </c>
    </row>
    <row r="1089" spans="1:20" x14ac:dyDescent="0.25">
      <c r="A1089">
        <v>73061</v>
      </c>
      <c r="B1089">
        <v>3</v>
      </c>
      <c r="C1089" t="s">
        <v>291</v>
      </c>
      <c r="D1089" t="s">
        <v>292</v>
      </c>
      <c r="E1089">
        <v>0</v>
      </c>
      <c r="F1089" t="s">
        <v>2416</v>
      </c>
      <c r="G1089" t="s">
        <v>23</v>
      </c>
      <c r="H1089" t="s">
        <v>2417</v>
      </c>
      <c r="I1089" t="s">
        <v>34</v>
      </c>
      <c r="J1089" t="s">
        <v>2418</v>
      </c>
      <c r="K1089" t="s">
        <v>2418</v>
      </c>
      <c r="L1089" t="s">
        <v>27</v>
      </c>
      <c r="M1089" t="s">
        <v>2418</v>
      </c>
      <c r="N1089">
        <v>0</v>
      </c>
      <c r="O1089">
        <v>0</v>
      </c>
      <c r="P1089">
        <v>0</v>
      </c>
      <c r="Q1089">
        <v>0</v>
      </c>
      <c r="R1089">
        <v>73061</v>
      </c>
      <c r="S1089" t="s">
        <v>2418</v>
      </c>
      <c r="T1089" t="s">
        <v>2419</v>
      </c>
    </row>
    <row r="1090" spans="1:20" x14ac:dyDescent="0.25">
      <c r="A1090">
        <v>73058</v>
      </c>
      <c r="B1090">
        <v>4</v>
      </c>
      <c r="C1090" t="s">
        <v>491</v>
      </c>
      <c r="D1090" t="s">
        <v>492</v>
      </c>
      <c r="E1090">
        <v>0</v>
      </c>
      <c r="F1090" t="s">
        <v>2413</v>
      </c>
      <c r="G1090" t="s">
        <v>23</v>
      </c>
      <c r="H1090" t="s">
        <v>2175</v>
      </c>
      <c r="I1090" t="s">
        <v>44</v>
      </c>
      <c r="J1090" t="s">
        <v>2414</v>
      </c>
      <c r="K1090" t="s">
        <v>2414</v>
      </c>
      <c r="L1090" t="s">
        <v>27</v>
      </c>
      <c r="M1090" t="s">
        <v>2414</v>
      </c>
      <c r="N1090">
        <v>0</v>
      </c>
      <c r="O1090">
        <v>0</v>
      </c>
      <c r="P1090">
        <v>0</v>
      </c>
      <c r="Q1090">
        <v>0</v>
      </c>
      <c r="R1090">
        <v>73058</v>
      </c>
      <c r="S1090" t="s">
        <v>2414</v>
      </c>
      <c r="T1090" t="s">
        <v>2415</v>
      </c>
    </row>
    <row r="1091" spans="1:20" x14ac:dyDescent="0.25">
      <c r="A1091">
        <v>73043</v>
      </c>
      <c r="B1091">
        <v>6</v>
      </c>
      <c r="C1091" t="s">
        <v>66</v>
      </c>
      <c r="D1091" t="s">
        <v>67</v>
      </c>
      <c r="E1091">
        <v>0</v>
      </c>
      <c r="F1091" t="s">
        <v>2411</v>
      </c>
      <c r="G1091" t="s">
        <v>23</v>
      </c>
      <c r="H1091" t="s">
        <v>2172</v>
      </c>
      <c r="I1091" t="s">
        <v>34</v>
      </c>
      <c r="J1091" t="s">
        <v>2378</v>
      </c>
      <c r="K1091" t="s">
        <v>2378</v>
      </c>
      <c r="L1091" t="s">
        <v>27</v>
      </c>
      <c r="M1091" t="s">
        <v>2378</v>
      </c>
      <c r="N1091">
        <v>0</v>
      </c>
      <c r="O1091">
        <v>0</v>
      </c>
      <c r="P1091">
        <v>0</v>
      </c>
      <c r="Q1091">
        <v>0</v>
      </c>
      <c r="R1091">
        <v>73043</v>
      </c>
      <c r="S1091" t="s">
        <v>2378</v>
      </c>
      <c r="T1091" t="s">
        <v>2412</v>
      </c>
    </row>
    <row r="1092" spans="1:20" x14ac:dyDescent="0.25">
      <c r="A1092">
        <v>73038</v>
      </c>
      <c r="B1092">
        <v>4</v>
      </c>
      <c r="C1092" t="s">
        <v>699</v>
      </c>
      <c r="D1092" t="s">
        <v>700</v>
      </c>
      <c r="E1092">
        <v>0</v>
      </c>
      <c r="F1092" t="s">
        <v>2407</v>
      </c>
      <c r="G1092" t="s">
        <v>23</v>
      </c>
      <c r="H1092" t="s">
        <v>2408</v>
      </c>
      <c r="I1092" t="s">
        <v>717</v>
      </c>
      <c r="J1092" t="s">
        <v>2409</v>
      </c>
      <c r="K1092" t="s">
        <v>2409</v>
      </c>
      <c r="L1092" t="s">
        <v>27</v>
      </c>
      <c r="M1092" t="s">
        <v>2409</v>
      </c>
      <c r="N1092">
        <v>0</v>
      </c>
      <c r="O1092">
        <v>0</v>
      </c>
      <c r="P1092">
        <v>0</v>
      </c>
      <c r="Q1092">
        <v>0</v>
      </c>
      <c r="R1092">
        <v>73038</v>
      </c>
      <c r="S1092" t="s">
        <v>2409</v>
      </c>
      <c r="T1092" t="s">
        <v>2410</v>
      </c>
    </row>
    <row r="1093" spans="1:20" x14ac:dyDescent="0.25">
      <c r="A1093">
        <v>73035</v>
      </c>
      <c r="B1093">
        <v>6</v>
      </c>
      <c r="C1093" t="s">
        <v>66</v>
      </c>
      <c r="D1093" t="s">
        <v>67</v>
      </c>
      <c r="E1093">
        <v>0</v>
      </c>
      <c r="F1093" t="s">
        <v>2404</v>
      </c>
      <c r="G1093" t="s">
        <v>23</v>
      </c>
      <c r="H1093" t="s">
        <v>2175</v>
      </c>
      <c r="I1093" t="s">
        <v>44</v>
      </c>
      <c r="J1093" t="s">
        <v>2405</v>
      </c>
      <c r="K1093" t="s">
        <v>2405</v>
      </c>
      <c r="L1093" t="s">
        <v>27</v>
      </c>
      <c r="M1093" t="s">
        <v>2405</v>
      </c>
      <c r="N1093">
        <v>0</v>
      </c>
      <c r="O1093">
        <v>0</v>
      </c>
      <c r="P1093">
        <v>0</v>
      </c>
      <c r="Q1093">
        <v>0</v>
      </c>
      <c r="R1093">
        <v>73035</v>
      </c>
      <c r="S1093" t="s">
        <v>2405</v>
      </c>
      <c r="T1093" t="s">
        <v>2406</v>
      </c>
    </row>
    <row r="1094" spans="1:20" x14ac:dyDescent="0.25">
      <c r="A1094">
        <v>73028</v>
      </c>
      <c r="B1094">
        <v>1</v>
      </c>
      <c r="C1094" t="s">
        <v>223</v>
      </c>
      <c r="D1094" t="s">
        <v>224</v>
      </c>
      <c r="E1094">
        <v>0</v>
      </c>
      <c r="F1094" t="s">
        <v>2401</v>
      </c>
      <c r="G1094" t="s">
        <v>23</v>
      </c>
      <c r="H1094" t="s">
        <v>2172</v>
      </c>
      <c r="I1094" t="s">
        <v>34</v>
      </c>
      <c r="J1094" t="s">
        <v>2402</v>
      </c>
      <c r="K1094" t="s">
        <v>2402</v>
      </c>
      <c r="L1094" t="s">
        <v>27</v>
      </c>
      <c r="M1094" t="s">
        <v>2402</v>
      </c>
      <c r="N1094">
        <v>0</v>
      </c>
      <c r="O1094">
        <v>0</v>
      </c>
      <c r="P1094">
        <v>0</v>
      </c>
      <c r="Q1094">
        <v>0</v>
      </c>
      <c r="R1094">
        <v>73028</v>
      </c>
      <c r="S1094" t="s">
        <v>2402</v>
      </c>
      <c r="T1094" t="s">
        <v>2403</v>
      </c>
    </row>
    <row r="1095" spans="1:20" x14ac:dyDescent="0.25">
      <c r="A1095">
        <v>73027</v>
      </c>
      <c r="B1095">
        <v>9</v>
      </c>
      <c r="C1095" t="s">
        <v>344</v>
      </c>
      <c r="D1095" t="s">
        <v>345</v>
      </c>
      <c r="E1095">
        <v>0</v>
      </c>
      <c r="F1095" t="s">
        <v>2395</v>
      </c>
      <c r="G1095" t="s">
        <v>69</v>
      </c>
      <c r="H1095" t="s">
        <v>2399</v>
      </c>
      <c r="I1095" t="s">
        <v>1932</v>
      </c>
      <c r="J1095" t="s">
        <v>2378</v>
      </c>
      <c r="K1095" t="s">
        <v>2378</v>
      </c>
      <c r="L1095" t="s">
        <v>27</v>
      </c>
      <c r="M1095" t="s">
        <v>2378</v>
      </c>
      <c r="N1095">
        <v>0</v>
      </c>
      <c r="O1095">
        <v>0</v>
      </c>
      <c r="P1095">
        <v>0</v>
      </c>
      <c r="Q1095">
        <v>0</v>
      </c>
      <c r="R1095">
        <v>73027</v>
      </c>
      <c r="S1095" t="s">
        <v>2378</v>
      </c>
      <c r="T1095" t="s">
        <v>2400</v>
      </c>
    </row>
    <row r="1096" spans="1:20" x14ac:dyDescent="0.25">
      <c r="A1096">
        <v>73025</v>
      </c>
      <c r="B1096">
        <v>4</v>
      </c>
      <c r="C1096" t="s">
        <v>49</v>
      </c>
      <c r="D1096" t="s">
        <v>50</v>
      </c>
      <c r="E1096">
        <v>0</v>
      </c>
      <c r="F1096" t="s">
        <v>2395</v>
      </c>
      <c r="G1096" t="s">
        <v>23</v>
      </c>
      <c r="H1096" t="s">
        <v>2396</v>
      </c>
      <c r="I1096" t="s">
        <v>25</v>
      </c>
      <c r="J1096" t="s">
        <v>2397</v>
      </c>
      <c r="K1096" t="s">
        <v>2397</v>
      </c>
      <c r="L1096" t="s">
        <v>27</v>
      </c>
      <c r="M1096" t="s">
        <v>2397</v>
      </c>
      <c r="N1096">
        <v>0</v>
      </c>
      <c r="O1096">
        <v>0</v>
      </c>
      <c r="P1096">
        <v>0</v>
      </c>
      <c r="Q1096">
        <v>0</v>
      </c>
      <c r="R1096">
        <v>73025</v>
      </c>
      <c r="S1096" t="s">
        <v>2397</v>
      </c>
      <c r="T1096" t="s">
        <v>2398</v>
      </c>
    </row>
    <row r="1097" spans="1:20" x14ac:dyDescent="0.25">
      <c r="A1097">
        <v>73024</v>
      </c>
      <c r="B1097">
        <v>4</v>
      </c>
      <c r="C1097" t="s">
        <v>491</v>
      </c>
      <c r="D1097" t="s">
        <v>492</v>
      </c>
      <c r="E1097">
        <v>0</v>
      </c>
      <c r="F1097" t="s">
        <v>2391</v>
      </c>
      <c r="G1097" t="s">
        <v>23</v>
      </c>
      <c r="H1097" t="s">
        <v>2175</v>
      </c>
      <c r="I1097" t="s">
        <v>44</v>
      </c>
      <c r="J1097" t="s">
        <v>2392</v>
      </c>
      <c r="K1097" t="s">
        <v>2392</v>
      </c>
      <c r="L1097" t="s">
        <v>27</v>
      </c>
      <c r="M1097" t="s">
        <v>2392</v>
      </c>
      <c r="N1097">
        <v>0</v>
      </c>
      <c r="O1097">
        <v>0</v>
      </c>
      <c r="P1097">
        <v>0</v>
      </c>
      <c r="Q1097">
        <v>0</v>
      </c>
      <c r="R1097">
        <v>73024</v>
      </c>
      <c r="S1097" t="s">
        <v>2392</v>
      </c>
      <c r="T1097" t="s">
        <v>2394</v>
      </c>
    </row>
    <row r="1098" spans="1:20" x14ac:dyDescent="0.25">
      <c r="A1098">
        <v>73023</v>
      </c>
      <c r="B1098">
        <v>3</v>
      </c>
      <c r="C1098" t="s">
        <v>291</v>
      </c>
      <c r="D1098" t="s">
        <v>292</v>
      </c>
      <c r="E1098">
        <v>0</v>
      </c>
      <c r="F1098" t="s">
        <v>2391</v>
      </c>
      <c r="G1098" t="s">
        <v>23</v>
      </c>
      <c r="H1098" t="s">
        <v>2175</v>
      </c>
      <c r="I1098" t="s">
        <v>44</v>
      </c>
      <c r="J1098" t="s">
        <v>2392</v>
      </c>
      <c r="K1098" t="s">
        <v>2392</v>
      </c>
      <c r="L1098" t="s">
        <v>27</v>
      </c>
      <c r="M1098" t="s">
        <v>2392</v>
      </c>
      <c r="N1098">
        <v>0</v>
      </c>
      <c r="O1098">
        <v>0</v>
      </c>
      <c r="P1098">
        <v>0</v>
      </c>
      <c r="Q1098">
        <v>0</v>
      </c>
      <c r="R1098">
        <v>73023</v>
      </c>
      <c r="S1098" t="s">
        <v>2392</v>
      </c>
      <c r="T1098" t="s">
        <v>2393</v>
      </c>
    </row>
    <row r="1099" spans="1:20" x14ac:dyDescent="0.25">
      <c r="A1099">
        <v>73015</v>
      </c>
      <c r="B1099">
        <v>4</v>
      </c>
      <c r="C1099" t="s">
        <v>215</v>
      </c>
      <c r="D1099" t="s">
        <v>216</v>
      </c>
      <c r="E1099">
        <v>0</v>
      </c>
      <c r="F1099" t="s">
        <v>2389</v>
      </c>
      <c r="G1099" t="s">
        <v>23</v>
      </c>
      <c r="H1099" t="s">
        <v>1945</v>
      </c>
      <c r="I1099" t="s">
        <v>717</v>
      </c>
      <c r="J1099" t="s">
        <v>2378</v>
      </c>
      <c r="K1099" t="s">
        <v>2378</v>
      </c>
      <c r="L1099" t="s">
        <v>27</v>
      </c>
      <c r="M1099" t="s">
        <v>2378</v>
      </c>
      <c r="N1099">
        <v>0</v>
      </c>
      <c r="O1099">
        <v>0</v>
      </c>
      <c r="P1099">
        <v>0</v>
      </c>
      <c r="Q1099">
        <v>0</v>
      </c>
      <c r="R1099">
        <v>73015</v>
      </c>
      <c r="S1099" t="s">
        <v>2378</v>
      </c>
      <c r="T1099" t="s">
        <v>2390</v>
      </c>
    </row>
    <row r="1100" spans="1:20" x14ac:dyDescent="0.25">
      <c r="A1100">
        <v>73014</v>
      </c>
      <c r="B1100">
        <v>4</v>
      </c>
      <c r="C1100" t="s">
        <v>699</v>
      </c>
      <c r="D1100" t="s">
        <v>700</v>
      </c>
      <c r="E1100">
        <v>0</v>
      </c>
      <c r="F1100" t="s">
        <v>2387</v>
      </c>
      <c r="G1100" t="s">
        <v>23</v>
      </c>
      <c r="H1100" t="s">
        <v>1945</v>
      </c>
      <c r="I1100" t="s">
        <v>717</v>
      </c>
      <c r="J1100" t="s">
        <v>2378</v>
      </c>
      <c r="K1100" t="s">
        <v>2378</v>
      </c>
      <c r="L1100" t="s">
        <v>27</v>
      </c>
      <c r="M1100" t="s">
        <v>2378</v>
      </c>
      <c r="N1100">
        <v>0</v>
      </c>
      <c r="O1100">
        <v>0</v>
      </c>
      <c r="P1100">
        <v>0</v>
      </c>
      <c r="Q1100">
        <v>0</v>
      </c>
      <c r="R1100">
        <v>73014</v>
      </c>
      <c r="S1100" t="s">
        <v>2378</v>
      </c>
      <c r="T1100" t="s">
        <v>2388</v>
      </c>
    </row>
    <row r="1101" spans="1:20" x14ac:dyDescent="0.25">
      <c r="A1101">
        <v>73013</v>
      </c>
      <c r="B1101">
        <v>3</v>
      </c>
      <c r="C1101" t="s">
        <v>165</v>
      </c>
      <c r="D1101" t="s">
        <v>166</v>
      </c>
      <c r="E1101">
        <v>0</v>
      </c>
      <c r="F1101" t="s">
        <v>2369</v>
      </c>
      <c r="G1101" t="s">
        <v>69</v>
      </c>
      <c r="H1101" t="s">
        <v>2384</v>
      </c>
      <c r="I1101" t="s">
        <v>173</v>
      </c>
      <c r="J1101" t="s">
        <v>2385</v>
      </c>
      <c r="K1101" t="s">
        <v>2385</v>
      </c>
      <c r="L1101" t="s">
        <v>27</v>
      </c>
      <c r="M1101" t="s">
        <v>2385</v>
      </c>
      <c r="N1101">
        <v>0</v>
      </c>
      <c r="O1101">
        <v>0</v>
      </c>
      <c r="P1101">
        <v>0</v>
      </c>
      <c r="Q1101">
        <v>0</v>
      </c>
      <c r="R1101">
        <v>73013</v>
      </c>
      <c r="S1101" t="s">
        <v>2385</v>
      </c>
      <c r="T1101" t="s">
        <v>2386</v>
      </c>
    </row>
    <row r="1102" spans="1:20" x14ac:dyDescent="0.25">
      <c r="A1102">
        <v>73012</v>
      </c>
      <c r="B1102">
        <v>2</v>
      </c>
      <c r="C1102" t="s">
        <v>100</v>
      </c>
      <c r="D1102" t="s">
        <v>101</v>
      </c>
      <c r="E1102">
        <v>0</v>
      </c>
      <c r="F1102" t="s">
        <v>2380</v>
      </c>
      <c r="G1102" t="s">
        <v>69</v>
      </c>
      <c r="H1102" t="s">
        <v>2381</v>
      </c>
      <c r="I1102" t="s">
        <v>25</v>
      </c>
      <c r="J1102" t="s">
        <v>2382</v>
      </c>
      <c r="K1102" t="s">
        <v>2382</v>
      </c>
      <c r="L1102" t="s">
        <v>27</v>
      </c>
      <c r="M1102" t="s">
        <v>2382</v>
      </c>
      <c r="N1102">
        <v>0</v>
      </c>
      <c r="O1102">
        <v>0</v>
      </c>
      <c r="P1102">
        <v>0</v>
      </c>
      <c r="Q1102">
        <v>0</v>
      </c>
      <c r="R1102">
        <v>73012</v>
      </c>
      <c r="S1102" t="s">
        <v>2382</v>
      </c>
      <c r="T1102" t="s">
        <v>2383</v>
      </c>
    </row>
    <row r="1103" spans="1:20" x14ac:dyDescent="0.25">
      <c r="A1103">
        <v>73011</v>
      </c>
      <c r="B1103">
        <v>4</v>
      </c>
      <c r="C1103" t="s">
        <v>491</v>
      </c>
      <c r="D1103" t="s">
        <v>492</v>
      </c>
      <c r="E1103">
        <v>0</v>
      </c>
      <c r="F1103" t="s">
        <v>2375</v>
      </c>
      <c r="G1103" t="s">
        <v>23</v>
      </c>
      <c r="H1103" t="s">
        <v>1945</v>
      </c>
      <c r="I1103" t="s">
        <v>717</v>
      </c>
      <c r="J1103" t="s">
        <v>2378</v>
      </c>
      <c r="K1103" t="s">
        <v>2378</v>
      </c>
      <c r="L1103" t="s">
        <v>27</v>
      </c>
      <c r="M1103" t="s">
        <v>2378</v>
      </c>
      <c r="N1103">
        <v>0</v>
      </c>
      <c r="O1103">
        <v>0</v>
      </c>
      <c r="P1103">
        <v>0</v>
      </c>
      <c r="Q1103">
        <v>0</v>
      </c>
      <c r="R1103">
        <v>73011</v>
      </c>
      <c r="S1103" t="s">
        <v>2378</v>
      </c>
      <c r="T1103" t="s">
        <v>2379</v>
      </c>
    </row>
    <row r="1104" spans="1:20" x14ac:dyDescent="0.25">
      <c r="A1104">
        <v>73010</v>
      </c>
      <c r="B1104">
        <v>2</v>
      </c>
      <c r="C1104" t="s">
        <v>100</v>
      </c>
      <c r="D1104" t="s">
        <v>101</v>
      </c>
      <c r="E1104">
        <v>0</v>
      </c>
      <c r="F1104" t="s">
        <v>2375</v>
      </c>
      <c r="G1104" t="s">
        <v>23</v>
      </c>
      <c r="H1104" t="s">
        <v>2172</v>
      </c>
      <c r="I1104" t="s">
        <v>34</v>
      </c>
      <c r="J1104" t="s">
        <v>2376</v>
      </c>
      <c r="K1104" t="s">
        <v>2376</v>
      </c>
      <c r="L1104" t="s">
        <v>27</v>
      </c>
      <c r="M1104" t="s">
        <v>2376</v>
      </c>
      <c r="N1104">
        <v>0</v>
      </c>
      <c r="O1104">
        <v>0</v>
      </c>
      <c r="P1104">
        <v>0</v>
      </c>
      <c r="Q1104">
        <v>0</v>
      </c>
      <c r="R1104">
        <v>73010</v>
      </c>
      <c r="S1104" t="s">
        <v>2376</v>
      </c>
      <c r="T1104" t="s">
        <v>2377</v>
      </c>
    </row>
    <row r="1105" spans="1:20" x14ac:dyDescent="0.25">
      <c r="A1105">
        <v>73007</v>
      </c>
      <c r="B1105">
        <v>6</v>
      </c>
      <c r="C1105" t="s">
        <v>30</v>
      </c>
      <c r="D1105" t="s">
        <v>31</v>
      </c>
      <c r="E1105">
        <v>0</v>
      </c>
      <c r="F1105" t="s">
        <v>2371</v>
      </c>
      <c r="G1105" t="s">
        <v>23</v>
      </c>
      <c r="H1105" t="s">
        <v>2372</v>
      </c>
      <c r="I1105" t="s">
        <v>173</v>
      </c>
      <c r="J1105" t="s">
        <v>2373</v>
      </c>
      <c r="K1105" t="s">
        <v>2373</v>
      </c>
      <c r="L1105" t="s">
        <v>27</v>
      </c>
      <c r="M1105" t="s">
        <v>2373</v>
      </c>
      <c r="N1105">
        <v>0</v>
      </c>
      <c r="O1105">
        <v>0</v>
      </c>
      <c r="P1105">
        <v>0</v>
      </c>
      <c r="Q1105">
        <v>0</v>
      </c>
      <c r="R1105">
        <v>73007</v>
      </c>
      <c r="S1105" t="s">
        <v>2373</v>
      </c>
      <c r="T1105" t="s">
        <v>2374</v>
      </c>
    </row>
    <row r="1106" spans="1:20" x14ac:dyDescent="0.25">
      <c r="A1106">
        <v>73006</v>
      </c>
      <c r="B1106">
        <v>6</v>
      </c>
      <c r="C1106" t="s">
        <v>30</v>
      </c>
      <c r="D1106" t="s">
        <v>31</v>
      </c>
      <c r="E1106">
        <v>0</v>
      </c>
      <c r="F1106" t="s">
        <v>2361</v>
      </c>
      <c r="G1106" t="s">
        <v>69</v>
      </c>
      <c r="H1106" t="s">
        <v>2368</v>
      </c>
      <c r="I1106" t="s">
        <v>1932</v>
      </c>
      <c r="J1106" t="s">
        <v>2369</v>
      </c>
      <c r="K1106" t="s">
        <v>2369</v>
      </c>
      <c r="L1106" t="s">
        <v>27</v>
      </c>
      <c r="M1106" t="s">
        <v>2369</v>
      </c>
      <c r="N1106">
        <v>0</v>
      </c>
      <c r="O1106">
        <v>0</v>
      </c>
      <c r="P1106">
        <v>0</v>
      </c>
      <c r="Q1106">
        <v>0</v>
      </c>
      <c r="R1106">
        <v>73006</v>
      </c>
      <c r="S1106" t="s">
        <v>2369</v>
      </c>
      <c r="T1106" t="s">
        <v>2370</v>
      </c>
    </row>
    <row r="1107" spans="1:20" x14ac:dyDescent="0.25">
      <c r="A1107">
        <v>73004</v>
      </c>
      <c r="B1107">
        <v>1</v>
      </c>
      <c r="C1107" t="s">
        <v>1121</v>
      </c>
      <c r="D1107" t="s">
        <v>1122</v>
      </c>
      <c r="E1107">
        <v>0</v>
      </c>
      <c r="F1107" t="s">
        <v>2361</v>
      </c>
      <c r="G1107" t="s">
        <v>23</v>
      </c>
      <c r="H1107" t="s">
        <v>1942</v>
      </c>
      <c r="I1107" t="s">
        <v>71</v>
      </c>
      <c r="J1107" t="s">
        <v>2362</v>
      </c>
      <c r="K1107" t="s">
        <v>2362</v>
      </c>
      <c r="L1107" t="s">
        <v>27</v>
      </c>
      <c r="M1107" t="s">
        <v>2362</v>
      </c>
      <c r="N1107">
        <v>0</v>
      </c>
      <c r="O1107">
        <v>0</v>
      </c>
      <c r="P1107">
        <v>0</v>
      </c>
      <c r="Q1107">
        <v>0</v>
      </c>
      <c r="R1107">
        <v>73004</v>
      </c>
      <c r="S1107" t="s">
        <v>2362</v>
      </c>
      <c r="T1107" t="s">
        <v>2363</v>
      </c>
    </row>
    <row r="1108" spans="1:20" x14ac:dyDescent="0.25">
      <c r="A1108">
        <v>73005</v>
      </c>
      <c r="B1108">
        <v>4</v>
      </c>
      <c r="C1108" t="s">
        <v>215</v>
      </c>
      <c r="D1108" t="s">
        <v>216</v>
      </c>
      <c r="E1108">
        <v>0</v>
      </c>
      <c r="F1108" t="s">
        <v>2364</v>
      </c>
      <c r="G1108" t="s">
        <v>23</v>
      </c>
      <c r="H1108" t="s">
        <v>2365</v>
      </c>
      <c r="I1108" t="s">
        <v>717</v>
      </c>
      <c r="J1108" t="s">
        <v>2366</v>
      </c>
      <c r="K1108" t="s">
        <v>2366</v>
      </c>
      <c r="L1108" t="s">
        <v>27</v>
      </c>
      <c r="M1108" t="s">
        <v>2366</v>
      </c>
      <c r="N1108">
        <v>0</v>
      </c>
      <c r="O1108">
        <v>0</v>
      </c>
      <c r="P1108">
        <v>0</v>
      </c>
      <c r="Q1108">
        <v>0</v>
      </c>
      <c r="R1108">
        <v>73005</v>
      </c>
      <c r="S1108" t="s">
        <v>2366</v>
      </c>
      <c r="T1108" t="s">
        <v>2367</v>
      </c>
    </row>
    <row r="1109" spans="1:20" x14ac:dyDescent="0.25">
      <c r="A1109">
        <v>73003</v>
      </c>
      <c r="B1109">
        <v>4</v>
      </c>
      <c r="C1109" t="s">
        <v>389</v>
      </c>
      <c r="D1109" t="s">
        <v>390</v>
      </c>
      <c r="E1109">
        <v>0</v>
      </c>
      <c r="F1109" t="s">
        <v>2357</v>
      </c>
      <c r="G1109" t="s">
        <v>23</v>
      </c>
      <c r="H1109" t="s">
        <v>2358</v>
      </c>
      <c r="I1109" t="s">
        <v>25</v>
      </c>
      <c r="J1109" t="s">
        <v>2359</v>
      </c>
      <c r="K1109" t="s">
        <v>2359</v>
      </c>
      <c r="L1109" t="s">
        <v>27</v>
      </c>
      <c r="M1109" t="s">
        <v>2359</v>
      </c>
      <c r="N1109">
        <v>0</v>
      </c>
      <c r="O1109">
        <v>0</v>
      </c>
      <c r="P1109">
        <v>0</v>
      </c>
      <c r="Q1109">
        <v>0</v>
      </c>
      <c r="R1109">
        <v>73003</v>
      </c>
      <c r="S1109" t="s">
        <v>2359</v>
      </c>
      <c r="T1109" t="s">
        <v>2360</v>
      </c>
    </row>
    <row r="1110" spans="1:20" x14ac:dyDescent="0.25">
      <c r="A1110">
        <v>73002</v>
      </c>
      <c r="B1110">
        <v>4</v>
      </c>
      <c r="C1110" t="s">
        <v>207</v>
      </c>
      <c r="D1110" t="s">
        <v>208</v>
      </c>
      <c r="E1110">
        <v>0</v>
      </c>
      <c r="F1110" t="s">
        <v>2355</v>
      </c>
      <c r="G1110" t="s">
        <v>23</v>
      </c>
      <c r="H1110" t="s">
        <v>2256</v>
      </c>
      <c r="I1110" t="s">
        <v>34</v>
      </c>
      <c r="J1110" t="s">
        <v>2353</v>
      </c>
      <c r="K1110" t="s">
        <v>2353</v>
      </c>
      <c r="L1110" t="s">
        <v>27</v>
      </c>
      <c r="M1110" t="s">
        <v>2353</v>
      </c>
      <c r="N1110">
        <v>0</v>
      </c>
      <c r="O1110">
        <v>0</v>
      </c>
      <c r="P1110">
        <v>0</v>
      </c>
      <c r="Q1110">
        <v>0</v>
      </c>
      <c r="R1110">
        <v>73002</v>
      </c>
      <c r="S1110" t="s">
        <v>2353</v>
      </c>
      <c r="T1110" t="s">
        <v>2356</v>
      </c>
    </row>
    <row r="1111" spans="1:20" x14ac:dyDescent="0.25">
      <c r="A1111">
        <v>73001</v>
      </c>
      <c r="B1111">
        <v>6</v>
      </c>
      <c r="C1111" t="s">
        <v>82</v>
      </c>
      <c r="D1111" t="s">
        <v>83</v>
      </c>
      <c r="E1111">
        <v>0</v>
      </c>
      <c r="F1111" t="s">
        <v>2352</v>
      </c>
      <c r="G1111" t="s">
        <v>23</v>
      </c>
      <c r="H1111" t="s">
        <v>2172</v>
      </c>
      <c r="I1111" t="s">
        <v>34</v>
      </c>
      <c r="J1111" t="s">
        <v>2353</v>
      </c>
      <c r="K1111" t="s">
        <v>2353</v>
      </c>
      <c r="L1111" t="s">
        <v>27</v>
      </c>
      <c r="M1111" t="s">
        <v>2353</v>
      </c>
      <c r="N1111">
        <v>0</v>
      </c>
      <c r="O1111">
        <v>0</v>
      </c>
      <c r="P1111">
        <v>0</v>
      </c>
      <c r="Q1111">
        <v>0</v>
      </c>
      <c r="R1111">
        <v>73001</v>
      </c>
      <c r="S1111" t="s">
        <v>2353</v>
      </c>
      <c r="T1111" t="s">
        <v>2354</v>
      </c>
    </row>
    <row r="1112" spans="1:20" x14ac:dyDescent="0.25">
      <c r="A1112">
        <v>72065</v>
      </c>
      <c r="B1112">
        <v>6</v>
      </c>
      <c r="C1112" t="s">
        <v>82</v>
      </c>
      <c r="D1112" t="s">
        <v>83</v>
      </c>
      <c r="E1112">
        <v>0</v>
      </c>
      <c r="F1112" t="s">
        <v>2350</v>
      </c>
      <c r="G1112" t="s">
        <v>23</v>
      </c>
      <c r="H1112" t="s">
        <v>2045</v>
      </c>
      <c r="I1112" t="s">
        <v>34</v>
      </c>
      <c r="J1112" t="s">
        <v>2350</v>
      </c>
      <c r="K1112" t="s">
        <v>2350</v>
      </c>
      <c r="L1112" t="s">
        <v>27</v>
      </c>
      <c r="M1112" t="s">
        <v>2350</v>
      </c>
      <c r="N1112">
        <v>0</v>
      </c>
      <c r="O1112">
        <v>0</v>
      </c>
      <c r="P1112">
        <v>0</v>
      </c>
      <c r="Q1112">
        <v>0</v>
      </c>
      <c r="R1112">
        <v>72065</v>
      </c>
      <c r="S1112" t="s">
        <v>2350</v>
      </c>
      <c r="T1112" t="s">
        <v>2351</v>
      </c>
    </row>
    <row r="1113" spans="1:20" x14ac:dyDescent="0.25">
      <c r="A1113">
        <v>72064</v>
      </c>
      <c r="B1113">
        <v>6</v>
      </c>
      <c r="C1113" t="s">
        <v>30</v>
      </c>
      <c r="D1113" t="s">
        <v>31</v>
      </c>
      <c r="E1113">
        <v>0</v>
      </c>
      <c r="F1113" t="s">
        <v>2348</v>
      </c>
      <c r="G1113" t="s">
        <v>23</v>
      </c>
      <c r="H1113" t="s">
        <v>2256</v>
      </c>
      <c r="I1113" t="s">
        <v>34</v>
      </c>
      <c r="J1113" t="s">
        <v>2348</v>
      </c>
      <c r="K1113" t="s">
        <v>2348</v>
      </c>
      <c r="L1113" t="s">
        <v>27</v>
      </c>
      <c r="M1113" t="s">
        <v>2348</v>
      </c>
      <c r="N1113">
        <v>0</v>
      </c>
      <c r="O1113">
        <v>0</v>
      </c>
      <c r="P1113">
        <v>0</v>
      </c>
      <c r="Q1113">
        <v>0</v>
      </c>
      <c r="R1113">
        <v>72064</v>
      </c>
      <c r="S1113" t="s">
        <v>2348</v>
      </c>
      <c r="T1113" t="s">
        <v>2349</v>
      </c>
    </row>
    <row r="1114" spans="1:20" x14ac:dyDescent="0.25">
      <c r="A1114">
        <v>72060</v>
      </c>
      <c r="B1114">
        <v>5</v>
      </c>
      <c r="C1114" t="s">
        <v>566</v>
      </c>
      <c r="D1114" t="s">
        <v>567</v>
      </c>
      <c r="E1114">
        <v>0</v>
      </c>
      <c r="F1114" t="s">
        <v>2346</v>
      </c>
      <c r="G1114" t="s">
        <v>69</v>
      </c>
      <c r="H1114" t="s">
        <v>1928</v>
      </c>
      <c r="I1114" t="s">
        <v>25</v>
      </c>
      <c r="J1114" t="s">
        <v>2346</v>
      </c>
      <c r="K1114" t="s">
        <v>2346</v>
      </c>
      <c r="L1114" t="s">
        <v>27</v>
      </c>
      <c r="M1114" t="s">
        <v>2346</v>
      </c>
      <c r="N1114">
        <v>0</v>
      </c>
      <c r="O1114">
        <v>0</v>
      </c>
      <c r="P1114">
        <v>0</v>
      </c>
      <c r="Q1114">
        <v>0</v>
      </c>
      <c r="R1114">
        <v>72060</v>
      </c>
      <c r="S1114" t="s">
        <v>2346</v>
      </c>
      <c r="T1114" t="s">
        <v>2347</v>
      </c>
    </row>
    <row r="1115" spans="1:20" x14ac:dyDescent="0.25">
      <c r="A1115">
        <v>72047</v>
      </c>
      <c r="B1115">
        <v>3</v>
      </c>
      <c r="C1115" t="s">
        <v>1294</v>
      </c>
      <c r="D1115" t="s">
        <v>1295</v>
      </c>
      <c r="E1115">
        <v>0</v>
      </c>
      <c r="F1115" t="s">
        <v>2342</v>
      </c>
      <c r="G1115" t="s">
        <v>23</v>
      </c>
      <c r="H1115" t="s">
        <v>2344</v>
      </c>
      <c r="I1115" t="s">
        <v>34</v>
      </c>
      <c r="J1115" t="s">
        <v>2342</v>
      </c>
      <c r="K1115" t="s">
        <v>2342</v>
      </c>
      <c r="L1115" t="s">
        <v>27</v>
      </c>
      <c r="M1115" t="s">
        <v>2342</v>
      </c>
      <c r="N1115">
        <v>0</v>
      </c>
      <c r="O1115">
        <v>0</v>
      </c>
      <c r="P1115">
        <v>0</v>
      </c>
      <c r="Q1115">
        <v>0</v>
      </c>
      <c r="R1115">
        <v>72047</v>
      </c>
      <c r="S1115" t="s">
        <v>2342</v>
      </c>
      <c r="T1115" t="s">
        <v>2345</v>
      </c>
    </row>
    <row r="1116" spans="1:20" x14ac:dyDescent="0.25">
      <c r="A1116">
        <v>72046</v>
      </c>
      <c r="B1116">
        <v>4</v>
      </c>
      <c r="C1116" t="s">
        <v>49</v>
      </c>
      <c r="D1116" t="s">
        <v>50</v>
      </c>
      <c r="E1116">
        <v>0</v>
      </c>
      <c r="F1116" t="s">
        <v>2342</v>
      </c>
      <c r="G1116" t="s">
        <v>23</v>
      </c>
      <c r="H1116" t="s">
        <v>2172</v>
      </c>
      <c r="I1116" t="s">
        <v>34</v>
      </c>
      <c r="J1116" t="s">
        <v>2342</v>
      </c>
      <c r="K1116" t="s">
        <v>2342</v>
      </c>
      <c r="L1116" t="s">
        <v>27</v>
      </c>
      <c r="M1116" t="s">
        <v>2342</v>
      </c>
      <c r="N1116">
        <v>0</v>
      </c>
      <c r="O1116">
        <v>0</v>
      </c>
      <c r="P1116">
        <v>0</v>
      </c>
      <c r="Q1116">
        <v>0</v>
      </c>
      <c r="R1116">
        <v>72046</v>
      </c>
      <c r="S1116" t="s">
        <v>2342</v>
      </c>
      <c r="T1116" t="s">
        <v>2343</v>
      </c>
    </row>
    <row r="1117" spans="1:20" x14ac:dyDescent="0.25">
      <c r="A1117">
        <v>72041</v>
      </c>
      <c r="B1117">
        <v>5</v>
      </c>
      <c r="C1117" t="s">
        <v>1474</v>
      </c>
      <c r="D1117" t="s">
        <v>1475</v>
      </c>
      <c r="E1117">
        <v>0</v>
      </c>
      <c r="F1117" t="s">
        <v>2339</v>
      </c>
      <c r="G1117" t="s">
        <v>23</v>
      </c>
      <c r="H1117" t="s">
        <v>2340</v>
      </c>
      <c r="I1117" t="s">
        <v>34</v>
      </c>
      <c r="J1117" t="s">
        <v>2339</v>
      </c>
      <c r="K1117" t="s">
        <v>2339</v>
      </c>
      <c r="L1117" t="s">
        <v>27</v>
      </c>
      <c r="M1117" t="s">
        <v>2339</v>
      </c>
      <c r="N1117">
        <v>0</v>
      </c>
      <c r="O1117">
        <v>0</v>
      </c>
      <c r="P1117">
        <v>0</v>
      </c>
      <c r="Q1117">
        <v>0</v>
      </c>
      <c r="R1117">
        <v>72041</v>
      </c>
      <c r="S1117" t="s">
        <v>2339</v>
      </c>
      <c r="T1117" t="s">
        <v>2341</v>
      </c>
    </row>
    <row r="1118" spans="1:20" x14ac:dyDescent="0.25">
      <c r="A1118">
        <v>72032</v>
      </c>
      <c r="B1118">
        <v>4</v>
      </c>
      <c r="C1118" t="s">
        <v>265</v>
      </c>
      <c r="D1118" t="s">
        <v>266</v>
      </c>
      <c r="E1118">
        <v>0</v>
      </c>
      <c r="F1118" t="s">
        <v>2337</v>
      </c>
      <c r="G1118" t="s">
        <v>23</v>
      </c>
      <c r="H1118" t="s">
        <v>2256</v>
      </c>
      <c r="I1118" t="s">
        <v>34</v>
      </c>
      <c r="J1118" t="s">
        <v>2337</v>
      </c>
      <c r="K1118" t="s">
        <v>2337</v>
      </c>
      <c r="L1118" t="s">
        <v>27</v>
      </c>
      <c r="M1118" t="s">
        <v>2337</v>
      </c>
      <c r="N1118">
        <v>0</v>
      </c>
      <c r="O1118">
        <v>0</v>
      </c>
      <c r="P1118">
        <v>0</v>
      </c>
      <c r="Q1118">
        <v>0</v>
      </c>
      <c r="R1118">
        <v>72032</v>
      </c>
      <c r="S1118" t="s">
        <v>2337</v>
      </c>
      <c r="T1118" t="s">
        <v>2338</v>
      </c>
    </row>
    <row r="1119" spans="1:20" x14ac:dyDescent="0.25">
      <c r="A1119">
        <v>72028</v>
      </c>
      <c r="B1119">
        <v>9</v>
      </c>
      <c r="C1119" t="s">
        <v>344</v>
      </c>
      <c r="D1119" t="s">
        <v>345</v>
      </c>
      <c r="E1119">
        <v>0</v>
      </c>
      <c r="F1119" t="s">
        <v>2334</v>
      </c>
      <c r="G1119" t="s">
        <v>23</v>
      </c>
      <c r="H1119" t="s">
        <v>2335</v>
      </c>
      <c r="I1119" t="s">
        <v>717</v>
      </c>
      <c r="J1119" t="s">
        <v>2334</v>
      </c>
      <c r="K1119" t="s">
        <v>2334</v>
      </c>
      <c r="L1119" t="s">
        <v>27</v>
      </c>
      <c r="M1119" t="s">
        <v>2334</v>
      </c>
      <c r="N1119">
        <v>0</v>
      </c>
      <c r="O1119">
        <v>0</v>
      </c>
      <c r="P1119">
        <v>0</v>
      </c>
      <c r="Q1119">
        <v>0</v>
      </c>
      <c r="R1119">
        <v>72028</v>
      </c>
      <c r="S1119" t="s">
        <v>2334</v>
      </c>
      <c r="T1119" t="s">
        <v>2336</v>
      </c>
    </row>
    <row r="1120" spans="1:20" x14ac:dyDescent="0.25">
      <c r="A1120">
        <v>72026</v>
      </c>
      <c r="B1120">
        <v>10</v>
      </c>
      <c r="C1120" t="s">
        <v>20</v>
      </c>
      <c r="D1120" t="s">
        <v>21</v>
      </c>
      <c r="E1120">
        <v>0</v>
      </c>
      <c r="F1120" t="s">
        <v>2331</v>
      </c>
      <c r="G1120" t="s">
        <v>23</v>
      </c>
      <c r="H1120" t="s">
        <v>2332</v>
      </c>
      <c r="I1120" t="s">
        <v>71</v>
      </c>
      <c r="J1120" t="s">
        <v>2331</v>
      </c>
      <c r="K1120" t="s">
        <v>2331</v>
      </c>
      <c r="L1120" t="s">
        <v>27</v>
      </c>
      <c r="M1120" t="s">
        <v>2331</v>
      </c>
      <c r="N1120">
        <v>0</v>
      </c>
      <c r="O1120">
        <v>0</v>
      </c>
      <c r="P1120">
        <v>0</v>
      </c>
      <c r="Q1120">
        <v>0</v>
      </c>
      <c r="R1120">
        <v>72026</v>
      </c>
      <c r="S1120" t="s">
        <v>2331</v>
      </c>
      <c r="T1120" t="s">
        <v>2333</v>
      </c>
    </row>
    <row r="1121" spans="1:20" x14ac:dyDescent="0.25">
      <c r="A1121">
        <v>72023</v>
      </c>
      <c r="B1121">
        <v>5</v>
      </c>
      <c r="C1121" t="s">
        <v>455</v>
      </c>
      <c r="D1121" t="s">
        <v>456</v>
      </c>
      <c r="E1121">
        <v>0</v>
      </c>
      <c r="F1121" t="s">
        <v>2329</v>
      </c>
      <c r="G1121" t="s">
        <v>23</v>
      </c>
      <c r="H1121" t="s">
        <v>2172</v>
      </c>
      <c r="I1121" t="s">
        <v>34</v>
      </c>
      <c r="J1121" t="s">
        <v>2329</v>
      </c>
      <c r="K1121" t="s">
        <v>2329</v>
      </c>
      <c r="L1121" t="s">
        <v>27</v>
      </c>
      <c r="M1121" t="s">
        <v>2329</v>
      </c>
      <c r="N1121">
        <v>0</v>
      </c>
      <c r="O1121">
        <v>0</v>
      </c>
      <c r="P1121">
        <v>0</v>
      </c>
      <c r="Q1121">
        <v>0</v>
      </c>
      <c r="R1121">
        <v>72023</v>
      </c>
      <c r="S1121" t="s">
        <v>2329</v>
      </c>
      <c r="T1121" t="s">
        <v>2330</v>
      </c>
    </row>
    <row r="1122" spans="1:20" x14ac:dyDescent="0.25">
      <c r="A1122">
        <v>72022</v>
      </c>
      <c r="B1122">
        <v>8</v>
      </c>
      <c r="C1122" t="s">
        <v>254</v>
      </c>
      <c r="D1122" t="s">
        <v>255</v>
      </c>
      <c r="E1122">
        <v>0</v>
      </c>
      <c r="F1122" t="s">
        <v>2327</v>
      </c>
      <c r="G1122" t="s">
        <v>23</v>
      </c>
      <c r="H1122" t="s">
        <v>2172</v>
      </c>
      <c r="I1122" t="s">
        <v>34</v>
      </c>
      <c r="J1122" t="s">
        <v>2327</v>
      </c>
      <c r="K1122" t="s">
        <v>2327</v>
      </c>
      <c r="L1122" t="s">
        <v>27</v>
      </c>
      <c r="M1122" t="s">
        <v>2327</v>
      </c>
      <c r="N1122">
        <v>0</v>
      </c>
      <c r="O1122">
        <v>0</v>
      </c>
      <c r="P1122">
        <v>0</v>
      </c>
      <c r="Q1122">
        <v>0</v>
      </c>
      <c r="R1122">
        <v>72022</v>
      </c>
      <c r="S1122" t="s">
        <v>2327</v>
      </c>
      <c r="T1122" t="s">
        <v>2328</v>
      </c>
    </row>
    <row r="1123" spans="1:20" x14ac:dyDescent="0.25">
      <c r="A1123">
        <v>72021</v>
      </c>
      <c r="B1123">
        <v>6</v>
      </c>
      <c r="C1123" t="s">
        <v>30</v>
      </c>
      <c r="D1123" t="s">
        <v>31</v>
      </c>
      <c r="E1123">
        <v>0</v>
      </c>
      <c r="F1123" t="s">
        <v>2325</v>
      </c>
      <c r="G1123" t="s">
        <v>23</v>
      </c>
      <c r="H1123" t="s">
        <v>2025</v>
      </c>
      <c r="I1123" t="s">
        <v>116</v>
      </c>
      <c r="J1123" t="s">
        <v>2325</v>
      </c>
      <c r="K1123" t="s">
        <v>2325</v>
      </c>
      <c r="L1123" t="s">
        <v>27</v>
      </c>
      <c r="M1123" t="s">
        <v>2325</v>
      </c>
      <c r="N1123">
        <v>0</v>
      </c>
      <c r="O1123">
        <v>0</v>
      </c>
      <c r="P1123">
        <v>0</v>
      </c>
      <c r="Q1123">
        <v>0</v>
      </c>
      <c r="R1123">
        <v>72021</v>
      </c>
      <c r="S1123" t="s">
        <v>2325</v>
      </c>
      <c r="T1123" t="s">
        <v>2326</v>
      </c>
    </row>
    <row r="1124" spans="1:20" x14ac:dyDescent="0.25">
      <c r="A1124">
        <v>72018</v>
      </c>
      <c r="B1124">
        <v>6</v>
      </c>
      <c r="C1124" t="s">
        <v>30</v>
      </c>
      <c r="D1124" t="s">
        <v>31</v>
      </c>
      <c r="E1124">
        <v>0</v>
      </c>
      <c r="F1124" t="s">
        <v>2322</v>
      </c>
      <c r="G1124" t="s">
        <v>69</v>
      </c>
      <c r="H1124" t="s">
        <v>2323</v>
      </c>
      <c r="I1124" t="s">
        <v>173</v>
      </c>
      <c r="J1124" t="s">
        <v>2322</v>
      </c>
      <c r="K1124" t="s">
        <v>2322</v>
      </c>
      <c r="L1124" t="s">
        <v>27</v>
      </c>
      <c r="M1124" t="s">
        <v>2322</v>
      </c>
      <c r="N1124">
        <v>0</v>
      </c>
      <c r="O1124">
        <v>0</v>
      </c>
      <c r="P1124">
        <v>0</v>
      </c>
      <c r="Q1124">
        <v>0</v>
      </c>
      <c r="R1124">
        <v>72018</v>
      </c>
      <c r="S1124" t="s">
        <v>2322</v>
      </c>
      <c r="T1124" t="s">
        <v>2324</v>
      </c>
    </row>
    <row r="1125" spans="1:20" x14ac:dyDescent="0.25">
      <c r="A1125">
        <v>72009</v>
      </c>
      <c r="B1125">
        <v>5</v>
      </c>
      <c r="C1125" t="s">
        <v>57</v>
      </c>
      <c r="D1125" t="s">
        <v>58</v>
      </c>
      <c r="E1125">
        <v>0</v>
      </c>
      <c r="F1125" t="s">
        <v>2319</v>
      </c>
      <c r="G1125" t="s">
        <v>23</v>
      </c>
      <c r="H1125" t="s">
        <v>2320</v>
      </c>
      <c r="I1125" t="s">
        <v>173</v>
      </c>
      <c r="J1125" t="s">
        <v>2319</v>
      </c>
      <c r="K1125" t="s">
        <v>2319</v>
      </c>
      <c r="L1125" t="s">
        <v>27</v>
      </c>
      <c r="M1125" t="s">
        <v>2319</v>
      </c>
      <c r="N1125">
        <v>0</v>
      </c>
      <c r="O1125">
        <v>0</v>
      </c>
      <c r="P1125">
        <v>0</v>
      </c>
      <c r="Q1125">
        <v>0</v>
      </c>
      <c r="R1125">
        <v>72009</v>
      </c>
      <c r="S1125" t="s">
        <v>2319</v>
      </c>
      <c r="T1125" t="s">
        <v>2321</v>
      </c>
    </row>
    <row r="1126" spans="1:20" x14ac:dyDescent="0.25">
      <c r="A1126">
        <v>72005</v>
      </c>
      <c r="B1126">
        <v>4</v>
      </c>
      <c r="C1126" t="s">
        <v>265</v>
      </c>
      <c r="D1126" t="s">
        <v>266</v>
      </c>
      <c r="E1126">
        <v>0</v>
      </c>
      <c r="F1126" t="s">
        <v>2316</v>
      </c>
      <c r="G1126" t="s">
        <v>23</v>
      </c>
      <c r="H1126" t="s">
        <v>2317</v>
      </c>
      <c r="I1126" t="s">
        <v>2158</v>
      </c>
      <c r="J1126" t="s">
        <v>2316</v>
      </c>
      <c r="K1126" t="s">
        <v>2316</v>
      </c>
      <c r="L1126" t="s">
        <v>27</v>
      </c>
      <c r="M1126" t="s">
        <v>2316</v>
      </c>
      <c r="N1126">
        <v>0</v>
      </c>
      <c r="O1126">
        <v>0</v>
      </c>
      <c r="P1126">
        <v>0</v>
      </c>
      <c r="Q1126">
        <v>0</v>
      </c>
      <c r="R1126">
        <v>72005</v>
      </c>
      <c r="S1126" t="s">
        <v>2316</v>
      </c>
      <c r="T1126" t="s">
        <v>2318</v>
      </c>
    </row>
    <row r="1127" spans="1:20" x14ac:dyDescent="0.25">
      <c r="A1127">
        <v>71059</v>
      </c>
      <c r="B1127">
        <v>4</v>
      </c>
      <c r="C1127" t="s">
        <v>147</v>
      </c>
      <c r="D1127" t="s">
        <v>148</v>
      </c>
      <c r="E1127">
        <v>0</v>
      </c>
      <c r="F1127" t="s">
        <v>2314</v>
      </c>
      <c r="G1127" t="s">
        <v>23</v>
      </c>
      <c r="H1127" t="s">
        <v>2256</v>
      </c>
      <c r="I1127" t="s">
        <v>34</v>
      </c>
      <c r="J1127" t="s">
        <v>2314</v>
      </c>
      <c r="K1127" t="s">
        <v>2314</v>
      </c>
      <c r="L1127" t="s">
        <v>27</v>
      </c>
      <c r="M1127" t="s">
        <v>2314</v>
      </c>
      <c r="N1127">
        <v>0</v>
      </c>
      <c r="O1127">
        <v>0</v>
      </c>
      <c r="P1127">
        <v>0</v>
      </c>
      <c r="Q1127">
        <v>0</v>
      </c>
      <c r="R1127">
        <v>71059</v>
      </c>
      <c r="S1127" t="s">
        <v>2314</v>
      </c>
      <c r="T1127" t="s">
        <v>2315</v>
      </c>
    </row>
    <row r="1128" spans="1:20" x14ac:dyDescent="0.25">
      <c r="A1128">
        <v>71058</v>
      </c>
      <c r="B1128">
        <v>4</v>
      </c>
      <c r="C1128" t="s">
        <v>49</v>
      </c>
      <c r="D1128" t="s">
        <v>50</v>
      </c>
      <c r="E1128">
        <v>0</v>
      </c>
      <c r="F1128" t="s">
        <v>2311</v>
      </c>
      <c r="G1128" t="s">
        <v>23</v>
      </c>
      <c r="H1128" t="s">
        <v>2312</v>
      </c>
      <c r="I1128" t="s">
        <v>151</v>
      </c>
      <c r="J1128" t="s">
        <v>2311</v>
      </c>
      <c r="K1128" t="s">
        <v>2311</v>
      </c>
      <c r="L1128" t="s">
        <v>27</v>
      </c>
      <c r="M1128" t="s">
        <v>2311</v>
      </c>
      <c r="N1128">
        <v>0</v>
      </c>
      <c r="O1128">
        <v>0</v>
      </c>
      <c r="P1128">
        <v>0</v>
      </c>
      <c r="Q1128">
        <v>0</v>
      </c>
      <c r="R1128">
        <v>71058</v>
      </c>
      <c r="S1128" t="s">
        <v>2311</v>
      </c>
      <c r="T1128" t="s">
        <v>2313</v>
      </c>
    </row>
    <row r="1129" spans="1:20" x14ac:dyDescent="0.25">
      <c r="A1129">
        <v>71057</v>
      </c>
      <c r="B1129">
        <v>5</v>
      </c>
      <c r="C1129" t="s">
        <v>93</v>
      </c>
      <c r="D1129" t="s">
        <v>94</v>
      </c>
      <c r="E1129">
        <v>0</v>
      </c>
      <c r="F1129" t="s">
        <v>2309</v>
      </c>
      <c r="G1129" t="s">
        <v>23</v>
      </c>
      <c r="H1129" t="s">
        <v>2175</v>
      </c>
      <c r="I1129" t="s">
        <v>44</v>
      </c>
      <c r="J1129" t="s">
        <v>2309</v>
      </c>
      <c r="K1129" t="s">
        <v>2309</v>
      </c>
      <c r="L1129" t="s">
        <v>27</v>
      </c>
      <c r="M1129" t="s">
        <v>2309</v>
      </c>
      <c r="N1129">
        <v>0</v>
      </c>
      <c r="O1129">
        <v>0</v>
      </c>
      <c r="P1129">
        <v>0</v>
      </c>
      <c r="Q1129">
        <v>0</v>
      </c>
      <c r="R1129">
        <v>71057</v>
      </c>
      <c r="S1129" t="s">
        <v>2309</v>
      </c>
      <c r="T1129" t="s">
        <v>2310</v>
      </c>
    </row>
    <row r="1130" spans="1:20" x14ac:dyDescent="0.25">
      <c r="A1130">
        <v>71051</v>
      </c>
      <c r="B1130">
        <v>10</v>
      </c>
      <c r="C1130" t="s">
        <v>668</v>
      </c>
      <c r="D1130" t="s">
        <v>669</v>
      </c>
      <c r="E1130">
        <v>0</v>
      </c>
      <c r="F1130" t="s">
        <v>2307</v>
      </c>
      <c r="G1130" t="s">
        <v>23</v>
      </c>
      <c r="H1130" t="s">
        <v>2172</v>
      </c>
      <c r="I1130" t="s">
        <v>34</v>
      </c>
      <c r="J1130" t="s">
        <v>2307</v>
      </c>
      <c r="K1130" t="s">
        <v>2307</v>
      </c>
      <c r="L1130" t="s">
        <v>27</v>
      </c>
      <c r="M1130" t="s">
        <v>2307</v>
      </c>
      <c r="N1130">
        <v>0</v>
      </c>
      <c r="O1130">
        <v>0</v>
      </c>
      <c r="P1130">
        <v>0</v>
      </c>
      <c r="Q1130">
        <v>0</v>
      </c>
      <c r="R1130">
        <v>71051</v>
      </c>
      <c r="S1130" t="s">
        <v>2307</v>
      </c>
      <c r="T1130" t="s">
        <v>2308</v>
      </c>
    </row>
    <row r="1131" spans="1:20" x14ac:dyDescent="0.25">
      <c r="A1131">
        <v>71049</v>
      </c>
      <c r="B1131">
        <v>7</v>
      </c>
      <c r="C1131" t="s">
        <v>475</v>
      </c>
      <c r="D1131" t="s">
        <v>476</v>
      </c>
      <c r="E1131">
        <v>0</v>
      </c>
      <c r="F1131" t="s">
        <v>2304</v>
      </c>
      <c r="G1131" t="s">
        <v>23</v>
      </c>
      <c r="H1131" t="s">
        <v>2305</v>
      </c>
      <c r="I1131" t="s">
        <v>2158</v>
      </c>
      <c r="J1131" t="s">
        <v>2304</v>
      </c>
      <c r="K1131" t="s">
        <v>2304</v>
      </c>
      <c r="L1131" t="s">
        <v>27</v>
      </c>
      <c r="M1131" t="s">
        <v>2304</v>
      </c>
      <c r="N1131">
        <v>0</v>
      </c>
      <c r="O1131">
        <v>0</v>
      </c>
      <c r="P1131">
        <v>0</v>
      </c>
      <c r="Q1131">
        <v>0</v>
      </c>
      <c r="R1131">
        <v>71049</v>
      </c>
      <c r="S1131" t="s">
        <v>2304</v>
      </c>
      <c r="T1131" t="s">
        <v>2306</v>
      </c>
    </row>
    <row r="1132" spans="1:20" x14ac:dyDescent="0.25">
      <c r="A1132">
        <v>71045</v>
      </c>
      <c r="B1132">
        <v>8</v>
      </c>
      <c r="C1132" t="s">
        <v>254</v>
      </c>
      <c r="D1132" t="s">
        <v>255</v>
      </c>
      <c r="E1132">
        <v>0</v>
      </c>
      <c r="F1132" t="s">
        <v>2302</v>
      </c>
      <c r="G1132" t="s">
        <v>23</v>
      </c>
      <c r="H1132" t="s">
        <v>2172</v>
      </c>
      <c r="I1132" t="s">
        <v>34</v>
      </c>
      <c r="J1132" t="s">
        <v>2302</v>
      </c>
      <c r="K1132" t="s">
        <v>2302</v>
      </c>
      <c r="L1132" t="s">
        <v>27</v>
      </c>
      <c r="M1132" t="s">
        <v>2302</v>
      </c>
      <c r="N1132">
        <v>0</v>
      </c>
      <c r="O1132">
        <v>0</v>
      </c>
      <c r="P1132">
        <v>0</v>
      </c>
      <c r="Q1132">
        <v>0</v>
      </c>
      <c r="R1132">
        <v>71045</v>
      </c>
      <c r="S1132" t="s">
        <v>2302</v>
      </c>
      <c r="T1132" t="s">
        <v>2303</v>
      </c>
    </row>
    <row r="1133" spans="1:20" x14ac:dyDescent="0.25">
      <c r="A1133">
        <v>71043</v>
      </c>
      <c r="B1133">
        <v>6</v>
      </c>
      <c r="C1133" t="s">
        <v>40</v>
      </c>
      <c r="D1133" t="s">
        <v>41</v>
      </c>
      <c r="E1133">
        <v>0</v>
      </c>
      <c r="F1133" t="s">
        <v>2299</v>
      </c>
      <c r="G1133" t="s">
        <v>69</v>
      </c>
      <c r="H1133" t="s">
        <v>1928</v>
      </c>
      <c r="I1133" t="s">
        <v>25</v>
      </c>
      <c r="J1133" t="s">
        <v>2299</v>
      </c>
      <c r="K1133" t="s">
        <v>2299</v>
      </c>
      <c r="L1133" t="s">
        <v>27</v>
      </c>
      <c r="M1133" t="s">
        <v>2299</v>
      </c>
      <c r="N1133">
        <v>0</v>
      </c>
      <c r="O1133">
        <v>0</v>
      </c>
      <c r="P1133">
        <v>0</v>
      </c>
      <c r="Q1133">
        <v>0</v>
      </c>
      <c r="R1133">
        <v>71043</v>
      </c>
      <c r="S1133" t="s">
        <v>2299</v>
      </c>
      <c r="T1133" t="s">
        <v>2301</v>
      </c>
    </row>
    <row r="1134" spans="1:20" x14ac:dyDescent="0.25">
      <c r="A1134">
        <v>71041</v>
      </c>
      <c r="B1134">
        <v>5</v>
      </c>
      <c r="C1134" t="s">
        <v>566</v>
      </c>
      <c r="D1134" t="s">
        <v>567</v>
      </c>
      <c r="E1134">
        <v>0</v>
      </c>
      <c r="F1134" t="s">
        <v>2299</v>
      </c>
      <c r="G1134" t="s">
        <v>69</v>
      </c>
      <c r="H1134" t="s">
        <v>1928</v>
      </c>
      <c r="I1134" t="s">
        <v>25</v>
      </c>
      <c r="J1134" t="s">
        <v>2299</v>
      </c>
      <c r="K1134" t="s">
        <v>2299</v>
      </c>
      <c r="L1134" t="s">
        <v>27</v>
      </c>
      <c r="M1134" t="s">
        <v>2299</v>
      </c>
      <c r="N1134">
        <v>0</v>
      </c>
      <c r="O1134">
        <v>0</v>
      </c>
      <c r="P1134">
        <v>0</v>
      </c>
      <c r="Q1134">
        <v>0</v>
      </c>
      <c r="R1134">
        <v>71041</v>
      </c>
      <c r="S1134" t="s">
        <v>2299</v>
      </c>
      <c r="T1134" t="s">
        <v>2300</v>
      </c>
    </row>
    <row r="1135" spans="1:20" x14ac:dyDescent="0.25">
      <c r="A1135">
        <v>71040</v>
      </c>
      <c r="B1135">
        <v>4</v>
      </c>
      <c r="C1135" t="s">
        <v>147</v>
      </c>
      <c r="D1135" t="s">
        <v>148</v>
      </c>
      <c r="E1135">
        <v>0</v>
      </c>
      <c r="F1135" t="s">
        <v>2297</v>
      </c>
      <c r="G1135" t="s">
        <v>69</v>
      </c>
      <c r="H1135" t="s">
        <v>1928</v>
      </c>
      <c r="I1135" t="s">
        <v>25</v>
      </c>
      <c r="J1135" t="s">
        <v>2297</v>
      </c>
      <c r="K1135" t="s">
        <v>2297</v>
      </c>
      <c r="L1135" t="s">
        <v>27</v>
      </c>
      <c r="M1135" t="s">
        <v>2297</v>
      </c>
      <c r="N1135">
        <v>0</v>
      </c>
      <c r="O1135">
        <v>0</v>
      </c>
      <c r="P1135">
        <v>0</v>
      </c>
      <c r="Q1135">
        <v>0</v>
      </c>
      <c r="R1135">
        <v>71040</v>
      </c>
      <c r="S1135" t="s">
        <v>2297</v>
      </c>
      <c r="T1135" t="s">
        <v>2298</v>
      </c>
    </row>
    <row r="1136" spans="1:20" x14ac:dyDescent="0.25">
      <c r="A1136">
        <v>71036</v>
      </c>
      <c r="B1136">
        <v>5</v>
      </c>
      <c r="C1136" t="s">
        <v>57</v>
      </c>
      <c r="D1136" t="s">
        <v>58</v>
      </c>
      <c r="E1136">
        <v>0</v>
      </c>
      <c r="F1136" t="s">
        <v>2295</v>
      </c>
      <c r="G1136" t="s">
        <v>23</v>
      </c>
      <c r="H1136" t="s">
        <v>1925</v>
      </c>
      <c r="I1136" t="s">
        <v>44</v>
      </c>
      <c r="J1136" t="s">
        <v>2295</v>
      </c>
      <c r="K1136" t="s">
        <v>2295</v>
      </c>
      <c r="L1136" t="s">
        <v>27</v>
      </c>
      <c r="M1136" t="s">
        <v>2295</v>
      </c>
      <c r="N1136">
        <v>0</v>
      </c>
      <c r="O1136">
        <v>0</v>
      </c>
      <c r="P1136">
        <v>0</v>
      </c>
      <c r="Q1136">
        <v>0</v>
      </c>
      <c r="R1136">
        <v>71036</v>
      </c>
      <c r="S1136" t="s">
        <v>2295</v>
      </c>
      <c r="T1136" s="1" t="s">
        <v>2296</v>
      </c>
    </row>
    <row r="1137" spans="1:20" x14ac:dyDescent="0.25">
      <c r="A1137">
        <v>71034</v>
      </c>
      <c r="B1137">
        <v>10</v>
      </c>
      <c r="C1137" t="s">
        <v>668</v>
      </c>
      <c r="D1137" t="s">
        <v>669</v>
      </c>
      <c r="E1137">
        <v>0</v>
      </c>
      <c r="F1137" t="s">
        <v>2292</v>
      </c>
      <c r="G1137" t="s">
        <v>69</v>
      </c>
      <c r="H1137" t="s">
        <v>2293</v>
      </c>
      <c r="I1137" t="s">
        <v>34</v>
      </c>
      <c r="J1137" t="s">
        <v>2292</v>
      </c>
      <c r="K1137" t="s">
        <v>2292</v>
      </c>
      <c r="L1137" t="s">
        <v>27</v>
      </c>
      <c r="M1137" t="s">
        <v>2292</v>
      </c>
      <c r="N1137">
        <v>0</v>
      </c>
      <c r="O1137">
        <v>0</v>
      </c>
      <c r="P1137">
        <v>0</v>
      </c>
      <c r="Q1137">
        <v>0</v>
      </c>
      <c r="R1137">
        <v>71034</v>
      </c>
      <c r="S1137" t="s">
        <v>2292</v>
      </c>
      <c r="T1137" t="s">
        <v>2294</v>
      </c>
    </row>
    <row r="1138" spans="1:20" x14ac:dyDescent="0.25">
      <c r="A1138">
        <v>71030</v>
      </c>
      <c r="B1138">
        <v>6</v>
      </c>
      <c r="C1138" t="s">
        <v>30</v>
      </c>
      <c r="D1138" t="s">
        <v>31</v>
      </c>
      <c r="E1138">
        <v>0</v>
      </c>
      <c r="F1138" t="s">
        <v>2288</v>
      </c>
      <c r="G1138" t="s">
        <v>23</v>
      </c>
      <c r="H1138" t="s">
        <v>2178</v>
      </c>
      <c r="I1138" t="s">
        <v>717</v>
      </c>
      <c r="J1138" t="s">
        <v>2288</v>
      </c>
      <c r="K1138" t="s">
        <v>2288</v>
      </c>
      <c r="L1138" t="s">
        <v>27</v>
      </c>
      <c r="M1138" t="s">
        <v>2288</v>
      </c>
      <c r="N1138">
        <v>0</v>
      </c>
      <c r="O1138">
        <v>0</v>
      </c>
      <c r="P1138">
        <v>0</v>
      </c>
      <c r="Q1138">
        <v>0</v>
      </c>
      <c r="R1138">
        <v>71030</v>
      </c>
      <c r="S1138" t="s">
        <v>2288</v>
      </c>
      <c r="T1138" t="s">
        <v>2291</v>
      </c>
    </row>
    <row r="1139" spans="1:20" x14ac:dyDescent="0.25">
      <c r="A1139">
        <v>71029</v>
      </c>
      <c r="B1139">
        <v>4</v>
      </c>
      <c r="C1139" t="s">
        <v>207</v>
      </c>
      <c r="D1139" t="s">
        <v>208</v>
      </c>
      <c r="E1139">
        <v>0</v>
      </c>
      <c r="F1139" t="s">
        <v>2288</v>
      </c>
      <c r="G1139" t="s">
        <v>23</v>
      </c>
      <c r="H1139" t="s">
        <v>2175</v>
      </c>
      <c r="I1139" t="s">
        <v>44</v>
      </c>
      <c r="J1139" t="s">
        <v>2288</v>
      </c>
      <c r="K1139" t="s">
        <v>2288</v>
      </c>
      <c r="L1139" t="s">
        <v>27</v>
      </c>
      <c r="M1139" t="s">
        <v>2288</v>
      </c>
      <c r="N1139">
        <v>0</v>
      </c>
      <c r="O1139">
        <v>0</v>
      </c>
      <c r="P1139">
        <v>0</v>
      </c>
      <c r="Q1139">
        <v>0</v>
      </c>
      <c r="R1139">
        <v>71029</v>
      </c>
      <c r="S1139" t="s">
        <v>2288</v>
      </c>
      <c r="T1139" t="s">
        <v>2290</v>
      </c>
    </row>
    <row r="1140" spans="1:20" x14ac:dyDescent="0.25">
      <c r="A1140">
        <v>71027</v>
      </c>
      <c r="B1140">
        <v>4</v>
      </c>
      <c r="C1140" t="s">
        <v>49</v>
      </c>
      <c r="D1140" t="s">
        <v>50</v>
      </c>
      <c r="E1140">
        <v>0</v>
      </c>
      <c r="F1140" t="s">
        <v>2288</v>
      </c>
      <c r="G1140" t="s">
        <v>23</v>
      </c>
      <c r="H1140" t="s">
        <v>2175</v>
      </c>
      <c r="I1140" t="s">
        <v>44</v>
      </c>
      <c r="J1140" t="s">
        <v>2288</v>
      </c>
      <c r="K1140" t="s">
        <v>2288</v>
      </c>
      <c r="L1140" t="s">
        <v>27</v>
      </c>
      <c r="M1140" t="s">
        <v>2288</v>
      </c>
      <c r="N1140">
        <v>0</v>
      </c>
      <c r="O1140">
        <v>0</v>
      </c>
      <c r="P1140">
        <v>0</v>
      </c>
      <c r="Q1140">
        <v>0</v>
      </c>
      <c r="R1140">
        <v>71027</v>
      </c>
      <c r="S1140" t="s">
        <v>2288</v>
      </c>
      <c r="T1140" t="s">
        <v>2289</v>
      </c>
    </row>
    <row r="1141" spans="1:20" x14ac:dyDescent="0.25">
      <c r="A1141">
        <v>71025</v>
      </c>
      <c r="B1141">
        <v>4</v>
      </c>
      <c r="C1141" t="s">
        <v>49</v>
      </c>
      <c r="D1141" t="s">
        <v>50</v>
      </c>
      <c r="E1141">
        <v>0</v>
      </c>
      <c r="F1141" t="s">
        <v>2285</v>
      </c>
      <c r="G1141" t="s">
        <v>23</v>
      </c>
      <c r="H1141" t="s">
        <v>2286</v>
      </c>
      <c r="I1141" t="s">
        <v>717</v>
      </c>
      <c r="J1141" t="s">
        <v>2285</v>
      </c>
      <c r="K1141" t="s">
        <v>2285</v>
      </c>
      <c r="L1141" t="s">
        <v>27</v>
      </c>
      <c r="M1141" t="s">
        <v>2285</v>
      </c>
      <c r="N1141">
        <v>0</v>
      </c>
      <c r="O1141">
        <v>0</v>
      </c>
      <c r="P1141">
        <v>0</v>
      </c>
      <c r="Q1141">
        <v>0</v>
      </c>
      <c r="R1141">
        <v>71025</v>
      </c>
      <c r="S1141" t="s">
        <v>2285</v>
      </c>
      <c r="T1141" t="s">
        <v>2287</v>
      </c>
    </row>
    <row r="1142" spans="1:20" x14ac:dyDescent="0.25">
      <c r="A1142">
        <v>70008</v>
      </c>
      <c r="B1142">
        <v>2</v>
      </c>
      <c r="C1142" t="s">
        <v>100</v>
      </c>
      <c r="D1142" t="s">
        <v>101</v>
      </c>
      <c r="E1142">
        <v>0</v>
      </c>
      <c r="F1142" t="s">
        <v>2283</v>
      </c>
      <c r="G1142" t="s">
        <v>23</v>
      </c>
      <c r="H1142" t="s">
        <v>2172</v>
      </c>
      <c r="I1142" t="s">
        <v>34</v>
      </c>
      <c r="J1142" t="s">
        <v>2283</v>
      </c>
      <c r="K1142" t="s">
        <v>2283</v>
      </c>
      <c r="L1142" t="s">
        <v>27</v>
      </c>
      <c r="M1142" t="s">
        <v>2283</v>
      </c>
      <c r="N1142">
        <v>0</v>
      </c>
      <c r="O1142">
        <v>0</v>
      </c>
      <c r="P1142">
        <v>0</v>
      </c>
      <c r="Q1142">
        <v>0</v>
      </c>
      <c r="R1142">
        <v>70008</v>
      </c>
      <c r="S1142" t="s">
        <v>2283</v>
      </c>
      <c r="T1142" t="s">
        <v>2284</v>
      </c>
    </row>
    <row r="1143" spans="1:20" x14ac:dyDescent="0.25">
      <c r="A1143">
        <v>70007</v>
      </c>
      <c r="B1143">
        <v>5</v>
      </c>
      <c r="C1143" t="s">
        <v>1474</v>
      </c>
      <c r="D1143" t="s">
        <v>1475</v>
      </c>
      <c r="E1143">
        <v>0</v>
      </c>
      <c r="F1143" t="s">
        <v>2280</v>
      </c>
      <c r="G1143" t="s">
        <v>23</v>
      </c>
      <c r="H1143" t="s">
        <v>2256</v>
      </c>
      <c r="I1143" t="s">
        <v>34</v>
      </c>
      <c r="J1143" t="s">
        <v>2280</v>
      </c>
      <c r="K1143" t="s">
        <v>2280</v>
      </c>
      <c r="L1143" t="s">
        <v>27</v>
      </c>
      <c r="M1143" t="s">
        <v>2280</v>
      </c>
      <c r="N1143">
        <v>0</v>
      </c>
      <c r="O1143">
        <v>0</v>
      </c>
      <c r="P1143">
        <v>0</v>
      </c>
      <c r="Q1143">
        <v>0</v>
      </c>
      <c r="R1143">
        <v>70007</v>
      </c>
      <c r="S1143" t="s">
        <v>2280</v>
      </c>
      <c r="T1143" t="s">
        <v>2282</v>
      </c>
    </row>
    <row r="1144" spans="1:20" x14ac:dyDescent="0.25">
      <c r="A1144">
        <v>70006</v>
      </c>
      <c r="B1144">
        <v>4</v>
      </c>
      <c r="C1144" t="s">
        <v>265</v>
      </c>
      <c r="D1144" t="s">
        <v>266</v>
      </c>
      <c r="E1144">
        <v>0</v>
      </c>
      <c r="F1144" t="s">
        <v>2280</v>
      </c>
      <c r="G1144" t="s">
        <v>23</v>
      </c>
      <c r="H1144" t="s">
        <v>2172</v>
      </c>
      <c r="I1144" t="s">
        <v>34</v>
      </c>
      <c r="J1144" t="s">
        <v>2280</v>
      </c>
      <c r="K1144" t="s">
        <v>2280</v>
      </c>
      <c r="L1144" t="s">
        <v>27</v>
      </c>
      <c r="M1144" t="s">
        <v>2280</v>
      </c>
      <c r="N1144">
        <v>0</v>
      </c>
      <c r="O1144">
        <v>0</v>
      </c>
      <c r="P1144">
        <v>0</v>
      </c>
      <c r="Q1144">
        <v>0</v>
      </c>
      <c r="R1144">
        <v>70006</v>
      </c>
      <c r="S1144" t="s">
        <v>2280</v>
      </c>
      <c r="T1144" t="s">
        <v>2281</v>
      </c>
    </row>
    <row r="1145" spans="1:20" x14ac:dyDescent="0.25">
      <c r="A1145">
        <v>70005</v>
      </c>
      <c r="B1145">
        <v>2</v>
      </c>
      <c r="C1145" t="s">
        <v>270</v>
      </c>
      <c r="D1145" t="s">
        <v>271</v>
      </c>
      <c r="E1145">
        <v>0</v>
      </c>
      <c r="F1145" t="s">
        <v>2277</v>
      </c>
      <c r="G1145" t="s">
        <v>23</v>
      </c>
      <c r="H1145" t="s">
        <v>2278</v>
      </c>
      <c r="I1145" t="s">
        <v>2142</v>
      </c>
      <c r="J1145" t="s">
        <v>2277</v>
      </c>
      <c r="K1145" t="s">
        <v>2277</v>
      </c>
      <c r="L1145" t="s">
        <v>27</v>
      </c>
      <c r="M1145" t="s">
        <v>2277</v>
      </c>
      <c r="N1145">
        <v>0</v>
      </c>
      <c r="O1145">
        <v>0</v>
      </c>
      <c r="P1145">
        <v>0</v>
      </c>
      <c r="Q1145">
        <v>0</v>
      </c>
      <c r="R1145">
        <v>70005</v>
      </c>
      <c r="S1145" t="s">
        <v>2277</v>
      </c>
      <c r="T1145" t="s">
        <v>2279</v>
      </c>
    </row>
    <row r="1146" spans="1:20" x14ac:dyDescent="0.25">
      <c r="A1146">
        <v>70004</v>
      </c>
      <c r="B1146">
        <v>5</v>
      </c>
      <c r="C1146" t="s">
        <v>57</v>
      </c>
      <c r="D1146" t="s">
        <v>58</v>
      </c>
      <c r="E1146">
        <v>0</v>
      </c>
      <c r="F1146" t="s">
        <v>2272</v>
      </c>
      <c r="G1146" t="s">
        <v>23</v>
      </c>
      <c r="H1146" t="s">
        <v>2275</v>
      </c>
      <c r="I1146" t="s">
        <v>173</v>
      </c>
      <c r="J1146" t="s">
        <v>2272</v>
      </c>
      <c r="K1146" t="s">
        <v>2272</v>
      </c>
      <c r="L1146" t="s">
        <v>27</v>
      </c>
      <c r="M1146" t="s">
        <v>2272</v>
      </c>
      <c r="N1146">
        <v>0</v>
      </c>
      <c r="O1146">
        <v>0</v>
      </c>
      <c r="P1146">
        <v>0</v>
      </c>
      <c r="Q1146">
        <v>0</v>
      </c>
      <c r="R1146">
        <v>70004</v>
      </c>
      <c r="S1146" t="s">
        <v>2272</v>
      </c>
      <c r="T1146" t="s">
        <v>2276</v>
      </c>
    </row>
    <row r="1147" spans="1:20" x14ac:dyDescent="0.25">
      <c r="A1147">
        <v>70003</v>
      </c>
      <c r="B1147">
        <v>4</v>
      </c>
      <c r="C1147" t="s">
        <v>699</v>
      </c>
      <c r="D1147" t="s">
        <v>700</v>
      </c>
      <c r="E1147">
        <v>0</v>
      </c>
      <c r="F1147" t="s">
        <v>2272</v>
      </c>
      <c r="G1147" t="s">
        <v>23</v>
      </c>
      <c r="H1147" t="s">
        <v>2273</v>
      </c>
      <c r="I1147" t="s">
        <v>181</v>
      </c>
      <c r="J1147" t="s">
        <v>2272</v>
      </c>
      <c r="K1147" t="s">
        <v>2272</v>
      </c>
      <c r="L1147" t="s">
        <v>27</v>
      </c>
      <c r="M1147" t="s">
        <v>2272</v>
      </c>
      <c r="N1147">
        <v>0</v>
      </c>
      <c r="O1147">
        <v>0</v>
      </c>
      <c r="P1147">
        <v>0</v>
      </c>
      <c r="Q1147">
        <v>0</v>
      </c>
      <c r="R1147">
        <v>70003</v>
      </c>
      <c r="S1147" t="s">
        <v>2272</v>
      </c>
      <c r="T1147" t="s">
        <v>2274</v>
      </c>
    </row>
    <row r="1148" spans="1:20" x14ac:dyDescent="0.25">
      <c r="A1148">
        <v>70002</v>
      </c>
      <c r="B1148">
        <v>4</v>
      </c>
      <c r="C1148" t="s">
        <v>265</v>
      </c>
      <c r="D1148" t="s">
        <v>266</v>
      </c>
      <c r="E1148">
        <v>0</v>
      </c>
      <c r="F1148" t="s">
        <v>2270</v>
      </c>
      <c r="G1148" t="s">
        <v>23</v>
      </c>
      <c r="H1148" t="s">
        <v>2175</v>
      </c>
      <c r="I1148" t="s">
        <v>44</v>
      </c>
      <c r="J1148" t="s">
        <v>2270</v>
      </c>
      <c r="K1148" t="s">
        <v>2270</v>
      </c>
      <c r="L1148" t="s">
        <v>27</v>
      </c>
      <c r="M1148" t="s">
        <v>2270</v>
      </c>
      <c r="N1148">
        <v>0</v>
      </c>
      <c r="O1148">
        <v>0</v>
      </c>
      <c r="P1148">
        <v>0</v>
      </c>
      <c r="Q1148">
        <v>0</v>
      </c>
      <c r="R1148">
        <v>70002</v>
      </c>
      <c r="S1148" t="s">
        <v>2270</v>
      </c>
      <c r="T1148" t="s">
        <v>2271</v>
      </c>
    </row>
    <row r="1149" spans="1:20" x14ac:dyDescent="0.25">
      <c r="A1149">
        <v>70001</v>
      </c>
      <c r="B1149">
        <v>4</v>
      </c>
      <c r="C1149" t="s">
        <v>699</v>
      </c>
      <c r="D1149" t="s">
        <v>700</v>
      </c>
      <c r="E1149">
        <v>0</v>
      </c>
      <c r="F1149" t="s">
        <v>2267</v>
      </c>
      <c r="G1149" t="s">
        <v>23</v>
      </c>
      <c r="H1149" t="s">
        <v>2268</v>
      </c>
      <c r="I1149" t="s">
        <v>34</v>
      </c>
      <c r="J1149" t="s">
        <v>2267</v>
      </c>
      <c r="K1149" t="s">
        <v>2267</v>
      </c>
      <c r="L1149" t="s">
        <v>27</v>
      </c>
      <c r="M1149" t="s">
        <v>2267</v>
      </c>
      <c r="N1149">
        <v>0</v>
      </c>
      <c r="O1149">
        <v>0</v>
      </c>
      <c r="P1149">
        <v>0</v>
      </c>
      <c r="Q1149">
        <v>0</v>
      </c>
      <c r="R1149">
        <v>70001</v>
      </c>
      <c r="S1149" t="s">
        <v>2267</v>
      </c>
      <c r="T1149" t="s">
        <v>2269</v>
      </c>
    </row>
    <row r="1150" spans="1:20" x14ac:dyDescent="0.25">
      <c r="A1150">
        <v>69015</v>
      </c>
      <c r="B1150">
        <v>6</v>
      </c>
      <c r="C1150" t="s">
        <v>82</v>
      </c>
      <c r="D1150" t="s">
        <v>83</v>
      </c>
      <c r="E1150">
        <v>0</v>
      </c>
      <c r="F1150" t="s">
        <v>2265</v>
      </c>
      <c r="G1150" t="s">
        <v>23</v>
      </c>
      <c r="H1150" t="s">
        <v>2172</v>
      </c>
      <c r="I1150" t="s">
        <v>34</v>
      </c>
      <c r="J1150" t="s">
        <v>2265</v>
      </c>
      <c r="K1150" t="s">
        <v>2265</v>
      </c>
      <c r="L1150" t="s">
        <v>27</v>
      </c>
      <c r="M1150" t="s">
        <v>2265</v>
      </c>
      <c r="N1150">
        <v>0</v>
      </c>
      <c r="O1150">
        <v>0</v>
      </c>
      <c r="P1150">
        <v>0</v>
      </c>
      <c r="Q1150">
        <v>0</v>
      </c>
      <c r="R1150">
        <v>69015</v>
      </c>
      <c r="S1150" t="s">
        <v>2265</v>
      </c>
      <c r="T1150" t="s">
        <v>2266</v>
      </c>
    </row>
    <row r="1151" spans="1:20" x14ac:dyDescent="0.25">
      <c r="A1151">
        <v>69014</v>
      </c>
      <c r="B1151">
        <v>5</v>
      </c>
      <c r="C1151" t="s">
        <v>455</v>
      </c>
      <c r="D1151" t="s">
        <v>456</v>
      </c>
      <c r="E1151">
        <v>0</v>
      </c>
      <c r="F1151" t="s">
        <v>2263</v>
      </c>
      <c r="G1151" t="s">
        <v>23</v>
      </c>
      <c r="H1151" t="s">
        <v>1925</v>
      </c>
      <c r="I1151" t="s">
        <v>44</v>
      </c>
      <c r="J1151" t="s">
        <v>2263</v>
      </c>
      <c r="K1151" t="s">
        <v>2263</v>
      </c>
      <c r="L1151" t="s">
        <v>27</v>
      </c>
      <c r="M1151" t="s">
        <v>2263</v>
      </c>
      <c r="N1151">
        <v>0</v>
      </c>
      <c r="O1151">
        <v>0</v>
      </c>
      <c r="P1151">
        <v>0</v>
      </c>
      <c r="Q1151">
        <v>0</v>
      </c>
      <c r="R1151">
        <v>69014</v>
      </c>
      <c r="S1151" t="s">
        <v>2263</v>
      </c>
      <c r="T1151" t="s">
        <v>2264</v>
      </c>
    </row>
    <row r="1152" spans="1:20" x14ac:dyDescent="0.25">
      <c r="A1152">
        <v>69013</v>
      </c>
      <c r="B1152">
        <v>6</v>
      </c>
      <c r="C1152" t="s">
        <v>235</v>
      </c>
      <c r="D1152" t="s">
        <v>236</v>
      </c>
      <c r="E1152">
        <v>0</v>
      </c>
      <c r="F1152" t="s">
        <v>2260</v>
      </c>
      <c r="G1152" t="s">
        <v>23</v>
      </c>
      <c r="H1152" t="s">
        <v>2261</v>
      </c>
      <c r="I1152" t="s">
        <v>34</v>
      </c>
      <c r="J1152" t="s">
        <v>2260</v>
      </c>
      <c r="K1152" t="s">
        <v>2260</v>
      </c>
      <c r="L1152" t="s">
        <v>27</v>
      </c>
      <c r="M1152" t="s">
        <v>2260</v>
      </c>
      <c r="N1152">
        <v>0</v>
      </c>
      <c r="O1152">
        <v>0</v>
      </c>
      <c r="P1152">
        <v>0</v>
      </c>
      <c r="Q1152">
        <v>0</v>
      </c>
      <c r="R1152">
        <v>69013</v>
      </c>
      <c r="S1152" t="s">
        <v>2260</v>
      </c>
      <c r="T1152" t="s">
        <v>2262</v>
      </c>
    </row>
    <row r="1153" spans="1:20" x14ac:dyDescent="0.25">
      <c r="A1153">
        <v>69012</v>
      </c>
      <c r="B1153">
        <v>9</v>
      </c>
      <c r="C1153" t="s">
        <v>277</v>
      </c>
      <c r="D1153" t="s">
        <v>278</v>
      </c>
      <c r="E1153">
        <v>0</v>
      </c>
      <c r="F1153" t="s">
        <v>2258</v>
      </c>
      <c r="G1153" t="s">
        <v>23</v>
      </c>
      <c r="H1153" t="s">
        <v>2025</v>
      </c>
      <c r="I1153" t="s">
        <v>116</v>
      </c>
      <c r="J1153" t="s">
        <v>2258</v>
      </c>
      <c r="K1153" t="s">
        <v>2258</v>
      </c>
      <c r="L1153" t="s">
        <v>27</v>
      </c>
      <c r="M1153" t="s">
        <v>2258</v>
      </c>
      <c r="N1153">
        <v>0</v>
      </c>
      <c r="O1153">
        <v>0</v>
      </c>
      <c r="P1153">
        <v>0</v>
      </c>
      <c r="Q1153">
        <v>0</v>
      </c>
      <c r="R1153">
        <v>69012</v>
      </c>
      <c r="S1153" t="s">
        <v>2258</v>
      </c>
      <c r="T1153" t="s">
        <v>2259</v>
      </c>
    </row>
    <row r="1154" spans="1:20" x14ac:dyDescent="0.25">
      <c r="A1154">
        <v>69011</v>
      </c>
      <c r="B1154">
        <v>4</v>
      </c>
      <c r="C1154" t="s">
        <v>215</v>
      </c>
      <c r="D1154" t="s">
        <v>216</v>
      </c>
      <c r="E1154">
        <v>0</v>
      </c>
      <c r="F1154" t="s">
        <v>2255</v>
      </c>
      <c r="G1154" t="s">
        <v>23</v>
      </c>
      <c r="H1154" t="s">
        <v>2256</v>
      </c>
      <c r="I1154" t="s">
        <v>34</v>
      </c>
      <c r="J1154" t="s">
        <v>2255</v>
      </c>
      <c r="K1154" t="s">
        <v>2255</v>
      </c>
      <c r="L1154" t="s">
        <v>27</v>
      </c>
      <c r="M1154" t="s">
        <v>2255</v>
      </c>
      <c r="N1154">
        <v>0</v>
      </c>
      <c r="O1154">
        <v>0</v>
      </c>
      <c r="P1154">
        <v>0</v>
      </c>
      <c r="Q1154">
        <v>0</v>
      </c>
      <c r="R1154">
        <v>69011</v>
      </c>
      <c r="S1154" t="s">
        <v>2255</v>
      </c>
      <c r="T1154" t="s">
        <v>2257</v>
      </c>
    </row>
    <row r="1155" spans="1:20" x14ac:dyDescent="0.25">
      <c r="A1155">
        <v>69010</v>
      </c>
      <c r="B1155">
        <v>6</v>
      </c>
      <c r="C1155" t="s">
        <v>66</v>
      </c>
      <c r="D1155" t="s">
        <v>67</v>
      </c>
      <c r="E1155">
        <v>0</v>
      </c>
      <c r="F1155" t="s">
        <v>2252</v>
      </c>
      <c r="G1155" t="s">
        <v>23</v>
      </c>
      <c r="H1155" t="s">
        <v>2253</v>
      </c>
      <c r="I1155" t="s">
        <v>34</v>
      </c>
      <c r="J1155" t="s">
        <v>2252</v>
      </c>
      <c r="K1155" t="s">
        <v>2252</v>
      </c>
      <c r="L1155" t="s">
        <v>27</v>
      </c>
      <c r="M1155" t="s">
        <v>2252</v>
      </c>
      <c r="N1155">
        <v>0</v>
      </c>
      <c r="O1155">
        <v>0</v>
      </c>
      <c r="P1155">
        <v>0</v>
      </c>
      <c r="Q1155">
        <v>0</v>
      </c>
      <c r="R1155">
        <v>69010</v>
      </c>
      <c r="S1155" t="s">
        <v>2252</v>
      </c>
      <c r="T1155" t="s">
        <v>2254</v>
      </c>
    </row>
    <row r="1156" spans="1:20" x14ac:dyDescent="0.25">
      <c r="A1156">
        <v>69009</v>
      </c>
      <c r="B1156">
        <v>4</v>
      </c>
      <c r="C1156" t="s">
        <v>215</v>
      </c>
      <c r="D1156" t="s">
        <v>216</v>
      </c>
      <c r="E1156">
        <v>0</v>
      </c>
      <c r="F1156" t="s">
        <v>2250</v>
      </c>
      <c r="G1156" t="s">
        <v>23</v>
      </c>
      <c r="H1156" t="s">
        <v>1925</v>
      </c>
      <c r="I1156" t="s">
        <v>44</v>
      </c>
      <c r="J1156" t="s">
        <v>2250</v>
      </c>
      <c r="K1156" t="s">
        <v>2250</v>
      </c>
      <c r="L1156" t="s">
        <v>27</v>
      </c>
      <c r="M1156" t="s">
        <v>2250</v>
      </c>
      <c r="N1156">
        <v>0</v>
      </c>
      <c r="O1156">
        <v>0</v>
      </c>
      <c r="P1156">
        <v>0</v>
      </c>
      <c r="Q1156">
        <v>0</v>
      </c>
      <c r="R1156">
        <v>69009</v>
      </c>
      <c r="S1156" t="s">
        <v>2250</v>
      </c>
      <c r="T1156" t="s">
        <v>2251</v>
      </c>
    </row>
    <row r="1157" spans="1:20" x14ac:dyDescent="0.25">
      <c r="A1157">
        <v>69008</v>
      </c>
      <c r="B1157">
        <v>4</v>
      </c>
      <c r="C1157" t="s">
        <v>49</v>
      </c>
      <c r="D1157" t="s">
        <v>50</v>
      </c>
      <c r="E1157">
        <v>0</v>
      </c>
      <c r="F1157" t="s">
        <v>2247</v>
      </c>
      <c r="G1157" t="s">
        <v>23</v>
      </c>
      <c r="H1157" t="s">
        <v>2248</v>
      </c>
      <c r="I1157" t="s">
        <v>717</v>
      </c>
      <c r="J1157" t="s">
        <v>2247</v>
      </c>
      <c r="K1157" t="s">
        <v>2247</v>
      </c>
      <c r="L1157" t="s">
        <v>27</v>
      </c>
      <c r="M1157" t="s">
        <v>2247</v>
      </c>
      <c r="N1157">
        <v>0</v>
      </c>
      <c r="O1157">
        <v>0</v>
      </c>
      <c r="P1157">
        <v>0</v>
      </c>
      <c r="Q1157">
        <v>0</v>
      </c>
      <c r="R1157">
        <v>69008</v>
      </c>
      <c r="S1157" t="s">
        <v>2247</v>
      </c>
      <c r="T1157" t="s">
        <v>2249</v>
      </c>
    </row>
    <row r="1158" spans="1:20" x14ac:dyDescent="0.25">
      <c r="A1158">
        <v>69007</v>
      </c>
      <c r="B1158">
        <v>9</v>
      </c>
      <c r="C1158" t="s">
        <v>1947</v>
      </c>
      <c r="D1158" t="s">
        <v>1948</v>
      </c>
      <c r="E1158">
        <v>0</v>
      </c>
      <c r="F1158" t="s">
        <v>2245</v>
      </c>
      <c r="G1158" t="s">
        <v>23</v>
      </c>
      <c r="H1158" t="s">
        <v>2045</v>
      </c>
      <c r="I1158" t="s">
        <v>34</v>
      </c>
      <c r="J1158" t="s">
        <v>2245</v>
      </c>
      <c r="K1158" t="s">
        <v>2245</v>
      </c>
      <c r="L1158" t="s">
        <v>27</v>
      </c>
      <c r="M1158" t="s">
        <v>2245</v>
      </c>
      <c r="N1158">
        <v>0</v>
      </c>
      <c r="O1158">
        <v>0</v>
      </c>
      <c r="P1158">
        <v>0</v>
      </c>
      <c r="Q1158">
        <v>0</v>
      </c>
      <c r="R1158">
        <v>69007</v>
      </c>
      <c r="S1158" t="s">
        <v>2245</v>
      </c>
      <c r="T1158" t="s">
        <v>2246</v>
      </c>
    </row>
    <row r="1159" spans="1:20" x14ac:dyDescent="0.25">
      <c r="A1159">
        <v>69006</v>
      </c>
      <c r="B1159">
        <v>8</v>
      </c>
      <c r="C1159" t="s">
        <v>254</v>
      </c>
      <c r="D1159" t="s">
        <v>255</v>
      </c>
      <c r="E1159">
        <v>0</v>
      </c>
      <c r="F1159" t="s">
        <v>2242</v>
      </c>
      <c r="G1159" t="s">
        <v>23</v>
      </c>
      <c r="H1159" t="s">
        <v>2243</v>
      </c>
      <c r="I1159" t="s">
        <v>173</v>
      </c>
      <c r="J1159" t="s">
        <v>2242</v>
      </c>
      <c r="K1159" t="s">
        <v>2242</v>
      </c>
      <c r="L1159" t="s">
        <v>27</v>
      </c>
      <c r="M1159" t="s">
        <v>2242</v>
      </c>
      <c r="N1159">
        <v>0</v>
      </c>
      <c r="O1159">
        <v>0</v>
      </c>
      <c r="P1159">
        <v>0</v>
      </c>
      <c r="Q1159">
        <v>0</v>
      </c>
      <c r="R1159">
        <v>69006</v>
      </c>
      <c r="S1159" t="s">
        <v>2242</v>
      </c>
      <c r="T1159" t="s">
        <v>2244</v>
      </c>
    </row>
    <row r="1160" spans="1:20" x14ac:dyDescent="0.25">
      <c r="A1160">
        <v>69005</v>
      </c>
      <c r="B1160">
        <v>8</v>
      </c>
      <c r="C1160" t="s">
        <v>1054</v>
      </c>
      <c r="D1160" t="s">
        <v>1055</v>
      </c>
      <c r="E1160">
        <v>0</v>
      </c>
      <c r="F1160" t="s">
        <v>2239</v>
      </c>
      <c r="G1160" t="s">
        <v>23</v>
      </c>
      <c r="H1160" t="s">
        <v>2240</v>
      </c>
      <c r="I1160" t="s">
        <v>717</v>
      </c>
      <c r="J1160" t="s">
        <v>2239</v>
      </c>
      <c r="K1160" t="s">
        <v>2239</v>
      </c>
      <c r="L1160" t="s">
        <v>27</v>
      </c>
      <c r="M1160" t="s">
        <v>2239</v>
      </c>
      <c r="N1160">
        <v>0</v>
      </c>
      <c r="O1160">
        <v>0</v>
      </c>
      <c r="P1160">
        <v>0</v>
      </c>
      <c r="Q1160">
        <v>0</v>
      </c>
      <c r="R1160">
        <v>69005</v>
      </c>
      <c r="S1160" t="s">
        <v>2239</v>
      </c>
      <c r="T1160" s="1" t="s">
        <v>2241</v>
      </c>
    </row>
    <row r="1161" spans="1:20" x14ac:dyDescent="0.25">
      <c r="A1161">
        <v>69004</v>
      </c>
      <c r="B1161">
        <v>4</v>
      </c>
      <c r="C1161" t="s">
        <v>265</v>
      </c>
      <c r="D1161" t="s">
        <v>266</v>
      </c>
      <c r="E1161">
        <v>0</v>
      </c>
      <c r="F1161" t="s">
        <v>2235</v>
      </c>
      <c r="G1161" t="s">
        <v>23</v>
      </c>
      <c r="H1161" t="s">
        <v>2175</v>
      </c>
      <c r="I1161" t="s">
        <v>44</v>
      </c>
      <c r="J1161" t="s">
        <v>2235</v>
      </c>
      <c r="K1161" t="s">
        <v>2235</v>
      </c>
      <c r="L1161" t="s">
        <v>27</v>
      </c>
      <c r="M1161" t="s">
        <v>2235</v>
      </c>
      <c r="N1161">
        <v>0</v>
      </c>
      <c r="O1161">
        <v>0</v>
      </c>
      <c r="P1161">
        <v>0</v>
      </c>
      <c r="Q1161">
        <v>0</v>
      </c>
      <c r="R1161">
        <v>69004</v>
      </c>
      <c r="S1161" t="s">
        <v>2235</v>
      </c>
      <c r="T1161" t="s">
        <v>2238</v>
      </c>
    </row>
    <row r="1162" spans="1:20" x14ac:dyDescent="0.25">
      <c r="A1162">
        <v>69003</v>
      </c>
      <c r="B1162">
        <v>4</v>
      </c>
      <c r="C1162" t="s">
        <v>265</v>
      </c>
      <c r="D1162" t="s">
        <v>266</v>
      </c>
      <c r="E1162">
        <v>0</v>
      </c>
      <c r="F1162" t="s">
        <v>2235</v>
      </c>
      <c r="G1162" t="s">
        <v>23</v>
      </c>
      <c r="H1162" t="s">
        <v>2236</v>
      </c>
      <c r="I1162" t="s">
        <v>71</v>
      </c>
      <c r="J1162" t="s">
        <v>2235</v>
      </c>
      <c r="K1162" t="s">
        <v>2235</v>
      </c>
      <c r="L1162" t="s">
        <v>27</v>
      </c>
      <c r="M1162" t="s">
        <v>2235</v>
      </c>
      <c r="N1162">
        <v>0</v>
      </c>
      <c r="O1162">
        <v>0</v>
      </c>
      <c r="P1162">
        <v>0</v>
      </c>
      <c r="Q1162">
        <v>0</v>
      </c>
      <c r="R1162">
        <v>69003</v>
      </c>
      <c r="S1162" t="s">
        <v>2235</v>
      </c>
      <c r="T1162" t="s">
        <v>2237</v>
      </c>
    </row>
    <row r="1163" spans="1:20" x14ac:dyDescent="0.25">
      <c r="A1163">
        <v>69002</v>
      </c>
      <c r="B1163">
        <v>7</v>
      </c>
      <c r="C1163" t="s">
        <v>247</v>
      </c>
      <c r="D1163" t="s">
        <v>248</v>
      </c>
      <c r="E1163">
        <v>0</v>
      </c>
      <c r="F1163" t="s">
        <v>2232</v>
      </c>
      <c r="G1163" t="s">
        <v>23</v>
      </c>
      <c r="H1163" t="s">
        <v>2233</v>
      </c>
      <c r="I1163" t="s">
        <v>717</v>
      </c>
      <c r="J1163" t="s">
        <v>2232</v>
      </c>
      <c r="K1163" t="s">
        <v>2232</v>
      </c>
      <c r="L1163" t="s">
        <v>27</v>
      </c>
      <c r="M1163" t="s">
        <v>2232</v>
      </c>
      <c r="N1163">
        <v>0</v>
      </c>
      <c r="O1163">
        <v>0</v>
      </c>
      <c r="P1163">
        <v>0</v>
      </c>
      <c r="Q1163">
        <v>0</v>
      </c>
      <c r="R1163">
        <v>69002</v>
      </c>
      <c r="S1163" t="s">
        <v>2232</v>
      </c>
      <c r="T1163" t="s">
        <v>2234</v>
      </c>
    </row>
    <row r="1164" spans="1:20" x14ac:dyDescent="0.25">
      <c r="A1164">
        <v>69001</v>
      </c>
      <c r="B1164">
        <v>9</v>
      </c>
      <c r="C1164" t="s">
        <v>1947</v>
      </c>
      <c r="D1164" t="s">
        <v>1948</v>
      </c>
      <c r="E1164">
        <v>0</v>
      </c>
      <c r="F1164" t="s">
        <v>2229</v>
      </c>
      <c r="G1164" t="s">
        <v>23</v>
      </c>
      <c r="H1164" t="s">
        <v>2230</v>
      </c>
      <c r="I1164" t="s">
        <v>717</v>
      </c>
      <c r="J1164" t="s">
        <v>2229</v>
      </c>
      <c r="K1164" t="s">
        <v>2229</v>
      </c>
      <c r="L1164" t="s">
        <v>27</v>
      </c>
      <c r="M1164" t="s">
        <v>2229</v>
      </c>
      <c r="N1164">
        <v>0</v>
      </c>
      <c r="O1164">
        <v>0</v>
      </c>
      <c r="P1164">
        <v>0</v>
      </c>
      <c r="Q1164">
        <v>0</v>
      </c>
      <c r="R1164">
        <v>69001</v>
      </c>
      <c r="S1164" t="s">
        <v>2229</v>
      </c>
      <c r="T1164" t="s">
        <v>2231</v>
      </c>
    </row>
    <row r="1165" spans="1:20" x14ac:dyDescent="0.25">
      <c r="A1165">
        <v>68003</v>
      </c>
      <c r="B1165">
        <v>5</v>
      </c>
      <c r="C1165" t="s">
        <v>566</v>
      </c>
      <c r="D1165" t="s">
        <v>567</v>
      </c>
      <c r="E1165">
        <v>0</v>
      </c>
      <c r="F1165" t="s">
        <v>2227</v>
      </c>
      <c r="G1165" t="s">
        <v>23</v>
      </c>
      <c r="H1165" t="s">
        <v>2172</v>
      </c>
      <c r="I1165" t="s">
        <v>34</v>
      </c>
      <c r="J1165" t="s">
        <v>2227</v>
      </c>
      <c r="K1165" t="s">
        <v>2227</v>
      </c>
      <c r="L1165" t="s">
        <v>27</v>
      </c>
      <c r="M1165" t="s">
        <v>2227</v>
      </c>
      <c r="N1165">
        <v>0</v>
      </c>
      <c r="O1165">
        <v>0</v>
      </c>
      <c r="P1165">
        <v>0</v>
      </c>
      <c r="Q1165">
        <v>0</v>
      </c>
      <c r="R1165">
        <v>68003</v>
      </c>
      <c r="S1165" t="s">
        <v>2227</v>
      </c>
      <c r="T1165" t="s">
        <v>2228</v>
      </c>
    </row>
    <row r="1166" spans="1:20" x14ac:dyDescent="0.25">
      <c r="A1166">
        <v>68002</v>
      </c>
      <c r="B1166">
        <v>9</v>
      </c>
      <c r="C1166" t="s">
        <v>1113</v>
      </c>
      <c r="D1166" t="s">
        <v>1114</v>
      </c>
      <c r="E1166">
        <v>0</v>
      </c>
      <c r="F1166" t="s">
        <v>2225</v>
      </c>
      <c r="G1166" t="s">
        <v>23</v>
      </c>
      <c r="H1166" t="s">
        <v>2172</v>
      </c>
      <c r="I1166" t="s">
        <v>34</v>
      </c>
      <c r="J1166" t="s">
        <v>2225</v>
      </c>
      <c r="K1166" t="s">
        <v>2225</v>
      </c>
      <c r="L1166" t="s">
        <v>27</v>
      </c>
      <c r="M1166" t="s">
        <v>2225</v>
      </c>
      <c r="N1166">
        <v>0</v>
      </c>
      <c r="O1166">
        <v>0</v>
      </c>
      <c r="P1166">
        <v>0</v>
      </c>
      <c r="Q1166">
        <v>0</v>
      </c>
      <c r="R1166">
        <v>68002</v>
      </c>
      <c r="S1166" t="s">
        <v>2225</v>
      </c>
      <c r="T1166" t="s">
        <v>2226</v>
      </c>
    </row>
    <row r="1167" spans="1:20" x14ac:dyDescent="0.25">
      <c r="A1167">
        <v>68001</v>
      </c>
      <c r="B1167">
        <v>9</v>
      </c>
      <c r="C1167" t="s">
        <v>1113</v>
      </c>
      <c r="D1167" t="s">
        <v>1114</v>
      </c>
      <c r="E1167">
        <v>0</v>
      </c>
      <c r="F1167" t="s">
        <v>2222</v>
      </c>
      <c r="G1167" t="s">
        <v>23</v>
      </c>
      <c r="H1167" t="s">
        <v>1935</v>
      </c>
      <c r="I1167" t="s">
        <v>34</v>
      </c>
      <c r="J1167" t="s">
        <v>2222</v>
      </c>
      <c r="K1167" t="s">
        <v>2222</v>
      </c>
      <c r="L1167" t="s">
        <v>27</v>
      </c>
      <c r="M1167" t="s">
        <v>2223</v>
      </c>
      <c r="N1167">
        <v>0</v>
      </c>
      <c r="O1167">
        <v>0</v>
      </c>
      <c r="P1167">
        <v>0</v>
      </c>
      <c r="Q1167">
        <v>0</v>
      </c>
      <c r="R1167">
        <v>68001</v>
      </c>
      <c r="S1167" t="s">
        <v>2222</v>
      </c>
      <c r="T1167" t="s">
        <v>2224</v>
      </c>
    </row>
    <row r="1168" spans="1:20" x14ac:dyDescent="0.25">
      <c r="A1168">
        <v>67016</v>
      </c>
      <c r="B1168">
        <v>9</v>
      </c>
      <c r="C1168" t="s">
        <v>177</v>
      </c>
      <c r="D1168" t="s">
        <v>178</v>
      </c>
      <c r="E1168">
        <v>0</v>
      </c>
      <c r="F1168" t="s">
        <v>2218</v>
      </c>
      <c r="G1168" t="s">
        <v>23</v>
      </c>
      <c r="H1168" t="s">
        <v>2219</v>
      </c>
      <c r="I1168" t="s">
        <v>2220</v>
      </c>
      <c r="J1168" t="s">
        <v>2218</v>
      </c>
      <c r="K1168" t="s">
        <v>2218</v>
      </c>
      <c r="L1168" t="s">
        <v>27</v>
      </c>
      <c r="M1168" t="s">
        <v>2218</v>
      </c>
      <c r="N1168">
        <v>0</v>
      </c>
      <c r="O1168">
        <v>0</v>
      </c>
      <c r="P1168">
        <v>0</v>
      </c>
      <c r="Q1168">
        <v>0</v>
      </c>
      <c r="R1168">
        <v>67016</v>
      </c>
      <c r="S1168" t="s">
        <v>2218</v>
      </c>
      <c r="T1168" t="s">
        <v>2221</v>
      </c>
    </row>
    <row r="1169" spans="1:20" x14ac:dyDescent="0.25">
      <c r="A1169">
        <v>67015</v>
      </c>
      <c r="B1169">
        <v>6</v>
      </c>
      <c r="C1169" t="s">
        <v>235</v>
      </c>
      <c r="D1169" t="s">
        <v>236</v>
      </c>
      <c r="E1169">
        <v>0</v>
      </c>
      <c r="F1169" t="s">
        <v>2216</v>
      </c>
      <c r="G1169" t="s">
        <v>23</v>
      </c>
      <c r="H1169" t="s">
        <v>2172</v>
      </c>
      <c r="I1169" t="s">
        <v>34</v>
      </c>
      <c r="J1169" t="s">
        <v>2216</v>
      </c>
      <c r="K1169" t="s">
        <v>2216</v>
      </c>
      <c r="L1169" t="s">
        <v>27</v>
      </c>
      <c r="M1169" t="s">
        <v>2216</v>
      </c>
      <c r="N1169">
        <v>0</v>
      </c>
      <c r="O1169">
        <v>0</v>
      </c>
      <c r="P1169">
        <v>0</v>
      </c>
      <c r="Q1169">
        <v>0</v>
      </c>
      <c r="R1169">
        <v>67015</v>
      </c>
      <c r="S1169" t="s">
        <v>2216</v>
      </c>
      <c r="T1169" t="s">
        <v>2217</v>
      </c>
    </row>
    <row r="1170" spans="1:20" x14ac:dyDescent="0.25">
      <c r="A1170">
        <v>67014</v>
      </c>
      <c r="B1170">
        <v>2</v>
      </c>
      <c r="C1170" t="s">
        <v>2212</v>
      </c>
      <c r="D1170" t="s">
        <v>2213</v>
      </c>
      <c r="E1170">
        <v>0</v>
      </c>
      <c r="F1170" t="s">
        <v>2214</v>
      </c>
      <c r="G1170" t="s">
        <v>23</v>
      </c>
      <c r="H1170" t="s">
        <v>2025</v>
      </c>
      <c r="I1170" t="s">
        <v>116</v>
      </c>
      <c r="J1170" t="s">
        <v>2214</v>
      </c>
      <c r="K1170" t="s">
        <v>2214</v>
      </c>
      <c r="L1170" t="s">
        <v>27</v>
      </c>
      <c r="M1170" t="s">
        <v>2214</v>
      </c>
      <c r="N1170">
        <v>0</v>
      </c>
      <c r="O1170">
        <v>0</v>
      </c>
      <c r="P1170">
        <v>0</v>
      </c>
      <c r="Q1170">
        <v>0</v>
      </c>
      <c r="R1170">
        <v>67014</v>
      </c>
      <c r="S1170" t="s">
        <v>2214</v>
      </c>
      <c r="T1170" t="s">
        <v>2215</v>
      </c>
    </row>
    <row r="1171" spans="1:20" x14ac:dyDescent="0.25">
      <c r="A1171">
        <v>67013</v>
      </c>
      <c r="B1171">
        <v>4</v>
      </c>
      <c r="C1171" t="s">
        <v>215</v>
      </c>
      <c r="D1171" t="s">
        <v>216</v>
      </c>
      <c r="E1171">
        <v>0</v>
      </c>
      <c r="F1171" t="s">
        <v>2210</v>
      </c>
      <c r="G1171" t="s">
        <v>23</v>
      </c>
      <c r="H1171" t="s">
        <v>2172</v>
      </c>
      <c r="I1171" t="s">
        <v>34</v>
      </c>
      <c r="J1171" t="s">
        <v>2210</v>
      </c>
      <c r="K1171" t="s">
        <v>2210</v>
      </c>
      <c r="L1171" t="s">
        <v>27</v>
      </c>
      <c r="M1171" t="s">
        <v>2210</v>
      </c>
      <c r="N1171">
        <v>0</v>
      </c>
      <c r="O1171">
        <v>0</v>
      </c>
      <c r="P1171">
        <v>0</v>
      </c>
      <c r="Q1171">
        <v>0</v>
      </c>
      <c r="R1171">
        <v>67013</v>
      </c>
      <c r="S1171" t="s">
        <v>2210</v>
      </c>
      <c r="T1171" t="s">
        <v>2211</v>
      </c>
    </row>
    <row r="1172" spans="1:20" x14ac:dyDescent="0.25">
      <c r="A1172">
        <v>67012</v>
      </c>
      <c r="B1172">
        <v>4</v>
      </c>
      <c r="C1172" t="s">
        <v>389</v>
      </c>
      <c r="D1172" t="s">
        <v>390</v>
      </c>
      <c r="E1172">
        <v>0</v>
      </c>
      <c r="F1172" t="s">
        <v>2208</v>
      </c>
      <c r="G1172" t="s">
        <v>23</v>
      </c>
      <c r="H1172" t="s">
        <v>2172</v>
      </c>
      <c r="I1172" t="s">
        <v>34</v>
      </c>
      <c r="J1172" t="s">
        <v>2208</v>
      </c>
      <c r="K1172" t="s">
        <v>2208</v>
      </c>
      <c r="L1172" t="s">
        <v>27</v>
      </c>
      <c r="M1172" t="s">
        <v>2208</v>
      </c>
      <c r="N1172">
        <v>0</v>
      </c>
      <c r="O1172">
        <v>0</v>
      </c>
      <c r="P1172">
        <v>0</v>
      </c>
      <c r="Q1172">
        <v>0</v>
      </c>
      <c r="R1172">
        <v>67012</v>
      </c>
      <c r="S1172" t="s">
        <v>2208</v>
      </c>
      <c r="T1172" t="s">
        <v>2209</v>
      </c>
    </row>
    <row r="1173" spans="1:20" x14ac:dyDescent="0.25">
      <c r="A1173">
        <v>67011</v>
      </c>
      <c r="B1173">
        <v>5</v>
      </c>
      <c r="C1173" t="s">
        <v>1474</v>
      </c>
      <c r="D1173" t="s">
        <v>1475</v>
      </c>
      <c r="E1173">
        <v>0</v>
      </c>
      <c r="F1173" t="s">
        <v>2206</v>
      </c>
      <c r="G1173" t="s">
        <v>23</v>
      </c>
      <c r="H1173" t="s">
        <v>1962</v>
      </c>
      <c r="I1173" t="s">
        <v>53</v>
      </c>
      <c r="J1173" t="s">
        <v>2206</v>
      </c>
      <c r="K1173" t="s">
        <v>2206</v>
      </c>
      <c r="L1173" t="s">
        <v>27</v>
      </c>
      <c r="M1173" t="s">
        <v>2206</v>
      </c>
      <c r="N1173">
        <v>0</v>
      </c>
      <c r="O1173">
        <v>0</v>
      </c>
      <c r="P1173">
        <v>0</v>
      </c>
      <c r="Q1173">
        <v>0</v>
      </c>
      <c r="R1173">
        <v>67011</v>
      </c>
      <c r="S1173" t="s">
        <v>2206</v>
      </c>
      <c r="T1173" t="s">
        <v>2207</v>
      </c>
    </row>
    <row r="1174" spans="1:20" x14ac:dyDescent="0.25">
      <c r="A1174">
        <v>67010</v>
      </c>
      <c r="B1174">
        <v>4</v>
      </c>
      <c r="C1174" t="s">
        <v>215</v>
      </c>
      <c r="D1174" t="s">
        <v>216</v>
      </c>
      <c r="E1174">
        <v>0</v>
      </c>
      <c r="F1174" t="s">
        <v>2204</v>
      </c>
      <c r="G1174" t="s">
        <v>23</v>
      </c>
      <c r="H1174" t="s">
        <v>2172</v>
      </c>
      <c r="I1174" t="s">
        <v>34</v>
      </c>
      <c r="J1174" t="s">
        <v>2204</v>
      </c>
      <c r="K1174" t="s">
        <v>2204</v>
      </c>
      <c r="L1174" t="s">
        <v>27</v>
      </c>
      <c r="M1174" t="s">
        <v>2204</v>
      </c>
      <c r="N1174">
        <v>0</v>
      </c>
      <c r="O1174">
        <v>0</v>
      </c>
      <c r="P1174">
        <v>0</v>
      </c>
      <c r="Q1174">
        <v>0</v>
      </c>
      <c r="R1174">
        <v>67010</v>
      </c>
      <c r="S1174" t="s">
        <v>2204</v>
      </c>
      <c r="T1174" t="s">
        <v>2205</v>
      </c>
    </row>
    <row r="1175" spans="1:20" x14ac:dyDescent="0.25">
      <c r="A1175">
        <v>67009</v>
      </c>
      <c r="B1175">
        <v>5</v>
      </c>
      <c r="C1175" t="s">
        <v>1474</v>
      </c>
      <c r="D1175" t="s">
        <v>1475</v>
      </c>
      <c r="E1175">
        <v>0</v>
      </c>
      <c r="F1175" t="s">
        <v>2202</v>
      </c>
      <c r="G1175" t="s">
        <v>23</v>
      </c>
      <c r="H1175" t="s">
        <v>2172</v>
      </c>
      <c r="I1175" t="s">
        <v>34</v>
      </c>
      <c r="J1175" t="s">
        <v>2202</v>
      </c>
      <c r="K1175" t="s">
        <v>2202</v>
      </c>
      <c r="L1175" t="s">
        <v>27</v>
      </c>
      <c r="M1175" t="s">
        <v>2202</v>
      </c>
      <c r="N1175">
        <v>0</v>
      </c>
      <c r="O1175">
        <v>0</v>
      </c>
      <c r="P1175">
        <v>0</v>
      </c>
      <c r="Q1175">
        <v>0</v>
      </c>
      <c r="R1175">
        <v>67009</v>
      </c>
      <c r="S1175" t="s">
        <v>2202</v>
      </c>
      <c r="T1175" t="s">
        <v>2203</v>
      </c>
    </row>
    <row r="1176" spans="1:20" x14ac:dyDescent="0.25">
      <c r="A1176">
        <v>67008</v>
      </c>
      <c r="B1176">
        <v>5</v>
      </c>
      <c r="C1176" t="s">
        <v>57</v>
      </c>
      <c r="D1176" t="s">
        <v>58</v>
      </c>
      <c r="E1176">
        <v>0</v>
      </c>
      <c r="F1176" t="s">
        <v>2200</v>
      </c>
      <c r="G1176" t="s">
        <v>23</v>
      </c>
      <c r="H1176" t="s">
        <v>2172</v>
      </c>
      <c r="I1176" t="s">
        <v>34</v>
      </c>
      <c r="J1176" t="s">
        <v>2200</v>
      </c>
      <c r="K1176" t="s">
        <v>2200</v>
      </c>
      <c r="L1176" t="s">
        <v>27</v>
      </c>
      <c r="M1176" t="s">
        <v>2200</v>
      </c>
      <c r="N1176">
        <v>0</v>
      </c>
      <c r="O1176">
        <v>0</v>
      </c>
      <c r="P1176">
        <v>0</v>
      </c>
      <c r="Q1176">
        <v>0</v>
      </c>
      <c r="R1176">
        <v>67008</v>
      </c>
      <c r="S1176" t="s">
        <v>2200</v>
      </c>
      <c r="T1176" t="s">
        <v>2201</v>
      </c>
    </row>
    <row r="1177" spans="1:20" x14ac:dyDescent="0.25">
      <c r="A1177">
        <v>67007</v>
      </c>
      <c r="B1177">
        <v>5</v>
      </c>
      <c r="C1177" t="s">
        <v>93</v>
      </c>
      <c r="D1177" t="s">
        <v>94</v>
      </c>
      <c r="E1177">
        <v>0</v>
      </c>
      <c r="F1177" t="s">
        <v>2197</v>
      </c>
      <c r="G1177" t="s">
        <v>23</v>
      </c>
      <c r="H1177" t="s">
        <v>2198</v>
      </c>
      <c r="I1177" t="s">
        <v>34</v>
      </c>
      <c r="J1177" t="s">
        <v>2197</v>
      </c>
      <c r="K1177" t="s">
        <v>2197</v>
      </c>
      <c r="L1177" t="s">
        <v>27</v>
      </c>
      <c r="M1177" t="s">
        <v>2197</v>
      </c>
      <c r="N1177">
        <v>0</v>
      </c>
      <c r="O1177">
        <v>0</v>
      </c>
      <c r="P1177">
        <v>0</v>
      </c>
      <c r="Q1177">
        <v>0</v>
      </c>
      <c r="R1177">
        <v>67007</v>
      </c>
      <c r="S1177" t="s">
        <v>2197</v>
      </c>
      <c r="T1177" t="s">
        <v>2199</v>
      </c>
    </row>
    <row r="1178" spans="1:20" x14ac:dyDescent="0.25">
      <c r="A1178">
        <v>67006</v>
      </c>
      <c r="B1178">
        <v>7</v>
      </c>
      <c r="C1178" t="s">
        <v>621</v>
      </c>
      <c r="D1178" t="s">
        <v>622</v>
      </c>
      <c r="E1178">
        <v>0</v>
      </c>
      <c r="F1178" t="s">
        <v>2195</v>
      </c>
      <c r="G1178" t="s">
        <v>23</v>
      </c>
      <c r="H1178" t="s">
        <v>2175</v>
      </c>
      <c r="I1178" t="s">
        <v>44</v>
      </c>
      <c r="J1178" t="s">
        <v>2195</v>
      </c>
      <c r="K1178" t="s">
        <v>2195</v>
      </c>
      <c r="L1178" t="s">
        <v>27</v>
      </c>
      <c r="M1178" t="s">
        <v>2195</v>
      </c>
      <c r="N1178">
        <v>0</v>
      </c>
      <c r="O1178">
        <v>0</v>
      </c>
      <c r="P1178">
        <v>0</v>
      </c>
      <c r="Q1178">
        <v>0</v>
      </c>
      <c r="R1178">
        <v>67006</v>
      </c>
      <c r="S1178" t="s">
        <v>2195</v>
      </c>
      <c r="T1178" t="s">
        <v>2196</v>
      </c>
    </row>
    <row r="1179" spans="1:20" x14ac:dyDescent="0.25">
      <c r="A1179">
        <v>67005</v>
      </c>
      <c r="B1179">
        <v>9</v>
      </c>
      <c r="C1179" t="s">
        <v>1947</v>
      </c>
      <c r="D1179" t="s">
        <v>1948</v>
      </c>
      <c r="E1179">
        <v>0</v>
      </c>
      <c r="F1179" t="s">
        <v>2193</v>
      </c>
      <c r="G1179" t="s">
        <v>23</v>
      </c>
      <c r="H1179" t="s">
        <v>2172</v>
      </c>
      <c r="I1179" t="s">
        <v>34</v>
      </c>
      <c r="J1179" t="s">
        <v>2193</v>
      </c>
      <c r="K1179" t="s">
        <v>2193</v>
      </c>
      <c r="L1179" t="s">
        <v>27</v>
      </c>
      <c r="M1179" t="s">
        <v>2193</v>
      </c>
      <c r="N1179">
        <v>0</v>
      </c>
      <c r="O1179">
        <v>0</v>
      </c>
      <c r="P1179">
        <v>0</v>
      </c>
      <c r="Q1179">
        <v>0</v>
      </c>
      <c r="R1179">
        <v>67005</v>
      </c>
      <c r="S1179" t="s">
        <v>2193</v>
      </c>
      <c r="T1179" t="s">
        <v>2194</v>
      </c>
    </row>
    <row r="1180" spans="1:20" x14ac:dyDescent="0.25">
      <c r="A1180">
        <v>67004</v>
      </c>
      <c r="B1180">
        <v>9</v>
      </c>
      <c r="C1180" t="s">
        <v>1113</v>
      </c>
      <c r="D1180" t="s">
        <v>1114</v>
      </c>
      <c r="E1180">
        <v>0</v>
      </c>
      <c r="F1180" t="s">
        <v>2186</v>
      </c>
      <c r="G1180" t="s">
        <v>23</v>
      </c>
      <c r="H1180" t="s">
        <v>2045</v>
      </c>
      <c r="I1180" t="s">
        <v>34</v>
      </c>
      <c r="J1180" t="s">
        <v>2186</v>
      </c>
      <c r="K1180" t="s">
        <v>2186</v>
      </c>
      <c r="L1180" t="s">
        <v>27</v>
      </c>
      <c r="M1180" t="s">
        <v>2188</v>
      </c>
      <c r="N1180">
        <v>0</v>
      </c>
      <c r="O1180">
        <v>0</v>
      </c>
      <c r="P1180">
        <v>0</v>
      </c>
      <c r="Q1180">
        <v>0</v>
      </c>
      <c r="R1180">
        <v>67004</v>
      </c>
      <c r="S1180" t="s">
        <v>2186</v>
      </c>
      <c r="T1180" t="s">
        <v>2192</v>
      </c>
    </row>
    <row r="1181" spans="1:20" x14ac:dyDescent="0.25">
      <c r="A1181">
        <v>67003</v>
      </c>
      <c r="B1181">
        <v>9</v>
      </c>
      <c r="C1181" t="s">
        <v>344</v>
      </c>
      <c r="D1181" t="s">
        <v>345</v>
      </c>
      <c r="E1181">
        <v>0</v>
      </c>
      <c r="F1181" t="s">
        <v>2186</v>
      </c>
      <c r="G1181" t="s">
        <v>23</v>
      </c>
      <c r="H1181" t="s">
        <v>2165</v>
      </c>
      <c r="I1181" t="s">
        <v>25</v>
      </c>
      <c r="J1181" t="s">
        <v>2186</v>
      </c>
      <c r="K1181" t="s">
        <v>2186</v>
      </c>
      <c r="L1181" t="s">
        <v>27</v>
      </c>
      <c r="M1181" t="s">
        <v>2188</v>
      </c>
      <c r="N1181">
        <v>0</v>
      </c>
      <c r="O1181">
        <v>0</v>
      </c>
      <c r="P1181">
        <v>0</v>
      </c>
      <c r="Q1181">
        <v>0</v>
      </c>
      <c r="R1181">
        <v>67003</v>
      </c>
      <c r="S1181" t="s">
        <v>2186</v>
      </c>
      <c r="T1181" t="s">
        <v>2191</v>
      </c>
    </row>
    <row r="1182" spans="1:20" x14ac:dyDescent="0.25">
      <c r="A1182">
        <v>67002</v>
      </c>
      <c r="B1182">
        <v>9</v>
      </c>
      <c r="C1182" t="s">
        <v>344</v>
      </c>
      <c r="D1182" t="s">
        <v>345</v>
      </c>
      <c r="E1182">
        <v>0</v>
      </c>
      <c r="F1182" t="s">
        <v>2186</v>
      </c>
      <c r="G1182" t="s">
        <v>23</v>
      </c>
      <c r="H1182" t="s">
        <v>2045</v>
      </c>
      <c r="I1182" t="s">
        <v>34</v>
      </c>
      <c r="J1182" t="s">
        <v>2186</v>
      </c>
      <c r="K1182" t="s">
        <v>2186</v>
      </c>
      <c r="L1182" t="s">
        <v>27</v>
      </c>
      <c r="M1182" t="s">
        <v>2188</v>
      </c>
      <c r="N1182">
        <v>0</v>
      </c>
      <c r="O1182">
        <v>0</v>
      </c>
      <c r="P1182">
        <v>0</v>
      </c>
      <c r="Q1182">
        <v>0</v>
      </c>
      <c r="R1182">
        <v>67002</v>
      </c>
      <c r="S1182" t="s">
        <v>2186</v>
      </c>
      <c r="T1182" t="s">
        <v>2190</v>
      </c>
    </row>
    <row r="1183" spans="1:20" x14ac:dyDescent="0.25">
      <c r="A1183">
        <v>67001</v>
      </c>
      <c r="B1183">
        <v>9</v>
      </c>
      <c r="C1183" t="s">
        <v>277</v>
      </c>
      <c r="D1183" t="s">
        <v>278</v>
      </c>
      <c r="E1183">
        <v>0</v>
      </c>
      <c r="F1183" t="s">
        <v>2186</v>
      </c>
      <c r="G1183" t="s">
        <v>23</v>
      </c>
      <c r="H1183" t="s">
        <v>2187</v>
      </c>
      <c r="I1183" t="s">
        <v>717</v>
      </c>
      <c r="J1183" t="s">
        <v>2186</v>
      </c>
      <c r="K1183" t="s">
        <v>2186</v>
      </c>
      <c r="L1183" t="s">
        <v>27</v>
      </c>
      <c r="M1183" t="s">
        <v>2188</v>
      </c>
      <c r="N1183">
        <v>0</v>
      </c>
      <c r="O1183">
        <v>0</v>
      </c>
      <c r="P1183">
        <v>0</v>
      </c>
      <c r="Q1183">
        <v>0</v>
      </c>
      <c r="R1183">
        <v>67001</v>
      </c>
      <c r="S1183" t="s">
        <v>2186</v>
      </c>
      <c r="T1183" t="s">
        <v>2189</v>
      </c>
    </row>
    <row r="1184" spans="1:20" x14ac:dyDescent="0.25">
      <c r="A1184">
        <v>66009</v>
      </c>
      <c r="B1184">
        <v>6</v>
      </c>
      <c r="C1184" t="s">
        <v>66</v>
      </c>
      <c r="D1184" t="s">
        <v>67</v>
      </c>
      <c r="E1184">
        <v>0</v>
      </c>
      <c r="F1184" t="s">
        <v>2184</v>
      </c>
      <c r="G1184" t="s">
        <v>23</v>
      </c>
      <c r="H1184" t="s">
        <v>2172</v>
      </c>
      <c r="I1184" t="s">
        <v>34</v>
      </c>
      <c r="J1184" t="s">
        <v>2184</v>
      </c>
      <c r="K1184" t="s">
        <v>2184</v>
      </c>
      <c r="L1184" t="s">
        <v>27</v>
      </c>
      <c r="M1184" t="s">
        <v>2184</v>
      </c>
      <c r="N1184">
        <v>0</v>
      </c>
      <c r="O1184">
        <v>0</v>
      </c>
      <c r="P1184">
        <v>0</v>
      </c>
      <c r="Q1184">
        <v>0</v>
      </c>
      <c r="R1184">
        <v>66009</v>
      </c>
      <c r="S1184" t="s">
        <v>2184</v>
      </c>
      <c r="T1184" t="s">
        <v>2185</v>
      </c>
    </row>
    <row r="1185" spans="1:20" x14ac:dyDescent="0.25">
      <c r="A1185">
        <v>66008</v>
      </c>
      <c r="B1185">
        <v>9</v>
      </c>
      <c r="C1185" t="s">
        <v>344</v>
      </c>
      <c r="D1185" t="s">
        <v>345</v>
      </c>
      <c r="E1185">
        <v>0</v>
      </c>
      <c r="F1185" t="s">
        <v>2180</v>
      </c>
      <c r="G1185" t="s">
        <v>23</v>
      </c>
      <c r="H1185" t="s">
        <v>2182</v>
      </c>
      <c r="I1185" t="s">
        <v>25</v>
      </c>
      <c r="J1185" t="s">
        <v>2180</v>
      </c>
      <c r="K1185" t="s">
        <v>2180</v>
      </c>
      <c r="L1185" t="s">
        <v>27</v>
      </c>
      <c r="M1185" t="s">
        <v>2180</v>
      </c>
      <c r="N1185">
        <v>0</v>
      </c>
      <c r="O1185">
        <v>0</v>
      </c>
      <c r="P1185">
        <v>0</v>
      </c>
      <c r="Q1185">
        <v>0</v>
      </c>
      <c r="R1185">
        <v>66008</v>
      </c>
      <c r="S1185" t="s">
        <v>2180</v>
      </c>
      <c r="T1185" t="s">
        <v>2183</v>
      </c>
    </row>
    <row r="1186" spans="1:20" x14ac:dyDescent="0.25">
      <c r="A1186">
        <v>66007</v>
      </c>
      <c r="B1186">
        <v>4</v>
      </c>
      <c r="C1186" t="s">
        <v>147</v>
      </c>
      <c r="D1186" t="s">
        <v>148</v>
      </c>
      <c r="E1186">
        <v>0</v>
      </c>
      <c r="F1186" t="s">
        <v>2180</v>
      </c>
      <c r="G1186" t="s">
        <v>23</v>
      </c>
      <c r="H1186" t="s">
        <v>2175</v>
      </c>
      <c r="I1186" t="s">
        <v>44</v>
      </c>
      <c r="J1186" t="s">
        <v>2180</v>
      </c>
      <c r="K1186" t="s">
        <v>2180</v>
      </c>
      <c r="L1186" t="s">
        <v>27</v>
      </c>
      <c r="M1186" t="s">
        <v>2180</v>
      </c>
      <c r="N1186">
        <v>0</v>
      </c>
      <c r="O1186">
        <v>0</v>
      </c>
      <c r="P1186">
        <v>0</v>
      </c>
      <c r="Q1186">
        <v>0</v>
      </c>
      <c r="R1186">
        <v>66007</v>
      </c>
      <c r="S1186" t="s">
        <v>2180</v>
      </c>
      <c r="T1186" t="s">
        <v>2181</v>
      </c>
    </row>
    <row r="1187" spans="1:20" x14ac:dyDescent="0.25">
      <c r="A1187">
        <v>66006</v>
      </c>
      <c r="B1187">
        <v>8</v>
      </c>
      <c r="C1187" t="s">
        <v>1054</v>
      </c>
      <c r="D1187" t="s">
        <v>1055</v>
      </c>
      <c r="E1187">
        <v>0</v>
      </c>
      <c r="F1187" t="s">
        <v>2177</v>
      </c>
      <c r="G1187" t="s">
        <v>23</v>
      </c>
      <c r="H1187" t="s">
        <v>2178</v>
      </c>
      <c r="I1187" t="s">
        <v>717</v>
      </c>
      <c r="J1187" t="s">
        <v>2177</v>
      </c>
      <c r="K1187" t="s">
        <v>2177</v>
      </c>
      <c r="L1187" t="s">
        <v>27</v>
      </c>
      <c r="M1187" t="s">
        <v>2177</v>
      </c>
      <c r="N1187">
        <v>0</v>
      </c>
      <c r="O1187">
        <v>0</v>
      </c>
      <c r="P1187">
        <v>0</v>
      </c>
      <c r="Q1187">
        <v>0</v>
      </c>
      <c r="R1187">
        <v>66006</v>
      </c>
      <c r="S1187" t="s">
        <v>2177</v>
      </c>
      <c r="T1187" t="s">
        <v>2179</v>
      </c>
    </row>
    <row r="1188" spans="1:20" x14ac:dyDescent="0.25">
      <c r="A1188">
        <v>66005</v>
      </c>
      <c r="B1188">
        <v>4</v>
      </c>
      <c r="C1188" t="s">
        <v>265</v>
      </c>
      <c r="D1188" t="s">
        <v>266</v>
      </c>
      <c r="E1188">
        <v>0</v>
      </c>
      <c r="F1188" t="s">
        <v>2174</v>
      </c>
      <c r="G1188" t="s">
        <v>23</v>
      </c>
      <c r="H1188" t="s">
        <v>2175</v>
      </c>
      <c r="I1188" t="s">
        <v>44</v>
      </c>
      <c r="J1188" t="s">
        <v>2174</v>
      </c>
      <c r="K1188" t="s">
        <v>2174</v>
      </c>
      <c r="L1188" t="s">
        <v>27</v>
      </c>
      <c r="M1188" t="s">
        <v>2174</v>
      </c>
      <c r="N1188">
        <v>0</v>
      </c>
      <c r="O1188">
        <v>0</v>
      </c>
      <c r="P1188">
        <v>0</v>
      </c>
      <c r="Q1188">
        <v>0</v>
      </c>
      <c r="R1188">
        <v>66005</v>
      </c>
      <c r="S1188" t="s">
        <v>2174</v>
      </c>
      <c r="T1188" t="s">
        <v>2176</v>
      </c>
    </row>
    <row r="1189" spans="1:20" x14ac:dyDescent="0.25">
      <c r="A1189">
        <v>66004</v>
      </c>
      <c r="B1189">
        <v>6</v>
      </c>
      <c r="C1189" t="s">
        <v>82</v>
      </c>
      <c r="D1189" t="s">
        <v>83</v>
      </c>
      <c r="E1189">
        <v>0</v>
      </c>
      <c r="F1189" t="s">
        <v>2171</v>
      </c>
      <c r="G1189" t="s">
        <v>23</v>
      </c>
      <c r="H1189" t="s">
        <v>2172</v>
      </c>
      <c r="I1189" t="s">
        <v>34</v>
      </c>
      <c r="J1189" t="s">
        <v>2171</v>
      </c>
      <c r="K1189" t="s">
        <v>2171</v>
      </c>
      <c r="L1189" t="s">
        <v>27</v>
      </c>
      <c r="M1189" t="s">
        <v>2171</v>
      </c>
      <c r="N1189">
        <v>0</v>
      </c>
      <c r="O1189">
        <v>0</v>
      </c>
      <c r="P1189">
        <v>0</v>
      </c>
      <c r="Q1189">
        <v>0</v>
      </c>
      <c r="R1189">
        <v>66004</v>
      </c>
      <c r="S1189" t="s">
        <v>2171</v>
      </c>
      <c r="T1189" t="s">
        <v>2173</v>
      </c>
    </row>
    <row r="1190" spans="1:20" x14ac:dyDescent="0.25">
      <c r="A1190">
        <v>66003</v>
      </c>
      <c r="B1190">
        <v>6</v>
      </c>
      <c r="C1190" t="s">
        <v>235</v>
      </c>
      <c r="D1190" t="s">
        <v>236</v>
      </c>
      <c r="E1190">
        <v>0</v>
      </c>
      <c r="F1190" t="s">
        <v>2169</v>
      </c>
      <c r="G1190" t="s">
        <v>23</v>
      </c>
      <c r="H1190" t="s">
        <v>2045</v>
      </c>
      <c r="I1190" t="s">
        <v>34</v>
      </c>
      <c r="J1190" t="s">
        <v>2169</v>
      </c>
      <c r="K1190" t="s">
        <v>2169</v>
      </c>
      <c r="L1190" t="s">
        <v>27</v>
      </c>
      <c r="M1190" t="s">
        <v>2169</v>
      </c>
      <c r="N1190">
        <v>0</v>
      </c>
      <c r="O1190">
        <v>0</v>
      </c>
      <c r="P1190">
        <v>0</v>
      </c>
      <c r="Q1190">
        <v>0</v>
      </c>
      <c r="R1190">
        <v>66003</v>
      </c>
      <c r="S1190" t="s">
        <v>2169</v>
      </c>
      <c r="T1190" t="s">
        <v>2170</v>
      </c>
    </row>
    <row r="1191" spans="1:20" x14ac:dyDescent="0.25">
      <c r="A1191">
        <v>66002</v>
      </c>
      <c r="B1191">
        <v>9</v>
      </c>
      <c r="C1191" t="s">
        <v>1947</v>
      </c>
      <c r="D1191" t="s">
        <v>1948</v>
      </c>
      <c r="E1191">
        <v>0</v>
      </c>
      <c r="F1191" t="s">
        <v>2164</v>
      </c>
      <c r="G1191" t="s">
        <v>23</v>
      </c>
      <c r="H1191" t="s">
        <v>2045</v>
      </c>
      <c r="I1191" t="s">
        <v>34</v>
      </c>
      <c r="J1191" t="s">
        <v>2164</v>
      </c>
      <c r="K1191" t="s">
        <v>2164</v>
      </c>
      <c r="L1191" t="s">
        <v>27</v>
      </c>
      <c r="M1191" t="s">
        <v>2166</v>
      </c>
      <c r="N1191">
        <v>0</v>
      </c>
      <c r="O1191">
        <v>0</v>
      </c>
      <c r="P1191">
        <v>0</v>
      </c>
      <c r="Q1191">
        <v>0</v>
      </c>
      <c r="R1191">
        <v>66002</v>
      </c>
      <c r="S1191" t="s">
        <v>2164</v>
      </c>
      <c r="T1191" t="s">
        <v>2168</v>
      </c>
    </row>
    <row r="1192" spans="1:20" x14ac:dyDescent="0.25">
      <c r="A1192">
        <v>66001</v>
      </c>
      <c r="B1192">
        <v>9</v>
      </c>
      <c r="C1192" t="s">
        <v>344</v>
      </c>
      <c r="D1192" t="s">
        <v>345</v>
      </c>
      <c r="E1192">
        <v>0</v>
      </c>
      <c r="F1192" t="s">
        <v>2164</v>
      </c>
      <c r="G1192" t="s">
        <v>23</v>
      </c>
      <c r="H1192" t="s">
        <v>2165</v>
      </c>
      <c r="I1192" t="s">
        <v>25</v>
      </c>
      <c r="J1192" t="s">
        <v>2164</v>
      </c>
      <c r="K1192" t="s">
        <v>2164</v>
      </c>
      <c r="L1192" t="s">
        <v>27</v>
      </c>
      <c r="M1192" t="s">
        <v>2166</v>
      </c>
      <c r="N1192">
        <v>0</v>
      </c>
      <c r="O1192">
        <v>0</v>
      </c>
      <c r="P1192">
        <v>0</v>
      </c>
      <c r="Q1192">
        <v>0</v>
      </c>
      <c r="R1192">
        <v>66001</v>
      </c>
      <c r="S1192" t="s">
        <v>2164</v>
      </c>
      <c r="T1192" t="s">
        <v>2167</v>
      </c>
    </row>
    <row r="1193" spans="1:20" x14ac:dyDescent="0.25">
      <c r="A1193">
        <v>65012</v>
      </c>
      <c r="B1193">
        <v>6</v>
      </c>
      <c r="C1193" t="s">
        <v>82</v>
      </c>
      <c r="D1193" t="s">
        <v>83</v>
      </c>
      <c r="E1193">
        <v>0</v>
      </c>
      <c r="F1193" t="s">
        <v>2162</v>
      </c>
      <c r="G1193" t="s">
        <v>23</v>
      </c>
      <c r="H1193" t="s">
        <v>1935</v>
      </c>
      <c r="I1193" t="s">
        <v>34</v>
      </c>
      <c r="J1193" t="s">
        <v>2162</v>
      </c>
      <c r="K1193" t="s">
        <v>2162</v>
      </c>
      <c r="L1193" t="s">
        <v>27</v>
      </c>
      <c r="M1193" t="s">
        <v>2162</v>
      </c>
      <c r="N1193">
        <v>0</v>
      </c>
      <c r="O1193">
        <v>0</v>
      </c>
      <c r="P1193">
        <v>0</v>
      </c>
      <c r="Q1193">
        <v>0</v>
      </c>
      <c r="R1193">
        <v>65012</v>
      </c>
      <c r="S1193" t="s">
        <v>2162</v>
      </c>
      <c r="T1193" t="s">
        <v>2163</v>
      </c>
    </row>
    <row r="1194" spans="1:20" x14ac:dyDescent="0.25">
      <c r="A1194">
        <v>65011</v>
      </c>
      <c r="B1194">
        <v>10</v>
      </c>
      <c r="C1194" t="s">
        <v>20</v>
      </c>
      <c r="D1194" t="s">
        <v>21</v>
      </c>
      <c r="E1194">
        <v>0</v>
      </c>
      <c r="F1194" t="s">
        <v>2160</v>
      </c>
      <c r="G1194" t="s">
        <v>23</v>
      </c>
      <c r="H1194" t="s">
        <v>1935</v>
      </c>
      <c r="I1194" t="s">
        <v>34</v>
      </c>
      <c r="J1194" t="s">
        <v>2160</v>
      </c>
      <c r="K1194" t="s">
        <v>2160</v>
      </c>
      <c r="L1194" t="s">
        <v>27</v>
      </c>
      <c r="M1194" t="s">
        <v>2160</v>
      </c>
      <c r="N1194">
        <v>0</v>
      </c>
      <c r="O1194">
        <v>0</v>
      </c>
      <c r="P1194">
        <v>0</v>
      </c>
      <c r="Q1194">
        <v>0</v>
      </c>
      <c r="R1194">
        <v>65011</v>
      </c>
      <c r="S1194" t="s">
        <v>2160</v>
      </c>
      <c r="T1194" t="s">
        <v>2161</v>
      </c>
    </row>
    <row r="1195" spans="1:20" x14ac:dyDescent="0.25">
      <c r="A1195">
        <v>65010</v>
      </c>
      <c r="B1195">
        <v>7</v>
      </c>
      <c r="C1195" t="s">
        <v>475</v>
      </c>
      <c r="D1195" t="s">
        <v>476</v>
      </c>
      <c r="E1195">
        <v>0</v>
      </c>
      <c r="F1195" t="s">
        <v>2156</v>
      </c>
      <c r="G1195" t="s">
        <v>23</v>
      </c>
      <c r="H1195" t="s">
        <v>2157</v>
      </c>
      <c r="I1195" t="s">
        <v>2158</v>
      </c>
      <c r="J1195" t="s">
        <v>2156</v>
      </c>
      <c r="K1195" t="s">
        <v>2156</v>
      </c>
      <c r="L1195" t="s">
        <v>27</v>
      </c>
      <c r="M1195" t="s">
        <v>2156</v>
      </c>
      <c r="N1195">
        <v>0</v>
      </c>
      <c r="O1195">
        <v>0</v>
      </c>
      <c r="P1195">
        <v>0</v>
      </c>
      <c r="Q1195">
        <v>0</v>
      </c>
      <c r="R1195">
        <v>65010</v>
      </c>
      <c r="S1195" t="s">
        <v>2156</v>
      </c>
      <c r="T1195" t="s">
        <v>2159</v>
      </c>
    </row>
    <row r="1196" spans="1:20" x14ac:dyDescent="0.25">
      <c r="A1196">
        <v>65009</v>
      </c>
      <c r="B1196">
        <v>7</v>
      </c>
      <c r="C1196" t="s">
        <v>247</v>
      </c>
      <c r="D1196" t="s">
        <v>248</v>
      </c>
      <c r="E1196">
        <v>0</v>
      </c>
      <c r="F1196" t="s">
        <v>2154</v>
      </c>
      <c r="G1196" t="s">
        <v>23</v>
      </c>
      <c r="H1196" t="s">
        <v>1935</v>
      </c>
      <c r="I1196" t="s">
        <v>34</v>
      </c>
      <c r="J1196" t="s">
        <v>2154</v>
      </c>
      <c r="K1196" t="s">
        <v>2154</v>
      </c>
      <c r="L1196" t="s">
        <v>27</v>
      </c>
      <c r="M1196" t="s">
        <v>2154</v>
      </c>
      <c r="N1196">
        <v>0</v>
      </c>
      <c r="O1196">
        <v>0</v>
      </c>
      <c r="P1196">
        <v>0</v>
      </c>
      <c r="Q1196">
        <v>0</v>
      </c>
      <c r="R1196">
        <v>65009</v>
      </c>
      <c r="S1196" t="s">
        <v>2154</v>
      </c>
      <c r="T1196" t="s">
        <v>2155</v>
      </c>
    </row>
    <row r="1197" spans="1:20" x14ac:dyDescent="0.25">
      <c r="A1197">
        <v>65008</v>
      </c>
      <c r="B1197">
        <v>8</v>
      </c>
      <c r="C1197" t="s">
        <v>284</v>
      </c>
      <c r="D1197" t="s">
        <v>285</v>
      </c>
      <c r="E1197">
        <v>0</v>
      </c>
      <c r="F1197" t="s">
        <v>2152</v>
      </c>
      <c r="G1197" t="s">
        <v>23</v>
      </c>
      <c r="H1197" t="s">
        <v>1935</v>
      </c>
      <c r="I1197" t="s">
        <v>34</v>
      </c>
      <c r="J1197" t="s">
        <v>2152</v>
      </c>
      <c r="K1197" t="s">
        <v>2152</v>
      </c>
      <c r="L1197" t="s">
        <v>27</v>
      </c>
      <c r="M1197" t="s">
        <v>2152</v>
      </c>
      <c r="N1197">
        <v>0</v>
      </c>
      <c r="O1197">
        <v>0</v>
      </c>
      <c r="P1197">
        <v>0</v>
      </c>
      <c r="Q1197">
        <v>0</v>
      </c>
      <c r="R1197">
        <v>65008</v>
      </c>
      <c r="S1197" t="s">
        <v>2152</v>
      </c>
      <c r="T1197" t="s">
        <v>2153</v>
      </c>
    </row>
    <row r="1198" spans="1:20" x14ac:dyDescent="0.25">
      <c r="A1198">
        <v>65007</v>
      </c>
      <c r="B1198">
        <v>7</v>
      </c>
      <c r="C1198" t="s">
        <v>621</v>
      </c>
      <c r="D1198" t="s">
        <v>622</v>
      </c>
      <c r="E1198">
        <v>0</v>
      </c>
      <c r="F1198" t="s">
        <v>2150</v>
      </c>
      <c r="G1198" t="s">
        <v>23</v>
      </c>
      <c r="H1198" t="s">
        <v>1935</v>
      </c>
      <c r="I1198" t="s">
        <v>34</v>
      </c>
      <c r="J1198" t="s">
        <v>2150</v>
      </c>
      <c r="K1198" t="s">
        <v>2150</v>
      </c>
      <c r="L1198" t="s">
        <v>27</v>
      </c>
      <c r="M1198" t="s">
        <v>2150</v>
      </c>
      <c r="N1198">
        <v>0</v>
      </c>
      <c r="O1198">
        <v>0</v>
      </c>
      <c r="P1198">
        <v>0</v>
      </c>
      <c r="Q1198">
        <v>0</v>
      </c>
      <c r="R1198">
        <v>65007</v>
      </c>
      <c r="S1198" t="s">
        <v>2150</v>
      </c>
      <c r="T1198" t="s">
        <v>2151</v>
      </c>
    </row>
    <row r="1199" spans="1:20" x14ac:dyDescent="0.25">
      <c r="A1199">
        <v>65006</v>
      </c>
      <c r="B1199">
        <v>6</v>
      </c>
      <c r="C1199" t="s">
        <v>82</v>
      </c>
      <c r="D1199" t="s">
        <v>83</v>
      </c>
      <c r="E1199">
        <v>0</v>
      </c>
      <c r="F1199" t="s">
        <v>2148</v>
      </c>
      <c r="G1199" t="s">
        <v>23</v>
      </c>
      <c r="H1199" t="s">
        <v>1925</v>
      </c>
      <c r="I1199" t="s">
        <v>44</v>
      </c>
      <c r="J1199" t="s">
        <v>2148</v>
      </c>
      <c r="K1199" t="s">
        <v>2148</v>
      </c>
      <c r="L1199" t="s">
        <v>27</v>
      </c>
      <c r="M1199" t="s">
        <v>2148</v>
      </c>
      <c r="N1199">
        <v>0</v>
      </c>
      <c r="O1199">
        <v>0</v>
      </c>
      <c r="P1199">
        <v>0</v>
      </c>
      <c r="Q1199">
        <v>0</v>
      </c>
      <c r="R1199">
        <v>65006</v>
      </c>
      <c r="S1199" t="s">
        <v>2148</v>
      </c>
      <c r="T1199" t="s">
        <v>2149</v>
      </c>
    </row>
    <row r="1200" spans="1:20" x14ac:dyDescent="0.25">
      <c r="A1200">
        <v>65005</v>
      </c>
      <c r="B1200">
        <v>6</v>
      </c>
      <c r="C1200" t="s">
        <v>82</v>
      </c>
      <c r="D1200" t="s">
        <v>83</v>
      </c>
      <c r="E1200">
        <v>0</v>
      </c>
      <c r="F1200" t="s">
        <v>2146</v>
      </c>
      <c r="G1200" t="s">
        <v>23</v>
      </c>
      <c r="H1200" t="s">
        <v>1935</v>
      </c>
      <c r="I1200" t="s">
        <v>34</v>
      </c>
      <c r="J1200" t="s">
        <v>2146</v>
      </c>
      <c r="K1200" t="s">
        <v>2146</v>
      </c>
      <c r="L1200" t="s">
        <v>27</v>
      </c>
      <c r="M1200" t="s">
        <v>2146</v>
      </c>
      <c r="N1200">
        <v>0</v>
      </c>
      <c r="O1200">
        <v>0</v>
      </c>
      <c r="P1200">
        <v>0</v>
      </c>
      <c r="Q1200">
        <v>0</v>
      </c>
      <c r="R1200">
        <v>65005</v>
      </c>
      <c r="S1200" t="s">
        <v>2146</v>
      </c>
      <c r="T1200" t="s">
        <v>2147</v>
      </c>
    </row>
    <row r="1201" spans="1:20" x14ac:dyDescent="0.25">
      <c r="A1201">
        <v>65004</v>
      </c>
      <c r="B1201">
        <v>4</v>
      </c>
      <c r="C1201" t="s">
        <v>215</v>
      </c>
      <c r="D1201" t="s">
        <v>216</v>
      </c>
      <c r="E1201">
        <v>0</v>
      </c>
      <c r="F1201" t="s">
        <v>2144</v>
      </c>
      <c r="G1201" t="s">
        <v>23</v>
      </c>
      <c r="H1201" t="s">
        <v>1935</v>
      </c>
      <c r="I1201" t="s">
        <v>34</v>
      </c>
      <c r="J1201" t="s">
        <v>2144</v>
      </c>
      <c r="K1201" t="s">
        <v>2144</v>
      </c>
      <c r="L1201" t="s">
        <v>27</v>
      </c>
      <c r="M1201" t="s">
        <v>2144</v>
      </c>
      <c r="N1201">
        <v>0</v>
      </c>
      <c r="O1201">
        <v>0</v>
      </c>
      <c r="P1201">
        <v>0</v>
      </c>
      <c r="Q1201">
        <v>0</v>
      </c>
      <c r="R1201">
        <v>65004</v>
      </c>
      <c r="S1201" t="s">
        <v>2144</v>
      </c>
      <c r="T1201" t="s">
        <v>2145</v>
      </c>
    </row>
    <row r="1202" spans="1:20" x14ac:dyDescent="0.25">
      <c r="A1202">
        <v>65003</v>
      </c>
      <c r="B1202">
        <v>9</v>
      </c>
      <c r="C1202" t="s">
        <v>344</v>
      </c>
      <c r="D1202" t="s">
        <v>345</v>
      </c>
      <c r="E1202">
        <v>0</v>
      </c>
      <c r="F1202" t="s">
        <v>2136</v>
      </c>
      <c r="G1202" t="s">
        <v>23</v>
      </c>
      <c r="H1202" t="s">
        <v>2141</v>
      </c>
      <c r="I1202" t="s">
        <v>2142</v>
      </c>
      <c r="J1202" t="s">
        <v>2136</v>
      </c>
      <c r="K1202" t="s">
        <v>2136</v>
      </c>
      <c r="L1202" t="s">
        <v>27</v>
      </c>
      <c r="M1202" t="s">
        <v>2138</v>
      </c>
      <c r="N1202">
        <v>0</v>
      </c>
      <c r="O1202">
        <v>0</v>
      </c>
      <c r="P1202">
        <v>0</v>
      </c>
      <c r="Q1202">
        <v>0</v>
      </c>
      <c r="R1202">
        <v>65003</v>
      </c>
      <c r="S1202" t="s">
        <v>2136</v>
      </c>
      <c r="T1202" t="s">
        <v>2143</v>
      </c>
    </row>
    <row r="1203" spans="1:20" x14ac:dyDescent="0.25">
      <c r="A1203">
        <v>65002</v>
      </c>
      <c r="B1203">
        <v>9</v>
      </c>
      <c r="C1203" t="s">
        <v>344</v>
      </c>
      <c r="D1203" t="s">
        <v>345</v>
      </c>
      <c r="E1203">
        <v>0</v>
      </c>
      <c r="F1203" t="s">
        <v>2136</v>
      </c>
      <c r="G1203" t="s">
        <v>23</v>
      </c>
      <c r="H1203" t="s">
        <v>1928</v>
      </c>
      <c r="I1203" t="s">
        <v>25</v>
      </c>
      <c r="J1203" t="s">
        <v>2136</v>
      </c>
      <c r="K1203" t="s">
        <v>2136</v>
      </c>
      <c r="L1203" t="s">
        <v>27</v>
      </c>
      <c r="M1203" t="s">
        <v>2138</v>
      </c>
      <c r="N1203">
        <v>0</v>
      </c>
      <c r="O1203">
        <v>0</v>
      </c>
      <c r="P1203">
        <v>0</v>
      </c>
      <c r="Q1203">
        <v>0</v>
      </c>
      <c r="R1203">
        <v>65002</v>
      </c>
      <c r="S1203" t="s">
        <v>2136</v>
      </c>
      <c r="T1203" t="s">
        <v>2140</v>
      </c>
    </row>
    <row r="1204" spans="1:20" x14ac:dyDescent="0.25">
      <c r="A1204">
        <v>65001</v>
      </c>
      <c r="B1204">
        <v>8</v>
      </c>
      <c r="C1204" t="s">
        <v>1132</v>
      </c>
      <c r="D1204" t="s">
        <v>1133</v>
      </c>
      <c r="E1204">
        <v>0</v>
      </c>
      <c r="F1204" t="s">
        <v>2136</v>
      </c>
      <c r="G1204" t="s">
        <v>23</v>
      </c>
      <c r="H1204" t="s">
        <v>2137</v>
      </c>
      <c r="I1204" t="s">
        <v>34</v>
      </c>
      <c r="J1204" t="s">
        <v>2136</v>
      </c>
      <c r="K1204" t="s">
        <v>2136</v>
      </c>
      <c r="L1204" t="s">
        <v>27</v>
      </c>
      <c r="M1204" t="s">
        <v>2138</v>
      </c>
      <c r="N1204">
        <v>0</v>
      </c>
      <c r="O1204">
        <v>0</v>
      </c>
      <c r="P1204">
        <v>0</v>
      </c>
      <c r="Q1204">
        <v>0</v>
      </c>
      <c r="R1204">
        <v>65001</v>
      </c>
      <c r="S1204" t="s">
        <v>2136</v>
      </c>
      <c r="T1204" t="s">
        <v>2139</v>
      </c>
    </row>
    <row r="1205" spans="1:20" x14ac:dyDescent="0.25">
      <c r="A1205">
        <v>64008</v>
      </c>
      <c r="B1205">
        <v>6</v>
      </c>
      <c r="C1205" t="s">
        <v>66</v>
      </c>
      <c r="D1205" t="s">
        <v>67</v>
      </c>
      <c r="E1205">
        <v>0</v>
      </c>
      <c r="F1205" t="s">
        <v>2134</v>
      </c>
      <c r="G1205" t="s">
        <v>23</v>
      </c>
      <c r="H1205" t="s">
        <v>1935</v>
      </c>
      <c r="I1205" t="s">
        <v>34</v>
      </c>
      <c r="J1205" t="s">
        <v>2134</v>
      </c>
      <c r="K1205" t="s">
        <v>2134</v>
      </c>
      <c r="L1205" t="s">
        <v>27</v>
      </c>
      <c r="M1205" t="s">
        <v>2134</v>
      </c>
      <c r="N1205">
        <v>0</v>
      </c>
      <c r="O1205">
        <v>0</v>
      </c>
      <c r="P1205">
        <v>0</v>
      </c>
      <c r="Q1205">
        <v>0</v>
      </c>
      <c r="R1205">
        <v>64008</v>
      </c>
      <c r="S1205" t="s">
        <v>2134</v>
      </c>
      <c r="T1205" t="s">
        <v>2135</v>
      </c>
    </row>
    <row r="1206" spans="1:20" x14ac:dyDescent="0.25">
      <c r="A1206">
        <v>64007</v>
      </c>
      <c r="B1206">
        <v>9</v>
      </c>
      <c r="C1206" t="s">
        <v>1947</v>
      </c>
      <c r="D1206" t="s">
        <v>1948</v>
      </c>
      <c r="E1206">
        <v>0</v>
      </c>
      <c r="F1206" t="s">
        <v>2132</v>
      </c>
      <c r="G1206" t="s">
        <v>23</v>
      </c>
      <c r="H1206" t="s">
        <v>2079</v>
      </c>
      <c r="I1206" t="s">
        <v>71</v>
      </c>
      <c r="J1206" t="s">
        <v>2132</v>
      </c>
      <c r="K1206" t="s">
        <v>2132</v>
      </c>
      <c r="L1206" t="s">
        <v>27</v>
      </c>
      <c r="M1206" t="s">
        <v>2132</v>
      </c>
      <c r="N1206">
        <v>0</v>
      </c>
      <c r="O1206">
        <v>0</v>
      </c>
      <c r="P1206">
        <v>0</v>
      </c>
      <c r="Q1206">
        <v>0</v>
      </c>
      <c r="R1206">
        <v>64007</v>
      </c>
      <c r="S1206" t="s">
        <v>2132</v>
      </c>
      <c r="T1206" t="s">
        <v>2133</v>
      </c>
    </row>
    <row r="1207" spans="1:20" x14ac:dyDescent="0.25">
      <c r="A1207">
        <v>64006</v>
      </c>
      <c r="B1207">
        <v>5</v>
      </c>
      <c r="C1207" t="s">
        <v>566</v>
      </c>
      <c r="D1207" t="s">
        <v>567</v>
      </c>
      <c r="E1207">
        <v>0</v>
      </c>
      <c r="F1207" t="s">
        <v>2130</v>
      </c>
      <c r="G1207" t="s">
        <v>23</v>
      </c>
      <c r="H1207" t="s">
        <v>2045</v>
      </c>
      <c r="I1207" t="s">
        <v>34</v>
      </c>
      <c r="J1207" t="s">
        <v>2130</v>
      </c>
      <c r="K1207" t="s">
        <v>2130</v>
      </c>
      <c r="L1207" t="s">
        <v>27</v>
      </c>
      <c r="M1207" t="s">
        <v>2130</v>
      </c>
      <c r="N1207">
        <v>0</v>
      </c>
      <c r="O1207">
        <v>0</v>
      </c>
      <c r="P1207">
        <v>0</v>
      </c>
      <c r="Q1207">
        <v>0</v>
      </c>
      <c r="R1207">
        <v>64006</v>
      </c>
      <c r="S1207" t="s">
        <v>2130</v>
      </c>
      <c r="T1207" t="s">
        <v>2131</v>
      </c>
    </row>
    <row r="1208" spans="1:20" x14ac:dyDescent="0.25">
      <c r="A1208">
        <v>64005</v>
      </c>
      <c r="B1208">
        <v>9</v>
      </c>
      <c r="C1208" t="s">
        <v>344</v>
      </c>
      <c r="D1208" t="s">
        <v>345</v>
      </c>
      <c r="E1208">
        <v>0</v>
      </c>
      <c r="F1208" t="s">
        <v>2128</v>
      </c>
      <c r="G1208" t="s">
        <v>23</v>
      </c>
      <c r="H1208" t="s">
        <v>2079</v>
      </c>
      <c r="I1208" t="s">
        <v>71</v>
      </c>
      <c r="J1208" t="s">
        <v>2128</v>
      </c>
      <c r="K1208" t="s">
        <v>2128</v>
      </c>
      <c r="L1208" t="s">
        <v>27</v>
      </c>
      <c r="M1208" t="s">
        <v>2128</v>
      </c>
      <c r="N1208">
        <v>0</v>
      </c>
      <c r="O1208">
        <v>0</v>
      </c>
      <c r="P1208">
        <v>0</v>
      </c>
      <c r="Q1208">
        <v>0</v>
      </c>
      <c r="R1208">
        <v>64005</v>
      </c>
      <c r="S1208" t="s">
        <v>2128</v>
      </c>
      <c r="T1208" t="s">
        <v>2129</v>
      </c>
    </row>
    <row r="1209" spans="1:20" x14ac:dyDescent="0.25">
      <c r="A1209">
        <v>64004</v>
      </c>
      <c r="B1209">
        <v>6</v>
      </c>
      <c r="C1209" t="s">
        <v>40</v>
      </c>
      <c r="D1209" t="s">
        <v>41</v>
      </c>
      <c r="E1209">
        <v>0</v>
      </c>
      <c r="F1209" t="s">
        <v>2126</v>
      </c>
      <c r="G1209" t="s">
        <v>23</v>
      </c>
      <c r="H1209" t="s">
        <v>2045</v>
      </c>
      <c r="I1209" t="s">
        <v>34</v>
      </c>
      <c r="J1209" t="s">
        <v>2126</v>
      </c>
      <c r="K1209" t="s">
        <v>2126</v>
      </c>
      <c r="L1209" t="s">
        <v>27</v>
      </c>
      <c r="M1209" t="s">
        <v>2126</v>
      </c>
      <c r="N1209">
        <v>0</v>
      </c>
      <c r="O1209">
        <v>0</v>
      </c>
      <c r="P1209">
        <v>0</v>
      </c>
      <c r="Q1209">
        <v>0</v>
      </c>
      <c r="R1209">
        <v>64004</v>
      </c>
      <c r="S1209" t="s">
        <v>2126</v>
      </c>
      <c r="T1209" t="s">
        <v>2127</v>
      </c>
    </row>
    <row r="1210" spans="1:20" x14ac:dyDescent="0.25">
      <c r="A1210">
        <v>64003</v>
      </c>
      <c r="B1210">
        <v>9</v>
      </c>
      <c r="C1210" t="s">
        <v>1947</v>
      </c>
      <c r="D1210" t="s">
        <v>1948</v>
      </c>
      <c r="E1210">
        <v>0</v>
      </c>
      <c r="F1210" t="s">
        <v>2118</v>
      </c>
      <c r="G1210" t="s">
        <v>23</v>
      </c>
      <c r="H1210" t="s">
        <v>2124</v>
      </c>
      <c r="I1210" t="s">
        <v>717</v>
      </c>
      <c r="J1210" t="s">
        <v>2118</v>
      </c>
      <c r="K1210" t="s">
        <v>2118</v>
      </c>
      <c r="L1210" t="s">
        <v>27</v>
      </c>
      <c r="M1210" t="s">
        <v>2120</v>
      </c>
      <c r="N1210">
        <v>0</v>
      </c>
      <c r="O1210">
        <v>0</v>
      </c>
      <c r="P1210">
        <v>0</v>
      </c>
      <c r="Q1210">
        <v>0</v>
      </c>
      <c r="R1210">
        <v>64003</v>
      </c>
      <c r="S1210" t="s">
        <v>2118</v>
      </c>
      <c r="T1210" t="s">
        <v>2125</v>
      </c>
    </row>
    <row r="1211" spans="1:20" x14ac:dyDescent="0.25">
      <c r="A1211">
        <v>64002</v>
      </c>
      <c r="B1211">
        <v>9</v>
      </c>
      <c r="C1211" t="s">
        <v>344</v>
      </c>
      <c r="D1211" t="s">
        <v>345</v>
      </c>
      <c r="E1211">
        <v>0</v>
      </c>
      <c r="F1211" t="s">
        <v>2118</v>
      </c>
      <c r="G1211" t="s">
        <v>23</v>
      </c>
      <c r="H1211" t="s">
        <v>2122</v>
      </c>
      <c r="I1211" t="s">
        <v>53</v>
      </c>
      <c r="J1211" t="s">
        <v>2118</v>
      </c>
      <c r="K1211" t="s">
        <v>2118</v>
      </c>
      <c r="L1211" t="s">
        <v>27</v>
      </c>
      <c r="M1211" t="s">
        <v>2120</v>
      </c>
      <c r="N1211">
        <v>0</v>
      </c>
      <c r="O1211">
        <v>0</v>
      </c>
      <c r="P1211">
        <v>0</v>
      </c>
      <c r="Q1211">
        <v>0</v>
      </c>
      <c r="R1211">
        <v>64002</v>
      </c>
      <c r="S1211" t="s">
        <v>2118</v>
      </c>
      <c r="T1211" t="s">
        <v>2123</v>
      </c>
    </row>
    <row r="1212" spans="1:20" x14ac:dyDescent="0.25">
      <c r="A1212">
        <v>64001</v>
      </c>
      <c r="B1212">
        <v>9</v>
      </c>
      <c r="C1212" t="s">
        <v>344</v>
      </c>
      <c r="D1212" t="s">
        <v>345</v>
      </c>
      <c r="E1212">
        <v>0</v>
      </c>
      <c r="F1212" t="s">
        <v>2118</v>
      </c>
      <c r="G1212" t="s">
        <v>23</v>
      </c>
      <c r="H1212" t="s">
        <v>2119</v>
      </c>
      <c r="I1212" t="s">
        <v>25</v>
      </c>
      <c r="J1212" t="s">
        <v>2118</v>
      </c>
      <c r="K1212" t="s">
        <v>2118</v>
      </c>
      <c r="L1212" t="s">
        <v>27</v>
      </c>
      <c r="M1212" t="s">
        <v>2120</v>
      </c>
      <c r="N1212">
        <v>0</v>
      </c>
      <c r="O1212">
        <v>0</v>
      </c>
      <c r="P1212">
        <v>0</v>
      </c>
      <c r="Q1212">
        <v>0</v>
      </c>
      <c r="R1212">
        <v>64001</v>
      </c>
      <c r="S1212" t="s">
        <v>2118</v>
      </c>
      <c r="T1212" t="s">
        <v>2121</v>
      </c>
    </row>
    <row r="1213" spans="1:20" x14ac:dyDescent="0.25">
      <c r="A1213">
        <v>63011</v>
      </c>
      <c r="B1213">
        <v>4</v>
      </c>
      <c r="C1213" t="s">
        <v>389</v>
      </c>
      <c r="D1213" t="s">
        <v>390</v>
      </c>
      <c r="E1213">
        <v>0</v>
      </c>
      <c r="F1213" t="s">
        <v>2116</v>
      </c>
      <c r="G1213" t="s">
        <v>23</v>
      </c>
      <c r="H1213" t="s">
        <v>2025</v>
      </c>
      <c r="I1213" t="s">
        <v>116</v>
      </c>
      <c r="J1213" t="s">
        <v>2116</v>
      </c>
      <c r="K1213" t="s">
        <v>2116</v>
      </c>
      <c r="L1213" t="s">
        <v>27</v>
      </c>
      <c r="M1213" t="s">
        <v>2116</v>
      </c>
      <c r="N1213">
        <v>0</v>
      </c>
      <c r="O1213">
        <v>0</v>
      </c>
      <c r="P1213">
        <v>0</v>
      </c>
      <c r="Q1213">
        <v>0</v>
      </c>
      <c r="R1213">
        <v>63011</v>
      </c>
      <c r="S1213" t="s">
        <v>2116</v>
      </c>
      <c r="T1213" t="s">
        <v>2117</v>
      </c>
    </row>
    <row r="1214" spans="1:20" x14ac:dyDescent="0.25">
      <c r="A1214">
        <v>63010</v>
      </c>
      <c r="B1214">
        <v>10</v>
      </c>
      <c r="C1214" t="s">
        <v>668</v>
      </c>
      <c r="D1214" t="s">
        <v>669</v>
      </c>
      <c r="E1214">
        <v>0</v>
      </c>
      <c r="F1214" t="s">
        <v>2113</v>
      </c>
      <c r="G1214" t="s">
        <v>23</v>
      </c>
      <c r="H1214" t="s">
        <v>2114</v>
      </c>
      <c r="I1214" t="s">
        <v>717</v>
      </c>
      <c r="J1214" t="s">
        <v>2113</v>
      </c>
      <c r="K1214" t="s">
        <v>2113</v>
      </c>
      <c r="L1214" t="s">
        <v>27</v>
      </c>
      <c r="M1214" t="s">
        <v>2113</v>
      </c>
      <c r="N1214">
        <v>0</v>
      </c>
      <c r="O1214">
        <v>0</v>
      </c>
      <c r="P1214">
        <v>0</v>
      </c>
      <c r="Q1214">
        <v>0</v>
      </c>
      <c r="R1214">
        <v>63010</v>
      </c>
      <c r="S1214" t="s">
        <v>2113</v>
      </c>
      <c r="T1214" t="s">
        <v>2115</v>
      </c>
    </row>
    <row r="1215" spans="1:20" x14ac:dyDescent="0.25">
      <c r="A1215">
        <v>63009</v>
      </c>
      <c r="B1215">
        <v>3</v>
      </c>
      <c r="C1215" t="s">
        <v>411</v>
      </c>
      <c r="D1215" t="s">
        <v>412</v>
      </c>
      <c r="E1215">
        <v>0</v>
      </c>
      <c r="F1215" t="s">
        <v>2110</v>
      </c>
      <c r="G1215" t="s">
        <v>23</v>
      </c>
      <c r="H1215" t="s">
        <v>2111</v>
      </c>
      <c r="I1215" t="s">
        <v>53</v>
      </c>
      <c r="J1215" t="s">
        <v>2110</v>
      </c>
      <c r="K1215" t="s">
        <v>2110</v>
      </c>
      <c r="L1215" t="s">
        <v>27</v>
      </c>
      <c r="M1215" t="s">
        <v>2110</v>
      </c>
      <c r="N1215">
        <v>0</v>
      </c>
      <c r="O1215">
        <v>0</v>
      </c>
      <c r="P1215">
        <v>0</v>
      </c>
      <c r="Q1215">
        <v>0</v>
      </c>
      <c r="R1215">
        <v>63009</v>
      </c>
      <c r="S1215" t="s">
        <v>2110</v>
      </c>
      <c r="T1215" t="s">
        <v>2112</v>
      </c>
    </row>
    <row r="1216" spans="1:20" x14ac:dyDescent="0.25">
      <c r="A1216">
        <v>63008</v>
      </c>
      <c r="B1216">
        <v>10</v>
      </c>
      <c r="C1216" t="s">
        <v>668</v>
      </c>
      <c r="D1216" t="s">
        <v>669</v>
      </c>
      <c r="E1216">
        <v>0</v>
      </c>
      <c r="F1216" t="s">
        <v>2107</v>
      </c>
      <c r="G1216" t="s">
        <v>23</v>
      </c>
      <c r="H1216" t="s">
        <v>2108</v>
      </c>
      <c r="I1216" t="s">
        <v>516</v>
      </c>
      <c r="J1216" t="s">
        <v>2107</v>
      </c>
      <c r="K1216" t="s">
        <v>2107</v>
      </c>
      <c r="L1216" t="s">
        <v>27</v>
      </c>
      <c r="M1216" t="s">
        <v>2107</v>
      </c>
      <c r="N1216">
        <v>0</v>
      </c>
      <c r="O1216">
        <v>0</v>
      </c>
      <c r="P1216">
        <v>0</v>
      </c>
      <c r="Q1216">
        <v>0</v>
      </c>
      <c r="R1216">
        <v>63008</v>
      </c>
      <c r="S1216" t="s">
        <v>2107</v>
      </c>
      <c r="T1216" t="s">
        <v>2109</v>
      </c>
    </row>
    <row r="1217" spans="1:20" x14ac:dyDescent="0.25">
      <c r="A1217">
        <v>63007</v>
      </c>
      <c r="B1217">
        <v>4</v>
      </c>
      <c r="C1217" t="s">
        <v>699</v>
      </c>
      <c r="D1217" t="s">
        <v>700</v>
      </c>
      <c r="E1217">
        <v>0</v>
      </c>
      <c r="F1217" t="s">
        <v>2105</v>
      </c>
      <c r="G1217" t="s">
        <v>23</v>
      </c>
      <c r="H1217" t="s">
        <v>1935</v>
      </c>
      <c r="I1217" t="s">
        <v>34</v>
      </c>
      <c r="J1217" t="s">
        <v>2105</v>
      </c>
      <c r="K1217" t="s">
        <v>2105</v>
      </c>
      <c r="L1217" t="s">
        <v>27</v>
      </c>
      <c r="M1217" t="s">
        <v>2105</v>
      </c>
      <c r="N1217">
        <v>0</v>
      </c>
      <c r="O1217">
        <v>0</v>
      </c>
      <c r="P1217">
        <v>0</v>
      </c>
      <c r="Q1217">
        <v>0</v>
      </c>
      <c r="R1217">
        <v>63007</v>
      </c>
      <c r="S1217" t="s">
        <v>2105</v>
      </c>
      <c r="T1217" t="s">
        <v>2106</v>
      </c>
    </row>
    <row r="1218" spans="1:20" x14ac:dyDescent="0.25">
      <c r="A1218">
        <v>63006</v>
      </c>
      <c r="B1218">
        <v>4</v>
      </c>
      <c r="C1218" t="s">
        <v>147</v>
      </c>
      <c r="D1218" t="s">
        <v>148</v>
      </c>
      <c r="E1218">
        <v>0</v>
      </c>
      <c r="F1218" t="s">
        <v>2102</v>
      </c>
      <c r="G1218" t="s">
        <v>23</v>
      </c>
      <c r="H1218" t="s">
        <v>2103</v>
      </c>
      <c r="I1218" t="s">
        <v>788</v>
      </c>
      <c r="J1218" t="s">
        <v>2102</v>
      </c>
      <c r="K1218" t="s">
        <v>2102</v>
      </c>
      <c r="L1218" t="s">
        <v>27</v>
      </c>
      <c r="M1218" t="s">
        <v>2102</v>
      </c>
      <c r="N1218">
        <v>0</v>
      </c>
      <c r="O1218">
        <v>0</v>
      </c>
      <c r="P1218">
        <v>0</v>
      </c>
      <c r="Q1218">
        <v>0</v>
      </c>
      <c r="R1218">
        <v>63006</v>
      </c>
      <c r="S1218" t="s">
        <v>2102</v>
      </c>
      <c r="T1218" t="s">
        <v>2104</v>
      </c>
    </row>
    <row r="1219" spans="1:20" x14ac:dyDescent="0.25">
      <c r="A1219">
        <v>63005</v>
      </c>
      <c r="B1219">
        <v>4</v>
      </c>
      <c r="C1219" t="s">
        <v>699</v>
      </c>
      <c r="D1219" t="s">
        <v>700</v>
      </c>
      <c r="E1219">
        <v>0</v>
      </c>
      <c r="F1219" t="s">
        <v>2100</v>
      </c>
      <c r="G1219" t="s">
        <v>23</v>
      </c>
      <c r="H1219" t="s">
        <v>1925</v>
      </c>
      <c r="I1219" t="s">
        <v>44</v>
      </c>
      <c r="J1219" t="s">
        <v>2100</v>
      </c>
      <c r="K1219" t="s">
        <v>2100</v>
      </c>
      <c r="L1219" t="s">
        <v>27</v>
      </c>
      <c r="M1219" t="s">
        <v>2100</v>
      </c>
      <c r="N1219">
        <v>0</v>
      </c>
      <c r="O1219">
        <v>0</v>
      </c>
      <c r="P1219">
        <v>0</v>
      </c>
      <c r="Q1219">
        <v>0</v>
      </c>
      <c r="R1219">
        <v>63005</v>
      </c>
      <c r="S1219" t="s">
        <v>2100</v>
      </c>
      <c r="T1219" t="s">
        <v>2101</v>
      </c>
    </row>
    <row r="1220" spans="1:20" x14ac:dyDescent="0.25">
      <c r="A1220">
        <v>63004</v>
      </c>
      <c r="B1220">
        <v>4</v>
      </c>
      <c r="C1220" t="s">
        <v>147</v>
      </c>
      <c r="D1220" t="s">
        <v>148</v>
      </c>
      <c r="E1220">
        <v>0</v>
      </c>
      <c r="F1220" t="s">
        <v>2097</v>
      </c>
      <c r="G1220" t="s">
        <v>23</v>
      </c>
      <c r="H1220" t="s">
        <v>2098</v>
      </c>
      <c r="I1220" t="s">
        <v>34</v>
      </c>
      <c r="J1220" t="s">
        <v>2097</v>
      </c>
      <c r="K1220" t="s">
        <v>2097</v>
      </c>
      <c r="L1220" t="s">
        <v>27</v>
      </c>
      <c r="M1220" t="s">
        <v>2097</v>
      </c>
      <c r="N1220">
        <v>0</v>
      </c>
      <c r="O1220">
        <v>0</v>
      </c>
      <c r="P1220">
        <v>0</v>
      </c>
      <c r="Q1220">
        <v>0</v>
      </c>
      <c r="R1220">
        <v>63004</v>
      </c>
      <c r="S1220" t="s">
        <v>2097</v>
      </c>
      <c r="T1220" t="s">
        <v>2099</v>
      </c>
    </row>
    <row r="1221" spans="1:20" x14ac:dyDescent="0.25">
      <c r="A1221">
        <v>63003</v>
      </c>
      <c r="B1221">
        <v>6</v>
      </c>
      <c r="C1221" t="s">
        <v>40</v>
      </c>
      <c r="D1221" t="s">
        <v>41</v>
      </c>
      <c r="E1221">
        <v>0</v>
      </c>
      <c r="F1221" t="s">
        <v>2090</v>
      </c>
      <c r="G1221" t="s">
        <v>23</v>
      </c>
      <c r="H1221" t="s">
        <v>2095</v>
      </c>
      <c r="I1221" t="s">
        <v>717</v>
      </c>
      <c r="J1221" t="s">
        <v>2090</v>
      </c>
      <c r="K1221" t="s">
        <v>2090</v>
      </c>
      <c r="L1221" t="s">
        <v>27</v>
      </c>
      <c r="M1221" t="s">
        <v>2090</v>
      </c>
      <c r="N1221">
        <v>0</v>
      </c>
      <c r="O1221">
        <v>0</v>
      </c>
      <c r="P1221">
        <v>0</v>
      </c>
      <c r="Q1221">
        <v>0</v>
      </c>
      <c r="R1221">
        <v>63003</v>
      </c>
      <c r="S1221" t="s">
        <v>2090</v>
      </c>
      <c r="T1221" t="s">
        <v>2096</v>
      </c>
    </row>
    <row r="1222" spans="1:20" x14ac:dyDescent="0.25">
      <c r="A1222">
        <v>63002</v>
      </c>
      <c r="B1222">
        <v>9</v>
      </c>
      <c r="C1222" t="s">
        <v>277</v>
      </c>
      <c r="D1222" t="s">
        <v>278</v>
      </c>
      <c r="E1222">
        <v>0</v>
      </c>
      <c r="F1222" t="s">
        <v>2090</v>
      </c>
      <c r="G1222" t="s">
        <v>23</v>
      </c>
      <c r="H1222" t="s">
        <v>2045</v>
      </c>
      <c r="I1222" t="s">
        <v>34</v>
      </c>
      <c r="J1222" t="s">
        <v>2090</v>
      </c>
      <c r="K1222" t="s">
        <v>2090</v>
      </c>
      <c r="L1222" t="s">
        <v>27</v>
      </c>
      <c r="M1222" t="s">
        <v>2092</v>
      </c>
      <c r="N1222">
        <v>0</v>
      </c>
      <c r="O1222">
        <v>0</v>
      </c>
      <c r="P1222">
        <v>0</v>
      </c>
      <c r="Q1222">
        <v>0</v>
      </c>
      <c r="R1222">
        <v>63002</v>
      </c>
      <c r="S1222" t="s">
        <v>2090</v>
      </c>
      <c r="T1222" t="s">
        <v>2094</v>
      </c>
    </row>
    <row r="1223" spans="1:20" x14ac:dyDescent="0.25">
      <c r="A1223">
        <v>63001</v>
      </c>
      <c r="B1223">
        <v>8</v>
      </c>
      <c r="C1223" t="s">
        <v>1132</v>
      </c>
      <c r="D1223" t="s">
        <v>1133</v>
      </c>
      <c r="E1223">
        <v>0</v>
      </c>
      <c r="F1223" t="s">
        <v>2090</v>
      </c>
      <c r="G1223" t="s">
        <v>23</v>
      </c>
      <c r="H1223" t="s">
        <v>2091</v>
      </c>
      <c r="I1223" t="s">
        <v>34</v>
      </c>
      <c r="J1223" t="s">
        <v>2090</v>
      </c>
      <c r="K1223" t="s">
        <v>2090</v>
      </c>
      <c r="L1223" t="s">
        <v>27</v>
      </c>
      <c r="M1223" t="s">
        <v>2092</v>
      </c>
      <c r="N1223">
        <v>0</v>
      </c>
      <c r="O1223">
        <v>0</v>
      </c>
      <c r="P1223">
        <v>0</v>
      </c>
      <c r="Q1223">
        <v>0</v>
      </c>
      <c r="R1223">
        <v>63001</v>
      </c>
      <c r="S1223" t="s">
        <v>2090</v>
      </c>
      <c r="T1223" t="s">
        <v>2093</v>
      </c>
    </row>
    <row r="1224" spans="1:20" x14ac:dyDescent="0.25">
      <c r="A1224">
        <v>62004</v>
      </c>
      <c r="B1224">
        <v>6</v>
      </c>
      <c r="C1224" t="s">
        <v>66</v>
      </c>
      <c r="D1224" t="s">
        <v>67</v>
      </c>
      <c r="E1224">
        <v>0</v>
      </c>
      <c r="F1224" t="s">
        <v>2086</v>
      </c>
      <c r="G1224" t="s">
        <v>23</v>
      </c>
      <c r="H1224" t="s">
        <v>2087</v>
      </c>
      <c r="I1224" t="s">
        <v>173</v>
      </c>
      <c r="J1224" t="s">
        <v>2086</v>
      </c>
      <c r="K1224" t="s">
        <v>2086</v>
      </c>
      <c r="L1224" t="s">
        <v>27</v>
      </c>
      <c r="M1224" t="s">
        <v>2086</v>
      </c>
      <c r="N1224">
        <v>0</v>
      </c>
      <c r="O1224">
        <v>0</v>
      </c>
      <c r="P1224">
        <v>0</v>
      </c>
      <c r="Q1224">
        <v>0</v>
      </c>
      <c r="R1224">
        <v>62004</v>
      </c>
      <c r="S1224" t="s">
        <v>2086</v>
      </c>
      <c r="T1224" t="s">
        <v>2089</v>
      </c>
    </row>
    <row r="1225" spans="1:20" x14ac:dyDescent="0.25">
      <c r="A1225">
        <v>62003</v>
      </c>
      <c r="B1225">
        <v>6</v>
      </c>
      <c r="C1225" t="s">
        <v>40</v>
      </c>
      <c r="D1225" t="s">
        <v>41</v>
      </c>
      <c r="E1225">
        <v>0</v>
      </c>
      <c r="F1225" t="s">
        <v>2086</v>
      </c>
      <c r="G1225" t="s">
        <v>23</v>
      </c>
      <c r="H1225" t="s">
        <v>2087</v>
      </c>
      <c r="I1225" t="s">
        <v>173</v>
      </c>
      <c r="J1225" t="s">
        <v>2086</v>
      </c>
      <c r="K1225" t="s">
        <v>2086</v>
      </c>
      <c r="L1225" t="s">
        <v>27</v>
      </c>
      <c r="M1225" t="s">
        <v>2086</v>
      </c>
      <c r="N1225">
        <v>0</v>
      </c>
      <c r="O1225">
        <v>0</v>
      </c>
      <c r="P1225">
        <v>0</v>
      </c>
      <c r="Q1225">
        <v>0</v>
      </c>
      <c r="R1225">
        <v>62003</v>
      </c>
      <c r="S1225" t="s">
        <v>2086</v>
      </c>
      <c r="T1225" t="s">
        <v>2088</v>
      </c>
    </row>
    <row r="1226" spans="1:20" x14ac:dyDescent="0.25">
      <c r="A1226">
        <v>62002</v>
      </c>
      <c r="B1226">
        <v>8</v>
      </c>
      <c r="C1226" t="s">
        <v>284</v>
      </c>
      <c r="D1226" t="s">
        <v>285</v>
      </c>
      <c r="E1226">
        <v>0</v>
      </c>
      <c r="F1226" t="s">
        <v>2084</v>
      </c>
      <c r="G1226" t="s">
        <v>23</v>
      </c>
      <c r="H1226" t="s">
        <v>1935</v>
      </c>
      <c r="I1226" t="s">
        <v>34</v>
      </c>
      <c r="J1226" t="s">
        <v>2084</v>
      </c>
      <c r="K1226" t="s">
        <v>2084</v>
      </c>
      <c r="L1226" t="s">
        <v>27</v>
      </c>
      <c r="M1226" t="s">
        <v>2084</v>
      </c>
      <c r="N1226">
        <v>0</v>
      </c>
      <c r="O1226">
        <v>0</v>
      </c>
      <c r="P1226">
        <v>0</v>
      </c>
      <c r="Q1226">
        <v>0</v>
      </c>
      <c r="R1226">
        <v>62002</v>
      </c>
      <c r="S1226" t="s">
        <v>2084</v>
      </c>
      <c r="T1226" t="s">
        <v>2085</v>
      </c>
    </row>
    <row r="1227" spans="1:20" x14ac:dyDescent="0.25">
      <c r="A1227">
        <v>62001</v>
      </c>
      <c r="B1227">
        <v>6</v>
      </c>
      <c r="C1227" t="s">
        <v>30</v>
      </c>
      <c r="D1227" t="s">
        <v>31</v>
      </c>
      <c r="E1227">
        <v>0</v>
      </c>
      <c r="F1227" t="s">
        <v>2081</v>
      </c>
      <c r="G1227" t="s">
        <v>23</v>
      </c>
      <c r="H1227" t="s">
        <v>2082</v>
      </c>
      <c r="I1227" t="s">
        <v>71</v>
      </c>
      <c r="J1227" t="s">
        <v>2081</v>
      </c>
      <c r="K1227" t="s">
        <v>2081</v>
      </c>
      <c r="L1227" t="s">
        <v>27</v>
      </c>
      <c r="M1227" t="s">
        <v>2081</v>
      </c>
      <c r="N1227">
        <v>0</v>
      </c>
      <c r="O1227">
        <v>0</v>
      </c>
      <c r="P1227">
        <v>0</v>
      </c>
      <c r="Q1227">
        <v>0</v>
      </c>
      <c r="R1227">
        <v>62001</v>
      </c>
      <c r="S1227" t="s">
        <v>2081</v>
      </c>
      <c r="T1227" t="s">
        <v>2083</v>
      </c>
    </row>
    <row r="1228" spans="1:20" x14ac:dyDescent="0.25">
      <c r="A1228">
        <v>61007</v>
      </c>
      <c r="B1228">
        <v>9</v>
      </c>
      <c r="C1228" t="s">
        <v>344</v>
      </c>
      <c r="D1228" t="s">
        <v>345</v>
      </c>
      <c r="E1228">
        <v>0</v>
      </c>
      <c r="F1228" t="s">
        <v>2077</v>
      </c>
      <c r="G1228" t="s">
        <v>23</v>
      </c>
      <c r="H1228" t="s">
        <v>2079</v>
      </c>
      <c r="I1228" t="s">
        <v>71</v>
      </c>
      <c r="J1228" t="s">
        <v>2077</v>
      </c>
      <c r="K1228" t="s">
        <v>2077</v>
      </c>
      <c r="L1228" t="s">
        <v>27</v>
      </c>
      <c r="M1228" t="s">
        <v>2077</v>
      </c>
      <c r="N1228">
        <v>0</v>
      </c>
      <c r="O1228">
        <v>0</v>
      </c>
      <c r="P1228">
        <v>0</v>
      </c>
      <c r="Q1228">
        <v>0</v>
      </c>
      <c r="R1228">
        <v>61007</v>
      </c>
      <c r="S1228" t="s">
        <v>2077</v>
      </c>
      <c r="T1228" t="s">
        <v>2080</v>
      </c>
    </row>
    <row r="1229" spans="1:20" x14ac:dyDescent="0.25">
      <c r="A1229">
        <v>61006</v>
      </c>
      <c r="B1229">
        <v>7</v>
      </c>
      <c r="C1229" t="s">
        <v>621</v>
      </c>
      <c r="D1229" t="s">
        <v>622</v>
      </c>
      <c r="E1229">
        <v>0</v>
      </c>
      <c r="F1229" t="s">
        <v>2077</v>
      </c>
      <c r="G1229" t="s">
        <v>23</v>
      </c>
      <c r="H1229" t="s">
        <v>2045</v>
      </c>
      <c r="I1229" t="s">
        <v>34</v>
      </c>
      <c r="J1229" t="s">
        <v>2077</v>
      </c>
      <c r="K1229" t="s">
        <v>2077</v>
      </c>
      <c r="L1229" t="s">
        <v>27</v>
      </c>
      <c r="M1229" t="s">
        <v>2077</v>
      </c>
      <c r="N1229">
        <v>0</v>
      </c>
      <c r="O1229">
        <v>0</v>
      </c>
      <c r="P1229">
        <v>0</v>
      </c>
      <c r="Q1229">
        <v>0</v>
      </c>
      <c r="R1229">
        <v>61006</v>
      </c>
      <c r="S1229" t="s">
        <v>2077</v>
      </c>
      <c r="T1229" t="s">
        <v>2078</v>
      </c>
    </row>
    <row r="1230" spans="1:20" x14ac:dyDescent="0.25">
      <c r="A1230">
        <v>61005</v>
      </c>
      <c r="B1230">
        <v>8</v>
      </c>
      <c r="C1230" t="s">
        <v>254</v>
      </c>
      <c r="D1230" t="s">
        <v>255</v>
      </c>
      <c r="E1230">
        <v>0</v>
      </c>
      <c r="F1230" t="s">
        <v>2075</v>
      </c>
      <c r="G1230" t="s">
        <v>23</v>
      </c>
      <c r="H1230" t="s">
        <v>2025</v>
      </c>
      <c r="I1230" t="s">
        <v>116</v>
      </c>
      <c r="J1230" t="s">
        <v>2075</v>
      </c>
      <c r="K1230" t="s">
        <v>2075</v>
      </c>
      <c r="L1230" t="s">
        <v>27</v>
      </c>
      <c r="M1230" t="s">
        <v>2075</v>
      </c>
      <c r="N1230">
        <v>0</v>
      </c>
      <c r="O1230">
        <v>0</v>
      </c>
      <c r="P1230">
        <v>0</v>
      </c>
      <c r="Q1230">
        <v>0</v>
      </c>
      <c r="R1230">
        <v>61005</v>
      </c>
      <c r="S1230" t="s">
        <v>2075</v>
      </c>
      <c r="T1230" t="s">
        <v>2076</v>
      </c>
    </row>
    <row r="1231" spans="1:20" x14ac:dyDescent="0.25">
      <c r="A1231">
        <v>61004</v>
      </c>
      <c r="B1231">
        <v>7</v>
      </c>
      <c r="C1231" t="s">
        <v>475</v>
      </c>
      <c r="D1231" t="s">
        <v>476</v>
      </c>
      <c r="E1231">
        <v>0</v>
      </c>
      <c r="F1231" t="s">
        <v>2073</v>
      </c>
      <c r="G1231" t="s">
        <v>23</v>
      </c>
      <c r="H1231" t="s">
        <v>1935</v>
      </c>
      <c r="I1231" t="s">
        <v>34</v>
      </c>
      <c r="J1231" t="s">
        <v>2073</v>
      </c>
      <c r="K1231" t="s">
        <v>2073</v>
      </c>
      <c r="L1231" t="s">
        <v>27</v>
      </c>
      <c r="M1231" t="s">
        <v>2073</v>
      </c>
      <c r="N1231">
        <v>0</v>
      </c>
      <c r="O1231">
        <v>0</v>
      </c>
      <c r="P1231">
        <v>0</v>
      </c>
      <c r="Q1231">
        <v>0</v>
      </c>
      <c r="R1231">
        <v>61004</v>
      </c>
      <c r="S1231" t="s">
        <v>2073</v>
      </c>
      <c r="T1231" t="s">
        <v>2074</v>
      </c>
    </row>
    <row r="1232" spans="1:20" x14ac:dyDescent="0.25">
      <c r="A1232">
        <v>61003</v>
      </c>
      <c r="B1232">
        <v>4</v>
      </c>
      <c r="C1232" t="s">
        <v>215</v>
      </c>
      <c r="D1232" t="s">
        <v>216</v>
      </c>
      <c r="E1232">
        <v>0</v>
      </c>
      <c r="F1232" t="s">
        <v>2071</v>
      </c>
      <c r="G1232" t="s">
        <v>23</v>
      </c>
      <c r="H1232" t="s">
        <v>1925</v>
      </c>
      <c r="I1232" t="s">
        <v>44</v>
      </c>
      <c r="J1232" t="s">
        <v>2071</v>
      </c>
      <c r="K1232" t="s">
        <v>2071</v>
      </c>
      <c r="L1232" t="s">
        <v>27</v>
      </c>
      <c r="M1232" t="s">
        <v>2071</v>
      </c>
      <c r="N1232">
        <v>0</v>
      </c>
      <c r="O1232">
        <v>0</v>
      </c>
      <c r="P1232">
        <v>0</v>
      </c>
      <c r="Q1232">
        <v>0</v>
      </c>
      <c r="R1232">
        <v>61003</v>
      </c>
      <c r="S1232" t="s">
        <v>2071</v>
      </c>
      <c r="T1232" t="s">
        <v>2072</v>
      </c>
    </row>
    <row r="1233" spans="1:20" x14ac:dyDescent="0.25">
      <c r="A1233">
        <v>61002</v>
      </c>
      <c r="B1233">
        <v>6</v>
      </c>
      <c r="C1233" t="s">
        <v>30</v>
      </c>
      <c r="D1233" t="s">
        <v>31</v>
      </c>
      <c r="E1233">
        <v>0</v>
      </c>
      <c r="F1233" t="s">
        <v>2069</v>
      </c>
      <c r="G1233" t="s">
        <v>23</v>
      </c>
      <c r="H1233" t="s">
        <v>1925</v>
      </c>
      <c r="I1233" t="s">
        <v>44</v>
      </c>
      <c r="J1233" t="s">
        <v>2069</v>
      </c>
      <c r="K1233" t="s">
        <v>2069</v>
      </c>
      <c r="L1233" t="s">
        <v>27</v>
      </c>
      <c r="M1233" t="s">
        <v>2069</v>
      </c>
      <c r="N1233">
        <v>0</v>
      </c>
      <c r="O1233">
        <v>0</v>
      </c>
      <c r="P1233">
        <v>0</v>
      </c>
      <c r="Q1233">
        <v>0</v>
      </c>
      <c r="R1233">
        <v>61002</v>
      </c>
      <c r="S1233" t="s">
        <v>2069</v>
      </c>
      <c r="T1233" t="s">
        <v>2070</v>
      </c>
    </row>
    <row r="1234" spans="1:20" x14ac:dyDescent="0.25">
      <c r="A1234">
        <v>61001</v>
      </c>
      <c r="B1234">
        <v>6</v>
      </c>
      <c r="C1234" t="s">
        <v>66</v>
      </c>
      <c r="D1234" t="s">
        <v>67</v>
      </c>
      <c r="E1234">
        <v>0</v>
      </c>
      <c r="F1234" t="s">
        <v>2066</v>
      </c>
      <c r="G1234" t="s">
        <v>23</v>
      </c>
      <c r="H1234" t="s">
        <v>2067</v>
      </c>
      <c r="I1234" t="s">
        <v>34</v>
      </c>
      <c r="J1234" t="s">
        <v>2066</v>
      </c>
      <c r="K1234" t="s">
        <v>2066</v>
      </c>
      <c r="L1234" t="s">
        <v>27</v>
      </c>
      <c r="M1234" t="s">
        <v>2066</v>
      </c>
      <c r="N1234">
        <v>0</v>
      </c>
      <c r="O1234">
        <v>0</v>
      </c>
      <c r="P1234">
        <v>0</v>
      </c>
      <c r="Q1234">
        <v>0</v>
      </c>
      <c r="R1234">
        <v>61001</v>
      </c>
      <c r="S1234" t="s">
        <v>2066</v>
      </c>
      <c r="T1234" t="s">
        <v>2068</v>
      </c>
    </row>
    <row r="1235" spans="1:20" x14ac:dyDescent="0.25">
      <c r="A1235">
        <v>60012</v>
      </c>
      <c r="B1235">
        <v>3</v>
      </c>
      <c r="C1235" t="s">
        <v>411</v>
      </c>
      <c r="D1235" t="s">
        <v>412</v>
      </c>
      <c r="E1235">
        <v>0</v>
      </c>
      <c r="F1235" t="s">
        <v>2063</v>
      </c>
      <c r="G1235" t="s">
        <v>23</v>
      </c>
      <c r="H1235" t="s">
        <v>2064</v>
      </c>
      <c r="I1235" t="s">
        <v>173</v>
      </c>
      <c r="J1235" t="s">
        <v>2063</v>
      </c>
      <c r="K1235" t="s">
        <v>2063</v>
      </c>
      <c r="L1235" t="s">
        <v>27</v>
      </c>
      <c r="M1235" t="s">
        <v>2063</v>
      </c>
      <c r="N1235">
        <v>0</v>
      </c>
      <c r="O1235">
        <v>0</v>
      </c>
      <c r="P1235">
        <v>0</v>
      </c>
      <c r="Q1235">
        <v>0</v>
      </c>
      <c r="R1235">
        <v>60012</v>
      </c>
      <c r="S1235" t="s">
        <v>2063</v>
      </c>
      <c r="T1235" t="s">
        <v>2065</v>
      </c>
    </row>
    <row r="1236" spans="1:20" x14ac:dyDescent="0.25">
      <c r="A1236">
        <v>60011</v>
      </c>
      <c r="B1236">
        <v>6</v>
      </c>
      <c r="C1236" t="s">
        <v>40</v>
      </c>
      <c r="D1236" t="s">
        <v>41</v>
      </c>
      <c r="E1236">
        <v>0</v>
      </c>
      <c r="F1236" t="s">
        <v>2060</v>
      </c>
      <c r="G1236" t="s">
        <v>23</v>
      </c>
      <c r="H1236" t="s">
        <v>2025</v>
      </c>
      <c r="I1236" t="s">
        <v>116</v>
      </c>
      <c r="J1236" t="s">
        <v>2060</v>
      </c>
      <c r="K1236" t="s">
        <v>2060</v>
      </c>
      <c r="L1236" t="s">
        <v>27</v>
      </c>
      <c r="M1236" t="s">
        <v>2060</v>
      </c>
      <c r="N1236">
        <v>0</v>
      </c>
      <c r="O1236">
        <v>0</v>
      </c>
      <c r="P1236">
        <v>0</v>
      </c>
      <c r="Q1236">
        <v>0</v>
      </c>
      <c r="R1236">
        <v>60011</v>
      </c>
      <c r="S1236" t="s">
        <v>2060</v>
      </c>
      <c r="T1236" t="s">
        <v>2062</v>
      </c>
    </row>
    <row r="1237" spans="1:20" x14ac:dyDescent="0.25">
      <c r="A1237">
        <v>60010</v>
      </c>
      <c r="B1237">
        <v>4</v>
      </c>
      <c r="C1237" t="s">
        <v>265</v>
      </c>
      <c r="D1237" t="s">
        <v>266</v>
      </c>
      <c r="E1237">
        <v>0</v>
      </c>
      <c r="F1237" t="s">
        <v>2060</v>
      </c>
      <c r="G1237" t="s">
        <v>23</v>
      </c>
      <c r="H1237" t="s">
        <v>2025</v>
      </c>
      <c r="I1237" t="s">
        <v>116</v>
      </c>
      <c r="J1237" t="s">
        <v>2060</v>
      </c>
      <c r="K1237" t="s">
        <v>2060</v>
      </c>
      <c r="L1237" t="s">
        <v>27</v>
      </c>
      <c r="M1237" t="s">
        <v>2060</v>
      </c>
      <c r="N1237">
        <v>0</v>
      </c>
      <c r="O1237">
        <v>0</v>
      </c>
      <c r="P1237">
        <v>0</v>
      </c>
      <c r="Q1237">
        <v>0</v>
      </c>
      <c r="R1237">
        <v>60010</v>
      </c>
      <c r="S1237" t="s">
        <v>2060</v>
      </c>
      <c r="T1237" t="s">
        <v>2061</v>
      </c>
    </row>
    <row r="1238" spans="1:20" x14ac:dyDescent="0.25">
      <c r="A1238">
        <v>60009</v>
      </c>
      <c r="B1238">
        <v>5</v>
      </c>
      <c r="C1238" t="s">
        <v>357</v>
      </c>
      <c r="D1238" t="s">
        <v>358</v>
      </c>
      <c r="E1238">
        <v>0</v>
      </c>
      <c r="F1238" t="s">
        <v>2057</v>
      </c>
      <c r="G1238" t="s">
        <v>23</v>
      </c>
      <c r="H1238" t="s">
        <v>2058</v>
      </c>
      <c r="I1238" t="s">
        <v>34</v>
      </c>
      <c r="J1238" t="s">
        <v>2057</v>
      </c>
      <c r="K1238" t="s">
        <v>2057</v>
      </c>
      <c r="L1238" t="s">
        <v>27</v>
      </c>
      <c r="M1238" t="s">
        <v>2057</v>
      </c>
      <c r="N1238">
        <v>0</v>
      </c>
      <c r="O1238">
        <v>0</v>
      </c>
      <c r="P1238">
        <v>0</v>
      </c>
      <c r="Q1238">
        <v>0</v>
      </c>
      <c r="R1238">
        <v>60009</v>
      </c>
      <c r="S1238" t="s">
        <v>2057</v>
      </c>
      <c r="T1238" t="s">
        <v>2059</v>
      </c>
    </row>
    <row r="1239" spans="1:20" x14ac:dyDescent="0.25">
      <c r="A1239">
        <v>60008</v>
      </c>
      <c r="B1239">
        <v>3</v>
      </c>
      <c r="C1239" t="s">
        <v>411</v>
      </c>
      <c r="D1239" t="s">
        <v>412</v>
      </c>
      <c r="E1239">
        <v>0</v>
      </c>
      <c r="F1239" t="s">
        <v>2055</v>
      </c>
      <c r="G1239" t="s">
        <v>23</v>
      </c>
      <c r="H1239" t="s">
        <v>2033</v>
      </c>
      <c r="I1239" t="s">
        <v>173</v>
      </c>
      <c r="J1239" t="s">
        <v>2055</v>
      </c>
      <c r="K1239" t="s">
        <v>2055</v>
      </c>
      <c r="L1239" t="s">
        <v>27</v>
      </c>
      <c r="M1239" t="s">
        <v>2055</v>
      </c>
      <c r="N1239">
        <v>0</v>
      </c>
      <c r="O1239">
        <v>0</v>
      </c>
      <c r="P1239">
        <v>0</v>
      </c>
      <c r="Q1239">
        <v>0</v>
      </c>
      <c r="R1239">
        <v>60008</v>
      </c>
      <c r="S1239" t="s">
        <v>2055</v>
      </c>
      <c r="T1239" t="s">
        <v>2056</v>
      </c>
    </row>
    <row r="1240" spans="1:20" x14ac:dyDescent="0.25">
      <c r="A1240">
        <v>60007</v>
      </c>
      <c r="B1240">
        <v>7</v>
      </c>
      <c r="C1240" t="s">
        <v>1266</v>
      </c>
      <c r="D1240" t="s">
        <v>1267</v>
      </c>
      <c r="E1240">
        <v>0</v>
      </c>
      <c r="F1240" t="s">
        <v>2053</v>
      </c>
      <c r="G1240" t="s">
        <v>23</v>
      </c>
      <c r="H1240" t="s">
        <v>1925</v>
      </c>
      <c r="I1240" t="s">
        <v>44</v>
      </c>
      <c r="J1240" t="s">
        <v>2053</v>
      </c>
      <c r="K1240" t="s">
        <v>2053</v>
      </c>
      <c r="L1240" t="s">
        <v>27</v>
      </c>
      <c r="M1240" t="s">
        <v>2053</v>
      </c>
      <c r="N1240">
        <v>0</v>
      </c>
      <c r="O1240">
        <v>0</v>
      </c>
      <c r="P1240">
        <v>0</v>
      </c>
      <c r="Q1240">
        <v>0</v>
      </c>
      <c r="R1240">
        <v>60007</v>
      </c>
      <c r="S1240" t="s">
        <v>2053</v>
      </c>
      <c r="T1240" t="s">
        <v>2054</v>
      </c>
    </row>
    <row r="1241" spans="1:20" x14ac:dyDescent="0.25">
      <c r="A1241">
        <v>60006</v>
      </c>
      <c r="B1241">
        <v>5</v>
      </c>
      <c r="C1241" t="s">
        <v>357</v>
      </c>
      <c r="D1241" t="s">
        <v>358</v>
      </c>
      <c r="E1241">
        <v>0</v>
      </c>
      <c r="F1241" t="s">
        <v>2050</v>
      </c>
      <c r="G1241" t="s">
        <v>23</v>
      </c>
      <c r="H1241" t="s">
        <v>2051</v>
      </c>
      <c r="I1241" t="s">
        <v>34</v>
      </c>
      <c r="J1241" t="s">
        <v>2050</v>
      </c>
      <c r="K1241" t="s">
        <v>2050</v>
      </c>
      <c r="L1241" t="s">
        <v>27</v>
      </c>
      <c r="M1241" t="s">
        <v>2050</v>
      </c>
      <c r="N1241">
        <v>0</v>
      </c>
      <c r="O1241">
        <v>0</v>
      </c>
      <c r="P1241">
        <v>0</v>
      </c>
      <c r="Q1241">
        <v>0</v>
      </c>
      <c r="R1241">
        <v>60006</v>
      </c>
      <c r="S1241" t="s">
        <v>2050</v>
      </c>
      <c r="T1241" t="s">
        <v>2052</v>
      </c>
    </row>
    <row r="1242" spans="1:20" x14ac:dyDescent="0.25">
      <c r="A1242">
        <v>60005</v>
      </c>
      <c r="B1242">
        <v>5</v>
      </c>
      <c r="C1242" t="s">
        <v>357</v>
      </c>
      <c r="D1242" t="s">
        <v>358</v>
      </c>
      <c r="E1242">
        <v>0</v>
      </c>
      <c r="F1242" t="s">
        <v>2047</v>
      </c>
      <c r="G1242" t="s">
        <v>23</v>
      </c>
      <c r="H1242" t="s">
        <v>2048</v>
      </c>
      <c r="I1242" t="s">
        <v>34</v>
      </c>
      <c r="J1242" t="s">
        <v>2047</v>
      </c>
      <c r="K1242" t="s">
        <v>2047</v>
      </c>
      <c r="L1242" t="s">
        <v>27</v>
      </c>
      <c r="M1242" t="s">
        <v>2047</v>
      </c>
      <c r="N1242">
        <v>0</v>
      </c>
      <c r="O1242">
        <v>0</v>
      </c>
      <c r="P1242">
        <v>0</v>
      </c>
      <c r="Q1242">
        <v>0</v>
      </c>
      <c r="R1242">
        <v>60005</v>
      </c>
      <c r="S1242" t="s">
        <v>2047</v>
      </c>
      <c r="T1242" t="s">
        <v>2049</v>
      </c>
    </row>
    <row r="1243" spans="1:20" x14ac:dyDescent="0.25">
      <c r="A1243">
        <v>60004</v>
      </c>
      <c r="B1243">
        <v>7</v>
      </c>
      <c r="C1243" t="s">
        <v>475</v>
      </c>
      <c r="D1243" t="s">
        <v>476</v>
      </c>
      <c r="E1243">
        <v>0</v>
      </c>
      <c r="F1243" t="s">
        <v>2044</v>
      </c>
      <c r="G1243" t="s">
        <v>23</v>
      </c>
      <c r="H1243" t="s">
        <v>2045</v>
      </c>
      <c r="I1243" t="s">
        <v>34</v>
      </c>
      <c r="J1243" t="s">
        <v>2044</v>
      </c>
      <c r="K1243" t="s">
        <v>2044</v>
      </c>
      <c r="L1243" t="s">
        <v>27</v>
      </c>
      <c r="M1243" t="s">
        <v>2044</v>
      </c>
      <c r="N1243">
        <v>0</v>
      </c>
      <c r="O1243">
        <v>0</v>
      </c>
      <c r="P1243">
        <v>0</v>
      </c>
      <c r="Q1243">
        <v>0</v>
      </c>
      <c r="R1243">
        <v>60004</v>
      </c>
      <c r="S1243" t="s">
        <v>2044</v>
      </c>
      <c r="T1243" t="s">
        <v>2046</v>
      </c>
    </row>
    <row r="1244" spans="1:20" x14ac:dyDescent="0.25">
      <c r="A1244">
        <v>60003</v>
      </c>
      <c r="B1244">
        <v>4</v>
      </c>
      <c r="C1244" t="s">
        <v>215</v>
      </c>
      <c r="D1244" t="s">
        <v>216</v>
      </c>
      <c r="E1244">
        <v>0</v>
      </c>
      <c r="F1244" t="s">
        <v>2040</v>
      </c>
      <c r="G1244" t="s">
        <v>23</v>
      </c>
      <c r="H1244" t="s">
        <v>2041</v>
      </c>
      <c r="I1244" t="s">
        <v>717</v>
      </c>
      <c r="J1244" t="s">
        <v>2040</v>
      </c>
      <c r="K1244" t="s">
        <v>2040</v>
      </c>
      <c r="L1244" t="s">
        <v>27</v>
      </c>
      <c r="M1244" t="s">
        <v>2040</v>
      </c>
      <c r="N1244">
        <v>0</v>
      </c>
      <c r="O1244">
        <v>0</v>
      </c>
      <c r="P1244">
        <v>0</v>
      </c>
      <c r="Q1244">
        <v>0</v>
      </c>
      <c r="R1244">
        <v>60003</v>
      </c>
      <c r="S1244" t="s">
        <v>2040</v>
      </c>
      <c r="T1244" t="s">
        <v>2043</v>
      </c>
    </row>
    <row r="1245" spans="1:20" x14ac:dyDescent="0.25">
      <c r="A1245">
        <v>60002</v>
      </c>
      <c r="B1245">
        <v>4</v>
      </c>
      <c r="C1245" t="s">
        <v>699</v>
      </c>
      <c r="D1245" t="s">
        <v>700</v>
      </c>
      <c r="E1245">
        <v>0</v>
      </c>
      <c r="F1245" t="s">
        <v>2040</v>
      </c>
      <c r="G1245" t="s">
        <v>23</v>
      </c>
      <c r="H1245" t="s">
        <v>2041</v>
      </c>
      <c r="I1245" t="s">
        <v>717</v>
      </c>
      <c r="J1245" t="s">
        <v>2040</v>
      </c>
      <c r="K1245" t="s">
        <v>2040</v>
      </c>
      <c r="L1245" t="s">
        <v>27</v>
      </c>
      <c r="M1245" t="s">
        <v>2040</v>
      </c>
      <c r="N1245">
        <v>0</v>
      </c>
      <c r="O1245">
        <v>0</v>
      </c>
      <c r="P1245">
        <v>0</v>
      </c>
      <c r="Q1245">
        <v>0</v>
      </c>
      <c r="R1245">
        <v>60002</v>
      </c>
      <c r="S1245" t="s">
        <v>2040</v>
      </c>
      <c r="T1245" t="s">
        <v>2042</v>
      </c>
    </row>
    <row r="1246" spans="1:20" x14ac:dyDescent="0.25">
      <c r="A1246">
        <v>60001</v>
      </c>
      <c r="B1246">
        <v>1</v>
      </c>
      <c r="C1246" t="s">
        <v>158</v>
      </c>
      <c r="D1246" t="s">
        <v>159</v>
      </c>
      <c r="E1246">
        <v>0</v>
      </c>
      <c r="F1246" t="s">
        <v>2037</v>
      </c>
      <c r="G1246" t="s">
        <v>23</v>
      </c>
      <c r="H1246" t="s">
        <v>2038</v>
      </c>
      <c r="I1246" t="s">
        <v>34</v>
      </c>
      <c r="J1246" t="s">
        <v>2037</v>
      </c>
      <c r="K1246" t="s">
        <v>2037</v>
      </c>
      <c r="L1246" t="s">
        <v>27</v>
      </c>
      <c r="M1246" t="s">
        <v>2037</v>
      </c>
      <c r="N1246">
        <v>0</v>
      </c>
      <c r="O1246">
        <v>0</v>
      </c>
      <c r="P1246">
        <v>0</v>
      </c>
      <c r="Q1246">
        <v>0</v>
      </c>
      <c r="R1246">
        <v>60001</v>
      </c>
      <c r="S1246" t="s">
        <v>2037</v>
      </c>
      <c r="T1246" t="s">
        <v>2039</v>
      </c>
    </row>
    <row r="1247" spans="1:20" x14ac:dyDescent="0.25">
      <c r="A1247">
        <v>59012</v>
      </c>
      <c r="B1247">
        <v>6</v>
      </c>
      <c r="C1247" t="s">
        <v>82</v>
      </c>
      <c r="D1247" t="s">
        <v>83</v>
      </c>
      <c r="E1247">
        <v>0</v>
      </c>
      <c r="F1247" t="s">
        <v>2035</v>
      </c>
      <c r="G1247" t="s">
        <v>23</v>
      </c>
      <c r="H1247" t="s">
        <v>1935</v>
      </c>
      <c r="I1247" t="s">
        <v>34</v>
      </c>
      <c r="J1247" t="s">
        <v>2035</v>
      </c>
      <c r="K1247" t="s">
        <v>2035</v>
      </c>
      <c r="L1247" t="s">
        <v>27</v>
      </c>
      <c r="M1247" t="s">
        <v>2035</v>
      </c>
      <c r="N1247">
        <v>0</v>
      </c>
      <c r="O1247">
        <v>0</v>
      </c>
      <c r="P1247">
        <v>0</v>
      </c>
      <c r="Q1247">
        <v>0</v>
      </c>
      <c r="R1247">
        <v>59012</v>
      </c>
      <c r="S1247" t="s">
        <v>2035</v>
      </c>
      <c r="T1247" t="s">
        <v>2036</v>
      </c>
    </row>
    <row r="1248" spans="1:20" x14ac:dyDescent="0.25">
      <c r="A1248">
        <v>59011</v>
      </c>
      <c r="B1248">
        <v>3</v>
      </c>
      <c r="C1248" t="s">
        <v>411</v>
      </c>
      <c r="D1248" t="s">
        <v>412</v>
      </c>
      <c r="E1248">
        <v>0</v>
      </c>
      <c r="F1248" t="s">
        <v>2032</v>
      </c>
      <c r="G1248" t="s">
        <v>23</v>
      </c>
      <c r="H1248" t="s">
        <v>2033</v>
      </c>
      <c r="I1248" t="s">
        <v>173</v>
      </c>
      <c r="J1248" t="s">
        <v>2032</v>
      </c>
      <c r="K1248" t="s">
        <v>2032</v>
      </c>
      <c r="L1248" t="s">
        <v>27</v>
      </c>
      <c r="M1248" t="s">
        <v>2032</v>
      </c>
      <c r="N1248">
        <v>0</v>
      </c>
      <c r="O1248">
        <v>0</v>
      </c>
      <c r="P1248">
        <v>0</v>
      </c>
      <c r="Q1248">
        <v>0</v>
      </c>
      <c r="R1248">
        <v>59011</v>
      </c>
      <c r="S1248" t="s">
        <v>2032</v>
      </c>
      <c r="T1248" t="s">
        <v>2034</v>
      </c>
    </row>
    <row r="1249" spans="1:20" x14ac:dyDescent="0.25">
      <c r="A1249">
        <v>59010</v>
      </c>
      <c r="B1249">
        <v>5</v>
      </c>
      <c r="C1249" t="s">
        <v>1474</v>
      </c>
      <c r="D1249" t="s">
        <v>1475</v>
      </c>
      <c r="E1249">
        <v>0</v>
      </c>
      <c r="F1249" t="s">
        <v>2030</v>
      </c>
      <c r="G1249" t="s">
        <v>23</v>
      </c>
      <c r="H1249" t="s">
        <v>2025</v>
      </c>
      <c r="I1249" t="s">
        <v>116</v>
      </c>
      <c r="J1249" t="s">
        <v>2030</v>
      </c>
      <c r="K1249" t="s">
        <v>2030</v>
      </c>
      <c r="L1249" t="s">
        <v>27</v>
      </c>
      <c r="M1249" t="s">
        <v>2030</v>
      </c>
      <c r="N1249">
        <v>0</v>
      </c>
      <c r="O1249">
        <v>0</v>
      </c>
      <c r="P1249">
        <v>0</v>
      </c>
      <c r="Q1249">
        <v>0</v>
      </c>
      <c r="R1249">
        <v>59010</v>
      </c>
      <c r="S1249" t="s">
        <v>2030</v>
      </c>
      <c r="T1249" t="s">
        <v>2031</v>
      </c>
    </row>
    <row r="1250" spans="1:20" x14ac:dyDescent="0.25">
      <c r="A1250">
        <v>59009</v>
      </c>
      <c r="B1250">
        <v>6</v>
      </c>
      <c r="C1250" t="s">
        <v>66</v>
      </c>
      <c r="D1250" t="s">
        <v>67</v>
      </c>
      <c r="E1250">
        <v>0</v>
      </c>
      <c r="F1250" t="s">
        <v>2027</v>
      </c>
      <c r="G1250" t="s">
        <v>23</v>
      </c>
      <c r="H1250" t="s">
        <v>2028</v>
      </c>
      <c r="I1250" t="s">
        <v>151</v>
      </c>
      <c r="J1250" t="s">
        <v>2027</v>
      </c>
      <c r="K1250" t="s">
        <v>2027</v>
      </c>
      <c r="L1250" t="s">
        <v>27</v>
      </c>
      <c r="M1250" t="s">
        <v>2027</v>
      </c>
      <c r="N1250">
        <v>0</v>
      </c>
      <c r="O1250">
        <v>0</v>
      </c>
      <c r="P1250">
        <v>0</v>
      </c>
      <c r="Q1250">
        <v>0</v>
      </c>
      <c r="R1250">
        <v>59009</v>
      </c>
      <c r="S1250" t="s">
        <v>2027</v>
      </c>
      <c r="T1250" t="s">
        <v>2029</v>
      </c>
    </row>
    <row r="1251" spans="1:20" x14ac:dyDescent="0.25">
      <c r="A1251">
        <v>59008</v>
      </c>
      <c r="B1251">
        <v>8</v>
      </c>
      <c r="C1251" t="s">
        <v>1054</v>
      </c>
      <c r="D1251" t="s">
        <v>1055</v>
      </c>
      <c r="E1251">
        <v>0</v>
      </c>
      <c r="F1251" t="s">
        <v>2024</v>
      </c>
      <c r="G1251" t="s">
        <v>23</v>
      </c>
      <c r="H1251" t="s">
        <v>2025</v>
      </c>
      <c r="I1251" t="s">
        <v>116</v>
      </c>
      <c r="J1251" t="s">
        <v>2024</v>
      </c>
      <c r="K1251" t="s">
        <v>2024</v>
      </c>
      <c r="L1251" t="s">
        <v>27</v>
      </c>
      <c r="M1251" t="s">
        <v>2024</v>
      </c>
      <c r="N1251">
        <v>0</v>
      </c>
      <c r="O1251">
        <v>0</v>
      </c>
      <c r="P1251">
        <v>0</v>
      </c>
      <c r="Q1251">
        <v>0</v>
      </c>
      <c r="R1251">
        <v>59008</v>
      </c>
      <c r="S1251" t="s">
        <v>2024</v>
      </c>
      <c r="T1251" s="1" t="s">
        <v>2026</v>
      </c>
    </row>
    <row r="1252" spans="1:20" x14ac:dyDescent="0.25">
      <c r="A1252">
        <v>59007</v>
      </c>
      <c r="B1252">
        <v>4</v>
      </c>
      <c r="C1252" t="s">
        <v>699</v>
      </c>
      <c r="D1252" t="s">
        <v>700</v>
      </c>
      <c r="E1252">
        <v>0</v>
      </c>
      <c r="F1252" t="s">
        <v>2021</v>
      </c>
      <c r="G1252" t="s">
        <v>23</v>
      </c>
      <c r="H1252" t="s">
        <v>2022</v>
      </c>
      <c r="I1252" t="s">
        <v>53</v>
      </c>
      <c r="J1252" t="s">
        <v>2021</v>
      </c>
      <c r="K1252" t="s">
        <v>2021</v>
      </c>
      <c r="L1252" t="s">
        <v>27</v>
      </c>
      <c r="M1252" t="s">
        <v>2021</v>
      </c>
      <c r="N1252">
        <v>0</v>
      </c>
      <c r="O1252">
        <v>0</v>
      </c>
      <c r="P1252">
        <v>0</v>
      </c>
      <c r="Q1252">
        <v>0</v>
      </c>
      <c r="R1252">
        <v>59007</v>
      </c>
      <c r="S1252" t="s">
        <v>2021</v>
      </c>
      <c r="T1252" t="s">
        <v>2023</v>
      </c>
    </row>
    <row r="1253" spans="1:20" x14ac:dyDescent="0.25">
      <c r="A1253">
        <v>59006</v>
      </c>
      <c r="B1253">
        <v>7</v>
      </c>
      <c r="C1253" t="s">
        <v>621</v>
      </c>
      <c r="D1253" t="s">
        <v>622</v>
      </c>
      <c r="E1253">
        <v>0</v>
      </c>
      <c r="F1253" t="s">
        <v>2018</v>
      </c>
      <c r="G1253" t="s">
        <v>23</v>
      </c>
      <c r="H1253" t="s">
        <v>2019</v>
      </c>
      <c r="I1253" t="s">
        <v>34</v>
      </c>
      <c r="J1253" t="s">
        <v>2018</v>
      </c>
      <c r="K1253" t="s">
        <v>2018</v>
      </c>
      <c r="L1253" t="s">
        <v>27</v>
      </c>
      <c r="M1253" t="s">
        <v>2018</v>
      </c>
      <c r="N1253">
        <v>0</v>
      </c>
      <c r="O1253">
        <v>0</v>
      </c>
      <c r="P1253">
        <v>0</v>
      </c>
      <c r="Q1253">
        <v>0</v>
      </c>
      <c r="R1253">
        <v>59006</v>
      </c>
      <c r="S1253" t="s">
        <v>2018</v>
      </c>
      <c r="T1253" t="s">
        <v>2020</v>
      </c>
    </row>
    <row r="1254" spans="1:20" x14ac:dyDescent="0.25">
      <c r="A1254">
        <v>59005</v>
      </c>
      <c r="B1254">
        <v>4</v>
      </c>
      <c r="C1254" t="s">
        <v>215</v>
      </c>
      <c r="D1254" t="s">
        <v>216</v>
      </c>
      <c r="E1254">
        <v>0</v>
      </c>
      <c r="F1254" t="s">
        <v>2015</v>
      </c>
      <c r="G1254" t="s">
        <v>23</v>
      </c>
      <c r="H1254" t="s">
        <v>2016</v>
      </c>
      <c r="I1254" t="s">
        <v>53</v>
      </c>
      <c r="J1254" t="s">
        <v>2015</v>
      </c>
      <c r="K1254" t="s">
        <v>2015</v>
      </c>
      <c r="L1254" t="s">
        <v>27</v>
      </c>
      <c r="M1254" t="s">
        <v>2015</v>
      </c>
      <c r="N1254">
        <v>0</v>
      </c>
      <c r="O1254">
        <v>0</v>
      </c>
      <c r="P1254">
        <v>0</v>
      </c>
      <c r="Q1254">
        <v>0</v>
      </c>
      <c r="R1254">
        <v>59005</v>
      </c>
      <c r="S1254" t="s">
        <v>2015</v>
      </c>
      <c r="T1254" t="s">
        <v>2017</v>
      </c>
    </row>
    <row r="1255" spans="1:20" x14ac:dyDescent="0.25">
      <c r="A1255">
        <v>59004</v>
      </c>
      <c r="B1255">
        <v>3</v>
      </c>
      <c r="C1255" t="s">
        <v>1294</v>
      </c>
      <c r="D1255" t="s">
        <v>1295</v>
      </c>
      <c r="E1255">
        <v>0</v>
      </c>
      <c r="F1255" t="s">
        <v>2012</v>
      </c>
      <c r="G1255" t="s">
        <v>23</v>
      </c>
      <c r="H1255" t="s">
        <v>2013</v>
      </c>
      <c r="I1255" t="s">
        <v>516</v>
      </c>
      <c r="J1255" t="s">
        <v>2012</v>
      </c>
      <c r="K1255" t="s">
        <v>2012</v>
      </c>
      <c r="L1255" t="s">
        <v>27</v>
      </c>
      <c r="M1255" t="s">
        <v>2012</v>
      </c>
      <c r="N1255">
        <v>0</v>
      </c>
      <c r="O1255">
        <v>0</v>
      </c>
      <c r="P1255">
        <v>0</v>
      </c>
      <c r="Q1255">
        <v>0</v>
      </c>
      <c r="R1255">
        <v>59004</v>
      </c>
      <c r="S1255" t="s">
        <v>2012</v>
      </c>
      <c r="T1255" t="s">
        <v>2014</v>
      </c>
    </row>
    <row r="1256" spans="1:20" x14ac:dyDescent="0.25">
      <c r="A1256">
        <v>59003</v>
      </c>
      <c r="B1256">
        <v>10</v>
      </c>
      <c r="C1256" t="s">
        <v>668</v>
      </c>
      <c r="D1256" t="s">
        <v>669</v>
      </c>
      <c r="E1256">
        <v>0</v>
      </c>
      <c r="F1256" t="s">
        <v>2009</v>
      </c>
      <c r="G1256" t="s">
        <v>23</v>
      </c>
      <c r="H1256" t="s">
        <v>2010</v>
      </c>
      <c r="I1256" t="s">
        <v>516</v>
      </c>
      <c r="J1256" t="s">
        <v>2009</v>
      </c>
      <c r="K1256" t="s">
        <v>2009</v>
      </c>
      <c r="L1256" t="s">
        <v>27</v>
      </c>
      <c r="M1256" t="s">
        <v>2009</v>
      </c>
      <c r="N1256">
        <v>0</v>
      </c>
      <c r="O1256">
        <v>0</v>
      </c>
      <c r="P1256">
        <v>0</v>
      </c>
      <c r="Q1256">
        <v>0</v>
      </c>
      <c r="R1256">
        <v>59003</v>
      </c>
      <c r="S1256" t="s">
        <v>2009</v>
      </c>
      <c r="T1256" t="s">
        <v>2011</v>
      </c>
    </row>
    <row r="1257" spans="1:20" x14ac:dyDescent="0.25">
      <c r="A1257">
        <v>59002</v>
      </c>
      <c r="B1257">
        <v>9</v>
      </c>
      <c r="C1257" t="s">
        <v>344</v>
      </c>
      <c r="D1257" t="s">
        <v>345</v>
      </c>
      <c r="E1257">
        <v>0</v>
      </c>
      <c r="F1257" t="s">
        <v>2006</v>
      </c>
      <c r="G1257" t="s">
        <v>23</v>
      </c>
      <c r="H1257" t="s">
        <v>2007</v>
      </c>
      <c r="I1257" t="s">
        <v>71</v>
      </c>
      <c r="J1257" t="s">
        <v>2006</v>
      </c>
      <c r="K1257" t="s">
        <v>2006</v>
      </c>
      <c r="L1257" t="s">
        <v>27</v>
      </c>
      <c r="M1257" t="s">
        <v>2006</v>
      </c>
      <c r="N1257">
        <v>0</v>
      </c>
      <c r="O1257">
        <v>0</v>
      </c>
      <c r="P1257">
        <v>0</v>
      </c>
      <c r="Q1257">
        <v>0</v>
      </c>
      <c r="R1257">
        <v>59002</v>
      </c>
      <c r="S1257" t="s">
        <v>2006</v>
      </c>
      <c r="T1257" t="s">
        <v>2008</v>
      </c>
    </row>
    <row r="1258" spans="1:20" x14ac:dyDescent="0.25">
      <c r="A1258">
        <v>59001</v>
      </c>
      <c r="B1258">
        <v>4</v>
      </c>
      <c r="C1258" t="s">
        <v>215</v>
      </c>
      <c r="D1258" t="s">
        <v>216</v>
      </c>
      <c r="E1258">
        <v>0</v>
      </c>
      <c r="F1258" t="s">
        <v>2003</v>
      </c>
      <c r="G1258" t="s">
        <v>23</v>
      </c>
      <c r="H1258" t="s">
        <v>2004</v>
      </c>
      <c r="I1258" t="s">
        <v>116</v>
      </c>
      <c r="J1258" t="s">
        <v>2003</v>
      </c>
      <c r="K1258" t="s">
        <v>2003</v>
      </c>
      <c r="L1258" t="s">
        <v>27</v>
      </c>
      <c r="M1258" t="s">
        <v>2003</v>
      </c>
      <c r="N1258">
        <v>0</v>
      </c>
      <c r="O1258">
        <v>0</v>
      </c>
      <c r="P1258">
        <v>0</v>
      </c>
      <c r="Q1258">
        <v>0</v>
      </c>
      <c r="R1258">
        <v>59001</v>
      </c>
      <c r="S1258" t="s">
        <v>2003</v>
      </c>
      <c r="T1258" t="s">
        <v>2005</v>
      </c>
    </row>
    <row r="1259" spans="1:20" x14ac:dyDescent="0.25">
      <c r="A1259">
        <v>58011</v>
      </c>
      <c r="B1259">
        <v>5</v>
      </c>
      <c r="C1259" t="s">
        <v>357</v>
      </c>
      <c r="D1259" t="s">
        <v>358</v>
      </c>
      <c r="E1259">
        <v>0</v>
      </c>
      <c r="F1259" t="s">
        <v>2001</v>
      </c>
      <c r="G1259" t="s">
        <v>23</v>
      </c>
      <c r="H1259" t="s">
        <v>1962</v>
      </c>
      <c r="I1259" t="s">
        <v>53</v>
      </c>
      <c r="J1259" t="s">
        <v>2001</v>
      </c>
      <c r="K1259" t="s">
        <v>2001</v>
      </c>
      <c r="L1259" t="s">
        <v>27</v>
      </c>
      <c r="M1259" t="s">
        <v>2001</v>
      </c>
      <c r="N1259">
        <v>0</v>
      </c>
      <c r="O1259">
        <v>0</v>
      </c>
      <c r="P1259">
        <v>0</v>
      </c>
      <c r="Q1259">
        <v>0</v>
      </c>
      <c r="R1259">
        <v>58011</v>
      </c>
      <c r="S1259" t="s">
        <v>2001</v>
      </c>
      <c r="T1259" t="s">
        <v>2002</v>
      </c>
    </row>
    <row r="1260" spans="1:20" x14ac:dyDescent="0.25">
      <c r="A1260">
        <v>58010</v>
      </c>
      <c r="B1260">
        <v>7</v>
      </c>
      <c r="C1260" t="s">
        <v>621</v>
      </c>
      <c r="D1260" t="s">
        <v>622</v>
      </c>
      <c r="E1260">
        <v>0</v>
      </c>
      <c r="F1260" t="s">
        <v>1998</v>
      </c>
      <c r="G1260" t="s">
        <v>23</v>
      </c>
      <c r="H1260" t="s">
        <v>1999</v>
      </c>
      <c r="I1260" t="s">
        <v>34</v>
      </c>
      <c r="J1260" t="s">
        <v>1998</v>
      </c>
      <c r="K1260" t="s">
        <v>1998</v>
      </c>
      <c r="L1260" t="s">
        <v>27</v>
      </c>
      <c r="M1260" t="s">
        <v>1998</v>
      </c>
      <c r="N1260">
        <v>0</v>
      </c>
      <c r="O1260">
        <v>0</v>
      </c>
      <c r="P1260">
        <v>0</v>
      </c>
      <c r="Q1260">
        <v>0</v>
      </c>
      <c r="R1260">
        <v>58010</v>
      </c>
      <c r="S1260" t="s">
        <v>1998</v>
      </c>
      <c r="T1260" t="s">
        <v>2000</v>
      </c>
    </row>
    <row r="1261" spans="1:20" x14ac:dyDescent="0.25">
      <c r="A1261">
        <v>58009</v>
      </c>
      <c r="B1261">
        <v>6</v>
      </c>
      <c r="C1261" t="s">
        <v>30</v>
      </c>
      <c r="D1261" t="s">
        <v>31</v>
      </c>
      <c r="E1261">
        <v>0</v>
      </c>
      <c r="F1261" t="s">
        <v>1995</v>
      </c>
      <c r="G1261" t="s">
        <v>23</v>
      </c>
      <c r="H1261" t="s">
        <v>1996</v>
      </c>
      <c r="I1261" t="s">
        <v>34</v>
      </c>
      <c r="J1261" t="s">
        <v>1995</v>
      </c>
      <c r="K1261" t="s">
        <v>1995</v>
      </c>
      <c r="L1261" t="s">
        <v>27</v>
      </c>
      <c r="M1261" t="s">
        <v>1995</v>
      </c>
      <c r="N1261">
        <v>0</v>
      </c>
      <c r="O1261">
        <v>0</v>
      </c>
      <c r="P1261">
        <v>0</v>
      </c>
      <c r="Q1261">
        <v>0</v>
      </c>
      <c r="R1261">
        <v>58009</v>
      </c>
      <c r="S1261" t="s">
        <v>1995</v>
      </c>
      <c r="T1261" t="s">
        <v>1997</v>
      </c>
    </row>
    <row r="1262" spans="1:20" x14ac:dyDescent="0.25">
      <c r="A1262">
        <v>58008</v>
      </c>
      <c r="B1262">
        <v>5</v>
      </c>
      <c r="C1262" t="s">
        <v>455</v>
      </c>
      <c r="D1262" t="s">
        <v>456</v>
      </c>
      <c r="E1262">
        <v>0</v>
      </c>
      <c r="F1262" t="s">
        <v>1993</v>
      </c>
      <c r="G1262" t="s">
        <v>23</v>
      </c>
      <c r="H1262" t="s">
        <v>1974</v>
      </c>
      <c r="I1262" t="s">
        <v>53</v>
      </c>
      <c r="J1262" t="s">
        <v>1993</v>
      </c>
      <c r="K1262" t="s">
        <v>1993</v>
      </c>
      <c r="L1262" t="s">
        <v>27</v>
      </c>
      <c r="M1262" t="s">
        <v>1993</v>
      </c>
      <c r="N1262">
        <v>0</v>
      </c>
      <c r="O1262">
        <v>0</v>
      </c>
      <c r="P1262">
        <v>0</v>
      </c>
      <c r="Q1262">
        <v>0</v>
      </c>
      <c r="R1262">
        <v>58008</v>
      </c>
      <c r="S1262" t="s">
        <v>1993</v>
      </c>
      <c r="T1262" t="s">
        <v>1994</v>
      </c>
    </row>
    <row r="1263" spans="1:20" x14ac:dyDescent="0.25">
      <c r="A1263">
        <v>58007</v>
      </c>
      <c r="B1263">
        <v>3</v>
      </c>
      <c r="C1263" t="s">
        <v>418</v>
      </c>
      <c r="D1263" t="s">
        <v>419</v>
      </c>
      <c r="E1263">
        <v>0</v>
      </c>
      <c r="F1263" t="s">
        <v>1990</v>
      </c>
      <c r="G1263" t="s">
        <v>23</v>
      </c>
      <c r="H1263" t="s">
        <v>1991</v>
      </c>
      <c r="I1263" t="s">
        <v>34</v>
      </c>
      <c r="J1263" t="s">
        <v>1990</v>
      </c>
      <c r="K1263" t="s">
        <v>1990</v>
      </c>
      <c r="L1263" t="s">
        <v>27</v>
      </c>
      <c r="M1263" t="s">
        <v>1990</v>
      </c>
      <c r="N1263">
        <v>0</v>
      </c>
      <c r="O1263">
        <v>0</v>
      </c>
      <c r="P1263">
        <v>0</v>
      </c>
      <c r="Q1263">
        <v>0</v>
      </c>
      <c r="R1263">
        <v>58007</v>
      </c>
      <c r="S1263" t="s">
        <v>1990</v>
      </c>
      <c r="T1263" t="s">
        <v>1992</v>
      </c>
    </row>
    <row r="1264" spans="1:20" x14ac:dyDescent="0.25">
      <c r="A1264">
        <v>58006</v>
      </c>
      <c r="B1264">
        <v>5</v>
      </c>
      <c r="C1264" t="s">
        <v>93</v>
      </c>
      <c r="D1264" t="s">
        <v>94</v>
      </c>
      <c r="E1264">
        <v>0</v>
      </c>
      <c r="F1264" t="s">
        <v>1988</v>
      </c>
      <c r="G1264" t="s">
        <v>23</v>
      </c>
      <c r="H1264" t="s">
        <v>1925</v>
      </c>
      <c r="I1264" t="s">
        <v>44</v>
      </c>
      <c r="J1264" t="s">
        <v>1988</v>
      </c>
      <c r="K1264" t="s">
        <v>1988</v>
      </c>
      <c r="L1264" t="s">
        <v>27</v>
      </c>
      <c r="M1264" t="s">
        <v>1988</v>
      </c>
      <c r="N1264">
        <v>0</v>
      </c>
      <c r="O1264">
        <v>0</v>
      </c>
      <c r="P1264">
        <v>0</v>
      </c>
      <c r="Q1264">
        <v>0</v>
      </c>
      <c r="R1264">
        <v>58006</v>
      </c>
      <c r="S1264" t="s">
        <v>1988</v>
      </c>
      <c r="T1264" t="s">
        <v>1989</v>
      </c>
    </row>
    <row r="1265" spans="1:20" x14ac:dyDescent="0.25">
      <c r="A1265">
        <v>58005</v>
      </c>
      <c r="B1265">
        <v>4</v>
      </c>
      <c r="C1265" t="s">
        <v>491</v>
      </c>
      <c r="D1265" t="s">
        <v>492</v>
      </c>
      <c r="E1265">
        <v>0</v>
      </c>
      <c r="F1265" t="s">
        <v>1985</v>
      </c>
      <c r="G1265" t="s">
        <v>23</v>
      </c>
      <c r="H1265" t="s">
        <v>1986</v>
      </c>
      <c r="I1265" t="s">
        <v>717</v>
      </c>
      <c r="J1265" t="s">
        <v>1985</v>
      </c>
      <c r="K1265" t="s">
        <v>1985</v>
      </c>
      <c r="L1265" t="s">
        <v>27</v>
      </c>
      <c r="M1265" t="s">
        <v>1985</v>
      </c>
      <c r="N1265">
        <v>0</v>
      </c>
      <c r="O1265">
        <v>0</v>
      </c>
      <c r="P1265">
        <v>0</v>
      </c>
      <c r="Q1265">
        <v>0</v>
      </c>
      <c r="R1265">
        <v>58005</v>
      </c>
      <c r="S1265" t="s">
        <v>1985</v>
      </c>
      <c r="T1265" t="s">
        <v>1987</v>
      </c>
    </row>
    <row r="1266" spans="1:20" x14ac:dyDescent="0.25">
      <c r="A1266">
        <v>58004</v>
      </c>
      <c r="B1266">
        <v>4</v>
      </c>
      <c r="C1266" t="s">
        <v>699</v>
      </c>
      <c r="D1266" t="s">
        <v>700</v>
      </c>
      <c r="E1266">
        <v>0</v>
      </c>
      <c r="F1266" t="s">
        <v>1982</v>
      </c>
      <c r="G1266" t="s">
        <v>23</v>
      </c>
      <c r="H1266" t="s">
        <v>1983</v>
      </c>
      <c r="I1266" t="s">
        <v>717</v>
      </c>
      <c r="J1266" t="s">
        <v>1982</v>
      </c>
      <c r="K1266" t="s">
        <v>1982</v>
      </c>
      <c r="L1266" t="s">
        <v>27</v>
      </c>
      <c r="M1266" t="s">
        <v>1982</v>
      </c>
      <c r="N1266">
        <v>0</v>
      </c>
      <c r="O1266">
        <v>0</v>
      </c>
      <c r="P1266">
        <v>0</v>
      </c>
      <c r="Q1266">
        <v>0</v>
      </c>
      <c r="R1266">
        <v>58004</v>
      </c>
      <c r="S1266" t="s">
        <v>1982</v>
      </c>
      <c r="T1266" t="s">
        <v>1984</v>
      </c>
    </row>
    <row r="1267" spans="1:20" x14ac:dyDescent="0.25">
      <c r="A1267">
        <v>58003</v>
      </c>
      <c r="B1267">
        <v>7</v>
      </c>
      <c r="C1267" t="s">
        <v>621</v>
      </c>
      <c r="D1267" t="s">
        <v>622</v>
      </c>
      <c r="E1267">
        <v>0</v>
      </c>
      <c r="F1267" t="s">
        <v>1980</v>
      </c>
      <c r="G1267" t="s">
        <v>23</v>
      </c>
      <c r="H1267" t="s">
        <v>1925</v>
      </c>
      <c r="I1267" t="s">
        <v>44</v>
      </c>
      <c r="J1267" t="s">
        <v>1980</v>
      </c>
      <c r="K1267" t="s">
        <v>1980</v>
      </c>
      <c r="L1267" t="s">
        <v>27</v>
      </c>
      <c r="M1267" t="s">
        <v>1980</v>
      </c>
      <c r="N1267">
        <v>0</v>
      </c>
      <c r="O1267">
        <v>0</v>
      </c>
      <c r="P1267">
        <v>0</v>
      </c>
      <c r="Q1267">
        <v>0</v>
      </c>
      <c r="R1267">
        <v>58003</v>
      </c>
      <c r="S1267" t="s">
        <v>1980</v>
      </c>
      <c r="T1267" t="s">
        <v>1981</v>
      </c>
    </row>
    <row r="1268" spans="1:20" x14ac:dyDescent="0.25">
      <c r="A1268">
        <v>58002</v>
      </c>
      <c r="B1268">
        <v>4</v>
      </c>
      <c r="C1268" t="s">
        <v>215</v>
      </c>
      <c r="D1268" t="s">
        <v>216</v>
      </c>
      <c r="E1268">
        <v>0</v>
      </c>
      <c r="F1268" t="s">
        <v>1978</v>
      </c>
      <c r="G1268" t="s">
        <v>23</v>
      </c>
      <c r="H1268" t="s">
        <v>1925</v>
      </c>
      <c r="I1268" t="s">
        <v>44</v>
      </c>
      <c r="J1268" t="s">
        <v>1978</v>
      </c>
      <c r="K1268" t="s">
        <v>1978</v>
      </c>
      <c r="L1268" t="s">
        <v>27</v>
      </c>
      <c r="M1268" t="s">
        <v>1978</v>
      </c>
      <c r="N1268">
        <v>0</v>
      </c>
      <c r="O1268">
        <v>0</v>
      </c>
      <c r="P1268">
        <v>0</v>
      </c>
      <c r="Q1268">
        <v>0</v>
      </c>
      <c r="R1268">
        <v>58002</v>
      </c>
      <c r="S1268" t="s">
        <v>1978</v>
      </c>
      <c r="T1268" t="s">
        <v>1979</v>
      </c>
    </row>
    <row r="1269" spans="1:20" x14ac:dyDescent="0.25">
      <c r="A1269">
        <v>58001</v>
      </c>
      <c r="B1269">
        <v>5</v>
      </c>
      <c r="C1269" t="s">
        <v>57</v>
      </c>
      <c r="D1269" t="s">
        <v>58</v>
      </c>
      <c r="E1269">
        <v>0</v>
      </c>
      <c r="F1269" t="s">
        <v>1976</v>
      </c>
      <c r="G1269" t="s">
        <v>23</v>
      </c>
      <c r="H1269" t="s">
        <v>1925</v>
      </c>
      <c r="I1269" t="s">
        <v>44</v>
      </c>
      <c r="J1269" t="s">
        <v>1976</v>
      </c>
      <c r="K1269" t="s">
        <v>1976</v>
      </c>
      <c r="L1269" t="s">
        <v>27</v>
      </c>
      <c r="M1269" t="s">
        <v>1976</v>
      </c>
      <c r="N1269">
        <v>0</v>
      </c>
      <c r="O1269">
        <v>0</v>
      </c>
      <c r="P1269">
        <v>0</v>
      </c>
      <c r="Q1269">
        <v>0</v>
      </c>
      <c r="R1269">
        <v>58001</v>
      </c>
      <c r="S1269" t="s">
        <v>1976</v>
      </c>
      <c r="T1269" t="s">
        <v>1977</v>
      </c>
    </row>
    <row r="1270" spans="1:20" x14ac:dyDescent="0.25">
      <c r="A1270">
        <v>57011</v>
      </c>
      <c r="B1270">
        <v>7</v>
      </c>
      <c r="C1270" t="s">
        <v>621</v>
      </c>
      <c r="D1270" t="s">
        <v>622</v>
      </c>
      <c r="E1270">
        <v>0</v>
      </c>
      <c r="F1270" t="s">
        <v>1973</v>
      </c>
      <c r="G1270" t="s">
        <v>23</v>
      </c>
      <c r="H1270" t="s">
        <v>1974</v>
      </c>
      <c r="I1270" t="s">
        <v>53</v>
      </c>
      <c r="J1270" t="s">
        <v>1973</v>
      </c>
      <c r="K1270" t="s">
        <v>1973</v>
      </c>
      <c r="L1270" t="s">
        <v>27</v>
      </c>
      <c r="M1270" t="s">
        <v>1973</v>
      </c>
      <c r="N1270">
        <v>0</v>
      </c>
      <c r="O1270">
        <v>0</v>
      </c>
      <c r="P1270">
        <v>0</v>
      </c>
      <c r="Q1270">
        <v>0</v>
      </c>
      <c r="R1270">
        <v>57011</v>
      </c>
      <c r="S1270" t="s">
        <v>1973</v>
      </c>
      <c r="T1270" t="s">
        <v>1975</v>
      </c>
    </row>
    <row r="1271" spans="1:20" x14ac:dyDescent="0.25">
      <c r="A1271">
        <v>57010</v>
      </c>
      <c r="B1271">
        <v>7</v>
      </c>
      <c r="C1271" t="s">
        <v>621</v>
      </c>
      <c r="D1271" t="s">
        <v>622</v>
      </c>
      <c r="E1271">
        <v>0</v>
      </c>
      <c r="F1271" t="s">
        <v>1970</v>
      </c>
      <c r="G1271" t="s">
        <v>23</v>
      </c>
      <c r="H1271" t="s">
        <v>1971</v>
      </c>
      <c r="I1271" t="s">
        <v>53</v>
      </c>
      <c r="J1271" t="s">
        <v>1970</v>
      </c>
      <c r="K1271" t="s">
        <v>1970</v>
      </c>
      <c r="L1271" t="s">
        <v>27</v>
      </c>
      <c r="M1271" t="s">
        <v>1970</v>
      </c>
      <c r="N1271">
        <v>0</v>
      </c>
      <c r="O1271">
        <v>0</v>
      </c>
      <c r="P1271">
        <v>0</v>
      </c>
      <c r="Q1271">
        <v>0</v>
      </c>
      <c r="R1271">
        <v>57010</v>
      </c>
      <c r="S1271" t="s">
        <v>1970</v>
      </c>
      <c r="T1271" t="s">
        <v>1972</v>
      </c>
    </row>
    <row r="1272" spans="1:20" x14ac:dyDescent="0.25">
      <c r="A1272">
        <v>57009</v>
      </c>
      <c r="B1272">
        <v>7</v>
      </c>
      <c r="C1272" t="s">
        <v>475</v>
      </c>
      <c r="D1272" t="s">
        <v>476</v>
      </c>
      <c r="E1272">
        <v>0</v>
      </c>
      <c r="F1272" t="s">
        <v>1968</v>
      </c>
      <c r="G1272" t="s">
        <v>23</v>
      </c>
      <c r="H1272" t="s">
        <v>1935</v>
      </c>
      <c r="I1272" t="s">
        <v>34</v>
      </c>
      <c r="J1272" t="s">
        <v>1968</v>
      </c>
      <c r="K1272" t="s">
        <v>1968</v>
      </c>
      <c r="L1272" t="s">
        <v>27</v>
      </c>
      <c r="M1272" t="s">
        <v>1968</v>
      </c>
      <c r="N1272">
        <v>0</v>
      </c>
      <c r="O1272">
        <v>0</v>
      </c>
      <c r="P1272">
        <v>0</v>
      </c>
      <c r="Q1272">
        <v>0</v>
      </c>
      <c r="R1272">
        <v>57009</v>
      </c>
      <c r="S1272" t="s">
        <v>1968</v>
      </c>
      <c r="T1272" t="s">
        <v>1969</v>
      </c>
    </row>
    <row r="1273" spans="1:20" x14ac:dyDescent="0.25">
      <c r="A1273">
        <v>57008</v>
      </c>
      <c r="B1273">
        <v>8</v>
      </c>
      <c r="C1273" t="s">
        <v>1054</v>
      </c>
      <c r="D1273" t="s">
        <v>1055</v>
      </c>
      <c r="E1273">
        <v>0</v>
      </c>
      <c r="F1273" t="s">
        <v>1966</v>
      </c>
      <c r="G1273" t="s">
        <v>23</v>
      </c>
      <c r="H1273" t="s">
        <v>1935</v>
      </c>
      <c r="I1273" t="s">
        <v>34</v>
      </c>
      <c r="J1273" t="s">
        <v>1966</v>
      </c>
      <c r="K1273" t="s">
        <v>1966</v>
      </c>
      <c r="L1273" t="s">
        <v>27</v>
      </c>
      <c r="M1273" t="s">
        <v>1966</v>
      </c>
      <c r="N1273">
        <v>0</v>
      </c>
      <c r="O1273">
        <v>0</v>
      </c>
      <c r="P1273">
        <v>0</v>
      </c>
      <c r="Q1273">
        <v>0</v>
      </c>
      <c r="R1273">
        <v>57008</v>
      </c>
      <c r="S1273" t="s">
        <v>1966</v>
      </c>
      <c r="T1273" t="s">
        <v>1967</v>
      </c>
    </row>
    <row r="1274" spans="1:20" x14ac:dyDescent="0.25">
      <c r="A1274">
        <v>57007</v>
      </c>
      <c r="B1274">
        <v>8</v>
      </c>
      <c r="C1274" t="s">
        <v>633</v>
      </c>
      <c r="D1274" t="s">
        <v>634</v>
      </c>
      <c r="E1274">
        <v>0</v>
      </c>
      <c r="F1274" t="s">
        <v>1964</v>
      </c>
      <c r="G1274" t="s">
        <v>23</v>
      </c>
      <c r="H1274" t="s">
        <v>1935</v>
      </c>
      <c r="I1274" t="s">
        <v>34</v>
      </c>
      <c r="J1274" t="s">
        <v>1964</v>
      </c>
      <c r="K1274" t="s">
        <v>1964</v>
      </c>
      <c r="L1274" t="s">
        <v>27</v>
      </c>
      <c r="M1274" t="s">
        <v>1964</v>
      </c>
      <c r="N1274">
        <v>0</v>
      </c>
      <c r="O1274">
        <v>0</v>
      </c>
      <c r="P1274">
        <v>0</v>
      </c>
      <c r="Q1274">
        <v>0</v>
      </c>
      <c r="R1274">
        <v>57007</v>
      </c>
      <c r="S1274" t="s">
        <v>1964</v>
      </c>
      <c r="T1274" t="s">
        <v>1965</v>
      </c>
    </row>
    <row r="1275" spans="1:20" x14ac:dyDescent="0.25">
      <c r="A1275">
        <v>57006</v>
      </c>
      <c r="B1275">
        <v>5</v>
      </c>
      <c r="C1275" t="s">
        <v>455</v>
      </c>
      <c r="D1275" t="s">
        <v>456</v>
      </c>
      <c r="E1275">
        <v>0</v>
      </c>
      <c r="F1275" t="s">
        <v>1961</v>
      </c>
      <c r="G1275" t="s">
        <v>23</v>
      </c>
      <c r="H1275" t="s">
        <v>1962</v>
      </c>
      <c r="I1275" t="s">
        <v>53</v>
      </c>
      <c r="J1275" t="s">
        <v>1961</v>
      </c>
      <c r="K1275" t="s">
        <v>1961</v>
      </c>
      <c r="L1275" t="s">
        <v>27</v>
      </c>
      <c r="M1275" t="s">
        <v>1961</v>
      </c>
      <c r="N1275">
        <v>0</v>
      </c>
      <c r="O1275">
        <v>0</v>
      </c>
      <c r="P1275">
        <v>0</v>
      </c>
      <c r="Q1275">
        <v>0</v>
      </c>
      <c r="R1275">
        <v>57006</v>
      </c>
      <c r="S1275" t="s">
        <v>1961</v>
      </c>
      <c r="T1275" t="s">
        <v>1963</v>
      </c>
    </row>
    <row r="1276" spans="1:20" x14ac:dyDescent="0.25">
      <c r="A1276">
        <v>57005</v>
      </c>
      <c r="B1276">
        <v>1</v>
      </c>
      <c r="C1276" t="s">
        <v>158</v>
      </c>
      <c r="D1276" t="s">
        <v>159</v>
      </c>
      <c r="E1276">
        <v>0</v>
      </c>
      <c r="F1276" t="s">
        <v>1958</v>
      </c>
      <c r="G1276" t="s">
        <v>23</v>
      </c>
      <c r="H1276" t="s">
        <v>1959</v>
      </c>
      <c r="I1276" t="s">
        <v>71</v>
      </c>
      <c r="J1276" t="s">
        <v>1958</v>
      </c>
      <c r="K1276" t="s">
        <v>1958</v>
      </c>
      <c r="L1276" t="s">
        <v>27</v>
      </c>
      <c r="M1276" t="s">
        <v>1958</v>
      </c>
      <c r="N1276">
        <v>0</v>
      </c>
      <c r="O1276">
        <v>0</v>
      </c>
      <c r="P1276">
        <v>0</v>
      </c>
      <c r="Q1276">
        <v>0</v>
      </c>
      <c r="R1276">
        <v>57005</v>
      </c>
      <c r="S1276" t="s">
        <v>1958</v>
      </c>
      <c r="T1276" s="1" t="s">
        <v>1960</v>
      </c>
    </row>
    <row r="1277" spans="1:20" x14ac:dyDescent="0.25">
      <c r="A1277">
        <v>57004</v>
      </c>
      <c r="B1277">
        <v>4</v>
      </c>
      <c r="C1277" t="s">
        <v>699</v>
      </c>
      <c r="D1277" t="s">
        <v>700</v>
      </c>
      <c r="E1277">
        <v>0</v>
      </c>
      <c r="F1277" t="s">
        <v>1956</v>
      </c>
      <c r="G1277" t="s">
        <v>23</v>
      </c>
      <c r="H1277" t="s">
        <v>1925</v>
      </c>
      <c r="I1277" t="s">
        <v>44</v>
      </c>
      <c r="J1277" t="s">
        <v>1956</v>
      </c>
      <c r="K1277" t="s">
        <v>1956</v>
      </c>
      <c r="L1277" t="s">
        <v>27</v>
      </c>
      <c r="M1277" t="s">
        <v>1956</v>
      </c>
      <c r="N1277">
        <v>0</v>
      </c>
      <c r="O1277">
        <v>0</v>
      </c>
      <c r="P1277">
        <v>0</v>
      </c>
      <c r="Q1277">
        <v>0</v>
      </c>
      <c r="R1277">
        <v>57004</v>
      </c>
      <c r="S1277" t="s">
        <v>1956</v>
      </c>
      <c r="T1277" t="s">
        <v>1957</v>
      </c>
    </row>
    <row r="1278" spans="1:20" x14ac:dyDescent="0.25">
      <c r="A1278">
        <v>57003</v>
      </c>
      <c r="B1278">
        <v>4</v>
      </c>
      <c r="C1278" t="s">
        <v>49</v>
      </c>
      <c r="D1278" t="s">
        <v>50</v>
      </c>
      <c r="E1278">
        <v>0</v>
      </c>
      <c r="F1278" t="s">
        <v>1954</v>
      </c>
      <c r="G1278" t="s">
        <v>23</v>
      </c>
      <c r="H1278" t="s">
        <v>1925</v>
      </c>
      <c r="I1278" t="s">
        <v>44</v>
      </c>
      <c r="J1278" t="s">
        <v>1954</v>
      </c>
      <c r="K1278" t="s">
        <v>1954</v>
      </c>
      <c r="L1278" t="s">
        <v>27</v>
      </c>
      <c r="M1278" t="s">
        <v>1954</v>
      </c>
      <c r="N1278">
        <v>0</v>
      </c>
      <c r="O1278">
        <v>0</v>
      </c>
      <c r="P1278">
        <v>0</v>
      </c>
      <c r="Q1278">
        <v>0</v>
      </c>
      <c r="R1278">
        <v>57003</v>
      </c>
      <c r="S1278" t="s">
        <v>1954</v>
      </c>
      <c r="T1278" t="s">
        <v>1955</v>
      </c>
    </row>
    <row r="1279" spans="1:20" x14ac:dyDescent="0.25">
      <c r="A1279">
        <v>57002</v>
      </c>
      <c r="B1279">
        <v>4</v>
      </c>
      <c r="C1279" t="s">
        <v>491</v>
      </c>
      <c r="D1279" t="s">
        <v>492</v>
      </c>
      <c r="E1279">
        <v>0</v>
      </c>
      <c r="F1279" t="s">
        <v>1952</v>
      </c>
      <c r="G1279" t="s">
        <v>23</v>
      </c>
      <c r="H1279" t="s">
        <v>1925</v>
      </c>
      <c r="I1279" t="s">
        <v>44</v>
      </c>
      <c r="J1279" t="s">
        <v>1952</v>
      </c>
      <c r="K1279" t="s">
        <v>1952</v>
      </c>
      <c r="L1279" t="s">
        <v>27</v>
      </c>
      <c r="M1279" t="s">
        <v>1952</v>
      </c>
      <c r="N1279">
        <v>0</v>
      </c>
      <c r="O1279">
        <v>0</v>
      </c>
      <c r="P1279">
        <v>0</v>
      </c>
      <c r="Q1279">
        <v>0</v>
      </c>
      <c r="R1279">
        <v>57002</v>
      </c>
      <c r="S1279" t="s">
        <v>1952</v>
      </c>
      <c r="T1279" t="s">
        <v>1953</v>
      </c>
    </row>
    <row r="1280" spans="1:20" x14ac:dyDescent="0.25">
      <c r="A1280">
        <v>57001</v>
      </c>
      <c r="B1280">
        <v>9</v>
      </c>
      <c r="C1280" t="s">
        <v>1947</v>
      </c>
      <c r="D1280" t="s">
        <v>1948</v>
      </c>
      <c r="E1280">
        <v>0</v>
      </c>
      <c r="F1280" t="s">
        <v>1949</v>
      </c>
      <c r="G1280" t="s">
        <v>23</v>
      </c>
      <c r="H1280" t="s">
        <v>1950</v>
      </c>
      <c r="I1280" t="s">
        <v>116</v>
      </c>
      <c r="J1280" t="s">
        <v>1949</v>
      </c>
      <c r="K1280" t="s">
        <v>1949</v>
      </c>
      <c r="L1280" t="s">
        <v>27</v>
      </c>
      <c r="M1280" t="s">
        <v>1949</v>
      </c>
      <c r="N1280">
        <v>0</v>
      </c>
      <c r="O1280">
        <v>0</v>
      </c>
      <c r="P1280">
        <v>0</v>
      </c>
      <c r="Q1280">
        <v>0</v>
      </c>
      <c r="R1280">
        <v>57001</v>
      </c>
      <c r="S1280" t="s">
        <v>1949</v>
      </c>
      <c r="T1280" t="s">
        <v>1951</v>
      </c>
    </row>
    <row r="1281" spans="1:20" x14ac:dyDescent="0.25">
      <c r="A1281">
        <v>56002</v>
      </c>
      <c r="B1281">
        <v>3</v>
      </c>
      <c r="C1281" t="s">
        <v>411</v>
      </c>
      <c r="D1281" t="s">
        <v>412</v>
      </c>
      <c r="E1281">
        <v>0</v>
      </c>
      <c r="F1281" t="s">
        <v>1944</v>
      </c>
      <c r="G1281" t="s">
        <v>23</v>
      </c>
      <c r="H1281" t="s">
        <v>1945</v>
      </c>
      <c r="I1281" t="s">
        <v>717</v>
      </c>
      <c r="J1281" t="s">
        <v>1944</v>
      </c>
      <c r="K1281" t="s">
        <v>1944</v>
      </c>
      <c r="L1281" t="s">
        <v>27</v>
      </c>
      <c r="M1281" t="s">
        <v>1944</v>
      </c>
      <c r="N1281">
        <v>0</v>
      </c>
      <c r="O1281">
        <v>0</v>
      </c>
      <c r="P1281">
        <v>0</v>
      </c>
      <c r="Q1281">
        <v>0</v>
      </c>
      <c r="R1281">
        <v>56002</v>
      </c>
      <c r="S1281" t="s">
        <v>1944</v>
      </c>
      <c r="T1281" t="s">
        <v>1946</v>
      </c>
    </row>
    <row r="1282" spans="1:20" x14ac:dyDescent="0.25">
      <c r="A1282">
        <v>56001</v>
      </c>
      <c r="B1282">
        <v>6</v>
      </c>
      <c r="C1282" t="s">
        <v>30</v>
      </c>
      <c r="D1282" t="s">
        <v>31</v>
      </c>
      <c r="E1282">
        <v>0</v>
      </c>
      <c r="F1282" t="s">
        <v>1941</v>
      </c>
      <c r="G1282" t="s">
        <v>23</v>
      </c>
      <c r="H1282" t="s">
        <v>1942</v>
      </c>
      <c r="I1282" t="s">
        <v>71</v>
      </c>
      <c r="J1282" t="s">
        <v>1941</v>
      </c>
      <c r="K1282" t="s">
        <v>1941</v>
      </c>
      <c r="L1282" t="s">
        <v>27</v>
      </c>
      <c r="M1282" t="s">
        <v>1941</v>
      </c>
      <c r="N1282">
        <v>0</v>
      </c>
      <c r="O1282">
        <v>0</v>
      </c>
      <c r="P1282">
        <v>0</v>
      </c>
      <c r="Q1282">
        <v>0</v>
      </c>
      <c r="R1282">
        <v>56001</v>
      </c>
      <c r="S1282" t="s">
        <v>1941</v>
      </c>
      <c r="T1282" t="s">
        <v>1943</v>
      </c>
    </row>
    <row r="1283" spans="1:20" x14ac:dyDescent="0.25">
      <c r="A1283">
        <v>55002</v>
      </c>
      <c r="B1283">
        <v>5</v>
      </c>
      <c r="C1283" t="s">
        <v>455</v>
      </c>
      <c r="D1283" t="s">
        <v>456</v>
      </c>
      <c r="E1283">
        <v>0</v>
      </c>
      <c r="F1283" t="s">
        <v>1939</v>
      </c>
      <c r="G1283" t="s">
        <v>23</v>
      </c>
      <c r="H1283" t="s">
        <v>1925</v>
      </c>
      <c r="I1283" t="s">
        <v>44</v>
      </c>
      <c r="J1283" t="s">
        <v>1939</v>
      </c>
      <c r="K1283" t="s">
        <v>1939</v>
      </c>
      <c r="L1283" t="s">
        <v>27</v>
      </c>
      <c r="M1283" t="s">
        <v>1939</v>
      </c>
      <c r="N1283">
        <v>0</v>
      </c>
      <c r="O1283">
        <v>0</v>
      </c>
      <c r="P1283">
        <v>0</v>
      </c>
      <c r="Q1283">
        <v>0</v>
      </c>
      <c r="R1283">
        <v>55002</v>
      </c>
      <c r="S1283" t="s">
        <v>1939</v>
      </c>
      <c r="T1283" t="s">
        <v>1940</v>
      </c>
    </row>
    <row r="1284" spans="1:20" x14ac:dyDescent="0.25">
      <c r="A1284">
        <v>55001</v>
      </c>
      <c r="B1284">
        <v>4</v>
      </c>
      <c r="C1284" t="s">
        <v>389</v>
      </c>
      <c r="D1284" t="s">
        <v>390</v>
      </c>
      <c r="E1284">
        <v>0</v>
      </c>
      <c r="F1284" t="s">
        <v>1937</v>
      </c>
      <c r="G1284" t="s">
        <v>23</v>
      </c>
      <c r="H1284" t="s">
        <v>1935</v>
      </c>
      <c r="I1284" t="s">
        <v>34</v>
      </c>
      <c r="J1284" t="s">
        <v>1937</v>
      </c>
      <c r="K1284" t="s">
        <v>1937</v>
      </c>
      <c r="L1284" t="s">
        <v>27</v>
      </c>
      <c r="M1284" t="s">
        <v>1937</v>
      </c>
      <c r="N1284">
        <v>0</v>
      </c>
      <c r="O1284">
        <v>0</v>
      </c>
      <c r="P1284">
        <v>0</v>
      </c>
      <c r="Q1284">
        <v>0</v>
      </c>
      <c r="R1284">
        <v>55001</v>
      </c>
      <c r="S1284" t="s">
        <v>1937</v>
      </c>
      <c r="T1284" t="s">
        <v>1938</v>
      </c>
    </row>
    <row r="1285" spans="1:20" x14ac:dyDescent="0.25">
      <c r="A1285">
        <v>54002</v>
      </c>
      <c r="B1285">
        <v>5</v>
      </c>
      <c r="C1285" t="s">
        <v>357</v>
      </c>
      <c r="D1285" t="s">
        <v>358</v>
      </c>
      <c r="E1285">
        <v>0</v>
      </c>
      <c r="F1285" t="s">
        <v>1934</v>
      </c>
      <c r="G1285" t="s">
        <v>23</v>
      </c>
      <c r="H1285" t="s">
        <v>1935</v>
      </c>
      <c r="I1285" t="s">
        <v>34</v>
      </c>
      <c r="J1285" t="s">
        <v>1934</v>
      </c>
      <c r="K1285" t="s">
        <v>1934</v>
      </c>
      <c r="L1285" t="s">
        <v>27</v>
      </c>
      <c r="M1285" t="s">
        <v>1934</v>
      </c>
      <c r="N1285">
        <v>0</v>
      </c>
      <c r="O1285">
        <v>0</v>
      </c>
      <c r="P1285">
        <v>0</v>
      </c>
      <c r="Q1285">
        <v>0</v>
      </c>
      <c r="R1285">
        <v>54002</v>
      </c>
      <c r="S1285" t="s">
        <v>1934</v>
      </c>
      <c r="T1285" t="s">
        <v>1936</v>
      </c>
    </row>
    <row r="1286" spans="1:20" x14ac:dyDescent="0.25">
      <c r="A1286">
        <v>54001</v>
      </c>
      <c r="B1286">
        <v>5</v>
      </c>
      <c r="C1286" t="s">
        <v>1474</v>
      </c>
      <c r="D1286" t="s">
        <v>1475</v>
      </c>
      <c r="E1286">
        <v>0</v>
      </c>
      <c r="F1286" t="s">
        <v>1930</v>
      </c>
      <c r="G1286" t="s">
        <v>23</v>
      </c>
      <c r="H1286" t="s">
        <v>1931</v>
      </c>
      <c r="I1286" t="s">
        <v>1932</v>
      </c>
      <c r="J1286" t="s">
        <v>1930</v>
      </c>
      <c r="K1286" t="s">
        <v>1930</v>
      </c>
      <c r="L1286" t="s">
        <v>27</v>
      </c>
      <c r="M1286" t="s">
        <v>1930</v>
      </c>
      <c r="N1286">
        <v>0</v>
      </c>
      <c r="O1286">
        <v>0</v>
      </c>
      <c r="P1286">
        <v>0</v>
      </c>
      <c r="Q1286">
        <v>0</v>
      </c>
      <c r="R1286">
        <v>54001</v>
      </c>
      <c r="S1286" t="s">
        <v>1930</v>
      </c>
      <c r="T1286" t="s">
        <v>1933</v>
      </c>
    </row>
    <row r="1287" spans="1:20" x14ac:dyDescent="0.25">
      <c r="A1287">
        <v>53002</v>
      </c>
      <c r="B1287">
        <v>9</v>
      </c>
      <c r="C1287" t="s">
        <v>344</v>
      </c>
      <c r="D1287" t="s">
        <v>345</v>
      </c>
      <c r="E1287">
        <v>0</v>
      </c>
      <c r="F1287" t="s">
        <v>1927</v>
      </c>
      <c r="G1287" t="s">
        <v>23</v>
      </c>
      <c r="H1287" t="s">
        <v>1928</v>
      </c>
      <c r="I1287" t="s">
        <v>25</v>
      </c>
      <c r="J1287" t="s">
        <v>1927</v>
      </c>
      <c r="K1287" t="s">
        <v>1927</v>
      </c>
      <c r="L1287" t="s">
        <v>27</v>
      </c>
      <c r="M1287" t="s">
        <v>1927</v>
      </c>
      <c r="N1287">
        <v>0</v>
      </c>
      <c r="O1287">
        <v>0</v>
      </c>
      <c r="P1287">
        <v>0</v>
      </c>
      <c r="Q1287">
        <v>0</v>
      </c>
      <c r="R1287">
        <v>53002</v>
      </c>
      <c r="S1287" t="s">
        <v>1927</v>
      </c>
      <c r="T1287" t="s">
        <v>1929</v>
      </c>
    </row>
    <row r="1288" spans="1:20" x14ac:dyDescent="0.25">
      <c r="A1288">
        <v>53001</v>
      </c>
      <c r="B1288">
        <v>4</v>
      </c>
      <c r="C1288" t="s">
        <v>215</v>
      </c>
      <c r="D1288" t="s">
        <v>216</v>
      </c>
      <c r="E1288">
        <v>0</v>
      </c>
      <c r="F1288" t="s">
        <v>1924</v>
      </c>
      <c r="G1288" t="s">
        <v>23</v>
      </c>
      <c r="H1288" t="s">
        <v>1925</v>
      </c>
      <c r="I1288" t="s">
        <v>44</v>
      </c>
      <c r="J1288" t="s">
        <v>1924</v>
      </c>
      <c r="K1288" t="s">
        <v>1924</v>
      </c>
      <c r="L1288" t="s">
        <v>27</v>
      </c>
      <c r="M1288" t="s">
        <v>1924</v>
      </c>
      <c r="N1288">
        <v>0</v>
      </c>
      <c r="O1288">
        <v>0</v>
      </c>
      <c r="P1288">
        <v>0</v>
      </c>
      <c r="Q1288">
        <v>0</v>
      </c>
      <c r="R1288">
        <v>53001</v>
      </c>
      <c r="S1288" t="s">
        <v>1924</v>
      </c>
      <c r="T1288" t="s">
        <v>1926</v>
      </c>
    </row>
    <row r="1289" spans="1:20" x14ac:dyDescent="0.25">
      <c r="A1289">
        <v>99067</v>
      </c>
      <c r="B1289">
        <v>7</v>
      </c>
      <c r="C1289" t="s">
        <v>1266</v>
      </c>
      <c r="D1289" t="s">
        <v>1267</v>
      </c>
      <c r="E1289">
        <v>0</v>
      </c>
      <c r="F1289" t="s">
        <v>4584</v>
      </c>
      <c r="G1289" t="s">
        <v>23</v>
      </c>
      <c r="H1289" t="s">
        <v>4585</v>
      </c>
      <c r="I1289" t="s">
        <v>53</v>
      </c>
      <c r="J1289" t="s">
        <v>4586</v>
      </c>
      <c r="K1289" t="s">
        <v>4587</v>
      </c>
      <c r="L1289" t="s">
        <v>27</v>
      </c>
      <c r="M1289" t="s">
        <v>4559</v>
      </c>
      <c r="N1289">
        <v>0</v>
      </c>
      <c r="O1289">
        <v>0</v>
      </c>
      <c r="P1289">
        <v>0</v>
      </c>
      <c r="Q1289">
        <v>0</v>
      </c>
      <c r="R1289">
        <v>1999062901</v>
      </c>
      <c r="S1289" t="s">
        <v>4587</v>
      </c>
      <c r="T1289" t="s">
        <v>4588</v>
      </c>
    </row>
  </sheetData>
  <sortState xmlns:xlrd2="http://schemas.microsoft.com/office/spreadsheetml/2017/richdata2" ref="A2:T1291">
    <sortCondition descending="1" ref="F1:F129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64DB8-5FE1-41C9-B24D-DFF224090FB4}">
  <dimension ref="A1:Z5169"/>
  <sheetViews>
    <sheetView workbookViewId="0">
      <selection activeCell="G38" sqref="G38"/>
    </sheetView>
  </sheetViews>
  <sheetFormatPr defaultRowHeight="15" x14ac:dyDescent="0.25"/>
  <sheetData>
    <row r="1" spans="1:26" x14ac:dyDescent="0.25">
      <c r="A1" t="s">
        <v>4628</v>
      </c>
      <c r="B1" t="s">
        <v>4629</v>
      </c>
      <c r="C1" t="s">
        <v>4630</v>
      </c>
      <c r="D1" t="s">
        <v>18</v>
      </c>
      <c r="E1" t="s">
        <v>4631</v>
      </c>
      <c r="F1" t="s">
        <v>4632</v>
      </c>
      <c r="G1" t="s">
        <v>4633</v>
      </c>
      <c r="H1" t="s">
        <v>4634</v>
      </c>
      <c r="I1" t="s">
        <v>4635</v>
      </c>
      <c r="J1" t="s">
        <v>4636</v>
      </c>
      <c r="K1" t="s">
        <v>4637</v>
      </c>
      <c r="L1" t="s">
        <v>4638</v>
      </c>
      <c r="M1" t="s">
        <v>1</v>
      </c>
      <c r="N1" t="s">
        <v>4639</v>
      </c>
      <c r="O1" t="s">
        <v>4640</v>
      </c>
      <c r="P1" t="s">
        <v>4641</v>
      </c>
      <c r="Q1" t="s">
        <v>4642</v>
      </c>
      <c r="R1" t="s">
        <v>4643</v>
      </c>
      <c r="S1" t="s">
        <v>5</v>
      </c>
      <c r="T1" t="s">
        <v>4644</v>
      </c>
      <c r="U1" t="s">
        <v>4645</v>
      </c>
      <c r="V1" t="s">
        <v>4646</v>
      </c>
      <c r="W1" t="s">
        <v>4647</v>
      </c>
      <c r="X1" t="s">
        <v>19</v>
      </c>
      <c r="Y1" t="s">
        <v>4648</v>
      </c>
      <c r="Z1" t="s">
        <v>4649</v>
      </c>
    </row>
    <row r="2" spans="1:26" x14ac:dyDescent="0.25">
      <c r="A2">
        <v>5243</v>
      </c>
      <c r="B2" t="s">
        <v>1386</v>
      </c>
      <c r="C2" t="s">
        <v>9426</v>
      </c>
      <c r="D2" t="s">
        <v>9427</v>
      </c>
      <c r="E2" t="s">
        <v>9428</v>
      </c>
      <c r="F2" t="s">
        <v>4652</v>
      </c>
      <c r="G2" t="s">
        <v>597</v>
      </c>
      <c r="H2" t="s">
        <v>598</v>
      </c>
      <c r="I2" t="s">
        <v>71</v>
      </c>
      <c r="J2" t="s">
        <v>1386</v>
      </c>
      <c r="K2" t="s">
        <v>5556</v>
      </c>
      <c r="L2" t="s">
        <v>5556</v>
      </c>
      <c r="M2">
        <v>10</v>
      </c>
      <c r="N2">
        <v>0</v>
      </c>
      <c r="O2">
        <v>0</v>
      </c>
      <c r="P2">
        <v>1</v>
      </c>
      <c r="Q2">
        <v>1</v>
      </c>
      <c r="S2" t="s">
        <v>9427</v>
      </c>
      <c r="T2" t="s">
        <v>9429</v>
      </c>
      <c r="X2" t="s">
        <v>9430</v>
      </c>
      <c r="Y2" t="s">
        <v>9431</v>
      </c>
      <c r="Z2" t="s">
        <v>9432</v>
      </c>
    </row>
    <row r="3" spans="1:26" x14ac:dyDescent="0.25">
      <c r="A3">
        <v>5554</v>
      </c>
      <c r="B3" t="s">
        <v>5578</v>
      </c>
      <c r="C3" t="s">
        <v>5579</v>
      </c>
      <c r="D3" t="s">
        <v>5580</v>
      </c>
      <c r="F3" t="s">
        <v>4652</v>
      </c>
      <c r="G3" t="s">
        <v>491</v>
      </c>
      <c r="H3" t="s">
        <v>492</v>
      </c>
      <c r="I3" t="s">
        <v>71</v>
      </c>
      <c r="J3" t="s">
        <v>5581</v>
      </c>
      <c r="K3" t="s">
        <v>5581</v>
      </c>
      <c r="M3">
        <v>4</v>
      </c>
      <c r="N3">
        <v>0</v>
      </c>
      <c r="O3">
        <v>0</v>
      </c>
      <c r="P3">
        <v>1</v>
      </c>
      <c r="Q3">
        <v>1</v>
      </c>
      <c r="R3" t="s">
        <v>4654</v>
      </c>
      <c r="S3" t="s">
        <v>5578</v>
      </c>
      <c r="T3" t="s">
        <v>5582</v>
      </c>
      <c r="X3" t="s">
        <v>5583</v>
      </c>
      <c r="Y3" t="s">
        <v>5584</v>
      </c>
      <c r="Z3" t="s">
        <v>5585</v>
      </c>
    </row>
    <row r="4" spans="1:26" x14ac:dyDescent="0.25">
      <c r="A4">
        <v>4859</v>
      </c>
      <c r="B4" t="s">
        <v>5720</v>
      </c>
      <c r="C4" t="s">
        <v>5165</v>
      </c>
      <c r="D4" t="s">
        <v>5721</v>
      </c>
      <c r="E4" t="s">
        <v>5722</v>
      </c>
      <c r="F4" t="s">
        <v>23</v>
      </c>
      <c r="G4" t="s">
        <v>668</v>
      </c>
      <c r="H4" t="s">
        <v>669</v>
      </c>
      <c r="I4" t="s">
        <v>53</v>
      </c>
      <c r="J4" t="s">
        <v>5723</v>
      </c>
      <c r="K4" t="s">
        <v>5723</v>
      </c>
      <c r="M4">
        <v>10</v>
      </c>
      <c r="N4">
        <v>0</v>
      </c>
      <c r="O4">
        <v>0</v>
      </c>
      <c r="P4">
        <v>1</v>
      </c>
      <c r="Q4">
        <v>1</v>
      </c>
      <c r="R4" t="s">
        <v>4736</v>
      </c>
      <c r="S4" t="s">
        <v>5724</v>
      </c>
      <c r="T4" t="s">
        <v>5725</v>
      </c>
      <c r="U4" t="s">
        <v>5726</v>
      </c>
      <c r="V4" t="s">
        <v>5727</v>
      </c>
      <c r="W4" t="s">
        <v>5728</v>
      </c>
      <c r="X4" t="s">
        <v>5729</v>
      </c>
      <c r="Y4" t="s">
        <v>5730</v>
      </c>
      <c r="Z4" t="s">
        <v>5585</v>
      </c>
    </row>
    <row r="5" spans="1:26" x14ac:dyDescent="0.25">
      <c r="A5">
        <v>4856</v>
      </c>
      <c r="B5" t="s">
        <v>5624</v>
      </c>
      <c r="C5" t="s">
        <v>5457</v>
      </c>
      <c r="D5" t="s">
        <v>5625</v>
      </c>
      <c r="E5" t="s">
        <v>1819</v>
      </c>
      <c r="F5" t="s">
        <v>23</v>
      </c>
      <c r="G5" t="s">
        <v>344</v>
      </c>
      <c r="H5" t="s">
        <v>345</v>
      </c>
      <c r="I5" t="s">
        <v>71</v>
      </c>
      <c r="J5" t="s">
        <v>5626</v>
      </c>
      <c r="K5" t="s">
        <v>5588</v>
      </c>
      <c r="M5">
        <v>9</v>
      </c>
      <c r="N5">
        <v>1</v>
      </c>
      <c r="O5">
        <v>0</v>
      </c>
      <c r="P5">
        <v>1</v>
      </c>
      <c r="Q5">
        <v>1</v>
      </c>
      <c r="R5" t="s">
        <v>5458</v>
      </c>
      <c r="S5" t="s">
        <v>5624</v>
      </c>
      <c r="T5" t="s">
        <v>5627</v>
      </c>
      <c r="U5" t="s">
        <v>5628</v>
      </c>
      <c r="V5" t="s">
        <v>5629</v>
      </c>
      <c r="W5" t="s">
        <v>5630</v>
      </c>
      <c r="X5" t="s">
        <v>5631</v>
      </c>
      <c r="Y5" t="s">
        <v>5632</v>
      </c>
      <c r="Z5" t="s">
        <v>5585</v>
      </c>
    </row>
    <row r="6" spans="1:26" x14ac:dyDescent="0.25">
      <c r="A6">
        <v>5551</v>
      </c>
      <c r="B6" t="s">
        <v>5624</v>
      </c>
      <c r="C6" t="s">
        <v>5633</v>
      </c>
      <c r="D6" t="s">
        <v>5625</v>
      </c>
      <c r="F6" t="s">
        <v>4652</v>
      </c>
      <c r="G6" t="s">
        <v>344</v>
      </c>
      <c r="H6" t="s">
        <v>345</v>
      </c>
      <c r="I6" t="s">
        <v>71</v>
      </c>
      <c r="J6" t="s">
        <v>5624</v>
      </c>
      <c r="K6" t="s">
        <v>5624</v>
      </c>
      <c r="M6">
        <v>9</v>
      </c>
      <c r="N6">
        <v>0</v>
      </c>
      <c r="O6">
        <v>0</v>
      </c>
      <c r="P6">
        <v>1</v>
      </c>
      <c r="Q6">
        <v>1</v>
      </c>
      <c r="R6" t="s">
        <v>4654</v>
      </c>
      <c r="S6" t="s">
        <v>5624</v>
      </c>
      <c r="T6" t="s">
        <v>5634</v>
      </c>
      <c r="X6" t="s">
        <v>5635</v>
      </c>
      <c r="Y6" t="s">
        <v>5636</v>
      </c>
      <c r="Z6" t="s">
        <v>5585</v>
      </c>
    </row>
    <row r="7" spans="1:26" x14ac:dyDescent="0.25">
      <c r="A7">
        <v>5550</v>
      </c>
      <c r="B7" t="s">
        <v>5624</v>
      </c>
      <c r="C7" t="s">
        <v>5637</v>
      </c>
      <c r="D7" t="s">
        <v>5625</v>
      </c>
      <c r="F7" t="s">
        <v>4652</v>
      </c>
      <c r="G7" t="s">
        <v>344</v>
      </c>
      <c r="H7" t="s">
        <v>345</v>
      </c>
      <c r="I7" t="s">
        <v>71</v>
      </c>
      <c r="J7" t="s">
        <v>5624</v>
      </c>
      <c r="K7" t="s">
        <v>5624</v>
      </c>
      <c r="M7">
        <v>9</v>
      </c>
      <c r="N7">
        <v>0</v>
      </c>
      <c r="O7">
        <v>0</v>
      </c>
      <c r="P7">
        <v>1</v>
      </c>
      <c r="Q7">
        <v>1</v>
      </c>
      <c r="R7" t="s">
        <v>4654</v>
      </c>
      <c r="S7" t="s">
        <v>5625</v>
      </c>
      <c r="T7" t="s">
        <v>5638</v>
      </c>
      <c r="X7" t="s">
        <v>5639</v>
      </c>
      <c r="Y7" t="s">
        <v>5640</v>
      </c>
      <c r="Z7" t="s">
        <v>5585</v>
      </c>
    </row>
    <row r="8" spans="1:26" x14ac:dyDescent="0.25">
      <c r="A8">
        <v>5549</v>
      </c>
      <c r="B8" t="s">
        <v>5625</v>
      </c>
      <c r="C8" t="s">
        <v>5641</v>
      </c>
      <c r="D8" t="s">
        <v>5625</v>
      </c>
      <c r="F8" t="s">
        <v>4652</v>
      </c>
      <c r="G8" t="s">
        <v>344</v>
      </c>
      <c r="H8" t="s">
        <v>345</v>
      </c>
      <c r="I8" t="s">
        <v>71</v>
      </c>
      <c r="J8" t="s">
        <v>5624</v>
      </c>
      <c r="K8" t="s">
        <v>5624</v>
      </c>
      <c r="M8">
        <v>9</v>
      </c>
      <c r="N8">
        <v>0</v>
      </c>
      <c r="O8">
        <v>0</v>
      </c>
      <c r="P8">
        <v>1</v>
      </c>
      <c r="Q8">
        <v>1</v>
      </c>
      <c r="R8" t="s">
        <v>4654</v>
      </c>
      <c r="S8" t="s">
        <v>5625</v>
      </c>
      <c r="T8" t="s">
        <v>5642</v>
      </c>
      <c r="X8" t="s">
        <v>5643</v>
      </c>
      <c r="Y8" t="s">
        <v>5644</v>
      </c>
      <c r="Z8" t="s">
        <v>5585</v>
      </c>
    </row>
    <row r="9" spans="1:26" x14ac:dyDescent="0.25">
      <c r="A9">
        <v>4854</v>
      </c>
      <c r="B9" t="s">
        <v>1686</v>
      </c>
      <c r="C9" t="s">
        <v>4239</v>
      </c>
      <c r="D9" t="s">
        <v>6361</v>
      </c>
      <c r="E9" t="s">
        <v>6006</v>
      </c>
      <c r="F9" t="s">
        <v>23</v>
      </c>
      <c r="G9" t="s">
        <v>597</v>
      </c>
      <c r="H9" t="s">
        <v>598</v>
      </c>
      <c r="I9" t="s">
        <v>71</v>
      </c>
      <c r="J9" t="s">
        <v>1812</v>
      </c>
      <c r="K9" t="s">
        <v>1812</v>
      </c>
      <c r="M9">
        <v>10</v>
      </c>
      <c r="N9">
        <v>0</v>
      </c>
      <c r="O9">
        <v>0</v>
      </c>
      <c r="P9">
        <v>1</v>
      </c>
      <c r="Q9">
        <v>1</v>
      </c>
      <c r="R9" t="s">
        <v>6362</v>
      </c>
      <c r="S9" t="s">
        <v>5715</v>
      </c>
      <c r="T9" t="s">
        <v>6363</v>
      </c>
      <c r="U9" t="s">
        <v>6364</v>
      </c>
      <c r="V9" t="s">
        <v>6365</v>
      </c>
      <c r="W9" t="s">
        <v>6366</v>
      </c>
      <c r="X9" t="s">
        <v>6367</v>
      </c>
      <c r="Y9" t="s">
        <v>6368</v>
      </c>
      <c r="Z9" t="s">
        <v>5585</v>
      </c>
    </row>
    <row r="10" spans="1:26" x14ac:dyDescent="0.25">
      <c r="A10">
        <v>53</v>
      </c>
      <c r="B10" t="s">
        <v>9433</v>
      </c>
      <c r="C10" t="s">
        <v>1925</v>
      </c>
      <c r="D10" t="s">
        <v>9433</v>
      </c>
      <c r="E10" t="s">
        <v>9433</v>
      </c>
      <c r="F10" t="s">
        <v>23</v>
      </c>
      <c r="G10" t="s">
        <v>357</v>
      </c>
      <c r="H10" t="s">
        <v>358</v>
      </c>
      <c r="I10" t="s">
        <v>44</v>
      </c>
      <c r="J10" t="s">
        <v>9434</v>
      </c>
      <c r="K10" t="s">
        <v>9435</v>
      </c>
      <c r="L10" t="s">
        <v>9436</v>
      </c>
      <c r="M10">
        <v>5</v>
      </c>
      <c r="N10">
        <v>0</v>
      </c>
      <c r="O10">
        <v>1</v>
      </c>
      <c r="P10">
        <v>1</v>
      </c>
      <c r="Q10">
        <v>1</v>
      </c>
      <c r="S10" t="s">
        <v>9433</v>
      </c>
      <c r="T10" t="s">
        <v>9437</v>
      </c>
      <c r="X10" t="s">
        <v>9438</v>
      </c>
      <c r="Y10" t="s">
        <v>9439</v>
      </c>
      <c r="Z10" t="s">
        <v>5585</v>
      </c>
    </row>
    <row r="11" spans="1:26" x14ac:dyDescent="0.25">
      <c r="A11">
        <v>52</v>
      </c>
      <c r="B11" t="s">
        <v>9440</v>
      </c>
      <c r="C11" t="s">
        <v>1935</v>
      </c>
      <c r="D11" t="s">
        <v>9440</v>
      </c>
      <c r="E11" t="s">
        <v>9440</v>
      </c>
      <c r="F11" t="s">
        <v>23</v>
      </c>
      <c r="G11" t="s">
        <v>100</v>
      </c>
      <c r="H11" t="s">
        <v>101</v>
      </c>
      <c r="I11" t="s">
        <v>34</v>
      </c>
      <c r="J11" t="s">
        <v>9434</v>
      </c>
      <c r="K11" t="s">
        <v>9435</v>
      </c>
      <c r="L11" t="s">
        <v>9441</v>
      </c>
      <c r="M11">
        <v>2</v>
      </c>
      <c r="N11">
        <v>0</v>
      </c>
      <c r="O11">
        <v>1</v>
      </c>
      <c r="P11">
        <v>1</v>
      </c>
      <c r="Q11">
        <v>1</v>
      </c>
      <c r="S11" t="s">
        <v>9440</v>
      </c>
      <c r="T11" t="s">
        <v>9442</v>
      </c>
      <c r="X11" t="s">
        <v>9443</v>
      </c>
      <c r="Y11" t="s">
        <v>9444</v>
      </c>
      <c r="Z11" t="s">
        <v>5585</v>
      </c>
    </row>
    <row r="12" spans="1:26" x14ac:dyDescent="0.25">
      <c r="A12">
        <v>4852</v>
      </c>
      <c r="B12" t="s">
        <v>5742</v>
      </c>
      <c r="C12" t="s">
        <v>5457</v>
      </c>
      <c r="D12" t="s">
        <v>5743</v>
      </c>
      <c r="E12" t="s">
        <v>5744</v>
      </c>
      <c r="F12" t="s">
        <v>23</v>
      </c>
      <c r="G12" t="s">
        <v>254</v>
      </c>
      <c r="H12" t="s">
        <v>255</v>
      </c>
      <c r="I12" t="s">
        <v>71</v>
      </c>
      <c r="J12" t="s">
        <v>5745</v>
      </c>
      <c r="K12" t="s">
        <v>5745</v>
      </c>
      <c r="M12">
        <v>8</v>
      </c>
      <c r="N12">
        <v>0</v>
      </c>
      <c r="O12">
        <v>0</v>
      </c>
      <c r="P12">
        <v>1</v>
      </c>
      <c r="Q12">
        <v>1</v>
      </c>
      <c r="R12" t="s">
        <v>5458</v>
      </c>
      <c r="S12" t="s">
        <v>5746</v>
      </c>
      <c r="T12" t="s">
        <v>5747</v>
      </c>
      <c r="U12" t="s">
        <v>5748</v>
      </c>
      <c r="V12" t="s">
        <v>5749</v>
      </c>
      <c r="W12" t="s">
        <v>5750</v>
      </c>
      <c r="X12" t="s">
        <v>5751</v>
      </c>
      <c r="Y12" t="s">
        <v>5752</v>
      </c>
      <c r="Z12" t="s">
        <v>5585</v>
      </c>
    </row>
    <row r="13" spans="1:26" x14ac:dyDescent="0.25">
      <c r="A13">
        <v>5548</v>
      </c>
      <c r="B13" t="s">
        <v>5647</v>
      </c>
      <c r="C13" t="s">
        <v>5648</v>
      </c>
      <c r="D13" t="s">
        <v>5647</v>
      </c>
      <c r="E13" t="s">
        <v>5649</v>
      </c>
      <c r="F13" t="s">
        <v>4652</v>
      </c>
      <c r="G13" t="s">
        <v>344</v>
      </c>
      <c r="H13" t="s">
        <v>345</v>
      </c>
      <c r="I13" t="s">
        <v>71</v>
      </c>
      <c r="J13" t="s">
        <v>5647</v>
      </c>
      <c r="K13" t="s">
        <v>5650</v>
      </c>
      <c r="M13">
        <v>9</v>
      </c>
      <c r="N13">
        <v>0</v>
      </c>
      <c r="O13">
        <v>0</v>
      </c>
      <c r="P13">
        <v>1</v>
      </c>
      <c r="Q13">
        <v>1</v>
      </c>
      <c r="R13" t="s">
        <v>4654</v>
      </c>
      <c r="S13" t="s">
        <v>5647</v>
      </c>
      <c r="T13" t="s">
        <v>5651</v>
      </c>
      <c r="X13" t="s">
        <v>5652</v>
      </c>
      <c r="Y13" s="1" t="s">
        <v>5653</v>
      </c>
      <c r="Z13" t="s">
        <v>5585</v>
      </c>
    </row>
    <row r="14" spans="1:26" x14ac:dyDescent="0.25">
      <c r="A14">
        <v>4851</v>
      </c>
      <c r="B14" t="s">
        <v>5836</v>
      </c>
      <c r="C14" t="s">
        <v>5837</v>
      </c>
      <c r="D14" t="s">
        <v>5838</v>
      </c>
      <c r="E14" t="s">
        <v>5801</v>
      </c>
      <c r="F14" t="s">
        <v>23</v>
      </c>
      <c r="G14" t="s">
        <v>418</v>
      </c>
      <c r="H14" t="s">
        <v>419</v>
      </c>
      <c r="I14" t="s">
        <v>5809</v>
      </c>
      <c r="J14" t="s">
        <v>5836</v>
      </c>
      <c r="K14" t="s">
        <v>5836</v>
      </c>
      <c r="M14">
        <v>3</v>
      </c>
      <c r="N14">
        <v>1</v>
      </c>
      <c r="O14">
        <v>0</v>
      </c>
      <c r="P14">
        <v>0</v>
      </c>
      <c r="Q14">
        <v>1</v>
      </c>
      <c r="R14">
        <v>4</v>
      </c>
      <c r="S14" t="s">
        <v>5716</v>
      </c>
      <c r="T14" t="s">
        <v>5839</v>
      </c>
      <c r="U14" t="s">
        <v>5840</v>
      </c>
      <c r="V14" t="s">
        <v>5841</v>
      </c>
      <c r="W14" t="s">
        <v>5842</v>
      </c>
      <c r="X14" t="s">
        <v>5843</v>
      </c>
      <c r="Y14" s="1" t="s">
        <v>5844</v>
      </c>
      <c r="Z14" t="s">
        <v>5585</v>
      </c>
    </row>
    <row r="15" spans="1:26" x14ac:dyDescent="0.25">
      <c r="A15">
        <v>4849</v>
      </c>
      <c r="B15" t="s">
        <v>5688</v>
      </c>
      <c r="C15" t="s">
        <v>4239</v>
      </c>
      <c r="D15" t="s">
        <v>6322</v>
      </c>
      <c r="E15" t="s">
        <v>6019</v>
      </c>
      <c r="F15" t="s">
        <v>23</v>
      </c>
      <c r="G15" t="s">
        <v>426</v>
      </c>
      <c r="H15" t="s">
        <v>427</v>
      </c>
      <c r="I15" t="s">
        <v>71</v>
      </c>
      <c r="J15" t="s">
        <v>5810</v>
      </c>
      <c r="K15" t="s">
        <v>5810</v>
      </c>
      <c r="M15">
        <v>10</v>
      </c>
      <c r="N15">
        <v>0</v>
      </c>
      <c r="O15">
        <v>0</v>
      </c>
      <c r="P15">
        <v>1</v>
      </c>
      <c r="Q15">
        <v>1</v>
      </c>
      <c r="R15" t="s">
        <v>4654</v>
      </c>
      <c r="S15" t="s">
        <v>5933</v>
      </c>
      <c r="T15" t="s">
        <v>6323</v>
      </c>
      <c r="U15" t="s">
        <v>6324</v>
      </c>
      <c r="V15" t="s">
        <v>6325</v>
      </c>
      <c r="W15" t="s">
        <v>6326</v>
      </c>
      <c r="X15" t="s">
        <v>6327</v>
      </c>
      <c r="Y15" t="s">
        <v>6328</v>
      </c>
      <c r="Z15" t="s">
        <v>5585</v>
      </c>
    </row>
    <row r="16" spans="1:26" x14ac:dyDescent="0.25">
      <c r="A16">
        <v>4847</v>
      </c>
      <c r="B16" t="s">
        <v>5665</v>
      </c>
      <c r="C16" t="s">
        <v>6154</v>
      </c>
      <c r="D16" t="s">
        <v>6155</v>
      </c>
      <c r="E16" t="s">
        <v>6155</v>
      </c>
      <c r="F16" t="s">
        <v>23</v>
      </c>
      <c r="G16" t="s">
        <v>499</v>
      </c>
      <c r="H16" t="s">
        <v>500</v>
      </c>
      <c r="I16" t="s">
        <v>53</v>
      </c>
      <c r="J16" t="s">
        <v>5665</v>
      </c>
      <c r="K16" t="s">
        <v>5665</v>
      </c>
      <c r="M16">
        <v>8</v>
      </c>
      <c r="N16">
        <v>1</v>
      </c>
      <c r="O16">
        <v>0</v>
      </c>
      <c r="P16">
        <v>0</v>
      </c>
      <c r="Q16">
        <v>1</v>
      </c>
      <c r="R16" t="s">
        <v>5108</v>
      </c>
      <c r="S16" t="s">
        <v>5743</v>
      </c>
      <c r="T16" t="s">
        <v>6156</v>
      </c>
      <c r="U16" t="s">
        <v>6157</v>
      </c>
      <c r="V16" t="s">
        <v>6158</v>
      </c>
      <c r="W16" t="s">
        <v>6159</v>
      </c>
      <c r="X16" t="s">
        <v>6160</v>
      </c>
      <c r="Y16" t="s">
        <v>6161</v>
      </c>
      <c r="Z16" t="s">
        <v>5585</v>
      </c>
    </row>
    <row r="17" spans="1:26" x14ac:dyDescent="0.25">
      <c r="A17">
        <v>4846</v>
      </c>
      <c r="B17" t="s">
        <v>5656</v>
      </c>
      <c r="C17" t="s">
        <v>2182</v>
      </c>
      <c r="D17" t="s">
        <v>5997</v>
      </c>
      <c r="E17" t="s">
        <v>5997</v>
      </c>
      <c r="F17" t="s">
        <v>23</v>
      </c>
      <c r="G17" t="s">
        <v>668</v>
      </c>
      <c r="H17" t="s">
        <v>669</v>
      </c>
      <c r="I17" t="s">
        <v>25</v>
      </c>
      <c r="J17" t="s">
        <v>5665</v>
      </c>
      <c r="K17" t="s">
        <v>5665</v>
      </c>
      <c r="M17">
        <v>10</v>
      </c>
      <c r="N17">
        <v>0</v>
      </c>
      <c r="O17">
        <v>0</v>
      </c>
      <c r="P17">
        <v>1</v>
      </c>
      <c r="Q17">
        <v>1</v>
      </c>
      <c r="R17" t="s">
        <v>5998</v>
      </c>
      <c r="S17" t="s">
        <v>5713</v>
      </c>
      <c r="T17" t="s">
        <v>5999</v>
      </c>
      <c r="U17" t="s">
        <v>6000</v>
      </c>
      <c r="V17" t="s">
        <v>6001</v>
      </c>
      <c r="W17" t="s">
        <v>6002</v>
      </c>
      <c r="X17" t="s">
        <v>6003</v>
      </c>
      <c r="Y17" t="s">
        <v>6004</v>
      </c>
      <c r="Z17" t="s">
        <v>5585</v>
      </c>
    </row>
    <row r="18" spans="1:26" x14ac:dyDescent="0.25">
      <c r="A18">
        <v>4845</v>
      </c>
      <c r="B18" t="s">
        <v>5656</v>
      </c>
      <c r="C18" t="s">
        <v>4239</v>
      </c>
      <c r="D18" t="s">
        <v>6019</v>
      </c>
      <c r="E18" t="s">
        <v>6014</v>
      </c>
      <c r="F18" t="s">
        <v>23</v>
      </c>
      <c r="G18" t="s">
        <v>284</v>
      </c>
      <c r="H18" t="s">
        <v>285</v>
      </c>
      <c r="I18" t="s">
        <v>71</v>
      </c>
      <c r="J18" t="s">
        <v>5665</v>
      </c>
      <c r="K18" t="s">
        <v>5665</v>
      </c>
      <c r="M18">
        <v>8</v>
      </c>
      <c r="N18">
        <v>0</v>
      </c>
      <c r="O18">
        <v>0</v>
      </c>
      <c r="P18">
        <v>1</v>
      </c>
      <c r="Q18">
        <v>1</v>
      </c>
      <c r="R18" t="s">
        <v>4654</v>
      </c>
      <c r="S18" t="s">
        <v>5933</v>
      </c>
      <c r="T18" t="s">
        <v>6026</v>
      </c>
      <c r="U18" t="s">
        <v>6027</v>
      </c>
      <c r="V18" t="s">
        <v>6028</v>
      </c>
      <c r="W18" t="s">
        <v>6029</v>
      </c>
      <c r="X18" t="s">
        <v>6030</v>
      </c>
      <c r="Y18" t="s">
        <v>6031</v>
      </c>
      <c r="Z18" t="s">
        <v>5585</v>
      </c>
    </row>
    <row r="19" spans="1:26" x14ac:dyDescent="0.25">
      <c r="A19">
        <v>5546</v>
      </c>
      <c r="B19" t="s">
        <v>5654</v>
      </c>
      <c r="C19" t="s">
        <v>5655</v>
      </c>
      <c r="D19" t="s">
        <v>5654</v>
      </c>
      <c r="E19" t="s">
        <v>5656</v>
      </c>
      <c r="F19" t="s">
        <v>4652</v>
      </c>
      <c r="G19" t="s">
        <v>1947</v>
      </c>
      <c r="H19" t="s">
        <v>1948</v>
      </c>
      <c r="I19" t="s">
        <v>71</v>
      </c>
      <c r="J19" t="s">
        <v>5656</v>
      </c>
      <c r="K19" t="s">
        <v>5650</v>
      </c>
      <c r="M19">
        <v>9</v>
      </c>
      <c r="N19">
        <v>0</v>
      </c>
      <c r="O19">
        <v>0</v>
      </c>
      <c r="P19">
        <v>1</v>
      </c>
      <c r="Q19">
        <v>1</v>
      </c>
      <c r="R19" t="s">
        <v>4654</v>
      </c>
      <c r="S19" t="s">
        <v>5654</v>
      </c>
      <c r="T19" t="s">
        <v>5657</v>
      </c>
      <c r="X19" t="s">
        <v>5658</v>
      </c>
      <c r="Y19" t="s">
        <v>5659</v>
      </c>
      <c r="Z19" t="s">
        <v>5585</v>
      </c>
    </row>
    <row r="20" spans="1:26" x14ac:dyDescent="0.25">
      <c r="A20">
        <v>5545</v>
      </c>
      <c r="B20" t="s">
        <v>5670</v>
      </c>
      <c r="C20" t="s">
        <v>5671</v>
      </c>
      <c r="D20" t="s">
        <v>5670</v>
      </c>
      <c r="E20" t="s">
        <v>5660</v>
      </c>
      <c r="F20" t="s">
        <v>4652</v>
      </c>
      <c r="G20" t="s">
        <v>344</v>
      </c>
      <c r="H20" t="s">
        <v>345</v>
      </c>
      <c r="I20" t="s">
        <v>71</v>
      </c>
      <c r="J20" t="s">
        <v>5672</v>
      </c>
      <c r="K20" t="s">
        <v>5650</v>
      </c>
      <c r="M20">
        <v>9</v>
      </c>
      <c r="N20">
        <v>0</v>
      </c>
      <c r="O20">
        <v>0</v>
      </c>
      <c r="P20">
        <v>1</v>
      </c>
      <c r="Q20">
        <v>1</v>
      </c>
      <c r="R20" t="s">
        <v>4654</v>
      </c>
      <c r="S20" t="s">
        <v>5670</v>
      </c>
      <c r="T20" t="s">
        <v>5673</v>
      </c>
      <c r="X20" t="s">
        <v>5674</v>
      </c>
      <c r="Y20" t="s">
        <v>5675</v>
      </c>
      <c r="Z20" t="s">
        <v>5585</v>
      </c>
    </row>
    <row r="21" spans="1:26" x14ac:dyDescent="0.25">
      <c r="A21">
        <v>4844</v>
      </c>
      <c r="B21" t="s">
        <v>5696</v>
      </c>
      <c r="C21" t="s">
        <v>5753</v>
      </c>
      <c r="D21" t="s">
        <v>5743</v>
      </c>
      <c r="E21" t="s">
        <v>5695</v>
      </c>
      <c r="F21" t="s">
        <v>23</v>
      </c>
      <c r="G21" t="s">
        <v>147</v>
      </c>
      <c r="H21" t="s">
        <v>148</v>
      </c>
      <c r="I21" t="s">
        <v>151</v>
      </c>
      <c r="J21" t="s">
        <v>5670</v>
      </c>
      <c r="K21" t="s">
        <v>1805</v>
      </c>
      <c r="M21">
        <v>4</v>
      </c>
      <c r="N21">
        <v>1</v>
      </c>
      <c r="O21">
        <v>0</v>
      </c>
      <c r="P21">
        <v>1</v>
      </c>
      <c r="Q21">
        <v>1</v>
      </c>
      <c r="R21" t="s">
        <v>5754</v>
      </c>
      <c r="S21" t="s">
        <v>5716</v>
      </c>
      <c r="T21" t="s">
        <v>5755</v>
      </c>
      <c r="U21" t="s">
        <v>5756</v>
      </c>
      <c r="V21" t="s">
        <v>5757</v>
      </c>
      <c r="W21" t="s">
        <v>5758</v>
      </c>
      <c r="X21" t="s">
        <v>5759</v>
      </c>
      <c r="Y21" t="s">
        <v>5760</v>
      </c>
      <c r="Z21" t="s">
        <v>5585</v>
      </c>
    </row>
    <row r="22" spans="1:26" x14ac:dyDescent="0.25">
      <c r="A22">
        <v>4843</v>
      </c>
      <c r="B22" t="s">
        <v>5731</v>
      </c>
      <c r="C22" t="s">
        <v>5732</v>
      </c>
      <c r="D22" t="s">
        <v>5733</v>
      </c>
      <c r="E22" t="s">
        <v>5721</v>
      </c>
      <c r="F22" t="s">
        <v>23</v>
      </c>
      <c r="G22" t="s">
        <v>235</v>
      </c>
      <c r="H22" t="s">
        <v>236</v>
      </c>
      <c r="I22" t="s">
        <v>34</v>
      </c>
      <c r="J22" t="s">
        <v>5731</v>
      </c>
      <c r="K22" t="s">
        <v>5731</v>
      </c>
      <c r="M22">
        <v>6</v>
      </c>
      <c r="N22">
        <v>1</v>
      </c>
      <c r="O22">
        <v>0</v>
      </c>
      <c r="P22">
        <v>1</v>
      </c>
      <c r="Q22">
        <v>1</v>
      </c>
      <c r="R22" t="s">
        <v>5734</v>
      </c>
      <c r="S22" t="s">
        <v>5735</v>
      </c>
      <c r="T22" t="s">
        <v>5736</v>
      </c>
      <c r="U22" t="s">
        <v>5737</v>
      </c>
      <c r="V22" t="s">
        <v>5738</v>
      </c>
      <c r="W22" t="s">
        <v>5739</v>
      </c>
      <c r="X22" t="s">
        <v>5740</v>
      </c>
      <c r="Y22" s="1" t="s">
        <v>5741</v>
      </c>
      <c r="Z22" t="s">
        <v>5585</v>
      </c>
    </row>
    <row r="23" spans="1:26" x14ac:dyDescent="0.25">
      <c r="A23">
        <v>5544</v>
      </c>
      <c r="B23" t="s">
        <v>5703</v>
      </c>
      <c r="C23" t="s">
        <v>5704</v>
      </c>
      <c r="D23" t="s">
        <v>5705</v>
      </c>
      <c r="F23" t="s">
        <v>4652</v>
      </c>
      <c r="G23" t="s">
        <v>30</v>
      </c>
      <c r="H23" t="s">
        <v>31</v>
      </c>
      <c r="I23" t="s">
        <v>71</v>
      </c>
      <c r="J23" t="s">
        <v>5703</v>
      </c>
      <c r="K23" t="s">
        <v>5703</v>
      </c>
      <c r="M23">
        <v>6</v>
      </c>
      <c r="N23">
        <v>0</v>
      </c>
      <c r="O23">
        <v>0</v>
      </c>
      <c r="P23">
        <v>1</v>
      </c>
      <c r="Q23">
        <v>1</v>
      </c>
      <c r="R23" t="s">
        <v>4654</v>
      </c>
      <c r="S23" t="s">
        <v>5705</v>
      </c>
      <c r="T23" t="s">
        <v>5706</v>
      </c>
      <c r="X23" t="s">
        <v>5707</v>
      </c>
      <c r="Y23" t="s">
        <v>5708</v>
      </c>
      <c r="Z23" t="s">
        <v>5585</v>
      </c>
    </row>
    <row r="24" spans="1:26" x14ac:dyDescent="0.25">
      <c r="A24">
        <v>5543</v>
      </c>
      <c r="B24" t="s">
        <v>5703</v>
      </c>
      <c r="C24" t="s">
        <v>5709</v>
      </c>
      <c r="D24" t="s">
        <v>5705</v>
      </c>
      <c r="F24" t="s">
        <v>4652</v>
      </c>
      <c r="G24" t="s">
        <v>30</v>
      </c>
      <c r="H24" t="s">
        <v>31</v>
      </c>
      <c r="I24" t="s">
        <v>71</v>
      </c>
      <c r="J24" t="s">
        <v>5703</v>
      </c>
      <c r="K24" t="s">
        <v>5703</v>
      </c>
      <c r="M24">
        <v>6</v>
      </c>
      <c r="N24">
        <v>0</v>
      </c>
      <c r="O24">
        <v>0</v>
      </c>
      <c r="P24">
        <v>1</v>
      </c>
      <c r="Q24">
        <v>1</v>
      </c>
      <c r="R24" t="s">
        <v>4654</v>
      </c>
      <c r="S24" t="s">
        <v>5705</v>
      </c>
      <c r="T24" t="s">
        <v>5710</v>
      </c>
      <c r="X24" t="s">
        <v>5711</v>
      </c>
      <c r="Y24" s="1" t="s">
        <v>5712</v>
      </c>
      <c r="Z24" t="s">
        <v>5585</v>
      </c>
    </row>
    <row r="25" spans="1:26" x14ac:dyDescent="0.25">
      <c r="A25">
        <v>51</v>
      </c>
      <c r="B25" t="s">
        <v>9445</v>
      </c>
      <c r="C25" t="s">
        <v>1935</v>
      </c>
      <c r="D25" t="s">
        <v>9445</v>
      </c>
      <c r="E25" t="s">
        <v>9445</v>
      </c>
      <c r="F25" t="s">
        <v>23</v>
      </c>
      <c r="G25" t="s">
        <v>411</v>
      </c>
      <c r="H25" t="s">
        <v>412</v>
      </c>
      <c r="I25" t="s">
        <v>34</v>
      </c>
      <c r="J25" t="s">
        <v>9434</v>
      </c>
      <c r="K25" t="s">
        <v>9435</v>
      </c>
      <c r="L25" t="s">
        <v>9446</v>
      </c>
      <c r="M25">
        <v>3</v>
      </c>
      <c r="N25">
        <v>0</v>
      </c>
      <c r="O25">
        <v>1</v>
      </c>
      <c r="P25">
        <v>1</v>
      </c>
      <c r="Q25">
        <v>1</v>
      </c>
      <c r="S25" t="s">
        <v>9445</v>
      </c>
      <c r="T25" t="s">
        <v>9447</v>
      </c>
      <c r="X25" t="s">
        <v>9448</v>
      </c>
      <c r="Y25" s="1" t="s">
        <v>9449</v>
      </c>
      <c r="Z25" t="s">
        <v>5585</v>
      </c>
    </row>
    <row r="26" spans="1:26" x14ac:dyDescent="0.25">
      <c r="A26">
        <v>4841</v>
      </c>
      <c r="B26" t="s">
        <v>5716</v>
      </c>
      <c r="C26" t="s">
        <v>6077</v>
      </c>
      <c r="D26" t="s">
        <v>6078</v>
      </c>
      <c r="E26" t="s">
        <v>6063</v>
      </c>
      <c r="F26" t="s">
        <v>23</v>
      </c>
      <c r="G26" t="s">
        <v>3121</v>
      </c>
      <c r="H26" t="s">
        <v>3122</v>
      </c>
      <c r="I26" t="s">
        <v>5809</v>
      </c>
      <c r="J26" t="s">
        <v>5716</v>
      </c>
      <c r="K26" t="s">
        <v>5716</v>
      </c>
      <c r="M26">
        <v>2</v>
      </c>
      <c r="N26">
        <v>0</v>
      </c>
      <c r="O26">
        <v>0</v>
      </c>
      <c r="P26">
        <v>1</v>
      </c>
      <c r="Q26">
        <v>1</v>
      </c>
      <c r="R26" t="s">
        <v>5822</v>
      </c>
      <c r="S26" t="s">
        <v>6079</v>
      </c>
      <c r="T26" t="s">
        <v>6080</v>
      </c>
      <c r="U26" t="s">
        <v>6081</v>
      </c>
      <c r="V26" t="s">
        <v>6082</v>
      </c>
      <c r="W26" t="s">
        <v>6083</v>
      </c>
      <c r="X26" t="s">
        <v>6084</v>
      </c>
      <c r="Y26" t="s">
        <v>6085</v>
      </c>
      <c r="Z26" t="s">
        <v>5585</v>
      </c>
    </row>
    <row r="27" spans="1:26" x14ac:dyDescent="0.25">
      <c r="A27">
        <v>4840</v>
      </c>
      <c r="B27" t="s">
        <v>5716</v>
      </c>
      <c r="C27" t="s">
        <v>2172</v>
      </c>
      <c r="D27" t="s">
        <v>6005</v>
      </c>
      <c r="E27" t="s">
        <v>6006</v>
      </c>
      <c r="F27" t="s">
        <v>23</v>
      </c>
      <c r="G27" t="s">
        <v>277</v>
      </c>
      <c r="H27" t="s">
        <v>278</v>
      </c>
      <c r="I27" t="s">
        <v>34</v>
      </c>
      <c r="J27" t="s">
        <v>5716</v>
      </c>
      <c r="K27" t="s">
        <v>5716</v>
      </c>
      <c r="M27">
        <v>9</v>
      </c>
      <c r="N27">
        <v>1</v>
      </c>
      <c r="O27">
        <v>0</v>
      </c>
      <c r="P27">
        <v>1</v>
      </c>
      <c r="Q27">
        <v>1</v>
      </c>
      <c r="R27" t="s">
        <v>5734</v>
      </c>
      <c r="S27" t="s">
        <v>5931</v>
      </c>
      <c r="T27" t="s">
        <v>6007</v>
      </c>
      <c r="U27" t="s">
        <v>6008</v>
      </c>
      <c r="V27" t="s">
        <v>6009</v>
      </c>
      <c r="W27" t="s">
        <v>6010</v>
      </c>
      <c r="X27" t="s">
        <v>6011</v>
      </c>
      <c r="Y27" t="s">
        <v>6012</v>
      </c>
      <c r="Z27" t="s">
        <v>5585</v>
      </c>
    </row>
    <row r="28" spans="1:26" x14ac:dyDescent="0.25">
      <c r="A28">
        <v>5542</v>
      </c>
      <c r="B28" t="s">
        <v>5713</v>
      </c>
      <c r="C28" t="s">
        <v>5714</v>
      </c>
      <c r="D28" t="s">
        <v>5715</v>
      </c>
      <c r="F28" t="s">
        <v>4652</v>
      </c>
      <c r="G28" t="s">
        <v>74</v>
      </c>
      <c r="H28" t="s">
        <v>75</v>
      </c>
      <c r="I28" t="s">
        <v>71</v>
      </c>
      <c r="J28" t="s">
        <v>5716</v>
      </c>
      <c r="K28" t="s">
        <v>5716</v>
      </c>
      <c r="M28">
        <v>1</v>
      </c>
      <c r="N28">
        <v>0</v>
      </c>
      <c r="O28">
        <v>0</v>
      </c>
      <c r="P28">
        <v>1</v>
      </c>
      <c r="Q28">
        <v>1</v>
      </c>
      <c r="R28" t="s">
        <v>4654</v>
      </c>
      <c r="S28" t="s">
        <v>5713</v>
      </c>
      <c r="T28" t="s">
        <v>5717</v>
      </c>
      <c r="X28" t="s">
        <v>5718</v>
      </c>
      <c r="Y28" t="s">
        <v>5719</v>
      </c>
      <c r="Z28" t="s">
        <v>5585</v>
      </c>
    </row>
    <row r="29" spans="1:26" x14ac:dyDescent="0.25">
      <c r="A29">
        <v>4836</v>
      </c>
      <c r="B29" t="s">
        <v>5933</v>
      </c>
      <c r="C29" t="s">
        <v>2172</v>
      </c>
      <c r="D29" t="s">
        <v>6162</v>
      </c>
      <c r="E29" t="s">
        <v>6155</v>
      </c>
      <c r="F29" t="s">
        <v>23</v>
      </c>
      <c r="G29" t="s">
        <v>668</v>
      </c>
      <c r="H29" t="s">
        <v>669</v>
      </c>
      <c r="I29" t="s">
        <v>34</v>
      </c>
      <c r="J29" t="s">
        <v>5933</v>
      </c>
      <c r="K29" t="s">
        <v>5933</v>
      </c>
      <c r="M29">
        <v>10</v>
      </c>
      <c r="N29">
        <v>1</v>
      </c>
      <c r="O29">
        <v>0</v>
      </c>
      <c r="P29">
        <v>1</v>
      </c>
      <c r="Q29">
        <v>1</v>
      </c>
      <c r="R29" t="s">
        <v>5734</v>
      </c>
      <c r="S29" t="s">
        <v>5943</v>
      </c>
      <c r="T29" t="s">
        <v>6163</v>
      </c>
      <c r="U29" t="s">
        <v>6164</v>
      </c>
      <c r="V29" t="s">
        <v>6165</v>
      </c>
      <c r="W29" t="s">
        <v>6166</v>
      </c>
      <c r="X29" t="s">
        <v>6167</v>
      </c>
      <c r="Y29" t="s">
        <v>6168</v>
      </c>
      <c r="Z29" t="s">
        <v>5585</v>
      </c>
    </row>
    <row r="30" spans="1:26" x14ac:dyDescent="0.25">
      <c r="A30">
        <v>4834</v>
      </c>
      <c r="B30" t="s">
        <v>5761</v>
      </c>
      <c r="C30" t="s">
        <v>5762</v>
      </c>
      <c r="D30" t="s">
        <v>5743</v>
      </c>
      <c r="E30" t="s">
        <v>5695</v>
      </c>
      <c r="F30" t="s">
        <v>23</v>
      </c>
      <c r="G30" t="s">
        <v>147</v>
      </c>
      <c r="H30" t="s">
        <v>148</v>
      </c>
      <c r="I30" t="s">
        <v>151</v>
      </c>
      <c r="J30" t="s">
        <v>5763</v>
      </c>
      <c r="K30" t="s">
        <v>5764</v>
      </c>
      <c r="M30">
        <v>4</v>
      </c>
      <c r="N30">
        <v>1</v>
      </c>
      <c r="O30">
        <v>0</v>
      </c>
      <c r="P30">
        <v>1</v>
      </c>
      <c r="Q30">
        <v>1</v>
      </c>
      <c r="R30" t="s">
        <v>5765</v>
      </c>
      <c r="S30" t="s">
        <v>5761</v>
      </c>
      <c r="T30" t="s">
        <v>5766</v>
      </c>
      <c r="U30" t="s">
        <v>5767</v>
      </c>
      <c r="V30" t="s">
        <v>5768</v>
      </c>
      <c r="W30" t="s">
        <v>5769</v>
      </c>
      <c r="X30" t="s">
        <v>5770</v>
      </c>
      <c r="Y30" t="s">
        <v>5771</v>
      </c>
      <c r="Z30" t="s">
        <v>5585</v>
      </c>
    </row>
    <row r="31" spans="1:26" x14ac:dyDescent="0.25">
      <c r="A31">
        <v>5540</v>
      </c>
      <c r="B31" t="s">
        <v>5744</v>
      </c>
      <c r="C31" t="s">
        <v>5772</v>
      </c>
      <c r="D31" t="s">
        <v>5743</v>
      </c>
      <c r="E31" t="s">
        <v>5715</v>
      </c>
      <c r="F31" t="s">
        <v>4652</v>
      </c>
      <c r="G31" t="s">
        <v>254</v>
      </c>
      <c r="H31" t="s">
        <v>255</v>
      </c>
      <c r="I31" t="s">
        <v>71</v>
      </c>
      <c r="J31" t="s">
        <v>5763</v>
      </c>
      <c r="K31" t="s">
        <v>5773</v>
      </c>
      <c r="M31">
        <v>8</v>
      </c>
      <c r="N31">
        <v>0</v>
      </c>
      <c r="O31">
        <v>0</v>
      </c>
      <c r="P31">
        <v>1</v>
      </c>
      <c r="Q31">
        <v>1</v>
      </c>
      <c r="R31" t="s">
        <v>4654</v>
      </c>
      <c r="S31" t="s">
        <v>5744</v>
      </c>
      <c r="T31" t="s">
        <v>5774</v>
      </c>
      <c r="X31" t="s">
        <v>5775</v>
      </c>
      <c r="Y31" t="s">
        <v>5776</v>
      </c>
      <c r="Z31" t="s">
        <v>5585</v>
      </c>
    </row>
    <row r="32" spans="1:26" x14ac:dyDescent="0.25">
      <c r="A32">
        <v>4833</v>
      </c>
      <c r="B32" t="s">
        <v>6369</v>
      </c>
      <c r="C32" t="s">
        <v>6370</v>
      </c>
      <c r="D32" t="s">
        <v>6361</v>
      </c>
      <c r="E32" t="s">
        <v>6322</v>
      </c>
      <c r="F32" t="s">
        <v>23</v>
      </c>
      <c r="G32" t="s">
        <v>277</v>
      </c>
      <c r="H32" t="s">
        <v>278</v>
      </c>
      <c r="I32" t="s">
        <v>71</v>
      </c>
      <c r="J32" t="s">
        <v>6369</v>
      </c>
      <c r="K32" t="s">
        <v>6369</v>
      </c>
      <c r="M32">
        <v>9</v>
      </c>
      <c r="N32">
        <v>1</v>
      </c>
      <c r="O32">
        <v>0</v>
      </c>
      <c r="P32">
        <v>1</v>
      </c>
      <c r="Q32">
        <v>1</v>
      </c>
      <c r="R32" t="s">
        <v>4654</v>
      </c>
      <c r="S32" t="s">
        <v>6063</v>
      </c>
      <c r="T32" t="s">
        <v>6371</v>
      </c>
      <c r="U32" t="s">
        <v>6372</v>
      </c>
      <c r="V32" t="s">
        <v>6373</v>
      </c>
      <c r="W32" t="s">
        <v>6374</v>
      </c>
      <c r="X32" t="s">
        <v>6375</v>
      </c>
      <c r="Y32" t="s">
        <v>6376</v>
      </c>
      <c r="Z32" t="s">
        <v>5585</v>
      </c>
    </row>
    <row r="33" spans="1:26" x14ac:dyDescent="0.25">
      <c r="A33">
        <v>4832</v>
      </c>
      <c r="B33" t="s">
        <v>5819</v>
      </c>
      <c r="C33" t="s">
        <v>5820</v>
      </c>
      <c r="D33" t="s">
        <v>5821</v>
      </c>
      <c r="E33" t="s">
        <v>5800</v>
      </c>
      <c r="F33" t="s">
        <v>23</v>
      </c>
      <c r="G33" t="s">
        <v>207</v>
      </c>
      <c r="H33" t="s">
        <v>208</v>
      </c>
      <c r="I33" t="s">
        <v>5809</v>
      </c>
      <c r="J33" t="s">
        <v>5819</v>
      </c>
      <c r="K33" t="s">
        <v>5764</v>
      </c>
      <c r="M33">
        <v>4</v>
      </c>
      <c r="N33">
        <v>1</v>
      </c>
      <c r="O33">
        <v>0</v>
      </c>
      <c r="P33">
        <v>1</v>
      </c>
      <c r="Q33">
        <v>1</v>
      </c>
      <c r="R33" t="s">
        <v>5822</v>
      </c>
      <c r="S33" t="s">
        <v>5800</v>
      </c>
      <c r="T33" t="s">
        <v>5823</v>
      </c>
      <c r="U33" t="s">
        <v>5824</v>
      </c>
      <c r="V33" t="s">
        <v>5825</v>
      </c>
      <c r="W33" t="s">
        <v>5826</v>
      </c>
      <c r="X33" t="s">
        <v>5827</v>
      </c>
      <c r="Y33" t="s">
        <v>5828</v>
      </c>
      <c r="Z33" t="s">
        <v>5585</v>
      </c>
    </row>
    <row r="34" spans="1:26" x14ac:dyDescent="0.25">
      <c r="A34">
        <v>4831</v>
      </c>
      <c r="B34" t="s">
        <v>5845</v>
      </c>
      <c r="C34" t="s">
        <v>5820</v>
      </c>
      <c r="D34" t="s">
        <v>5838</v>
      </c>
      <c r="E34" t="s">
        <v>5846</v>
      </c>
      <c r="F34" t="s">
        <v>23</v>
      </c>
      <c r="G34" t="s">
        <v>291</v>
      </c>
      <c r="H34" t="s">
        <v>292</v>
      </c>
      <c r="I34" t="s">
        <v>5809</v>
      </c>
      <c r="J34" t="s">
        <v>5819</v>
      </c>
      <c r="K34" t="s">
        <v>5847</v>
      </c>
      <c r="M34">
        <v>3</v>
      </c>
      <c r="N34">
        <v>1</v>
      </c>
      <c r="O34">
        <v>0</v>
      </c>
      <c r="P34">
        <v>1</v>
      </c>
      <c r="Q34">
        <v>1</v>
      </c>
      <c r="R34">
        <v>4</v>
      </c>
      <c r="S34" t="s">
        <v>5800</v>
      </c>
      <c r="T34" t="s">
        <v>5848</v>
      </c>
      <c r="U34" t="s">
        <v>5849</v>
      </c>
      <c r="V34" t="s">
        <v>5850</v>
      </c>
      <c r="W34" t="s">
        <v>5851</v>
      </c>
      <c r="X34" t="s">
        <v>5852</v>
      </c>
      <c r="Y34" t="s">
        <v>5853</v>
      </c>
      <c r="Z34" t="s">
        <v>5585</v>
      </c>
    </row>
    <row r="35" spans="1:26" x14ac:dyDescent="0.25">
      <c r="A35">
        <v>4830</v>
      </c>
      <c r="B35" t="s">
        <v>5800</v>
      </c>
      <c r="C35" t="s">
        <v>5869</v>
      </c>
      <c r="D35" t="s">
        <v>1796</v>
      </c>
      <c r="E35" t="s">
        <v>5703</v>
      </c>
      <c r="F35" t="s">
        <v>23</v>
      </c>
      <c r="G35" t="s">
        <v>215</v>
      </c>
      <c r="H35" t="s">
        <v>216</v>
      </c>
      <c r="I35" t="s">
        <v>151</v>
      </c>
      <c r="J35" t="s">
        <v>5845</v>
      </c>
      <c r="K35" t="s">
        <v>5764</v>
      </c>
      <c r="M35">
        <v>4</v>
      </c>
      <c r="N35">
        <v>1</v>
      </c>
      <c r="O35">
        <v>0</v>
      </c>
      <c r="P35">
        <v>1</v>
      </c>
      <c r="Q35">
        <v>1</v>
      </c>
      <c r="R35" t="s">
        <v>5892</v>
      </c>
      <c r="S35" t="s">
        <v>5800</v>
      </c>
      <c r="T35" t="s">
        <v>5893</v>
      </c>
      <c r="U35" t="s">
        <v>5894</v>
      </c>
      <c r="V35" t="s">
        <v>5895</v>
      </c>
      <c r="W35" t="s">
        <v>5896</v>
      </c>
      <c r="X35" t="s">
        <v>5897</v>
      </c>
      <c r="Y35" t="s">
        <v>5898</v>
      </c>
      <c r="Z35" t="s">
        <v>5585</v>
      </c>
    </row>
    <row r="36" spans="1:26" x14ac:dyDescent="0.25">
      <c r="A36">
        <v>5539</v>
      </c>
      <c r="B36" t="s">
        <v>5800</v>
      </c>
      <c r="C36" t="s">
        <v>4993</v>
      </c>
      <c r="D36" t="s">
        <v>5801</v>
      </c>
      <c r="E36" t="s">
        <v>5802</v>
      </c>
      <c r="F36" t="s">
        <v>4652</v>
      </c>
      <c r="G36" t="s">
        <v>284</v>
      </c>
      <c r="H36" t="s">
        <v>285</v>
      </c>
      <c r="I36" t="s">
        <v>71</v>
      </c>
      <c r="J36" t="s">
        <v>5803</v>
      </c>
      <c r="K36" t="s">
        <v>5624</v>
      </c>
      <c r="M36">
        <v>8</v>
      </c>
      <c r="N36">
        <v>0</v>
      </c>
      <c r="O36">
        <v>0</v>
      </c>
      <c r="P36">
        <v>1</v>
      </c>
      <c r="Q36">
        <v>1</v>
      </c>
      <c r="R36" t="s">
        <v>4654</v>
      </c>
      <c r="S36" t="s">
        <v>5800</v>
      </c>
      <c r="T36" t="s">
        <v>5804</v>
      </c>
      <c r="X36" t="s">
        <v>5805</v>
      </c>
      <c r="Y36" t="s">
        <v>5806</v>
      </c>
      <c r="Z36" t="s">
        <v>5585</v>
      </c>
    </row>
    <row r="37" spans="1:26" x14ac:dyDescent="0.25">
      <c r="A37">
        <v>3621</v>
      </c>
      <c r="B37" t="s">
        <v>5854</v>
      </c>
      <c r="C37" t="s">
        <v>5855</v>
      </c>
      <c r="D37" t="s">
        <v>5838</v>
      </c>
      <c r="E37" t="s">
        <v>5846</v>
      </c>
      <c r="F37" t="s">
        <v>69</v>
      </c>
      <c r="G37" t="s">
        <v>291</v>
      </c>
      <c r="H37" t="s">
        <v>292</v>
      </c>
      <c r="I37" t="s">
        <v>5809</v>
      </c>
      <c r="J37" t="s">
        <v>5854</v>
      </c>
      <c r="K37" t="s">
        <v>5731</v>
      </c>
      <c r="M37">
        <v>3</v>
      </c>
      <c r="N37">
        <v>0</v>
      </c>
      <c r="O37">
        <v>0</v>
      </c>
      <c r="P37">
        <v>1</v>
      </c>
      <c r="Q37">
        <v>0</v>
      </c>
      <c r="R37">
        <v>4</v>
      </c>
      <c r="S37" t="s">
        <v>5801</v>
      </c>
      <c r="T37" t="s">
        <v>5856</v>
      </c>
      <c r="U37" t="s">
        <v>5857</v>
      </c>
      <c r="V37" t="s">
        <v>5858</v>
      </c>
      <c r="W37" t="s">
        <v>5859</v>
      </c>
      <c r="X37" t="s">
        <v>5860</v>
      </c>
      <c r="Y37" t="s">
        <v>5861</v>
      </c>
      <c r="Z37" t="s">
        <v>5585</v>
      </c>
    </row>
    <row r="38" spans="1:26" x14ac:dyDescent="0.25">
      <c r="A38">
        <v>4835</v>
      </c>
      <c r="B38" t="s">
        <v>5854</v>
      </c>
      <c r="C38" t="s">
        <v>6118</v>
      </c>
      <c r="D38" t="s">
        <v>6176</v>
      </c>
      <c r="E38" t="s">
        <v>6005</v>
      </c>
      <c r="F38" t="s">
        <v>23</v>
      </c>
      <c r="G38" t="s">
        <v>491</v>
      </c>
      <c r="H38" t="s">
        <v>492</v>
      </c>
      <c r="I38" t="s">
        <v>5809</v>
      </c>
      <c r="J38" t="s">
        <v>6177</v>
      </c>
      <c r="K38" t="s">
        <v>1805</v>
      </c>
      <c r="M38">
        <v>4</v>
      </c>
      <c r="N38">
        <v>0</v>
      </c>
      <c r="O38">
        <v>0</v>
      </c>
      <c r="P38">
        <v>1</v>
      </c>
      <c r="Q38">
        <v>1</v>
      </c>
      <c r="R38" t="s">
        <v>6178</v>
      </c>
      <c r="S38" t="s">
        <v>5930</v>
      </c>
      <c r="T38" t="s">
        <v>6179</v>
      </c>
      <c r="U38" t="s">
        <v>6180</v>
      </c>
      <c r="V38" t="s">
        <v>6181</v>
      </c>
      <c r="W38" t="s">
        <v>6182</v>
      </c>
      <c r="X38" t="s">
        <v>6183</v>
      </c>
      <c r="Y38" t="s">
        <v>6184</v>
      </c>
      <c r="Z38" t="s">
        <v>5585</v>
      </c>
    </row>
    <row r="39" spans="1:26" x14ac:dyDescent="0.25">
      <c r="A39">
        <v>4828</v>
      </c>
      <c r="B39" t="s">
        <v>5801</v>
      </c>
      <c r="C39" t="s">
        <v>5869</v>
      </c>
      <c r="D39" t="s">
        <v>5906</v>
      </c>
      <c r="E39" t="s">
        <v>1802</v>
      </c>
      <c r="F39" t="s">
        <v>23</v>
      </c>
      <c r="G39" t="s">
        <v>147</v>
      </c>
      <c r="H39" t="s">
        <v>148</v>
      </c>
      <c r="I39" t="s">
        <v>151</v>
      </c>
      <c r="J39" t="s">
        <v>5854</v>
      </c>
      <c r="K39" t="s">
        <v>5811</v>
      </c>
      <c r="M39">
        <v>4</v>
      </c>
      <c r="N39">
        <v>1</v>
      </c>
      <c r="O39">
        <v>0</v>
      </c>
      <c r="P39">
        <v>1</v>
      </c>
      <c r="Q39">
        <v>1</v>
      </c>
      <c r="R39" t="s">
        <v>5754</v>
      </c>
      <c r="S39" t="s">
        <v>5801</v>
      </c>
      <c r="T39" t="s">
        <v>5907</v>
      </c>
      <c r="U39" t="s">
        <v>5908</v>
      </c>
      <c r="V39" t="s">
        <v>5909</v>
      </c>
      <c r="W39" t="s">
        <v>5910</v>
      </c>
      <c r="X39" t="s">
        <v>5911</v>
      </c>
      <c r="Y39" t="s">
        <v>5912</v>
      </c>
      <c r="Z39" t="s">
        <v>5585</v>
      </c>
    </row>
    <row r="40" spans="1:26" x14ac:dyDescent="0.25">
      <c r="A40">
        <v>4827</v>
      </c>
      <c r="B40" t="s">
        <v>5801</v>
      </c>
      <c r="C40" t="s">
        <v>5820</v>
      </c>
      <c r="D40" t="s">
        <v>5838</v>
      </c>
      <c r="E40" t="s">
        <v>5649</v>
      </c>
      <c r="F40" t="s">
        <v>23</v>
      </c>
      <c r="G40" t="s">
        <v>49</v>
      </c>
      <c r="H40" t="s">
        <v>50</v>
      </c>
      <c r="I40" t="s">
        <v>5809</v>
      </c>
      <c r="J40" t="s">
        <v>5854</v>
      </c>
      <c r="K40" t="s">
        <v>5862</v>
      </c>
      <c r="M40">
        <v>4</v>
      </c>
      <c r="N40">
        <v>1</v>
      </c>
      <c r="O40">
        <v>0</v>
      </c>
      <c r="P40">
        <v>1</v>
      </c>
      <c r="Q40">
        <v>1</v>
      </c>
      <c r="R40">
        <v>4</v>
      </c>
      <c r="S40" t="s">
        <v>5808</v>
      </c>
      <c r="T40" t="s">
        <v>5863</v>
      </c>
      <c r="U40" t="s">
        <v>5864</v>
      </c>
      <c r="V40" t="s">
        <v>5865</v>
      </c>
      <c r="W40" t="s">
        <v>5866</v>
      </c>
      <c r="X40" t="s">
        <v>5867</v>
      </c>
      <c r="Y40" t="s">
        <v>5868</v>
      </c>
      <c r="Z40" t="s">
        <v>5585</v>
      </c>
    </row>
    <row r="41" spans="1:26" x14ac:dyDescent="0.25">
      <c r="A41">
        <v>50</v>
      </c>
      <c r="B41" t="s">
        <v>9450</v>
      </c>
      <c r="C41" t="s">
        <v>1935</v>
      </c>
      <c r="D41" t="s">
        <v>9450</v>
      </c>
      <c r="E41" t="s">
        <v>9450</v>
      </c>
      <c r="F41" t="s">
        <v>23</v>
      </c>
      <c r="G41" t="s">
        <v>426</v>
      </c>
      <c r="H41" t="s">
        <v>427</v>
      </c>
      <c r="I41" t="s">
        <v>34</v>
      </c>
      <c r="J41" t="s">
        <v>9434</v>
      </c>
      <c r="K41" t="s">
        <v>9435</v>
      </c>
      <c r="L41" t="s">
        <v>9451</v>
      </c>
      <c r="M41">
        <v>10</v>
      </c>
      <c r="N41">
        <v>0</v>
      </c>
      <c r="O41">
        <v>1</v>
      </c>
      <c r="P41">
        <v>1</v>
      </c>
      <c r="Q41">
        <v>1</v>
      </c>
      <c r="S41" t="s">
        <v>9450</v>
      </c>
      <c r="T41" t="s">
        <v>9452</v>
      </c>
      <c r="X41" t="s">
        <v>9453</v>
      </c>
      <c r="Y41" t="s">
        <v>9454</v>
      </c>
      <c r="Z41" t="s">
        <v>5585</v>
      </c>
    </row>
    <row r="42" spans="1:26" x14ac:dyDescent="0.25">
      <c r="A42">
        <v>49</v>
      </c>
      <c r="B42" t="s">
        <v>9455</v>
      </c>
      <c r="C42" t="s">
        <v>1935</v>
      </c>
      <c r="D42" t="s">
        <v>9455</v>
      </c>
      <c r="E42" t="s">
        <v>9455</v>
      </c>
      <c r="F42" t="s">
        <v>23</v>
      </c>
      <c r="G42" t="s">
        <v>597</v>
      </c>
      <c r="H42" t="s">
        <v>598</v>
      </c>
      <c r="I42" t="s">
        <v>34</v>
      </c>
      <c r="J42" t="s">
        <v>9434</v>
      </c>
      <c r="K42" t="s">
        <v>9435</v>
      </c>
      <c r="L42" t="s">
        <v>9456</v>
      </c>
      <c r="M42">
        <v>10</v>
      </c>
      <c r="N42">
        <v>0</v>
      </c>
      <c r="O42">
        <v>1</v>
      </c>
      <c r="P42">
        <v>1</v>
      </c>
      <c r="Q42">
        <v>1</v>
      </c>
      <c r="S42" t="s">
        <v>9455</v>
      </c>
      <c r="T42" t="s">
        <v>9457</v>
      </c>
      <c r="X42" t="s">
        <v>9458</v>
      </c>
      <c r="Y42" t="s">
        <v>9459</v>
      </c>
      <c r="Z42" t="s">
        <v>5585</v>
      </c>
    </row>
    <row r="43" spans="1:26" x14ac:dyDescent="0.25">
      <c r="A43">
        <v>4823</v>
      </c>
      <c r="B43" t="s">
        <v>1796</v>
      </c>
      <c r="C43" t="s">
        <v>4239</v>
      </c>
      <c r="D43" t="s">
        <v>6459</v>
      </c>
      <c r="E43" t="s">
        <v>6460</v>
      </c>
      <c r="F43" t="s">
        <v>23</v>
      </c>
      <c r="G43" t="s">
        <v>426</v>
      </c>
      <c r="H43" t="s">
        <v>427</v>
      </c>
      <c r="I43" t="s">
        <v>71</v>
      </c>
      <c r="J43" t="s">
        <v>1796</v>
      </c>
      <c r="K43" t="s">
        <v>5838</v>
      </c>
      <c r="M43">
        <v>10</v>
      </c>
      <c r="N43">
        <v>1</v>
      </c>
      <c r="O43">
        <v>0</v>
      </c>
      <c r="P43">
        <v>1</v>
      </c>
      <c r="Q43">
        <v>1</v>
      </c>
      <c r="R43" t="s">
        <v>4654</v>
      </c>
      <c r="S43" t="s">
        <v>1799</v>
      </c>
      <c r="T43" t="s">
        <v>6461</v>
      </c>
      <c r="U43" t="s">
        <v>6462</v>
      </c>
      <c r="V43" t="s">
        <v>6463</v>
      </c>
      <c r="W43" t="s">
        <v>6464</v>
      </c>
      <c r="X43" t="s">
        <v>6465</v>
      </c>
      <c r="Y43" t="s">
        <v>6466</v>
      </c>
      <c r="Z43" t="s">
        <v>5585</v>
      </c>
    </row>
    <row r="44" spans="1:26" x14ac:dyDescent="0.25">
      <c r="A44">
        <v>4821</v>
      </c>
      <c r="B44" t="s">
        <v>1796</v>
      </c>
      <c r="C44" t="s">
        <v>6118</v>
      </c>
      <c r="D44" t="s">
        <v>6176</v>
      </c>
      <c r="E44" t="s">
        <v>6047</v>
      </c>
      <c r="F44" t="s">
        <v>23</v>
      </c>
      <c r="G44" t="s">
        <v>215</v>
      </c>
      <c r="H44" t="s">
        <v>216</v>
      </c>
      <c r="I44" t="s">
        <v>5809</v>
      </c>
      <c r="J44" t="s">
        <v>1796</v>
      </c>
      <c r="K44" t="s">
        <v>1796</v>
      </c>
      <c r="M44">
        <v>4</v>
      </c>
      <c r="N44">
        <v>1</v>
      </c>
      <c r="O44">
        <v>0</v>
      </c>
      <c r="P44">
        <v>1</v>
      </c>
      <c r="Q44">
        <v>1</v>
      </c>
      <c r="R44" t="s">
        <v>5892</v>
      </c>
      <c r="S44" t="s">
        <v>5944</v>
      </c>
      <c r="T44" t="s">
        <v>6185</v>
      </c>
      <c r="U44" t="s">
        <v>6186</v>
      </c>
      <c r="V44" t="s">
        <v>6187</v>
      </c>
      <c r="W44" t="s">
        <v>6188</v>
      </c>
      <c r="X44" t="s">
        <v>6189</v>
      </c>
      <c r="Y44" t="s">
        <v>6190</v>
      </c>
      <c r="Z44" t="s">
        <v>5585</v>
      </c>
    </row>
    <row r="45" spans="1:26" x14ac:dyDescent="0.25">
      <c r="A45">
        <v>4815</v>
      </c>
      <c r="B45" t="s">
        <v>5940</v>
      </c>
      <c r="C45" t="s">
        <v>6118</v>
      </c>
      <c r="D45" t="s">
        <v>1804</v>
      </c>
      <c r="E45" t="s">
        <v>6119</v>
      </c>
      <c r="F45" t="s">
        <v>23</v>
      </c>
      <c r="G45" t="s">
        <v>411</v>
      </c>
      <c r="H45" t="s">
        <v>412</v>
      </c>
      <c r="I45" t="s">
        <v>5809</v>
      </c>
      <c r="J45" t="s">
        <v>5940</v>
      </c>
      <c r="K45" t="s">
        <v>5665</v>
      </c>
      <c r="M45">
        <v>3</v>
      </c>
      <c r="N45">
        <v>1</v>
      </c>
      <c r="O45">
        <v>0</v>
      </c>
      <c r="P45">
        <v>1</v>
      </c>
      <c r="Q45">
        <v>1</v>
      </c>
      <c r="R45" t="s">
        <v>6120</v>
      </c>
      <c r="S45" t="s">
        <v>6006</v>
      </c>
      <c r="T45" t="s">
        <v>6121</v>
      </c>
      <c r="U45" t="s">
        <v>6122</v>
      </c>
      <c r="V45" t="s">
        <v>6123</v>
      </c>
      <c r="W45" t="s">
        <v>6124</v>
      </c>
      <c r="X45" t="s">
        <v>6125</v>
      </c>
      <c r="Y45" t="s">
        <v>6126</v>
      </c>
      <c r="Z45" t="s">
        <v>5585</v>
      </c>
    </row>
    <row r="46" spans="1:26" x14ac:dyDescent="0.25">
      <c r="A46">
        <v>5538</v>
      </c>
      <c r="B46" t="s">
        <v>5940</v>
      </c>
      <c r="C46" t="s">
        <v>5941</v>
      </c>
      <c r="D46" t="s">
        <v>5940</v>
      </c>
      <c r="E46" t="s">
        <v>5942</v>
      </c>
      <c r="F46" t="s">
        <v>4652</v>
      </c>
      <c r="G46" t="s">
        <v>344</v>
      </c>
      <c r="H46" t="s">
        <v>345</v>
      </c>
      <c r="I46" t="s">
        <v>71</v>
      </c>
      <c r="J46" t="s">
        <v>5943</v>
      </c>
      <c r="K46" t="s">
        <v>5650</v>
      </c>
      <c r="M46">
        <v>9</v>
      </c>
      <c r="N46">
        <v>0</v>
      </c>
      <c r="O46">
        <v>0</v>
      </c>
      <c r="P46">
        <v>1</v>
      </c>
      <c r="Q46">
        <v>1</v>
      </c>
      <c r="R46" t="s">
        <v>4654</v>
      </c>
      <c r="S46" t="s">
        <v>5944</v>
      </c>
      <c r="T46" t="s">
        <v>5945</v>
      </c>
      <c r="X46" t="s">
        <v>5946</v>
      </c>
      <c r="Y46" t="s">
        <v>5947</v>
      </c>
      <c r="Z46" t="s">
        <v>5585</v>
      </c>
    </row>
    <row r="47" spans="1:26" x14ac:dyDescent="0.25">
      <c r="A47">
        <v>5537</v>
      </c>
      <c r="B47" t="s">
        <v>5940</v>
      </c>
      <c r="C47" t="s">
        <v>5948</v>
      </c>
      <c r="D47" t="s">
        <v>5944</v>
      </c>
      <c r="E47" t="s">
        <v>1796</v>
      </c>
      <c r="F47" t="s">
        <v>4652</v>
      </c>
      <c r="G47" t="s">
        <v>344</v>
      </c>
      <c r="H47" t="s">
        <v>345</v>
      </c>
      <c r="I47" t="s">
        <v>71</v>
      </c>
      <c r="J47" t="s">
        <v>5943</v>
      </c>
      <c r="K47" t="s">
        <v>5650</v>
      </c>
      <c r="M47">
        <v>9</v>
      </c>
      <c r="N47">
        <v>0</v>
      </c>
      <c r="O47">
        <v>0</v>
      </c>
      <c r="P47">
        <v>1</v>
      </c>
      <c r="Q47">
        <v>1</v>
      </c>
      <c r="R47" t="s">
        <v>4654</v>
      </c>
      <c r="S47" t="s">
        <v>5944</v>
      </c>
      <c r="T47" t="s">
        <v>5949</v>
      </c>
      <c r="X47" t="s">
        <v>5950</v>
      </c>
      <c r="Y47" t="s">
        <v>5951</v>
      </c>
      <c r="Z47" t="s">
        <v>5585</v>
      </c>
    </row>
    <row r="48" spans="1:26" x14ac:dyDescent="0.25">
      <c r="A48">
        <v>5536</v>
      </c>
      <c r="B48" t="s">
        <v>5971</v>
      </c>
      <c r="C48" t="s">
        <v>5972</v>
      </c>
      <c r="D48" t="s">
        <v>5971</v>
      </c>
      <c r="E48" t="s">
        <v>5940</v>
      </c>
      <c r="F48" t="s">
        <v>4652</v>
      </c>
      <c r="G48" t="s">
        <v>344</v>
      </c>
      <c r="H48" t="s">
        <v>345</v>
      </c>
      <c r="I48" t="s">
        <v>71</v>
      </c>
      <c r="J48" t="s">
        <v>5961</v>
      </c>
      <c r="K48" t="s">
        <v>5650</v>
      </c>
      <c r="M48">
        <v>9</v>
      </c>
      <c r="N48">
        <v>0</v>
      </c>
      <c r="O48">
        <v>0</v>
      </c>
      <c r="P48">
        <v>1</v>
      </c>
      <c r="Q48">
        <v>1</v>
      </c>
      <c r="R48" t="s">
        <v>4654</v>
      </c>
      <c r="S48" t="s">
        <v>5971</v>
      </c>
      <c r="T48" t="s">
        <v>5973</v>
      </c>
      <c r="X48" t="s">
        <v>5974</v>
      </c>
      <c r="Y48" t="s">
        <v>5975</v>
      </c>
      <c r="Z48" t="s">
        <v>5585</v>
      </c>
    </row>
    <row r="49" spans="1:26" x14ac:dyDescent="0.25">
      <c r="A49">
        <v>5535</v>
      </c>
      <c r="B49" t="s">
        <v>5976</v>
      </c>
      <c r="C49" t="s">
        <v>5977</v>
      </c>
      <c r="D49" t="s">
        <v>5976</v>
      </c>
      <c r="E49" t="s">
        <v>5763</v>
      </c>
      <c r="F49" t="s">
        <v>4652</v>
      </c>
      <c r="G49" t="s">
        <v>344</v>
      </c>
      <c r="H49" t="s">
        <v>345</v>
      </c>
      <c r="I49" t="s">
        <v>71</v>
      </c>
      <c r="J49" t="s">
        <v>5961</v>
      </c>
      <c r="K49" t="s">
        <v>5650</v>
      </c>
      <c r="M49">
        <v>9</v>
      </c>
      <c r="N49">
        <v>0</v>
      </c>
      <c r="O49">
        <v>0</v>
      </c>
      <c r="P49">
        <v>1</v>
      </c>
      <c r="Q49">
        <v>1</v>
      </c>
      <c r="R49" t="s">
        <v>4654</v>
      </c>
      <c r="S49" t="s">
        <v>5976</v>
      </c>
      <c r="T49" t="s">
        <v>5978</v>
      </c>
      <c r="X49" t="s">
        <v>5979</v>
      </c>
      <c r="Y49" t="s">
        <v>5980</v>
      </c>
      <c r="Z49" t="s">
        <v>5585</v>
      </c>
    </row>
    <row r="50" spans="1:26" x14ac:dyDescent="0.25">
      <c r="A50">
        <v>5534</v>
      </c>
      <c r="B50" t="s">
        <v>5976</v>
      </c>
      <c r="C50" t="s">
        <v>5986</v>
      </c>
      <c r="D50" t="s">
        <v>5987</v>
      </c>
      <c r="F50" t="s">
        <v>4652</v>
      </c>
      <c r="G50" t="s">
        <v>597</v>
      </c>
      <c r="H50" t="s">
        <v>598</v>
      </c>
      <c r="I50" t="s">
        <v>71</v>
      </c>
      <c r="J50" t="s">
        <v>5961</v>
      </c>
      <c r="K50" t="s">
        <v>5961</v>
      </c>
      <c r="M50">
        <v>10</v>
      </c>
      <c r="N50">
        <v>0</v>
      </c>
      <c r="O50">
        <v>0</v>
      </c>
      <c r="P50">
        <v>1</v>
      </c>
      <c r="Q50">
        <v>1</v>
      </c>
      <c r="R50" t="s">
        <v>4654</v>
      </c>
      <c r="S50" t="s">
        <v>5976</v>
      </c>
      <c r="T50" t="s">
        <v>5988</v>
      </c>
      <c r="X50" t="s">
        <v>5989</v>
      </c>
      <c r="Y50" t="s">
        <v>5990</v>
      </c>
      <c r="Z50" t="s">
        <v>5585</v>
      </c>
    </row>
    <row r="51" spans="1:26" x14ac:dyDescent="0.25">
      <c r="A51">
        <v>5533</v>
      </c>
      <c r="B51" t="s">
        <v>5976</v>
      </c>
      <c r="C51" t="s">
        <v>5981</v>
      </c>
      <c r="D51" t="s">
        <v>5976</v>
      </c>
      <c r="E51" t="s">
        <v>5982</v>
      </c>
      <c r="F51" t="s">
        <v>4652</v>
      </c>
      <c r="G51" t="s">
        <v>1947</v>
      </c>
      <c r="H51" t="s">
        <v>1948</v>
      </c>
      <c r="I51" t="s">
        <v>71</v>
      </c>
      <c r="J51" t="s">
        <v>5961</v>
      </c>
      <c r="K51" t="s">
        <v>5650</v>
      </c>
      <c r="M51">
        <v>9</v>
      </c>
      <c r="N51">
        <v>0</v>
      </c>
      <c r="O51">
        <v>0</v>
      </c>
      <c r="P51">
        <v>1</v>
      </c>
      <c r="Q51">
        <v>1</v>
      </c>
      <c r="R51" t="s">
        <v>4654</v>
      </c>
      <c r="S51" t="s">
        <v>5976</v>
      </c>
      <c r="T51" t="s">
        <v>5983</v>
      </c>
      <c r="X51" t="s">
        <v>5984</v>
      </c>
      <c r="Y51" t="s">
        <v>5985</v>
      </c>
      <c r="Z51" t="s">
        <v>5585</v>
      </c>
    </row>
    <row r="52" spans="1:26" x14ac:dyDescent="0.25">
      <c r="A52">
        <v>5532</v>
      </c>
      <c r="B52" t="s">
        <v>5987</v>
      </c>
      <c r="C52" t="s">
        <v>5991</v>
      </c>
      <c r="D52" t="s">
        <v>5992</v>
      </c>
      <c r="F52" t="s">
        <v>4652</v>
      </c>
      <c r="G52" t="s">
        <v>597</v>
      </c>
      <c r="H52" t="s">
        <v>598</v>
      </c>
      <c r="I52" t="s">
        <v>71</v>
      </c>
      <c r="J52" t="s">
        <v>5993</v>
      </c>
      <c r="K52" t="s">
        <v>5993</v>
      </c>
      <c r="M52">
        <v>10</v>
      </c>
      <c r="N52">
        <v>0</v>
      </c>
      <c r="O52">
        <v>0</v>
      </c>
      <c r="P52">
        <v>1</v>
      </c>
      <c r="Q52">
        <v>1</v>
      </c>
      <c r="R52" t="s">
        <v>4654</v>
      </c>
      <c r="S52" t="s">
        <v>5992</v>
      </c>
      <c r="T52" t="s">
        <v>5994</v>
      </c>
      <c r="X52" t="s">
        <v>5995</v>
      </c>
      <c r="Y52" t="s">
        <v>5996</v>
      </c>
      <c r="Z52" t="s">
        <v>5585</v>
      </c>
    </row>
    <row r="53" spans="1:26" x14ac:dyDescent="0.25">
      <c r="A53">
        <v>4813</v>
      </c>
      <c r="B53" t="s">
        <v>6006</v>
      </c>
      <c r="C53" t="s">
        <v>6281</v>
      </c>
      <c r="D53" t="s">
        <v>1798</v>
      </c>
      <c r="E53" t="s">
        <v>1798</v>
      </c>
      <c r="F53" t="s">
        <v>23</v>
      </c>
      <c r="G53" t="s">
        <v>499</v>
      </c>
      <c r="H53" t="s">
        <v>500</v>
      </c>
      <c r="I53" t="s">
        <v>1917</v>
      </c>
      <c r="J53" t="s">
        <v>6006</v>
      </c>
      <c r="K53" t="s">
        <v>6006</v>
      </c>
      <c r="M53">
        <v>8</v>
      </c>
      <c r="N53">
        <v>0</v>
      </c>
      <c r="O53">
        <v>0</v>
      </c>
      <c r="P53">
        <v>1</v>
      </c>
      <c r="Q53">
        <v>1</v>
      </c>
      <c r="R53">
        <v>2</v>
      </c>
      <c r="S53" t="s">
        <v>6103</v>
      </c>
      <c r="T53" t="s">
        <v>6282</v>
      </c>
      <c r="U53" t="s">
        <v>6283</v>
      </c>
      <c r="V53" t="s">
        <v>6284</v>
      </c>
      <c r="W53" t="s">
        <v>6285</v>
      </c>
      <c r="X53" t="s">
        <v>6286</v>
      </c>
      <c r="Y53" t="s">
        <v>6287</v>
      </c>
      <c r="Z53" t="s">
        <v>5585</v>
      </c>
    </row>
    <row r="54" spans="1:26" x14ac:dyDescent="0.25">
      <c r="A54">
        <v>5531</v>
      </c>
      <c r="B54" t="s">
        <v>6005</v>
      </c>
      <c r="C54" t="s">
        <v>6013</v>
      </c>
      <c r="D54" t="s">
        <v>6005</v>
      </c>
      <c r="E54" t="s">
        <v>6014</v>
      </c>
      <c r="F54" t="s">
        <v>4652</v>
      </c>
      <c r="G54" t="s">
        <v>284</v>
      </c>
      <c r="H54" t="s">
        <v>285</v>
      </c>
      <c r="I54" t="s">
        <v>71</v>
      </c>
      <c r="J54" t="s">
        <v>1771</v>
      </c>
      <c r="K54" t="s">
        <v>5624</v>
      </c>
      <c r="M54">
        <v>8</v>
      </c>
      <c r="N54">
        <v>0</v>
      </c>
      <c r="O54">
        <v>0</v>
      </c>
      <c r="P54">
        <v>1</v>
      </c>
      <c r="Q54">
        <v>1</v>
      </c>
      <c r="R54" t="s">
        <v>4654</v>
      </c>
      <c r="S54" t="s">
        <v>6005</v>
      </c>
      <c r="T54" t="s">
        <v>6015</v>
      </c>
      <c r="X54" t="s">
        <v>6016</v>
      </c>
      <c r="Y54" t="s">
        <v>6017</v>
      </c>
      <c r="Z54" t="s">
        <v>5585</v>
      </c>
    </row>
    <row r="55" spans="1:26" x14ac:dyDescent="0.25">
      <c r="A55">
        <v>5530</v>
      </c>
      <c r="B55" t="s">
        <v>6112</v>
      </c>
      <c r="C55" t="s">
        <v>6113</v>
      </c>
      <c r="D55" t="s">
        <v>6114</v>
      </c>
      <c r="E55" t="s">
        <v>6078</v>
      </c>
      <c r="F55" t="s">
        <v>4652</v>
      </c>
      <c r="G55" t="s">
        <v>1947</v>
      </c>
      <c r="H55" t="s">
        <v>1948</v>
      </c>
      <c r="I55" t="s">
        <v>71</v>
      </c>
      <c r="J55" t="s">
        <v>6034</v>
      </c>
      <c r="K55" t="s">
        <v>5650</v>
      </c>
      <c r="M55">
        <v>9</v>
      </c>
      <c r="N55">
        <v>0</v>
      </c>
      <c r="O55">
        <v>0</v>
      </c>
      <c r="P55">
        <v>1</v>
      </c>
      <c r="Q55">
        <v>1</v>
      </c>
      <c r="R55" t="s">
        <v>4654</v>
      </c>
      <c r="S55" t="s">
        <v>6114</v>
      </c>
      <c r="T55" t="s">
        <v>6115</v>
      </c>
      <c r="X55" t="s">
        <v>6116</v>
      </c>
      <c r="Y55" t="s">
        <v>6117</v>
      </c>
      <c r="Z55" t="s">
        <v>5585</v>
      </c>
    </row>
    <row r="56" spans="1:26" x14ac:dyDescent="0.25">
      <c r="A56">
        <v>4806</v>
      </c>
      <c r="B56" t="s">
        <v>6119</v>
      </c>
      <c r="C56" t="s">
        <v>6195</v>
      </c>
      <c r="D56" t="s">
        <v>6216</v>
      </c>
      <c r="E56" t="s">
        <v>6217</v>
      </c>
      <c r="F56" t="s">
        <v>23</v>
      </c>
      <c r="G56" t="s">
        <v>147</v>
      </c>
      <c r="H56" t="s">
        <v>148</v>
      </c>
      <c r="I56" t="s">
        <v>5809</v>
      </c>
      <c r="J56" t="s">
        <v>6114</v>
      </c>
      <c r="K56" t="s">
        <v>5808</v>
      </c>
      <c r="M56">
        <v>4</v>
      </c>
      <c r="N56">
        <v>1</v>
      </c>
      <c r="O56">
        <v>0</v>
      </c>
      <c r="P56">
        <v>1</v>
      </c>
      <c r="Q56">
        <v>1</v>
      </c>
      <c r="R56" t="s">
        <v>5892</v>
      </c>
      <c r="S56" t="s">
        <v>1804</v>
      </c>
      <c r="T56" t="s">
        <v>6218</v>
      </c>
      <c r="U56" t="s">
        <v>6219</v>
      </c>
      <c r="V56" t="s">
        <v>6220</v>
      </c>
      <c r="W56" t="s">
        <v>6221</v>
      </c>
      <c r="X56" t="s">
        <v>6222</v>
      </c>
      <c r="Y56" t="s">
        <v>6223</v>
      </c>
      <c r="Z56" t="s">
        <v>5585</v>
      </c>
    </row>
    <row r="57" spans="1:26" x14ac:dyDescent="0.25">
      <c r="A57">
        <v>5529</v>
      </c>
      <c r="B57" t="s">
        <v>1804</v>
      </c>
      <c r="C57" t="s">
        <v>6127</v>
      </c>
      <c r="D57" t="s">
        <v>6128</v>
      </c>
      <c r="F57" t="s">
        <v>4652</v>
      </c>
      <c r="G57" t="s">
        <v>597</v>
      </c>
      <c r="H57" t="s">
        <v>598</v>
      </c>
      <c r="I57" t="s">
        <v>71</v>
      </c>
      <c r="J57" t="s">
        <v>6112</v>
      </c>
      <c r="K57" t="s">
        <v>6112</v>
      </c>
      <c r="M57">
        <v>10</v>
      </c>
      <c r="N57">
        <v>0</v>
      </c>
      <c r="O57">
        <v>0</v>
      </c>
      <c r="P57">
        <v>1</v>
      </c>
      <c r="Q57">
        <v>1</v>
      </c>
      <c r="R57" t="s">
        <v>4654</v>
      </c>
      <c r="S57" t="s">
        <v>1804</v>
      </c>
      <c r="T57" t="s">
        <v>6129</v>
      </c>
      <c r="X57" t="s">
        <v>6130</v>
      </c>
      <c r="Y57" t="s">
        <v>6131</v>
      </c>
      <c r="Z57" t="s">
        <v>5585</v>
      </c>
    </row>
    <row r="58" spans="1:26" x14ac:dyDescent="0.25">
      <c r="A58">
        <v>3609</v>
      </c>
      <c r="B58" t="s">
        <v>6128</v>
      </c>
      <c r="C58" t="s">
        <v>6132</v>
      </c>
      <c r="D58" t="s">
        <v>6128</v>
      </c>
      <c r="E58" t="s">
        <v>6119</v>
      </c>
      <c r="F58" t="s">
        <v>69</v>
      </c>
      <c r="G58" t="s">
        <v>1121</v>
      </c>
      <c r="H58" t="s">
        <v>1122</v>
      </c>
      <c r="I58" t="s">
        <v>5809</v>
      </c>
      <c r="J58" t="s">
        <v>1804</v>
      </c>
      <c r="K58" t="s">
        <v>1737</v>
      </c>
      <c r="M58">
        <v>1</v>
      </c>
      <c r="N58">
        <v>0</v>
      </c>
      <c r="O58">
        <v>0</v>
      </c>
      <c r="P58">
        <v>1</v>
      </c>
      <c r="Q58">
        <v>0</v>
      </c>
      <c r="R58" t="s">
        <v>5054</v>
      </c>
      <c r="S58" t="s">
        <v>6128</v>
      </c>
      <c r="T58" t="s">
        <v>6133</v>
      </c>
      <c r="U58" t="s">
        <v>6134</v>
      </c>
      <c r="V58" t="s">
        <v>6135</v>
      </c>
      <c r="W58" t="s">
        <v>6136</v>
      </c>
      <c r="X58" t="s">
        <v>6137</v>
      </c>
      <c r="Y58" t="s">
        <v>6138</v>
      </c>
      <c r="Z58" t="s">
        <v>5585</v>
      </c>
    </row>
    <row r="59" spans="1:26" x14ac:dyDescent="0.25">
      <c r="A59">
        <v>3608</v>
      </c>
      <c r="B59" t="s">
        <v>6155</v>
      </c>
      <c r="C59" t="s">
        <v>6118</v>
      </c>
      <c r="D59" t="s">
        <v>6162</v>
      </c>
      <c r="E59" t="s">
        <v>6034</v>
      </c>
      <c r="F59" t="s">
        <v>69</v>
      </c>
      <c r="G59" t="s">
        <v>49</v>
      </c>
      <c r="H59" t="s">
        <v>50</v>
      </c>
      <c r="I59" t="s">
        <v>5809</v>
      </c>
      <c r="J59" t="s">
        <v>6169</v>
      </c>
      <c r="K59" t="s">
        <v>1799</v>
      </c>
      <c r="M59">
        <v>4</v>
      </c>
      <c r="N59">
        <v>0</v>
      </c>
      <c r="O59">
        <v>0</v>
      </c>
      <c r="P59">
        <v>1</v>
      </c>
      <c r="Q59">
        <v>0</v>
      </c>
      <c r="R59">
        <v>4</v>
      </c>
      <c r="S59" t="s">
        <v>6155</v>
      </c>
      <c r="T59" t="s">
        <v>6170</v>
      </c>
      <c r="U59" t="s">
        <v>6171</v>
      </c>
      <c r="V59" t="s">
        <v>6172</v>
      </c>
      <c r="W59" t="s">
        <v>6173</v>
      </c>
      <c r="X59" t="s">
        <v>6174</v>
      </c>
      <c r="Y59" t="s">
        <v>6175</v>
      </c>
      <c r="Z59" t="s">
        <v>5585</v>
      </c>
    </row>
    <row r="60" spans="1:26" x14ac:dyDescent="0.25">
      <c r="A60">
        <v>5528</v>
      </c>
      <c r="B60" t="s">
        <v>6155</v>
      </c>
      <c r="C60" t="s">
        <v>6191</v>
      </c>
      <c r="D60" t="s">
        <v>6176</v>
      </c>
      <c r="F60" t="s">
        <v>4652</v>
      </c>
      <c r="G60" t="s">
        <v>597</v>
      </c>
      <c r="H60" t="s">
        <v>598</v>
      </c>
      <c r="I60" t="s">
        <v>71</v>
      </c>
      <c r="J60" t="s">
        <v>6169</v>
      </c>
      <c r="K60" t="s">
        <v>6169</v>
      </c>
      <c r="M60">
        <v>10</v>
      </c>
      <c r="N60">
        <v>0</v>
      </c>
      <c r="O60">
        <v>0</v>
      </c>
      <c r="P60">
        <v>1</v>
      </c>
      <c r="Q60">
        <v>1</v>
      </c>
      <c r="R60" t="s">
        <v>4654</v>
      </c>
      <c r="S60" t="s">
        <v>6155</v>
      </c>
      <c r="T60" t="s">
        <v>6192</v>
      </c>
      <c r="X60" t="s">
        <v>6193</v>
      </c>
      <c r="Y60" t="s">
        <v>6194</v>
      </c>
      <c r="Z60" t="s">
        <v>5585</v>
      </c>
    </row>
    <row r="61" spans="1:26" x14ac:dyDescent="0.25">
      <c r="A61">
        <v>3607</v>
      </c>
      <c r="B61" t="s">
        <v>6162</v>
      </c>
      <c r="C61" t="s">
        <v>6195</v>
      </c>
      <c r="D61" t="s">
        <v>6176</v>
      </c>
      <c r="E61" t="s">
        <v>6047</v>
      </c>
      <c r="F61" t="s">
        <v>69</v>
      </c>
      <c r="G61" t="s">
        <v>215</v>
      </c>
      <c r="H61" t="s">
        <v>216</v>
      </c>
      <c r="I61" t="s">
        <v>5809</v>
      </c>
      <c r="J61" t="s">
        <v>6155</v>
      </c>
      <c r="K61" t="s">
        <v>5565</v>
      </c>
      <c r="L61" t="s">
        <v>5565</v>
      </c>
      <c r="M61">
        <v>4</v>
      </c>
      <c r="N61">
        <v>0</v>
      </c>
      <c r="O61">
        <v>0</v>
      </c>
      <c r="P61">
        <v>1</v>
      </c>
      <c r="Q61">
        <v>0</v>
      </c>
      <c r="R61" t="s">
        <v>5754</v>
      </c>
      <c r="S61" t="s">
        <v>6162</v>
      </c>
      <c r="T61" t="s">
        <v>6196</v>
      </c>
      <c r="U61" t="s">
        <v>6197</v>
      </c>
      <c r="V61" t="s">
        <v>6198</v>
      </c>
      <c r="W61" t="s">
        <v>6199</v>
      </c>
      <c r="X61" t="s">
        <v>6200</v>
      </c>
      <c r="Y61" t="s">
        <v>6201</v>
      </c>
      <c r="Z61" t="s">
        <v>5585</v>
      </c>
    </row>
    <row r="62" spans="1:26" x14ac:dyDescent="0.25">
      <c r="A62">
        <v>5527</v>
      </c>
      <c r="B62" t="s">
        <v>6211</v>
      </c>
      <c r="C62" t="s">
        <v>6212</v>
      </c>
      <c r="D62" t="s">
        <v>6211</v>
      </c>
      <c r="F62" t="s">
        <v>4652</v>
      </c>
      <c r="G62" t="s">
        <v>597</v>
      </c>
      <c r="H62" t="s">
        <v>598</v>
      </c>
      <c r="I62" t="s">
        <v>71</v>
      </c>
      <c r="J62" t="s">
        <v>6155</v>
      </c>
      <c r="K62" t="s">
        <v>6155</v>
      </c>
      <c r="M62">
        <v>10</v>
      </c>
      <c r="N62">
        <v>0</v>
      </c>
      <c r="O62">
        <v>0</v>
      </c>
      <c r="P62">
        <v>1</v>
      </c>
      <c r="Q62">
        <v>1</v>
      </c>
      <c r="R62" t="s">
        <v>4654</v>
      </c>
      <c r="S62" t="s">
        <v>6211</v>
      </c>
      <c r="T62" t="s">
        <v>6213</v>
      </c>
      <c r="X62" t="s">
        <v>6214</v>
      </c>
      <c r="Y62" t="s">
        <v>6215</v>
      </c>
      <c r="Z62" t="s">
        <v>5585</v>
      </c>
    </row>
    <row r="63" spans="1:26" x14ac:dyDescent="0.25">
      <c r="A63">
        <v>5526</v>
      </c>
      <c r="B63" t="s">
        <v>6216</v>
      </c>
      <c r="C63" t="s">
        <v>6224</v>
      </c>
      <c r="D63" t="s">
        <v>6216</v>
      </c>
      <c r="E63" t="s">
        <v>6169</v>
      </c>
      <c r="F63" t="s">
        <v>4652</v>
      </c>
      <c r="G63" t="s">
        <v>633</v>
      </c>
      <c r="H63" t="s">
        <v>634</v>
      </c>
      <c r="I63" t="s">
        <v>71</v>
      </c>
      <c r="J63" t="s">
        <v>6211</v>
      </c>
      <c r="K63" t="s">
        <v>5624</v>
      </c>
      <c r="M63">
        <v>8</v>
      </c>
      <c r="N63">
        <v>0</v>
      </c>
      <c r="O63">
        <v>0</v>
      </c>
      <c r="P63">
        <v>1</v>
      </c>
      <c r="Q63">
        <v>1</v>
      </c>
      <c r="R63" t="s">
        <v>4654</v>
      </c>
      <c r="S63" t="s">
        <v>6216</v>
      </c>
      <c r="T63" t="s">
        <v>6225</v>
      </c>
      <c r="X63" t="s">
        <v>6226</v>
      </c>
      <c r="Y63" t="s">
        <v>6227</v>
      </c>
      <c r="Z63" t="s">
        <v>5585</v>
      </c>
    </row>
    <row r="64" spans="1:26" x14ac:dyDescent="0.25">
      <c r="A64">
        <v>5525</v>
      </c>
      <c r="B64" t="s">
        <v>6236</v>
      </c>
      <c r="C64" t="s">
        <v>6248</v>
      </c>
      <c r="D64" t="s">
        <v>6249</v>
      </c>
      <c r="E64" t="s">
        <v>1771</v>
      </c>
      <c r="F64" t="s">
        <v>4652</v>
      </c>
      <c r="G64" t="s">
        <v>633</v>
      </c>
      <c r="H64" t="s">
        <v>634</v>
      </c>
      <c r="I64" t="s">
        <v>71</v>
      </c>
      <c r="J64" t="s">
        <v>6211</v>
      </c>
      <c r="K64" t="s">
        <v>5624</v>
      </c>
      <c r="M64">
        <v>8</v>
      </c>
      <c r="N64">
        <v>0</v>
      </c>
      <c r="O64">
        <v>0</v>
      </c>
      <c r="P64">
        <v>1</v>
      </c>
      <c r="Q64">
        <v>1</v>
      </c>
      <c r="R64" t="s">
        <v>4654</v>
      </c>
      <c r="S64" t="s">
        <v>6236</v>
      </c>
      <c r="T64" t="s">
        <v>6250</v>
      </c>
      <c r="X64" t="s">
        <v>6251</v>
      </c>
      <c r="Y64" t="s">
        <v>6252</v>
      </c>
      <c r="Z64" t="s">
        <v>5585</v>
      </c>
    </row>
    <row r="65" spans="1:26" x14ac:dyDescent="0.25">
      <c r="A65">
        <v>5524</v>
      </c>
      <c r="B65" t="s">
        <v>6236</v>
      </c>
      <c r="C65" t="s">
        <v>6237</v>
      </c>
      <c r="D65" t="s">
        <v>6236</v>
      </c>
      <c r="E65" t="s">
        <v>1804</v>
      </c>
      <c r="F65" t="s">
        <v>4652</v>
      </c>
      <c r="G65" t="s">
        <v>633</v>
      </c>
      <c r="H65" t="s">
        <v>634</v>
      </c>
      <c r="I65" t="s">
        <v>71</v>
      </c>
      <c r="J65" t="s">
        <v>6211</v>
      </c>
      <c r="K65" t="s">
        <v>5624</v>
      </c>
      <c r="M65">
        <v>8</v>
      </c>
      <c r="N65">
        <v>0</v>
      </c>
      <c r="O65">
        <v>0</v>
      </c>
      <c r="P65">
        <v>1</v>
      </c>
      <c r="Q65">
        <v>1</v>
      </c>
      <c r="R65" t="s">
        <v>4654</v>
      </c>
      <c r="S65" t="s">
        <v>6236</v>
      </c>
      <c r="T65" t="s">
        <v>6238</v>
      </c>
      <c r="X65" t="s">
        <v>6239</v>
      </c>
      <c r="Y65" t="s">
        <v>6240</v>
      </c>
      <c r="Z65" t="s">
        <v>5585</v>
      </c>
    </row>
    <row r="66" spans="1:26" x14ac:dyDescent="0.25">
      <c r="A66">
        <v>5523</v>
      </c>
      <c r="B66" t="s">
        <v>6249</v>
      </c>
      <c r="C66" t="s">
        <v>6253</v>
      </c>
      <c r="D66" t="s">
        <v>6249</v>
      </c>
      <c r="E66" t="s">
        <v>6176</v>
      </c>
      <c r="F66" t="s">
        <v>4652</v>
      </c>
      <c r="G66" t="s">
        <v>284</v>
      </c>
      <c r="H66" t="s">
        <v>285</v>
      </c>
      <c r="I66" t="s">
        <v>71</v>
      </c>
      <c r="J66" t="s">
        <v>6236</v>
      </c>
      <c r="K66" t="s">
        <v>5624</v>
      </c>
      <c r="M66">
        <v>8</v>
      </c>
      <c r="N66">
        <v>0</v>
      </c>
      <c r="O66">
        <v>0</v>
      </c>
      <c r="P66">
        <v>1</v>
      </c>
      <c r="Q66">
        <v>1</v>
      </c>
      <c r="R66" t="s">
        <v>4654</v>
      </c>
      <c r="S66" t="s">
        <v>6249</v>
      </c>
      <c r="T66" t="s">
        <v>6254</v>
      </c>
      <c r="X66" t="s">
        <v>6255</v>
      </c>
      <c r="Y66" t="s">
        <v>6256</v>
      </c>
      <c r="Z66" t="s">
        <v>5585</v>
      </c>
    </row>
    <row r="67" spans="1:26" x14ac:dyDescent="0.25">
      <c r="A67">
        <v>5522</v>
      </c>
      <c r="B67" t="s">
        <v>6265</v>
      </c>
      <c r="C67" t="s">
        <v>6266</v>
      </c>
      <c r="D67" t="s">
        <v>1806</v>
      </c>
      <c r="E67" t="s">
        <v>6119</v>
      </c>
      <c r="F67" t="s">
        <v>4652</v>
      </c>
      <c r="G67" t="s">
        <v>344</v>
      </c>
      <c r="H67" t="s">
        <v>345</v>
      </c>
      <c r="I67" t="s">
        <v>71</v>
      </c>
      <c r="J67" t="s">
        <v>6236</v>
      </c>
      <c r="K67" t="s">
        <v>5650</v>
      </c>
      <c r="M67">
        <v>9</v>
      </c>
      <c r="N67">
        <v>0</v>
      </c>
      <c r="O67">
        <v>0</v>
      </c>
      <c r="P67">
        <v>1</v>
      </c>
      <c r="Q67">
        <v>1</v>
      </c>
      <c r="R67" t="s">
        <v>4654</v>
      </c>
      <c r="S67" t="s">
        <v>6265</v>
      </c>
      <c r="T67" t="s">
        <v>6267</v>
      </c>
      <c r="X67" t="s">
        <v>6268</v>
      </c>
      <c r="Y67" t="s">
        <v>6269</v>
      </c>
      <c r="Z67" t="s">
        <v>5585</v>
      </c>
    </row>
    <row r="68" spans="1:26" x14ac:dyDescent="0.25">
      <c r="A68">
        <v>5519</v>
      </c>
      <c r="B68" t="s">
        <v>1806</v>
      </c>
      <c r="C68" t="s">
        <v>6288</v>
      </c>
      <c r="D68" t="s">
        <v>1798</v>
      </c>
      <c r="E68" t="s">
        <v>6047</v>
      </c>
      <c r="F68" t="s">
        <v>4652</v>
      </c>
      <c r="G68" t="s">
        <v>344</v>
      </c>
      <c r="H68" t="s">
        <v>345</v>
      </c>
      <c r="I68" t="s">
        <v>71</v>
      </c>
      <c r="J68" t="s">
        <v>6270</v>
      </c>
      <c r="K68" t="s">
        <v>5650</v>
      </c>
      <c r="M68">
        <v>9</v>
      </c>
      <c r="N68">
        <v>0</v>
      </c>
      <c r="O68">
        <v>0</v>
      </c>
      <c r="P68">
        <v>1</v>
      </c>
      <c r="Q68">
        <v>1</v>
      </c>
      <c r="R68" t="s">
        <v>4654</v>
      </c>
      <c r="S68" t="s">
        <v>1798</v>
      </c>
      <c r="T68" t="s">
        <v>6289</v>
      </c>
      <c r="X68" t="s">
        <v>6290</v>
      </c>
      <c r="Y68" t="s">
        <v>6291</v>
      </c>
      <c r="Z68" t="s">
        <v>5585</v>
      </c>
    </row>
    <row r="69" spans="1:26" x14ac:dyDescent="0.25">
      <c r="A69">
        <v>4802</v>
      </c>
      <c r="B69" t="s">
        <v>6292</v>
      </c>
      <c r="C69" t="s">
        <v>2111</v>
      </c>
      <c r="D69" t="s">
        <v>1752</v>
      </c>
      <c r="E69" t="s">
        <v>1718</v>
      </c>
      <c r="F69" t="s">
        <v>23</v>
      </c>
      <c r="G69" t="s">
        <v>30</v>
      </c>
      <c r="H69" t="s">
        <v>31</v>
      </c>
      <c r="I69" t="s">
        <v>53</v>
      </c>
      <c r="J69" t="s">
        <v>6292</v>
      </c>
      <c r="K69" t="s">
        <v>6292</v>
      </c>
      <c r="M69">
        <v>6</v>
      </c>
      <c r="N69">
        <v>0</v>
      </c>
      <c r="O69">
        <v>0</v>
      </c>
      <c r="P69">
        <v>1</v>
      </c>
      <c r="Q69">
        <v>1</v>
      </c>
      <c r="R69" t="s">
        <v>4798</v>
      </c>
      <c r="S69" t="s">
        <v>6538</v>
      </c>
      <c r="T69" t="s">
        <v>6755</v>
      </c>
      <c r="U69" t="s">
        <v>6756</v>
      </c>
      <c r="V69" t="s">
        <v>6757</v>
      </c>
      <c r="W69" t="s">
        <v>6758</v>
      </c>
      <c r="X69" t="s">
        <v>6759</v>
      </c>
      <c r="Y69" t="s">
        <v>6760</v>
      </c>
      <c r="Z69" t="s">
        <v>5585</v>
      </c>
    </row>
    <row r="70" spans="1:26" x14ac:dyDescent="0.25">
      <c r="A70">
        <v>48</v>
      </c>
      <c r="B70" t="s">
        <v>9460</v>
      </c>
      <c r="C70" t="s">
        <v>1935</v>
      </c>
      <c r="D70" t="s">
        <v>9460</v>
      </c>
      <c r="E70" t="s">
        <v>9460</v>
      </c>
      <c r="F70" t="s">
        <v>23</v>
      </c>
      <c r="G70" t="s">
        <v>1947</v>
      </c>
      <c r="H70" t="s">
        <v>1948</v>
      </c>
      <c r="I70" t="s">
        <v>34</v>
      </c>
      <c r="J70" t="s">
        <v>9434</v>
      </c>
      <c r="K70" t="s">
        <v>9435</v>
      </c>
      <c r="L70" t="s">
        <v>9461</v>
      </c>
      <c r="M70">
        <v>9</v>
      </c>
      <c r="N70">
        <v>0</v>
      </c>
      <c r="O70">
        <v>1</v>
      </c>
      <c r="P70">
        <v>1</v>
      </c>
      <c r="Q70">
        <v>1</v>
      </c>
      <c r="S70" t="s">
        <v>9460</v>
      </c>
      <c r="T70" t="s">
        <v>9462</v>
      </c>
      <c r="X70" t="s">
        <v>9463</v>
      </c>
      <c r="Y70" t="s">
        <v>9464</v>
      </c>
      <c r="Z70" t="s">
        <v>5585</v>
      </c>
    </row>
    <row r="71" spans="1:26" x14ac:dyDescent="0.25">
      <c r="A71">
        <v>47</v>
      </c>
      <c r="B71" t="s">
        <v>9465</v>
      </c>
      <c r="C71" t="s">
        <v>1935</v>
      </c>
      <c r="D71" t="s">
        <v>9465</v>
      </c>
      <c r="E71" t="s">
        <v>9465</v>
      </c>
      <c r="F71" t="s">
        <v>23</v>
      </c>
      <c r="G71" t="s">
        <v>344</v>
      </c>
      <c r="H71" t="s">
        <v>345</v>
      </c>
      <c r="I71" t="s">
        <v>34</v>
      </c>
      <c r="J71" t="s">
        <v>9434</v>
      </c>
      <c r="K71" t="s">
        <v>9435</v>
      </c>
      <c r="L71" t="s">
        <v>9466</v>
      </c>
      <c r="M71">
        <v>9</v>
      </c>
      <c r="N71">
        <v>0</v>
      </c>
      <c r="O71">
        <v>1</v>
      </c>
      <c r="P71">
        <v>1</v>
      </c>
      <c r="Q71">
        <v>1</v>
      </c>
      <c r="S71" t="s">
        <v>9465</v>
      </c>
      <c r="T71" t="s">
        <v>9467</v>
      </c>
      <c r="X71" t="s">
        <v>9468</v>
      </c>
      <c r="Y71" t="s">
        <v>9469</v>
      </c>
      <c r="Z71" t="s">
        <v>5585</v>
      </c>
    </row>
    <row r="72" spans="1:26" x14ac:dyDescent="0.25">
      <c r="A72">
        <v>5516</v>
      </c>
      <c r="B72" t="s">
        <v>6294</v>
      </c>
      <c r="C72" t="s">
        <v>6300</v>
      </c>
      <c r="D72" t="s">
        <v>6301</v>
      </c>
      <c r="F72" t="s">
        <v>4652</v>
      </c>
      <c r="G72" t="s">
        <v>597</v>
      </c>
      <c r="H72" t="s">
        <v>598</v>
      </c>
      <c r="I72" t="s">
        <v>71</v>
      </c>
      <c r="J72" t="s">
        <v>6292</v>
      </c>
      <c r="K72" t="s">
        <v>6292</v>
      </c>
      <c r="M72">
        <v>10</v>
      </c>
      <c r="N72">
        <v>0</v>
      </c>
      <c r="O72">
        <v>0</v>
      </c>
      <c r="P72">
        <v>1</v>
      </c>
      <c r="Q72">
        <v>1</v>
      </c>
      <c r="R72" t="s">
        <v>4654</v>
      </c>
      <c r="S72" t="s">
        <v>6294</v>
      </c>
      <c r="T72" t="s">
        <v>6302</v>
      </c>
      <c r="X72" t="s">
        <v>6303</v>
      </c>
      <c r="Y72" t="s">
        <v>6304</v>
      </c>
      <c r="Z72" t="s">
        <v>5585</v>
      </c>
    </row>
    <row r="73" spans="1:26" x14ac:dyDescent="0.25">
      <c r="A73">
        <v>5515</v>
      </c>
      <c r="B73" t="s">
        <v>6301</v>
      </c>
      <c r="C73" t="s">
        <v>6305</v>
      </c>
      <c r="D73" t="s">
        <v>6301</v>
      </c>
      <c r="E73" t="s">
        <v>6294</v>
      </c>
      <c r="F73" t="s">
        <v>4652</v>
      </c>
      <c r="G73" t="s">
        <v>344</v>
      </c>
      <c r="H73" t="s">
        <v>345</v>
      </c>
      <c r="I73" t="s">
        <v>71</v>
      </c>
      <c r="J73" t="s">
        <v>6292</v>
      </c>
      <c r="K73" t="s">
        <v>5650</v>
      </c>
      <c r="M73">
        <v>9</v>
      </c>
      <c r="N73">
        <v>0</v>
      </c>
      <c r="O73">
        <v>0</v>
      </c>
      <c r="P73">
        <v>1</v>
      </c>
      <c r="Q73">
        <v>1</v>
      </c>
      <c r="R73" t="s">
        <v>4654</v>
      </c>
      <c r="S73" t="s">
        <v>6301</v>
      </c>
      <c r="T73" t="s">
        <v>6306</v>
      </c>
      <c r="X73" t="s">
        <v>6307</v>
      </c>
      <c r="Y73" t="s">
        <v>6308</v>
      </c>
      <c r="Z73" t="s">
        <v>5585</v>
      </c>
    </row>
    <row r="74" spans="1:26" x14ac:dyDescent="0.25">
      <c r="A74">
        <v>5514</v>
      </c>
      <c r="B74" t="s">
        <v>6301</v>
      </c>
      <c r="C74" t="s">
        <v>6309</v>
      </c>
      <c r="D74" t="s">
        <v>6301</v>
      </c>
      <c r="F74" t="s">
        <v>4652</v>
      </c>
      <c r="G74" t="s">
        <v>597</v>
      </c>
      <c r="H74" t="s">
        <v>598</v>
      </c>
      <c r="I74" t="s">
        <v>71</v>
      </c>
      <c r="J74" t="s">
        <v>6292</v>
      </c>
      <c r="K74" t="s">
        <v>6292</v>
      </c>
      <c r="M74">
        <v>10</v>
      </c>
      <c r="N74">
        <v>0</v>
      </c>
      <c r="O74">
        <v>0</v>
      </c>
      <c r="P74">
        <v>1</v>
      </c>
      <c r="Q74">
        <v>1</v>
      </c>
      <c r="R74" t="s">
        <v>4654</v>
      </c>
      <c r="S74" t="s">
        <v>6301</v>
      </c>
      <c r="T74" t="s">
        <v>6310</v>
      </c>
      <c r="X74" t="s">
        <v>6311</v>
      </c>
      <c r="Y74" t="s">
        <v>6312</v>
      </c>
      <c r="Z74" t="s">
        <v>5585</v>
      </c>
    </row>
    <row r="75" spans="1:26" x14ac:dyDescent="0.25">
      <c r="A75">
        <v>5513</v>
      </c>
      <c r="B75" t="s">
        <v>6301</v>
      </c>
      <c r="C75" t="s">
        <v>6313</v>
      </c>
      <c r="D75" t="s">
        <v>1790</v>
      </c>
      <c r="F75" t="s">
        <v>4652</v>
      </c>
      <c r="G75" t="s">
        <v>597</v>
      </c>
      <c r="H75" t="s">
        <v>598</v>
      </c>
      <c r="I75" t="s">
        <v>71</v>
      </c>
      <c r="J75" t="s">
        <v>6292</v>
      </c>
      <c r="K75" t="s">
        <v>6292</v>
      </c>
      <c r="M75">
        <v>10</v>
      </c>
      <c r="N75">
        <v>0</v>
      </c>
      <c r="O75">
        <v>0</v>
      </c>
      <c r="P75">
        <v>1</v>
      </c>
      <c r="Q75">
        <v>1</v>
      </c>
      <c r="R75" t="s">
        <v>4654</v>
      </c>
      <c r="S75" t="s">
        <v>6301</v>
      </c>
      <c r="T75" t="s">
        <v>6314</v>
      </c>
      <c r="X75" t="s">
        <v>6315</v>
      </c>
      <c r="Y75" t="s">
        <v>6316</v>
      </c>
      <c r="Z75" t="s">
        <v>5585</v>
      </c>
    </row>
    <row r="76" spans="1:26" x14ac:dyDescent="0.25">
      <c r="A76">
        <v>5512</v>
      </c>
      <c r="B76" t="s">
        <v>6317</v>
      </c>
      <c r="C76" t="s">
        <v>6318</v>
      </c>
      <c r="D76" t="s">
        <v>6317</v>
      </c>
      <c r="F76" t="s">
        <v>4652</v>
      </c>
      <c r="G76" t="s">
        <v>597</v>
      </c>
      <c r="H76" t="s">
        <v>598</v>
      </c>
      <c r="I76" t="s">
        <v>71</v>
      </c>
      <c r="J76" t="s">
        <v>6292</v>
      </c>
      <c r="K76" t="s">
        <v>6292</v>
      </c>
      <c r="M76">
        <v>10</v>
      </c>
      <c r="N76">
        <v>0</v>
      </c>
      <c r="O76">
        <v>0</v>
      </c>
      <c r="P76">
        <v>1</v>
      </c>
      <c r="Q76">
        <v>1</v>
      </c>
      <c r="R76" t="s">
        <v>4654</v>
      </c>
      <c r="S76" t="s">
        <v>6317</v>
      </c>
      <c r="T76" t="s">
        <v>6319</v>
      </c>
      <c r="X76" t="s">
        <v>6320</v>
      </c>
      <c r="Y76" t="s">
        <v>6321</v>
      </c>
      <c r="Z76" t="s">
        <v>5585</v>
      </c>
    </row>
    <row r="77" spans="1:26" x14ac:dyDescent="0.25">
      <c r="A77">
        <v>5511</v>
      </c>
      <c r="B77" t="s">
        <v>6317</v>
      </c>
      <c r="C77" t="s">
        <v>6329</v>
      </c>
      <c r="D77" t="s">
        <v>6322</v>
      </c>
      <c r="F77" t="s">
        <v>4652</v>
      </c>
      <c r="G77" t="s">
        <v>597</v>
      </c>
      <c r="H77" t="s">
        <v>598</v>
      </c>
      <c r="I77" t="s">
        <v>71</v>
      </c>
      <c r="J77" t="s">
        <v>6292</v>
      </c>
      <c r="K77" t="s">
        <v>6292</v>
      </c>
      <c r="M77">
        <v>10</v>
      </c>
      <c r="N77">
        <v>0</v>
      </c>
      <c r="O77">
        <v>0</v>
      </c>
      <c r="P77">
        <v>1</v>
      </c>
      <c r="Q77">
        <v>1</v>
      </c>
      <c r="R77" t="s">
        <v>4654</v>
      </c>
      <c r="S77" t="s">
        <v>6317</v>
      </c>
      <c r="T77" t="s">
        <v>6330</v>
      </c>
      <c r="X77" t="s">
        <v>6331</v>
      </c>
      <c r="Y77" t="s">
        <v>6332</v>
      </c>
      <c r="Z77" t="s">
        <v>5585</v>
      </c>
    </row>
    <row r="78" spans="1:26" x14ac:dyDescent="0.25">
      <c r="A78">
        <v>5509</v>
      </c>
      <c r="B78" t="s">
        <v>1793</v>
      </c>
      <c r="C78" t="s">
        <v>6337</v>
      </c>
      <c r="D78" t="s">
        <v>1793</v>
      </c>
      <c r="E78" t="s">
        <v>6322</v>
      </c>
      <c r="F78" t="s">
        <v>4652</v>
      </c>
      <c r="G78" t="s">
        <v>1947</v>
      </c>
      <c r="H78" t="s">
        <v>1948</v>
      </c>
      <c r="I78" t="s">
        <v>71</v>
      </c>
      <c r="J78" t="s">
        <v>6322</v>
      </c>
      <c r="K78" t="s">
        <v>5650</v>
      </c>
      <c r="M78">
        <v>9</v>
      </c>
      <c r="N78">
        <v>0</v>
      </c>
      <c r="O78">
        <v>0</v>
      </c>
      <c r="P78">
        <v>1</v>
      </c>
      <c r="Q78">
        <v>1</v>
      </c>
      <c r="R78" t="s">
        <v>4654</v>
      </c>
      <c r="S78" t="s">
        <v>1793</v>
      </c>
      <c r="T78" t="s">
        <v>6338</v>
      </c>
      <c r="X78" t="s">
        <v>6339</v>
      </c>
      <c r="Y78" t="s">
        <v>6340</v>
      </c>
      <c r="Z78" t="s">
        <v>5585</v>
      </c>
    </row>
    <row r="79" spans="1:26" x14ac:dyDescent="0.25">
      <c r="A79">
        <v>5507</v>
      </c>
      <c r="B79" t="s">
        <v>1779</v>
      </c>
      <c r="C79" t="s">
        <v>6400</v>
      </c>
      <c r="D79" t="s">
        <v>6401</v>
      </c>
      <c r="F79" t="s">
        <v>4652</v>
      </c>
      <c r="G79" t="s">
        <v>499</v>
      </c>
      <c r="H79" t="s">
        <v>500</v>
      </c>
      <c r="I79" t="s">
        <v>71</v>
      </c>
      <c r="J79" t="s">
        <v>1793</v>
      </c>
      <c r="K79" t="s">
        <v>1793</v>
      </c>
      <c r="M79">
        <v>8</v>
      </c>
      <c r="N79">
        <v>0</v>
      </c>
      <c r="O79">
        <v>0</v>
      </c>
      <c r="P79">
        <v>1</v>
      </c>
      <c r="Q79">
        <v>1</v>
      </c>
      <c r="R79" t="s">
        <v>4654</v>
      </c>
      <c r="S79" t="s">
        <v>1779</v>
      </c>
      <c r="T79" t="s">
        <v>6402</v>
      </c>
      <c r="X79" t="s">
        <v>6403</v>
      </c>
      <c r="Y79" t="s">
        <v>6404</v>
      </c>
      <c r="Z79" t="s">
        <v>5585</v>
      </c>
    </row>
    <row r="80" spans="1:26" x14ac:dyDescent="0.25">
      <c r="A80">
        <v>5506</v>
      </c>
      <c r="B80" t="s">
        <v>6377</v>
      </c>
      <c r="C80" t="s">
        <v>6378</v>
      </c>
      <c r="D80" t="s">
        <v>6361</v>
      </c>
      <c r="F80" t="s">
        <v>4652</v>
      </c>
      <c r="G80" t="s">
        <v>597</v>
      </c>
      <c r="H80" t="s">
        <v>598</v>
      </c>
      <c r="I80" t="s">
        <v>71</v>
      </c>
      <c r="J80" t="s">
        <v>1779</v>
      </c>
      <c r="K80" t="s">
        <v>1779</v>
      </c>
      <c r="M80">
        <v>10</v>
      </c>
      <c r="N80">
        <v>0</v>
      </c>
      <c r="O80">
        <v>0</v>
      </c>
      <c r="P80">
        <v>1</v>
      </c>
      <c r="Q80">
        <v>1</v>
      </c>
      <c r="R80" t="s">
        <v>4654</v>
      </c>
      <c r="S80" t="s">
        <v>6377</v>
      </c>
      <c r="T80" t="s">
        <v>6379</v>
      </c>
      <c r="X80" t="s">
        <v>6380</v>
      </c>
      <c r="Y80" t="s">
        <v>6381</v>
      </c>
      <c r="Z80" t="s">
        <v>5585</v>
      </c>
    </row>
    <row r="81" spans="1:26" x14ac:dyDescent="0.25">
      <c r="A81">
        <v>4798</v>
      </c>
      <c r="B81" t="s">
        <v>6401</v>
      </c>
      <c r="C81" t="s">
        <v>6420</v>
      </c>
      <c r="D81" t="s">
        <v>6421</v>
      </c>
      <c r="E81" t="s">
        <v>6401</v>
      </c>
      <c r="F81" t="s">
        <v>23</v>
      </c>
      <c r="G81" t="s">
        <v>66</v>
      </c>
      <c r="H81" t="s">
        <v>67</v>
      </c>
      <c r="I81" t="s">
        <v>151</v>
      </c>
      <c r="J81" t="s">
        <v>6361</v>
      </c>
      <c r="K81" t="s">
        <v>5930</v>
      </c>
      <c r="M81">
        <v>6</v>
      </c>
      <c r="N81">
        <v>1</v>
      </c>
      <c r="O81">
        <v>0</v>
      </c>
      <c r="P81">
        <v>1</v>
      </c>
      <c r="Q81">
        <v>1</v>
      </c>
      <c r="R81" t="s">
        <v>5754</v>
      </c>
      <c r="S81" t="s">
        <v>6401</v>
      </c>
      <c r="T81" t="s">
        <v>6422</v>
      </c>
      <c r="U81" t="s">
        <v>6423</v>
      </c>
      <c r="V81" t="s">
        <v>6424</v>
      </c>
      <c r="W81" t="s">
        <v>6425</v>
      </c>
      <c r="X81" t="s">
        <v>6426</v>
      </c>
      <c r="Y81" t="s">
        <v>6427</v>
      </c>
      <c r="Z81" t="s">
        <v>5585</v>
      </c>
    </row>
    <row r="82" spans="1:26" x14ac:dyDescent="0.25">
      <c r="A82">
        <v>5504</v>
      </c>
      <c r="B82" t="s">
        <v>6415</v>
      </c>
      <c r="C82" t="s">
        <v>6416</v>
      </c>
      <c r="D82" t="s">
        <v>6415</v>
      </c>
      <c r="E82" t="s">
        <v>6211</v>
      </c>
      <c r="F82" t="s">
        <v>4652</v>
      </c>
      <c r="G82" t="s">
        <v>1132</v>
      </c>
      <c r="H82" t="s">
        <v>1133</v>
      </c>
      <c r="I82" t="s">
        <v>71</v>
      </c>
      <c r="J82" t="s">
        <v>6361</v>
      </c>
      <c r="K82" t="s">
        <v>5624</v>
      </c>
      <c r="M82">
        <v>8</v>
      </c>
      <c r="N82">
        <v>0</v>
      </c>
      <c r="O82">
        <v>0</v>
      </c>
      <c r="P82">
        <v>1</v>
      </c>
      <c r="Q82">
        <v>1</v>
      </c>
      <c r="R82" t="s">
        <v>4654</v>
      </c>
      <c r="S82" t="s">
        <v>6415</v>
      </c>
      <c r="T82" t="s">
        <v>6417</v>
      </c>
      <c r="X82" t="s">
        <v>6418</v>
      </c>
      <c r="Y82" t="s">
        <v>6419</v>
      </c>
      <c r="Z82" t="s">
        <v>5585</v>
      </c>
    </row>
    <row r="83" spans="1:26" x14ac:dyDescent="0.25">
      <c r="A83">
        <v>5503</v>
      </c>
      <c r="B83" t="s">
        <v>6421</v>
      </c>
      <c r="C83" t="s">
        <v>6428</v>
      </c>
      <c r="D83" t="s">
        <v>6429</v>
      </c>
      <c r="E83" t="s">
        <v>6415</v>
      </c>
      <c r="F83" t="s">
        <v>4652</v>
      </c>
      <c r="G83" t="s">
        <v>344</v>
      </c>
      <c r="H83" t="s">
        <v>345</v>
      </c>
      <c r="I83" t="s">
        <v>71</v>
      </c>
      <c r="J83" t="s">
        <v>6415</v>
      </c>
      <c r="K83" t="s">
        <v>5650</v>
      </c>
      <c r="M83">
        <v>9</v>
      </c>
      <c r="N83">
        <v>0</v>
      </c>
      <c r="O83">
        <v>0</v>
      </c>
      <c r="P83">
        <v>1</v>
      </c>
      <c r="Q83">
        <v>1</v>
      </c>
      <c r="R83" t="s">
        <v>4654</v>
      </c>
      <c r="S83" t="s">
        <v>6429</v>
      </c>
      <c r="T83" t="s">
        <v>6430</v>
      </c>
      <c r="X83" t="s">
        <v>6431</v>
      </c>
      <c r="Y83" t="s">
        <v>6432</v>
      </c>
      <c r="Z83" t="s">
        <v>5585</v>
      </c>
    </row>
    <row r="84" spans="1:26" x14ac:dyDescent="0.25">
      <c r="A84">
        <v>5502</v>
      </c>
      <c r="B84" t="s">
        <v>6433</v>
      </c>
      <c r="C84" t="s">
        <v>6434</v>
      </c>
      <c r="D84" t="s">
        <v>6433</v>
      </c>
      <c r="E84" t="s">
        <v>6435</v>
      </c>
      <c r="F84" t="s">
        <v>4652</v>
      </c>
      <c r="G84" t="s">
        <v>344</v>
      </c>
      <c r="H84" t="s">
        <v>345</v>
      </c>
      <c r="I84" t="s">
        <v>71</v>
      </c>
      <c r="J84" t="s">
        <v>6415</v>
      </c>
      <c r="K84" t="s">
        <v>5650</v>
      </c>
      <c r="M84">
        <v>9</v>
      </c>
      <c r="N84">
        <v>0</v>
      </c>
      <c r="O84">
        <v>0</v>
      </c>
      <c r="P84">
        <v>1</v>
      </c>
      <c r="Q84">
        <v>1</v>
      </c>
      <c r="R84" t="s">
        <v>4654</v>
      </c>
      <c r="S84" t="s">
        <v>6433</v>
      </c>
      <c r="T84" t="s">
        <v>6436</v>
      </c>
      <c r="X84" t="s">
        <v>6437</v>
      </c>
      <c r="Y84" t="s">
        <v>6438</v>
      </c>
      <c r="Z84" t="s">
        <v>5585</v>
      </c>
    </row>
    <row r="85" spans="1:26" x14ac:dyDescent="0.25">
      <c r="A85">
        <v>5500</v>
      </c>
      <c r="B85" t="s">
        <v>6454</v>
      </c>
      <c r="C85" t="s">
        <v>6455</v>
      </c>
      <c r="D85" t="s">
        <v>6454</v>
      </c>
      <c r="F85" t="s">
        <v>4652</v>
      </c>
      <c r="G85" t="s">
        <v>597</v>
      </c>
      <c r="H85" t="s">
        <v>598</v>
      </c>
      <c r="I85" t="s">
        <v>71</v>
      </c>
      <c r="J85" t="s">
        <v>6447</v>
      </c>
      <c r="K85" t="s">
        <v>6447</v>
      </c>
      <c r="M85">
        <v>10</v>
      </c>
      <c r="N85">
        <v>0</v>
      </c>
      <c r="O85">
        <v>0</v>
      </c>
      <c r="P85">
        <v>1</v>
      </c>
      <c r="Q85">
        <v>1</v>
      </c>
      <c r="R85" t="s">
        <v>4654</v>
      </c>
      <c r="S85" t="s">
        <v>6454</v>
      </c>
      <c r="T85" t="s">
        <v>6456</v>
      </c>
      <c r="X85" t="s">
        <v>6457</v>
      </c>
      <c r="Y85" t="s">
        <v>6458</v>
      </c>
      <c r="Z85" t="s">
        <v>5585</v>
      </c>
    </row>
    <row r="86" spans="1:26" x14ac:dyDescent="0.25">
      <c r="A86">
        <v>4795</v>
      </c>
      <c r="B86" t="s">
        <v>1784</v>
      </c>
      <c r="C86" t="s">
        <v>6488</v>
      </c>
      <c r="D86" t="s">
        <v>6489</v>
      </c>
      <c r="E86" t="s">
        <v>6047</v>
      </c>
      <c r="F86" t="s">
        <v>23</v>
      </c>
      <c r="G86" t="s">
        <v>235</v>
      </c>
      <c r="H86" t="s">
        <v>236</v>
      </c>
      <c r="I86" t="s">
        <v>71</v>
      </c>
      <c r="J86" t="s">
        <v>1784</v>
      </c>
      <c r="K86" t="s">
        <v>1799</v>
      </c>
      <c r="M86">
        <v>6</v>
      </c>
      <c r="N86">
        <v>1</v>
      </c>
      <c r="O86">
        <v>0</v>
      </c>
      <c r="P86">
        <v>1</v>
      </c>
      <c r="Q86">
        <v>1</v>
      </c>
      <c r="R86" t="s">
        <v>4654</v>
      </c>
      <c r="S86" t="s">
        <v>6480</v>
      </c>
      <c r="T86" t="s">
        <v>6490</v>
      </c>
      <c r="U86" t="s">
        <v>6491</v>
      </c>
      <c r="V86" t="s">
        <v>6492</v>
      </c>
      <c r="W86" t="s">
        <v>6493</v>
      </c>
      <c r="X86" t="s">
        <v>6494</v>
      </c>
      <c r="Y86" t="s">
        <v>6495</v>
      </c>
      <c r="Z86" t="s">
        <v>5585</v>
      </c>
    </row>
    <row r="87" spans="1:26" x14ac:dyDescent="0.25">
      <c r="A87">
        <v>5495</v>
      </c>
      <c r="B87" t="s">
        <v>6530</v>
      </c>
      <c r="C87" t="s">
        <v>6537</v>
      </c>
      <c r="D87" t="s">
        <v>6538</v>
      </c>
      <c r="E87" t="s">
        <v>6530</v>
      </c>
      <c r="F87" t="s">
        <v>4652</v>
      </c>
      <c r="G87" t="s">
        <v>1947</v>
      </c>
      <c r="H87" t="s">
        <v>1948</v>
      </c>
      <c r="I87" t="s">
        <v>71</v>
      </c>
      <c r="J87" t="s">
        <v>6533</v>
      </c>
      <c r="K87" t="s">
        <v>5650</v>
      </c>
      <c r="M87">
        <v>9</v>
      </c>
      <c r="N87">
        <v>0</v>
      </c>
      <c r="O87">
        <v>0</v>
      </c>
      <c r="P87">
        <v>1</v>
      </c>
      <c r="Q87">
        <v>1</v>
      </c>
      <c r="R87" t="s">
        <v>4654</v>
      </c>
      <c r="S87" t="s">
        <v>6538</v>
      </c>
      <c r="T87" t="s">
        <v>6539</v>
      </c>
      <c r="X87" t="s">
        <v>6540</v>
      </c>
      <c r="Y87" t="s">
        <v>6541</v>
      </c>
      <c r="Z87" t="s">
        <v>5585</v>
      </c>
    </row>
    <row r="88" spans="1:26" x14ac:dyDescent="0.25">
      <c r="A88">
        <v>5494</v>
      </c>
      <c r="B88" t="s">
        <v>6538</v>
      </c>
      <c r="C88" t="s">
        <v>6542</v>
      </c>
      <c r="D88" t="s">
        <v>6538</v>
      </c>
      <c r="E88" t="s">
        <v>6543</v>
      </c>
      <c r="F88" t="s">
        <v>4652</v>
      </c>
      <c r="G88" t="s">
        <v>1947</v>
      </c>
      <c r="H88" t="s">
        <v>1948</v>
      </c>
      <c r="I88" t="s">
        <v>71</v>
      </c>
      <c r="J88" t="s">
        <v>6533</v>
      </c>
      <c r="K88" t="s">
        <v>5650</v>
      </c>
      <c r="M88">
        <v>9</v>
      </c>
      <c r="N88">
        <v>0</v>
      </c>
      <c r="O88">
        <v>0</v>
      </c>
      <c r="P88">
        <v>1</v>
      </c>
      <c r="Q88">
        <v>1</v>
      </c>
      <c r="R88" t="s">
        <v>4654</v>
      </c>
      <c r="S88" t="s">
        <v>6538</v>
      </c>
      <c r="T88" t="s">
        <v>6544</v>
      </c>
      <c r="X88" s="1" t="s">
        <v>6545</v>
      </c>
      <c r="Y88" t="s">
        <v>6546</v>
      </c>
      <c r="Z88" t="s">
        <v>5585</v>
      </c>
    </row>
    <row r="89" spans="1:26" x14ac:dyDescent="0.25">
      <c r="A89">
        <v>5492</v>
      </c>
      <c r="B89" t="s">
        <v>6605</v>
      </c>
      <c r="C89" t="s">
        <v>6606</v>
      </c>
      <c r="D89" t="s">
        <v>6607</v>
      </c>
      <c r="F89" t="s">
        <v>4652</v>
      </c>
      <c r="G89" t="s">
        <v>235</v>
      </c>
      <c r="H89" t="s">
        <v>236</v>
      </c>
      <c r="I89" t="s">
        <v>71</v>
      </c>
      <c r="J89" t="s">
        <v>6547</v>
      </c>
      <c r="K89" t="s">
        <v>6547</v>
      </c>
      <c r="M89">
        <v>6</v>
      </c>
      <c r="N89">
        <v>0</v>
      </c>
      <c r="O89">
        <v>0</v>
      </c>
      <c r="P89">
        <v>1</v>
      </c>
      <c r="Q89">
        <v>1</v>
      </c>
      <c r="R89" t="s">
        <v>4654</v>
      </c>
      <c r="S89" t="s">
        <v>6608</v>
      </c>
      <c r="T89" t="s">
        <v>6609</v>
      </c>
      <c r="X89" t="s">
        <v>6610</v>
      </c>
      <c r="Y89" t="s">
        <v>6611</v>
      </c>
      <c r="Z89" t="s">
        <v>5585</v>
      </c>
    </row>
    <row r="90" spans="1:26" x14ac:dyDescent="0.25">
      <c r="A90">
        <v>4786</v>
      </c>
      <c r="B90" t="s">
        <v>1759</v>
      </c>
      <c r="C90" t="s">
        <v>5427</v>
      </c>
      <c r="D90" t="s">
        <v>6715</v>
      </c>
      <c r="E90" t="s">
        <v>6716</v>
      </c>
      <c r="F90" t="s">
        <v>23</v>
      </c>
      <c r="G90" t="s">
        <v>247</v>
      </c>
      <c r="H90" t="s">
        <v>248</v>
      </c>
      <c r="I90" t="s">
        <v>53</v>
      </c>
      <c r="J90" t="s">
        <v>1759</v>
      </c>
      <c r="K90" t="s">
        <v>1759</v>
      </c>
      <c r="M90">
        <v>7</v>
      </c>
      <c r="N90">
        <v>0</v>
      </c>
      <c r="O90">
        <v>0</v>
      </c>
      <c r="P90">
        <v>1</v>
      </c>
      <c r="Q90">
        <v>1</v>
      </c>
      <c r="R90" t="s">
        <v>6717</v>
      </c>
      <c r="S90" t="s">
        <v>1783</v>
      </c>
      <c r="T90" t="s">
        <v>6718</v>
      </c>
      <c r="U90" t="s">
        <v>6719</v>
      </c>
      <c r="V90" t="s">
        <v>6720</v>
      </c>
      <c r="W90" t="s">
        <v>6721</v>
      </c>
      <c r="X90" t="s">
        <v>6722</v>
      </c>
      <c r="Y90" t="s">
        <v>6723</v>
      </c>
      <c r="Z90" t="s">
        <v>5585</v>
      </c>
    </row>
    <row r="91" spans="1:26" x14ac:dyDescent="0.25">
      <c r="A91">
        <v>4785</v>
      </c>
      <c r="B91" t="s">
        <v>1759</v>
      </c>
      <c r="C91" t="s">
        <v>3401</v>
      </c>
      <c r="D91" t="s">
        <v>6728</v>
      </c>
      <c r="E91" t="s">
        <v>6729</v>
      </c>
      <c r="F91" t="s">
        <v>23</v>
      </c>
      <c r="G91" t="s">
        <v>223</v>
      </c>
      <c r="H91" t="s">
        <v>224</v>
      </c>
      <c r="I91" t="s">
        <v>1734</v>
      </c>
      <c r="J91" t="s">
        <v>1759</v>
      </c>
      <c r="K91" t="s">
        <v>1759</v>
      </c>
      <c r="M91">
        <v>1</v>
      </c>
      <c r="N91">
        <v>0</v>
      </c>
      <c r="O91">
        <v>0</v>
      </c>
      <c r="P91">
        <v>1</v>
      </c>
      <c r="Q91">
        <v>1</v>
      </c>
      <c r="R91" t="s">
        <v>4736</v>
      </c>
      <c r="S91" t="s">
        <v>6656</v>
      </c>
      <c r="T91" t="s">
        <v>6730</v>
      </c>
      <c r="U91" t="s">
        <v>6731</v>
      </c>
      <c r="V91" t="s">
        <v>6732</v>
      </c>
      <c r="W91" t="s">
        <v>6733</v>
      </c>
      <c r="X91" t="s">
        <v>6734</v>
      </c>
      <c r="Y91" t="s">
        <v>6735</v>
      </c>
      <c r="Z91" t="s">
        <v>5585</v>
      </c>
    </row>
    <row r="92" spans="1:26" x14ac:dyDescent="0.25">
      <c r="A92">
        <v>4781</v>
      </c>
      <c r="B92" t="s">
        <v>6643</v>
      </c>
      <c r="C92" t="s">
        <v>5183</v>
      </c>
      <c r="D92" t="s">
        <v>6644</v>
      </c>
      <c r="E92" t="s">
        <v>1781</v>
      </c>
      <c r="F92" t="s">
        <v>23</v>
      </c>
      <c r="G92" t="s">
        <v>66</v>
      </c>
      <c r="H92" t="s">
        <v>67</v>
      </c>
      <c r="I92" t="s">
        <v>34</v>
      </c>
      <c r="J92" t="s">
        <v>6643</v>
      </c>
      <c r="K92" t="s">
        <v>5906</v>
      </c>
      <c r="M92">
        <v>6</v>
      </c>
      <c r="N92">
        <v>1</v>
      </c>
      <c r="O92">
        <v>0</v>
      </c>
      <c r="P92">
        <v>1</v>
      </c>
      <c r="Q92">
        <v>1</v>
      </c>
      <c r="R92" t="s">
        <v>4798</v>
      </c>
      <c r="S92" t="s">
        <v>6645</v>
      </c>
      <c r="T92" t="s">
        <v>6646</v>
      </c>
      <c r="U92" t="s">
        <v>6647</v>
      </c>
      <c r="V92" t="s">
        <v>6648</v>
      </c>
      <c r="W92" t="s">
        <v>6649</v>
      </c>
      <c r="X92" t="s">
        <v>6650</v>
      </c>
      <c r="Y92" s="1" t="s">
        <v>6651</v>
      </c>
      <c r="Z92" t="s">
        <v>5585</v>
      </c>
    </row>
    <row r="93" spans="1:26" x14ac:dyDescent="0.25">
      <c r="A93">
        <v>4779</v>
      </c>
      <c r="B93" t="s">
        <v>6652</v>
      </c>
      <c r="C93" t="s">
        <v>3702</v>
      </c>
      <c r="D93" t="s">
        <v>6644</v>
      </c>
      <c r="E93" t="s">
        <v>6653</v>
      </c>
      <c r="F93" t="s">
        <v>23</v>
      </c>
      <c r="G93" t="s">
        <v>475</v>
      </c>
      <c r="H93" t="s">
        <v>476</v>
      </c>
      <c r="I93" t="s">
        <v>44</v>
      </c>
      <c r="J93" t="s">
        <v>6652</v>
      </c>
      <c r="K93" t="s">
        <v>6654</v>
      </c>
      <c r="M93">
        <v>7</v>
      </c>
      <c r="N93">
        <v>1</v>
      </c>
      <c r="O93">
        <v>0</v>
      </c>
      <c r="P93">
        <v>1</v>
      </c>
      <c r="Q93">
        <v>1</v>
      </c>
      <c r="R93" t="s">
        <v>6655</v>
      </c>
      <c r="S93" t="s">
        <v>6656</v>
      </c>
      <c r="T93" t="s">
        <v>6657</v>
      </c>
      <c r="U93" t="s">
        <v>6658</v>
      </c>
      <c r="V93" t="s">
        <v>6659</v>
      </c>
      <c r="W93" t="s">
        <v>6660</v>
      </c>
      <c r="X93" t="s">
        <v>6661</v>
      </c>
      <c r="Y93" t="s">
        <v>6662</v>
      </c>
      <c r="Z93" t="s">
        <v>5585</v>
      </c>
    </row>
    <row r="94" spans="1:26" x14ac:dyDescent="0.25">
      <c r="A94">
        <v>4778</v>
      </c>
      <c r="B94" t="s">
        <v>6663</v>
      </c>
      <c r="C94" t="s">
        <v>4983</v>
      </c>
      <c r="D94" t="s">
        <v>6664</v>
      </c>
      <c r="E94" t="s">
        <v>6653</v>
      </c>
      <c r="F94" t="s">
        <v>23</v>
      </c>
      <c r="G94" t="s">
        <v>247</v>
      </c>
      <c r="H94" t="s">
        <v>248</v>
      </c>
      <c r="I94" t="s">
        <v>44</v>
      </c>
      <c r="J94" t="s">
        <v>6663</v>
      </c>
      <c r="K94" t="s">
        <v>6547</v>
      </c>
      <c r="M94">
        <v>7</v>
      </c>
      <c r="N94">
        <v>1</v>
      </c>
      <c r="O94">
        <v>0</v>
      </c>
      <c r="P94">
        <v>1</v>
      </c>
      <c r="Q94">
        <v>1</v>
      </c>
      <c r="R94" t="s">
        <v>6655</v>
      </c>
      <c r="S94" t="s">
        <v>6665</v>
      </c>
      <c r="T94" t="s">
        <v>6666</v>
      </c>
      <c r="U94" t="s">
        <v>6667</v>
      </c>
      <c r="V94" t="s">
        <v>6668</v>
      </c>
      <c r="W94" t="s">
        <v>6669</v>
      </c>
      <c r="X94" t="s">
        <v>6670</v>
      </c>
      <c r="Y94" t="s">
        <v>6671</v>
      </c>
      <c r="Z94" t="s">
        <v>5585</v>
      </c>
    </row>
    <row r="95" spans="1:26" x14ac:dyDescent="0.25">
      <c r="A95">
        <v>4777</v>
      </c>
      <c r="B95" t="s">
        <v>6656</v>
      </c>
      <c r="C95" t="s">
        <v>2175</v>
      </c>
      <c r="D95" t="s">
        <v>1752</v>
      </c>
      <c r="E95" t="s">
        <v>1752</v>
      </c>
      <c r="F95" t="s">
        <v>23</v>
      </c>
      <c r="G95" t="s">
        <v>455</v>
      </c>
      <c r="H95" t="s">
        <v>456</v>
      </c>
      <c r="I95" t="s">
        <v>44</v>
      </c>
      <c r="J95" t="s">
        <v>6656</v>
      </c>
      <c r="K95" t="s">
        <v>6656</v>
      </c>
      <c r="M95">
        <v>5</v>
      </c>
      <c r="N95">
        <v>1</v>
      </c>
      <c r="O95">
        <v>0</v>
      </c>
      <c r="P95">
        <v>0</v>
      </c>
      <c r="Q95">
        <v>1</v>
      </c>
      <c r="R95" t="s">
        <v>6655</v>
      </c>
      <c r="S95" t="s">
        <v>6761</v>
      </c>
      <c r="T95" t="s">
        <v>6762</v>
      </c>
      <c r="U95" t="s">
        <v>6763</v>
      </c>
      <c r="V95" t="s">
        <v>6764</v>
      </c>
      <c r="W95" t="s">
        <v>6765</v>
      </c>
      <c r="X95" t="s">
        <v>6766</v>
      </c>
      <c r="Y95" t="s">
        <v>6767</v>
      </c>
      <c r="Z95" t="s">
        <v>5585</v>
      </c>
    </row>
    <row r="96" spans="1:26" x14ac:dyDescent="0.25">
      <c r="A96">
        <v>4775</v>
      </c>
      <c r="B96" t="s">
        <v>6869</v>
      </c>
      <c r="C96" t="s">
        <v>6877</v>
      </c>
      <c r="D96" t="s">
        <v>6878</v>
      </c>
      <c r="E96" t="s">
        <v>6879</v>
      </c>
      <c r="F96" t="s">
        <v>23</v>
      </c>
      <c r="G96" t="s">
        <v>426</v>
      </c>
      <c r="H96" t="s">
        <v>427</v>
      </c>
      <c r="I96" t="s">
        <v>53</v>
      </c>
      <c r="J96" t="s">
        <v>6636</v>
      </c>
      <c r="K96" t="s">
        <v>6636</v>
      </c>
      <c r="M96">
        <v>10</v>
      </c>
      <c r="N96">
        <v>0</v>
      </c>
      <c r="O96">
        <v>0</v>
      </c>
      <c r="P96">
        <v>1</v>
      </c>
      <c r="Q96">
        <v>1</v>
      </c>
      <c r="R96" t="s">
        <v>6880</v>
      </c>
      <c r="S96" t="s">
        <v>6801</v>
      </c>
      <c r="T96" t="s">
        <v>6881</v>
      </c>
      <c r="U96" t="s">
        <v>6882</v>
      </c>
      <c r="V96" t="s">
        <v>6883</v>
      </c>
      <c r="W96" t="s">
        <v>6884</v>
      </c>
      <c r="X96" t="s">
        <v>6885</v>
      </c>
      <c r="Y96" t="s">
        <v>6886</v>
      </c>
      <c r="Z96" t="s">
        <v>5585</v>
      </c>
    </row>
    <row r="97" spans="1:26" x14ac:dyDescent="0.25">
      <c r="A97">
        <v>4774</v>
      </c>
      <c r="B97" t="s">
        <v>6869</v>
      </c>
      <c r="C97" t="s">
        <v>3401</v>
      </c>
      <c r="D97" t="s">
        <v>1735</v>
      </c>
      <c r="E97" t="s">
        <v>6870</v>
      </c>
      <c r="F97" t="s">
        <v>23</v>
      </c>
      <c r="G97" t="s">
        <v>1266</v>
      </c>
      <c r="H97" t="s">
        <v>1267</v>
      </c>
      <c r="I97" t="s">
        <v>1734</v>
      </c>
      <c r="J97" t="s">
        <v>6636</v>
      </c>
      <c r="K97" t="s">
        <v>6515</v>
      </c>
      <c r="M97">
        <v>7</v>
      </c>
      <c r="N97">
        <v>0</v>
      </c>
      <c r="O97">
        <v>0</v>
      </c>
      <c r="P97">
        <v>1</v>
      </c>
      <c r="Q97">
        <v>1</v>
      </c>
      <c r="R97">
        <v>5</v>
      </c>
      <c r="S97" t="s">
        <v>1775</v>
      </c>
      <c r="T97" t="s">
        <v>6871</v>
      </c>
      <c r="U97" t="s">
        <v>6872</v>
      </c>
      <c r="V97" t="s">
        <v>6873</v>
      </c>
      <c r="W97" t="s">
        <v>6874</v>
      </c>
      <c r="X97" t="s">
        <v>6875</v>
      </c>
      <c r="Y97" t="s">
        <v>6876</v>
      </c>
      <c r="Z97" t="s">
        <v>5585</v>
      </c>
    </row>
    <row r="98" spans="1:26" x14ac:dyDescent="0.25">
      <c r="A98">
        <v>46</v>
      </c>
      <c r="B98" t="s">
        <v>9470</v>
      </c>
      <c r="C98" t="s">
        <v>9471</v>
      </c>
      <c r="D98" t="s">
        <v>9470</v>
      </c>
      <c r="E98" t="s">
        <v>9470</v>
      </c>
      <c r="F98" t="s">
        <v>23</v>
      </c>
      <c r="G98" t="s">
        <v>668</v>
      </c>
      <c r="H98" t="s">
        <v>669</v>
      </c>
      <c r="I98" t="s">
        <v>173</v>
      </c>
      <c r="J98" t="s">
        <v>9434</v>
      </c>
      <c r="K98" t="s">
        <v>9435</v>
      </c>
      <c r="L98" t="s">
        <v>9472</v>
      </c>
      <c r="M98">
        <v>10</v>
      </c>
      <c r="N98">
        <v>0</v>
      </c>
      <c r="O98">
        <v>1</v>
      </c>
      <c r="P98">
        <v>1</v>
      </c>
      <c r="Q98">
        <v>1</v>
      </c>
      <c r="S98" t="s">
        <v>9470</v>
      </c>
      <c r="T98" t="s">
        <v>9473</v>
      </c>
      <c r="X98" t="s">
        <v>9474</v>
      </c>
      <c r="Y98" t="s">
        <v>9475</v>
      </c>
      <c r="Z98" t="s">
        <v>5585</v>
      </c>
    </row>
    <row r="99" spans="1:26" x14ac:dyDescent="0.25">
      <c r="A99">
        <v>4773</v>
      </c>
      <c r="B99" t="s">
        <v>1753</v>
      </c>
      <c r="C99" t="s">
        <v>3401</v>
      </c>
      <c r="D99" t="s">
        <v>6808</v>
      </c>
      <c r="E99" t="s">
        <v>1680</v>
      </c>
      <c r="F99" t="s">
        <v>23</v>
      </c>
      <c r="G99" t="s">
        <v>344</v>
      </c>
      <c r="H99" t="s">
        <v>345</v>
      </c>
      <c r="I99" t="s">
        <v>53</v>
      </c>
      <c r="J99" t="s">
        <v>1753</v>
      </c>
      <c r="K99" t="s">
        <v>1753</v>
      </c>
      <c r="M99">
        <v>9</v>
      </c>
      <c r="N99">
        <v>0</v>
      </c>
      <c r="O99">
        <v>0</v>
      </c>
      <c r="P99">
        <v>1</v>
      </c>
      <c r="Q99">
        <v>1</v>
      </c>
      <c r="R99" t="s">
        <v>4736</v>
      </c>
      <c r="S99" t="s">
        <v>6801</v>
      </c>
      <c r="T99" t="s">
        <v>6809</v>
      </c>
      <c r="U99" t="s">
        <v>6810</v>
      </c>
      <c r="V99" t="s">
        <v>6811</v>
      </c>
      <c r="W99" t="s">
        <v>6812</v>
      </c>
      <c r="X99" t="s">
        <v>6813</v>
      </c>
      <c r="Y99" t="s">
        <v>6814</v>
      </c>
      <c r="Z99" t="s">
        <v>5585</v>
      </c>
    </row>
    <row r="100" spans="1:26" x14ac:dyDescent="0.25">
      <c r="A100">
        <v>4770</v>
      </c>
      <c r="B100" t="s">
        <v>1753</v>
      </c>
      <c r="C100" t="s">
        <v>3401</v>
      </c>
      <c r="D100" t="s">
        <v>1726</v>
      </c>
      <c r="E100" t="s">
        <v>6833</v>
      </c>
      <c r="F100" t="s">
        <v>23</v>
      </c>
      <c r="G100" t="s">
        <v>1121</v>
      </c>
      <c r="H100" t="s">
        <v>1122</v>
      </c>
      <c r="I100" t="s">
        <v>53</v>
      </c>
      <c r="J100" t="s">
        <v>1753</v>
      </c>
      <c r="K100" t="s">
        <v>1753</v>
      </c>
      <c r="M100">
        <v>1</v>
      </c>
      <c r="N100">
        <v>0</v>
      </c>
      <c r="O100">
        <v>0</v>
      </c>
      <c r="P100">
        <v>1</v>
      </c>
      <c r="Q100">
        <v>1</v>
      </c>
      <c r="R100" t="s">
        <v>4736</v>
      </c>
      <c r="S100" t="s">
        <v>6842</v>
      </c>
      <c r="T100" t="s">
        <v>6843</v>
      </c>
      <c r="U100" t="s">
        <v>6844</v>
      </c>
      <c r="V100" t="s">
        <v>6845</v>
      </c>
      <c r="W100" t="s">
        <v>6846</v>
      </c>
      <c r="X100" t="s">
        <v>6847</v>
      </c>
      <c r="Y100" t="s">
        <v>6848</v>
      </c>
      <c r="Z100" t="s">
        <v>5585</v>
      </c>
    </row>
    <row r="101" spans="1:26" x14ac:dyDescent="0.25">
      <c r="A101">
        <v>4768</v>
      </c>
      <c r="B101" t="s">
        <v>6797</v>
      </c>
      <c r="C101" t="s">
        <v>6823</v>
      </c>
      <c r="D101" t="s">
        <v>1727</v>
      </c>
      <c r="E101" t="s">
        <v>6824</v>
      </c>
      <c r="F101" t="s">
        <v>23</v>
      </c>
      <c r="G101" t="s">
        <v>597</v>
      </c>
      <c r="H101" t="s">
        <v>598</v>
      </c>
      <c r="I101" t="s">
        <v>53</v>
      </c>
      <c r="J101" t="s">
        <v>6797</v>
      </c>
      <c r="K101" t="s">
        <v>6578</v>
      </c>
      <c r="M101">
        <v>10</v>
      </c>
      <c r="N101">
        <v>0</v>
      </c>
      <c r="O101">
        <v>0</v>
      </c>
      <c r="P101">
        <v>1</v>
      </c>
      <c r="Q101">
        <v>1</v>
      </c>
      <c r="R101" t="s">
        <v>6825</v>
      </c>
      <c r="S101" t="s">
        <v>6826</v>
      </c>
      <c r="T101" t="s">
        <v>6827</v>
      </c>
      <c r="U101" t="s">
        <v>6828</v>
      </c>
      <c r="V101" t="s">
        <v>6829</v>
      </c>
      <c r="W101" t="s">
        <v>6830</v>
      </c>
      <c r="X101" t="s">
        <v>6831</v>
      </c>
      <c r="Y101" t="s">
        <v>6832</v>
      </c>
      <c r="Z101" t="s">
        <v>5585</v>
      </c>
    </row>
    <row r="102" spans="1:26" x14ac:dyDescent="0.25">
      <c r="A102">
        <v>5491</v>
      </c>
      <c r="B102" t="s">
        <v>6715</v>
      </c>
      <c r="C102" t="s">
        <v>6724</v>
      </c>
      <c r="D102" t="s">
        <v>6715</v>
      </c>
      <c r="E102" t="s">
        <v>6701</v>
      </c>
      <c r="F102" t="s">
        <v>4652</v>
      </c>
      <c r="G102" t="s">
        <v>30</v>
      </c>
      <c r="H102" t="s">
        <v>31</v>
      </c>
      <c r="I102" t="s">
        <v>71</v>
      </c>
      <c r="J102" t="s">
        <v>6708</v>
      </c>
      <c r="K102" t="s">
        <v>1776</v>
      </c>
      <c r="M102">
        <v>6</v>
      </c>
      <c r="N102">
        <v>0</v>
      </c>
      <c r="O102">
        <v>0</v>
      </c>
      <c r="P102">
        <v>1</v>
      </c>
      <c r="Q102">
        <v>1</v>
      </c>
      <c r="R102" t="s">
        <v>4654</v>
      </c>
      <c r="S102" t="s">
        <v>6715</v>
      </c>
      <c r="T102" t="s">
        <v>6725</v>
      </c>
      <c r="X102" t="s">
        <v>6726</v>
      </c>
      <c r="Y102" t="s">
        <v>6727</v>
      </c>
      <c r="Z102" t="s">
        <v>5585</v>
      </c>
    </row>
    <row r="103" spans="1:26" x14ac:dyDescent="0.25">
      <c r="A103">
        <v>4766</v>
      </c>
      <c r="B103" t="s">
        <v>6776</v>
      </c>
      <c r="C103" t="s">
        <v>352</v>
      </c>
      <c r="D103" t="s">
        <v>1726</v>
      </c>
      <c r="E103" t="s">
        <v>6833</v>
      </c>
      <c r="F103" t="s">
        <v>23</v>
      </c>
      <c r="G103" t="s">
        <v>139</v>
      </c>
      <c r="H103" t="s">
        <v>140</v>
      </c>
      <c r="I103" t="s">
        <v>53</v>
      </c>
      <c r="J103" t="s">
        <v>1755</v>
      </c>
      <c r="K103" t="s">
        <v>6620</v>
      </c>
      <c r="M103">
        <v>1</v>
      </c>
      <c r="N103">
        <v>1</v>
      </c>
      <c r="O103">
        <v>0</v>
      </c>
      <c r="P103">
        <v>1</v>
      </c>
      <c r="Q103">
        <v>1</v>
      </c>
      <c r="R103" t="s">
        <v>4798</v>
      </c>
      <c r="S103" t="s">
        <v>6842</v>
      </c>
      <c r="T103" t="s">
        <v>6849</v>
      </c>
      <c r="U103" t="s">
        <v>6850</v>
      </c>
      <c r="V103" t="s">
        <v>6851</v>
      </c>
      <c r="W103" t="s">
        <v>6852</v>
      </c>
      <c r="X103" t="s">
        <v>6853</v>
      </c>
      <c r="Y103" t="s">
        <v>6854</v>
      </c>
      <c r="Z103" t="s">
        <v>5585</v>
      </c>
    </row>
    <row r="104" spans="1:26" x14ac:dyDescent="0.25">
      <c r="A104">
        <v>5490</v>
      </c>
      <c r="B104" t="s">
        <v>6768</v>
      </c>
      <c r="C104" t="s">
        <v>6769</v>
      </c>
      <c r="D104" t="s">
        <v>6768</v>
      </c>
      <c r="E104" t="s">
        <v>6770</v>
      </c>
      <c r="F104" t="s">
        <v>4652</v>
      </c>
      <c r="G104" t="s">
        <v>284</v>
      </c>
      <c r="H104" t="s">
        <v>285</v>
      </c>
      <c r="I104" t="s">
        <v>71</v>
      </c>
      <c r="J104" t="s">
        <v>6770</v>
      </c>
      <c r="K104" t="s">
        <v>5624</v>
      </c>
      <c r="M104">
        <v>8</v>
      </c>
      <c r="N104">
        <v>0</v>
      </c>
      <c r="O104">
        <v>0</v>
      </c>
      <c r="P104">
        <v>1</v>
      </c>
      <c r="Q104">
        <v>1</v>
      </c>
      <c r="R104" t="s">
        <v>4654</v>
      </c>
      <c r="S104" t="s">
        <v>6768</v>
      </c>
      <c r="T104" t="s">
        <v>6771</v>
      </c>
      <c r="X104" t="s">
        <v>6772</v>
      </c>
      <c r="Y104" t="s">
        <v>6773</v>
      </c>
      <c r="Z104" t="s">
        <v>5585</v>
      </c>
    </row>
    <row r="105" spans="1:26" x14ac:dyDescent="0.25">
      <c r="A105">
        <v>5489</v>
      </c>
      <c r="B105" t="s">
        <v>6774</v>
      </c>
      <c r="C105" t="s">
        <v>6775</v>
      </c>
      <c r="D105" t="s">
        <v>6774</v>
      </c>
      <c r="E105" t="s">
        <v>6776</v>
      </c>
      <c r="F105" t="s">
        <v>4652</v>
      </c>
      <c r="G105" t="s">
        <v>30</v>
      </c>
      <c r="H105" t="s">
        <v>31</v>
      </c>
      <c r="I105" t="s">
        <v>71</v>
      </c>
      <c r="J105" t="s">
        <v>6777</v>
      </c>
      <c r="K105" t="s">
        <v>1776</v>
      </c>
      <c r="M105">
        <v>6</v>
      </c>
      <c r="N105">
        <v>0</v>
      </c>
      <c r="O105">
        <v>0</v>
      </c>
      <c r="P105">
        <v>1</v>
      </c>
      <c r="Q105">
        <v>1</v>
      </c>
      <c r="R105" t="s">
        <v>4654</v>
      </c>
      <c r="S105" t="s">
        <v>6774</v>
      </c>
      <c r="T105" t="s">
        <v>6778</v>
      </c>
      <c r="X105" t="s">
        <v>6779</v>
      </c>
      <c r="Y105" t="s">
        <v>6780</v>
      </c>
      <c r="Z105" t="s">
        <v>5585</v>
      </c>
    </row>
    <row r="106" spans="1:26" x14ac:dyDescent="0.25">
      <c r="A106">
        <v>5488</v>
      </c>
      <c r="B106" t="s">
        <v>6774</v>
      </c>
      <c r="C106" t="s">
        <v>6781</v>
      </c>
      <c r="D106" t="s">
        <v>6774</v>
      </c>
      <c r="E106" t="s">
        <v>6782</v>
      </c>
      <c r="F106" t="s">
        <v>4652</v>
      </c>
      <c r="G106" t="s">
        <v>66</v>
      </c>
      <c r="H106" t="s">
        <v>67</v>
      </c>
      <c r="I106" t="s">
        <v>71</v>
      </c>
      <c r="J106" t="s">
        <v>6777</v>
      </c>
      <c r="K106" t="s">
        <v>1773</v>
      </c>
      <c r="M106">
        <v>6</v>
      </c>
      <c r="N106">
        <v>0</v>
      </c>
      <c r="O106">
        <v>0</v>
      </c>
      <c r="P106">
        <v>1</v>
      </c>
      <c r="Q106">
        <v>1</v>
      </c>
      <c r="R106" t="s">
        <v>4654</v>
      </c>
      <c r="S106" t="s">
        <v>6774</v>
      </c>
      <c r="T106" t="s">
        <v>6783</v>
      </c>
      <c r="X106" t="s">
        <v>6784</v>
      </c>
      <c r="Y106" t="s">
        <v>6785</v>
      </c>
      <c r="Z106" t="s">
        <v>5585</v>
      </c>
    </row>
    <row r="107" spans="1:26" x14ac:dyDescent="0.25">
      <c r="A107">
        <v>5487</v>
      </c>
      <c r="B107" t="s">
        <v>6774</v>
      </c>
      <c r="C107" t="s">
        <v>6786</v>
      </c>
      <c r="D107" t="s">
        <v>6774</v>
      </c>
      <c r="E107" t="s">
        <v>6782</v>
      </c>
      <c r="F107" t="s">
        <v>4652</v>
      </c>
      <c r="G107" t="s">
        <v>66</v>
      </c>
      <c r="H107" t="s">
        <v>67</v>
      </c>
      <c r="I107" t="s">
        <v>71</v>
      </c>
      <c r="J107" t="s">
        <v>6777</v>
      </c>
      <c r="K107" t="s">
        <v>1773</v>
      </c>
      <c r="M107">
        <v>6</v>
      </c>
      <c r="N107">
        <v>0</v>
      </c>
      <c r="O107">
        <v>0</v>
      </c>
      <c r="P107">
        <v>1</v>
      </c>
      <c r="Q107">
        <v>1</v>
      </c>
      <c r="R107" t="s">
        <v>4654</v>
      </c>
      <c r="S107" t="s">
        <v>6774</v>
      </c>
      <c r="T107" t="s">
        <v>6787</v>
      </c>
      <c r="X107" t="s">
        <v>6788</v>
      </c>
      <c r="Y107" t="s">
        <v>6789</v>
      </c>
      <c r="Z107" t="s">
        <v>5585</v>
      </c>
    </row>
    <row r="108" spans="1:26" x14ac:dyDescent="0.25">
      <c r="A108">
        <v>4759</v>
      </c>
      <c r="B108" t="s">
        <v>6887</v>
      </c>
      <c r="C108" t="s">
        <v>4239</v>
      </c>
      <c r="D108" t="s">
        <v>1701</v>
      </c>
      <c r="E108" t="s">
        <v>1675</v>
      </c>
      <c r="F108" t="s">
        <v>23</v>
      </c>
      <c r="G108" t="s">
        <v>426</v>
      </c>
      <c r="H108" t="s">
        <v>427</v>
      </c>
      <c r="I108" t="s">
        <v>71</v>
      </c>
      <c r="J108" t="s">
        <v>6890</v>
      </c>
      <c r="K108" t="s">
        <v>6728</v>
      </c>
      <c r="M108">
        <v>10</v>
      </c>
      <c r="N108">
        <v>1</v>
      </c>
      <c r="O108">
        <v>0</v>
      </c>
      <c r="P108">
        <v>1</v>
      </c>
      <c r="Q108">
        <v>1</v>
      </c>
      <c r="R108" t="s">
        <v>4842</v>
      </c>
      <c r="S108" t="s">
        <v>7101</v>
      </c>
      <c r="T108" t="s">
        <v>7159</v>
      </c>
      <c r="U108" t="s">
        <v>7160</v>
      </c>
      <c r="V108" t="s">
        <v>7161</v>
      </c>
      <c r="W108" t="s">
        <v>7162</v>
      </c>
      <c r="X108" t="s">
        <v>7163</v>
      </c>
      <c r="Y108" t="s">
        <v>7164</v>
      </c>
      <c r="Z108" t="s">
        <v>5585</v>
      </c>
    </row>
    <row r="109" spans="1:26" x14ac:dyDescent="0.25">
      <c r="A109">
        <v>4760</v>
      </c>
      <c r="B109" t="s">
        <v>6887</v>
      </c>
      <c r="C109" t="s">
        <v>5427</v>
      </c>
      <c r="D109" t="s">
        <v>6888</v>
      </c>
      <c r="E109" t="s">
        <v>6889</v>
      </c>
      <c r="F109" t="s">
        <v>23</v>
      </c>
      <c r="G109" t="s">
        <v>254</v>
      </c>
      <c r="H109" t="s">
        <v>255</v>
      </c>
      <c r="I109" t="s">
        <v>1734</v>
      </c>
      <c r="J109" t="s">
        <v>6890</v>
      </c>
      <c r="K109" t="s">
        <v>6890</v>
      </c>
      <c r="M109">
        <v>8</v>
      </c>
      <c r="N109">
        <v>0</v>
      </c>
      <c r="O109">
        <v>0</v>
      </c>
      <c r="P109">
        <v>1</v>
      </c>
      <c r="Q109">
        <v>1</v>
      </c>
      <c r="R109" t="s">
        <v>6891</v>
      </c>
      <c r="S109" t="s">
        <v>6892</v>
      </c>
      <c r="T109" t="s">
        <v>6893</v>
      </c>
      <c r="U109" t="s">
        <v>6894</v>
      </c>
      <c r="V109" t="s">
        <v>6895</v>
      </c>
      <c r="W109" t="s">
        <v>6896</v>
      </c>
      <c r="X109" t="s">
        <v>6897</v>
      </c>
      <c r="Y109" t="s">
        <v>6898</v>
      </c>
      <c r="Z109" t="s">
        <v>5585</v>
      </c>
    </row>
    <row r="110" spans="1:26" x14ac:dyDescent="0.25">
      <c r="A110">
        <v>4752</v>
      </c>
      <c r="B110" t="s">
        <v>1658</v>
      </c>
      <c r="C110" t="s">
        <v>2172</v>
      </c>
      <c r="D110" t="s">
        <v>1691</v>
      </c>
      <c r="E110" t="s">
        <v>7460</v>
      </c>
      <c r="F110" t="s">
        <v>23</v>
      </c>
      <c r="G110" t="s">
        <v>1132</v>
      </c>
      <c r="H110" t="s">
        <v>1133</v>
      </c>
      <c r="I110" t="s">
        <v>34</v>
      </c>
      <c r="J110" t="s">
        <v>7461</v>
      </c>
      <c r="K110" t="s">
        <v>7461</v>
      </c>
      <c r="M110">
        <v>8</v>
      </c>
      <c r="N110">
        <v>0</v>
      </c>
      <c r="O110">
        <v>0</v>
      </c>
      <c r="P110">
        <v>1</v>
      </c>
      <c r="Q110">
        <v>1</v>
      </c>
      <c r="R110" t="s">
        <v>5734</v>
      </c>
      <c r="S110" t="s">
        <v>7206</v>
      </c>
      <c r="T110" t="s">
        <v>7462</v>
      </c>
      <c r="U110" t="s">
        <v>7463</v>
      </c>
      <c r="V110" t="s">
        <v>7464</v>
      </c>
      <c r="W110" t="s">
        <v>7465</v>
      </c>
      <c r="X110" t="s">
        <v>7466</v>
      </c>
      <c r="Y110" t="s">
        <v>7467</v>
      </c>
      <c r="Z110" t="s">
        <v>5585</v>
      </c>
    </row>
    <row r="111" spans="1:26" x14ac:dyDescent="0.25">
      <c r="A111">
        <v>45</v>
      </c>
      <c r="B111" t="s">
        <v>9476</v>
      </c>
      <c r="C111" t="s">
        <v>9477</v>
      </c>
      <c r="D111" t="s">
        <v>9476</v>
      </c>
      <c r="E111" t="s">
        <v>9476</v>
      </c>
      <c r="F111" t="s">
        <v>23</v>
      </c>
      <c r="G111" t="s">
        <v>100</v>
      </c>
      <c r="H111" t="s">
        <v>101</v>
      </c>
      <c r="I111" t="s">
        <v>151</v>
      </c>
      <c r="J111" t="s">
        <v>9434</v>
      </c>
      <c r="K111" t="s">
        <v>9435</v>
      </c>
      <c r="L111" t="s">
        <v>9478</v>
      </c>
      <c r="M111">
        <v>2</v>
      </c>
      <c r="N111">
        <v>0</v>
      </c>
      <c r="O111">
        <v>1</v>
      </c>
      <c r="P111">
        <v>1</v>
      </c>
      <c r="Q111">
        <v>1</v>
      </c>
      <c r="R111" t="s">
        <v>5734</v>
      </c>
      <c r="S111" t="s">
        <v>9476</v>
      </c>
      <c r="T111" t="s">
        <v>9479</v>
      </c>
      <c r="X111" t="s">
        <v>9480</v>
      </c>
      <c r="Y111" t="s">
        <v>9481</v>
      </c>
      <c r="Z111" t="s">
        <v>5585</v>
      </c>
    </row>
    <row r="112" spans="1:26" x14ac:dyDescent="0.25">
      <c r="A112">
        <v>4745</v>
      </c>
      <c r="B112" t="s">
        <v>7406</v>
      </c>
      <c r="C112" t="s">
        <v>2172</v>
      </c>
      <c r="D112" t="s">
        <v>7407</v>
      </c>
      <c r="E112" t="s">
        <v>7397</v>
      </c>
      <c r="F112" t="s">
        <v>23</v>
      </c>
      <c r="G112" t="s">
        <v>499</v>
      </c>
      <c r="H112" t="s">
        <v>500</v>
      </c>
      <c r="I112" t="s">
        <v>34</v>
      </c>
      <c r="J112" t="s">
        <v>7406</v>
      </c>
      <c r="K112" t="s">
        <v>7406</v>
      </c>
      <c r="M112">
        <v>8</v>
      </c>
      <c r="N112">
        <v>0</v>
      </c>
      <c r="O112">
        <v>0</v>
      </c>
      <c r="P112">
        <v>1</v>
      </c>
      <c r="Q112">
        <v>1</v>
      </c>
      <c r="R112" t="s">
        <v>5734</v>
      </c>
      <c r="S112" t="s">
        <v>1675</v>
      </c>
      <c r="T112" t="s">
        <v>7408</v>
      </c>
      <c r="U112" t="s">
        <v>7409</v>
      </c>
      <c r="V112" t="s">
        <v>7410</v>
      </c>
      <c r="W112" t="s">
        <v>7411</v>
      </c>
      <c r="X112" t="s">
        <v>7412</v>
      </c>
      <c r="Y112" t="s">
        <v>7413</v>
      </c>
      <c r="Z112" t="s">
        <v>5585</v>
      </c>
    </row>
    <row r="113" spans="1:26" x14ac:dyDescent="0.25">
      <c r="A113">
        <v>3601</v>
      </c>
      <c r="B113" t="s">
        <v>6967</v>
      </c>
      <c r="C113" t="s">
        <v>6968</v>
      </c>
      <c r="D113" t="s">
        <v>6967</v>
      </c>
      <c r="E113" t="s">
        <v>6970</v>
      </c>
      <c r="F113" t="s">
        <v>69</v>
      </c>
      <c r="G113" t="s">
        <v>318</v>
      </c>
      <c r="H113" t="s">
        <v>319</v>
      </c>
      <c r="I113" t="s">
        <v>5809</v>
      </c>
      <c r="J113" t="s">
        <v>6969</v>
      </c>
      <c r="K113" t="s">
        <v>6971</v>
      </c>
      <c r="M113">
        <v>9</v>
      </c>
      <c r="N113">
        <v>0</v>
      </c>
      <c r="O113">
        <v>0</v>
      </c>
      <c r="P113">
        <v>1</v>
      </c>
      <c r="Q113">
        <v>0</v>
      </c>
      <c r="R113">
        <v>4</v>
      </c>
      <c r="S113" t="s">
        <v>6967</v>
      </c>
      <c r="T113" t="s">
        <v>6978</v>
      </c>
      <c r="U113" t="s">
        <v>6979</v>
      </c>
      <c r="V113" t="s">
        <v>6980</v>
      </c>
      <c r="W113" t="s">
        <v>6981</v>
      </c>
      <c r="X113" t="s">
        <v>6982</v>
      </c>
      <c r="Y113" t="s">
        <v>6983</v>
      </c>
      <c r="Z113" t="s">
        <v>5585</v>
      </c>
    </row>
    <row r="114" spans="1:26" x14ac:dyDescent="0.25">
      <c r="A114">
        <v>3602</v>
      </c>
      <c r="B114" t="s">
        <v>6967</v>
      </c>
      <c r="C114" t="s">
        <v>6968</v>
      </c>
      <c r="D114" t="s">
        <v>6969</v>
      </c>
      <c r="E114" t="s">
        <v>6970</v>
      </c>
      <c r="F114" t="s">
        <v>69</v>
      </c>
      <c r="G114" t="s">
        <v>3588</v>
      </c>
      <c r="H114" t="s">
        <v>3589</v>
      </c>
      <c r="I114" t="s">
        <v>5809</v>
      </c>
      <c r="J114" t="s">
        <v>6969</v>
      </c>
      <c r="K114" t="s">
        <v>6971</v>
      </c>
      <c r="M114">
        <v>9</v>
      </c>
      <c r="N114">
        <v>0</v>
      </c>
      <c r="O114">
        <v>0</v>
      </c>
      <c r="P114">
        <v>1</v>
      </c>
      <c r="Q114">
        <v>0</v>
      </c>
      <c r="R114">
        <v>4</v>
      </c>
      <c r="S114" t="s">
        <v>6967</v>
      </c>
      <c r="T114" t="s">
        <v>6972</v>
      </c>
      <c r="U114" t="s">
        <v>6973</v>
      </c>
      <c r="V114" t="s">
        <v>6974</v>
      </c>
      <c r="W114" t="s">
        <v>6975</v>
      </c>
      <c r="X114" t="s">
        <v>6976</v>
      </c>
      <c r="Y114" t="s">
        <v>6977</v>
      </c>
      <c r="Z114" t="s">
        <v>5585</v>
      </c>
    </row>
    <row r="115" spans="1:26" x14ac:dyDescent="0.25">
      <c r="A115">
        <v>3600</v>
      </c>
      <c r="B115" t="s">
        <v>6993</v>
      </c>
      <c r="C115" t="s">
        <v>6994</v>
      </c>
      <c r="D115" t="s">
        <v>6995</v>
      </c>
      <c r="E115" t="s">
        <v>6790</v>
      </c>
      <c r="F115" t="s">
        <v>69</v>
      </c>
      <c r="G115" t="s">
        <v>40</v>
      </c>
      <c r="H115" t="s">
        <v>41</v>
      </c>
      <c r="I115" t="s">
        <v>173</v>
      </c>
      <c r="J115" t="s">
        <v>6993</v>
      </c>
      <c r="K115" t="s">
        <v>1753</v>
      </c>
      <c r="M115">
        <v>6</v>
      </c>
      <c r="N115">
        <v>0</v>
      </c>
      <c r="O115">
        <v>0</v>
      </c>
      <c r="P115">
        <v>1</v>
      </c>
      <c r="Q115">
        <v>0</v>
      </c>
      <c r="R115" t="s">
        <v>4842</v>
      </c>
      <c r="S115" t="s">
        <v>6996</v>
      </c>
      <c r="T115" t="s">
        <v>6997</v>
      </c>
      <c r="U115" t="s">
        <v>6998</v>
      </c>
      <c r="V115" t="s">
        <v>6999</v>
      </c>
      <c r="W115" t="s">
        <v>7000</v>
      </c>
      <c r="X115" t="s">
        <v>7001</v>
      </c>
      <c r="Y115" t="s">
        <v>7002</v>
      </c>
      <c r="Z115" t="s">
        <v>5585</v>
      </c>
    </row>
    <row r="116" spans="1:26" x14ac:dyDescent="0.25">
      <c r="A116">
        <v>3599</v>
      </c>
      <c r="B116" t="s">
        <v>7012</v>
      </c>
      <c r="C116" t="s">
        <v>7013</v>
      </c>
      <c r="D116" t="s">
        <v>7012</v>
      </c>
      <c r="E116" t="s">
        <v>7003</v>
      </c>
      <c r="F116" t="s">
        <v>69</v>
      </c>
      <c r="G116" t="s">
        <v>158</v>
      </c>
      <c r="H116" t="s">
        <v>159</v>
      </c>
      <c r="I116" t="s">
        <v>151</v>
      </c>
      <c r="J116" t="s">
        <v>7014</v>
      </c>
      <c r="K116" t="s">
        <v>7014</v>
      </c>
      <c r="M116">
        <v>1</v>
      </c>
      <c r="N116">
        <v>0</v>
      </c>
      <c r="O116">
        <v>0</v>
      </c>
      <c r="P116">
        <v>1</v>
      </c>
      <c r="Q116">
        <v>0</v>
      </c>
      <c r="R116" t="s">
        <v>5754</v>
      </c>
      <c r="S116" t="s">
        <v>7012</v>
      </c>
      <c r="T116" t="s">
        <v>7015</v>
      </c>
      <c r="U116" t="s">
        <v>7016</v>
      </c>
      <c r="V116" t="s">
        <v>7017</v>
      </c>
      <c r="W116" t="s">
        <v>7018</v>
      </c>
      <c r="X116" t="s">
        <v>7019</v>
      </c>
      <c r="Y116" t="s">
        <v>7020</v>
      </c>
      <c r="Z116" t="s">
        <v>5585</v>
      </c>
    </row>
    <row r="117" spans="1:26" x14ac:dyDescent="0.25">
      <c r="A117">
        <v>4739</v>
      </c>
      <c r="B117" t="s">
        <v>7030</v>
      </c>
      <c r="C117" t="s">
        <v>2172</v>
      </c>
      <c r="D117" t="s">
        <v>1671</v>
      </c>
      <c r="E117" t="s">
        <v>1671</v>
      </c>
      <c r="F117" t="s">
        <v>23</v>
      </c>
      <c r="G117" t="s">
        <v>284</v>
      </c>
      <c r="H117" t="s">
        <v>285</v>
      </c>
      <c r="I117" t="s">
        <v>34</v>
      </c>
      <c r="J117" t="s">
        <v>7030</v>
      </c>
      <c r="K117" t="s">
        <v>7030</v>
      </c>
      <c r="M117">
        <v>8</v>
      </c>
      <c r="N117">
        <v>0</v>
      </c>
      <c r="O117">
        <v>0</v>
      </c>
      <c r="P117">
        <v>1</v>
      </c>
      <c r="Q117">
        <v>1</v>
      </c>
      <c r="R117" t="s">
        <v>5734</v>
      </c>
      <c r="S117" t="s">
        <v>7243</v>
      </c>
      <c r="T117" t="s">
        <v>7364</v>
      </c>
      <c r="U117" t="s">
        <v>7365</v>
      </c>
      <c r="V117" t="s">
        <v>7366</v>
      </c>
      <c r="W117" t="s">
        <v>7367</v>
      </c>
      <c r="X117" t="s">
        <v>7368</v>
      </c>
      <c r="Y117" t="s">
        <v>7369</v>
      </c>
      <c r="Z117" t="s">
        <v>5585</v>
      </c>
    </row>
    <row r="118" spans="1:26" x14ac:dyDescent="0.25">
      <c r="A118">
        <v>4735</v>
      </c>
      <c r="B118" t="s">
        <v>7085</v>
      </c>
      <c r="C118" t="s">
        <v>5106</v>
      </c>
      <c r="D118" t="s">
        <v>7253</v>
      </c>
      <c r="E118" t="s">
        <v>7249</v>
      </c>
      <c r="F118" t="s">
        <v>23</v>
      </c>
      <c r="G118" t="s">
        <v>207</v>
      </c>
      <c r="H118" t="s">
        <v>208</v>
      </c>
      <c r="I118" t="s">
        <v>53</v>
      </c>
      <c r="J118" t="s">
        <v>1708</v>
      </c>
      <c r="K118" t="s">
        <v>1708</v>
      </c>
      <c r="M118">
        <v>4</v>
      </c>
      <c r="N118">
        <v>0</v>
      </c>
      <c r="O118">
        <v>0</v>
      </c>
      <c r="P118">
        <v>1</v>
      </c>
      <c r="Q118">
        <v>1</v>
      </c>
      <c r="R118" t="s">
        <v>5108</v>
      </c>
      <c r="S118" t="s">
        <v>7254</v>
      </c>
      <c r="T118" t="s">
        <v>7255</v>
      </c>
      <c r="U118" t="s">
        <v>7256</v>
      </c>
      <c r="V118" t="s">
        <v>7257</v>
      </c>
      <c r="W118" t="s">
        <v>7258</v>
      </c>
      <c r="X118" t="s">
        <v>7259</v>
      </c>
      <c r="Y118" t="s">
        <v>7260</v>
      </c>
      <c r="Z118" t="s">
        <v>5585</v>
      </c>
    </row>
    <row r="119" spans="1:26" x14ac:dyDescent="0.25">
      <c r="A119">
        <v>3597</v>
      </c>
      <c r="B119" t="s">
        <v>7066</v>
      </c>
      <c r="C119" t="s">
        <v>7056</v>
      </c>
      <c r="D119" t="s">
        <v>7067</v>
      </c>
      <c r="E119" t="s">
        <v>7068</v>
      </c>
      <c r="F119" t="s">
        <v>69</v>
      </c>
      <c r="G119" t="s">
        <v>491</v>
      </c>
      <c r="H119" t="s">
        <v>492</v>
      </c>
      <c r="I119" t="s">
        <v>151</v>
      </c>
      <c r="J119" t="s">
        <v>7066</v>
      </c>
      <c r="K119" t="s">
        <v>7069</v>
      </c>
      <c r="M119">
        <v>4</v>
      </c>
      <c r="N119">
        <v>0</v>
      </c>
      <c r="O119">
        <v>0</v>
      </c>
      <c r="P119">
        <v>1</v>
      </c>
      <c r="Q119">
        <v>0</v>
      </c>
      <c r="R119" t="s">
        <v>6203</v>
      </c>
      <c r="S119" t="s">
        <v>7048</v>
      </c>
      <c r="T119" t="s">
        <v>7070</v>
      </c>
      <c r="U119" t="s">
        <v>7071</v>
      </c>
      <c r="V119" t="s">
        <v>7072</v>
      </c>
      <c r="W119" t="s">
        <v>7073</v>
      </c>
      <c r="X119" t="s">
        <v>7074</v>
      </c>
      <c r="Y119" t="s">
        <v>7075</v>
      </c>
      <c r="Z119" t="s">
        <v>5585</v>
      </c>
    </row>
    <row r="120" spans="1:26" x14ac:dyDescent="0.25">
      <c r="A120">
        <v>5486</v>
      </c>
      <c r="B120" t="s">
        <v>7048</v>
      </c>
      <c r="C120" t="s">
        <v>7049</v>
      </c>
      <c r="D120" t="s">
        <v>7048</v>
      </c>
      <c r="E120" t="s">
        <v>7050</v>
      </c>
      <c r="F120" t="s">
        <v>4652</v>
      </c>
      <c r="G120" t="s">
        <v>40</v>
      </c>
      <c r="H120" t="s">
        <v>41</v>
      </c>
      <c r="I120" t="s">
        <v>71</v>
      </c>
      <c r="J120" t="s">
        <v>7051</v>
      </c>
      <c r="K120" t="s">
        <v>6887</v>
      </c>
      <c r="M120">
        <v>6</v>
      </c>
      <c r="N120">
        <v>0</v>
      </c>
      <c r="O120">
        <v>0</v>
      </c>
      <c r="P120">
        <v>1</v>
      </c>
      <c r="Q120">
        <v>1</v>
      </c>
      <c r="R120" t="s">
        <v>4654</v>
      </c>
      <c r="S120" t="s">
        <v>7048</v>
      </c>
      <c r="T120" t="s">
        <v>7052</v>
      </c>
      <c r="X120" t="s">
        <v>7053</v>
      </c>
      <c r="Y120" t="s">
        <v>7054</v>
      </c>
      <c r="Z120" t="s">
        <v>5585</v>
      </c>
    </row>
    <row r="121" spans="1:26" x14ac:dyDescent="0.25">
      <c r="A121">
        <v>3596</v>
      </c>
      <c r="B121" t="s">
        <v>7076</v>
      </c>
      <c r="C121" t="s">
        <v>7083</v>
      </c>
      <c r="D121" t="s">
        <v>7084</v>
      </c>
      <c r="E121" t="s">
        <v>7085</v>
      </c>
      <c r="F121" t="s">
        <v>69</v>
      </c>
      <c r="G121" t="s">
        <v>147</v>
      </c>
      <c r="H121" t="s">
        <v>148</v>
      </c>
      <c r="I121" t="s">
        <v>5809</v>
      </c>
      <c r="J121" t="s">
        <v>7076</v>
      </c>
      <c r="K121" t="s">
        <v>6996</v>
      </c>
      <c r="L121" t="s">
        <v>6995</v>
      </c>
      <c r="M121">
        <v>4</v>
      </c>
      <c r="N121">
        <v>0</v>
      </c>
      <c r="O121">
        <v>0</v>
      </c>
      <c r="P121">
        <v>1</v>
      </c>
      <c r="Q121">
        <v>0</v>
      </c>
      <c r="R121" t="s">
        <v>5822</v>
      </c>
      <c r="S121" t="s">
        <v>7084</v>
      </c>
      <c r="T121" t="s">
        <v>7086</v>
      </c>
      <c r="U121" t="s">
        <v>7087</v>
      </c>
      <c r="V121" t="s">
        <v>7088</v>
      </c>
      <c r="W121" t="s">
        <v>7089</v>
      </c>
      <c r="X121" t="s">
        <v>7090</v>
      </c>
      <c r="Y121" t="s">
        <v>7091</v>
      </c>
      <c r="Z121" t="s">
        <v>5585</v>
      </c>
    </row>
    <row r="122" spans="1:26" x14ac:dyDescent="0.25">
      <c r="A122">
        <v>5485</v>
      </c>
      <c r="B122" t="s">
        <v>7084</v>
      </c>
      <c r="C122" t="s">
        <v>7099</v>
      </c>
      <c r="D122" t="s">
        <v>7100</v>
      </c>
      <c r="E122" t="s">
        <v>7101</v>
      </c>
      <c r="F122" t="s">
        <v>4652</v>
      </c>
      <c r="G122" t="s">
        <v>40</v>
      </c>
      <c r="H122" t="s">
        <v>41</v>
      </c>
      <c r="I122" t="s">
        <v>71</v>
      </c>
      <c r="J122" t="s">
        <v>7076</v>
      </c>
      <c r="K122" t="s">
        <v>7102</v>
      </c>
      <c r="M122">
        <v>6</v>
      </c>
      <c r="N122">
        <v>0</v>
      </c>
      <c r="O122">
        <v>0</v>
      </c>
      <c r="P122">
        <v>1</v>
      </c>
      <c r="Q122">
        <v>1</v>
      </c>
      <c r="R122" t="s">
        <v>4654</v>
      </c>
      <c r="S122" t="s">
        <v>7100</v>
      </c>
      <c r="T122" t="s">
        <v>7103</v>
      </c>
      <c r="X122" t="s">
        <v>7104</v>
      </c>
      <c r="Y122" t="s">
        <v>7105</v>
      </c>
      <c r="Z122" t="s">
        <v>5585</v>
      </c>
    </row>
    <row r="123" spans="1:26" x14ac:dyDescent="0.25">
      <c r="A123">
        <v>5484</v>
      </c>
      <c r="B123" t="s">
        <v>1675</v>
      </c>
      <c r="C123" t="s">
        <v>7106</v>
      </c>
      <c r="D123" t="s">
        <v>1675</v>
      </c>
      <c r="E123" t="s">
        <v>7107</v>
      </c>
      <c r="F123" t="s">
        <v>4652</v>
      </c>
      <c r="G123" t="s">
        <v>40</v>
      </c>
      <c r="H123" t="s">
        <v>41</v>
      </c>
      <c r="I123" t="s">
        <v>71</v>
      </c>
      <c r="J123" t="s">
        <v>7076</v>
      </c>
      <c r="K123" t="s">
        <v>6887</v>
      </c>
      <c r="M123">
        <v>6</v>
      </c>
      <c r="N123">
        <v>0</v>
      </c>
      <c r="O123">
        <v>0</v>
      </c>
      <c r="P123">
        <v>1</v>
      </c>
      <c r="Q123">
        <v>1</v>
      </c>
      <c r="R123" t="s">
        <v>4654</v>
      </c>
      <c r="S123" t="s">
        <v>1675</v>
      </c>
      <c r="T123" t="s">
        <v>7108</v>
      </c>
      <c r="X123" t="s">
        <v>7109</v>
      </c>
      <c r="Y123" t="s">
        <v>7110</v>
      </c>
      <c r="Z123" t="s">
        <v>5585</v>
      </c>
    </row>
    <row r="124" spans="1:26" x14ac:dyDescent="0.25">
      <c r="A124">
        <v>4732</v>
      </c>
      <c r="B124" t="s">
        <v>1675</v>
      </c>
      <c r="C124" t="s">
        <v>2172</v>
      </c>
      <c r="D124" t="s">
        <v>7474</v>
      </c>
      <c r="E124" t="s">
        <v>7475</v>
      </c>
      <c r="F124" t="s">
        <v>23</v>
      </c>
      <c r="G124" t="s">
        <v>475</v>
      </c>
      <c r="H124" t="s">
        <v>476</v>
      </c>
      <c r="I124" t="s">
        <v>34</v>
      </c>
      <c r="J124" t="s">
        <v>1675</v>
      </c>
      <c r="K124" t="s">
        <v>1675</v>
      </c>
      <c r="M124">
        <v>7</v>
      </c>
      <c r="N124">
        <v>0</v>
      </c>
      <c r="O124">
        <v>0</v>
      </c>
      <c r="P124">
        <v>1</v>
      </c>
      <c r="Q124">
        <v>1</v>
      </c>
      <c r="R124" t="s">
        <v>5734</v>
      </c>
      <c r="S124" t="s">
        <v>7214</v>
      </c>
      <c r="T124" t="s">
        <v>7476</v>
      </c>
      <c r="U124" t="s">
        <v>7477</v>
      </c>
      <c r="V124" t="s">
        <v>7478</v>
      </c>
      <c r="W124" t="s">
        <v>7479</v>
      </c>
      <c r="X124" t="s">
        <v>7480</v>
      </c>
      <c r="Y124" t="s">
        <v>7481</v>
      </c>
      <c r="Z124" t="s">
        <v>5585</v>
      </c>
    </row>
    <row r="125" spans="1:26" x14ac:dyDescent="0.25">
      <c r="A125">
        <v>5482</v>
      </c>
      <c r="B125" t="s">
        <v>7119</v>
      </c>
      <c r="C125" t="s">
        <v>7120</v>
      </c>
      <c r="D125" t="s">
        <v>7119</v>
      </c>
      <c r="E125" t="s">
        <v>6958</v>
      </c>
      <c r="F125" t="s">
        <v>4652</v>
      </c>
      <c r="G125" t="s">
        <v>40</v>
      </c>
      <c r="H125" t="s">
        <v>41</v>
      </c>
      <c r="I125" t="s">
        <v>71</v>
      </c>
      <c r="J125" t="s">
        <v>7111</v>
      </c>
      <c r="K125" t="s">
        <v>7102</v>
      </c>
      <c r="M125">
        <v>6</v>
      </c>
      <c r="N125">
        <v>0</v>
      </c>
      <c r="O125">
        <v>0</v>
      </c>
      <c r="P125">
        <v>1</v>
      </c>
      <c r="Q125">
        <v>1</v>
      </c>
      <c r="R125" t="s">
        <v>4654</v>
      </c>
      <c r="S125" t="s">
        <v>7119</v>
      </c>
      <c r="T125" t="s">
        <v>7121</v>
      </c>
      <c r="X125" t="s">
        <v>7122</v>
      </c>
      <c r="Y125" t="s">
        <v>7123</v>
      </c>
      <c r="Z125" t="s">
        <v>5585</v>
      </c>
    </row>
    <row r="126" spans="1:26" x14ac:dyDescent="0.25">
      <c r="A126">
        <v>4730</v>
      </c>
      <c r="B126" t="s">
        <v>7119</v>
      </c>
      <c r="C126" t="s">
        <v>2172</v>
      </c>
      <c r="D126" t="s">
        <v>1654</v>
      </c>
      <c r="E126" t="s">
        <v>7418</v>
      </c>
      <c r="F126" t="s">
        <v>23</v>
      </c>
      <c r="G126" t="s">
        <v>668</v>
      </c>
      <c r="H126" t="s">
        <v>669</v>
      </c>
      <c r="I126" t="s">
        <v>34</v>
      </c>
      <c r="J126" t="s">
        <v>7119</v>
      </c>
      <c r="K126" t="s">
        <v>6971</v>
      </c>
      <c r="M126">
        <v>10</v>
      </c>
      <c r="N126">
        <v>1</v>
      </c>
      <c r="O126">
        <v>0</v>
      </c>
      <c r="P126">
        <v>1</v>
      </c>
      <c r="Q126">
        <v>1</v>
      </c>
      <c r="R126" t="s">
        <v>5734</v>
      </c>
      <c r="S126" t="s">
        <v>7243</v>
      </c>
      <c r="T126" t="s">
        <v>7448</v>
      </c>
      <c r="U126" t="s">
        <v>7449</v>
      </c>
      <c r="V126" t="s">
        <v>7450</v>
      </c>
      <c r="W126" t="s">
        <v>7451</v>
      </c>
      <c r="X126" t="s">
        <v>7452</v>
      </c>
      <c r="Y126" t="s">
        <v>7453</v>
      </c>
      <c r="Z126" t="s">
        <v>5585</v>
      </c>
    </row>
    <row r="127" spans="1:26" x14ac:dyDescent="0.25">
      <c r="A127">
        <v>5481</v>
      </c>
      <c r="B127" t="s">
        <v>7129</v>
      </c>
      <c r="C127" t="s">
        <v>7130</v>
      </c>
      <c r="D127" t="s">
        <v>7129</v>
      </c>
      <c r="F127" t="s">
        <v>4652</v>
      </c>
      <c r="G127" t="s">
        <v>426</v>
      </c>
      <c r="H127" t="s">
        <v>427</v>
      </c>
      <c r="I127" t="s">
        <v>71</v>
      </c>
      <c r="J127" t="s">
        <v>7131</v>
      </c>
      <c r="K127" t="s">
        <v>7131</v>
      </c>
      <c r="M127">
        <v>10</v>
      </c>
      <c r="N127">
        <v>0</v>
      </c>
      <c r="O127">
        <v>0</v>
      </c>
      <c r="P127">
        <v>1</v>
      </c>
      <c r="Q127">
        <v>1</v>
      </c>
      <c r="R127" t="s">
        <v>4654</v>
      </c>
      <c r="S127" t="s">
        <v>7129</v>
      </c>
      <c r="T127" t="s">
        <v>7132</v>
      </c>
      <c r="X127" t="s">
        <v>7133</v>
      </c>
      <c r="Y127" t="s">
        <v>7134</v>
      </c>
      <c r="Z127" t="s">
        <v>5585</v>
      </c>
    </row>
    <row r="128" spans="1:26" x14ac:dyDescent="0.25">
      <c r="A128">
        <v>5480</v>
      </c>
      <c r="B128" t="s">
        <v>7129</v>
      </c>
      <c r="C128" t="s">
        <v>7165</v>
      </c>
      <c r="D128" t="s">
        <v>1701</v>
      </c>
      <c r="E128" t="s">
        <v>1708</v>
      </c>
      <c r="F128" t="s">
        <v>4652</v>
      </c>
      <c r="G128" t="s">
        <v>499</v>
      </c>
      <c r="H128" t="s">
        <v>500</v>
      </c>
      <c r="I128" t="s">
        <v>71</v>
      </c>
      <c r="J128" t="s">
        <v>7131</v>
      </c>
      <c r="K128" t="s">
        <v>7166</v>
      </c>
      <c r="M128">
        <v>8</v>
      </c>
      <c r="N128">
        <v>0</v>
      </c>
      <c r="O128">
        <v>0</v>
      </c>
      <c r="P128">
        <v>1</v>
      </c>
      <c r="Q128">
        <v>1</v>
      </c>
      <c r="R128" t="s">
        <v>4654</v>
      </c>
      <c r="S128" t="s">
        <v>1701</v>
      </c>
      <c r="T128" t="s">
        <v>7167</v>
      </c>
      <c r="X128" t="s">
        <v>7168</v>
      </c>
      <c r="Y128" t="s">
        <v>7169</v>
      </c>
      <c r="Z128" t="s">
        <v>5585</v>
      </c>
    </row>
    <row r="129" spans="1:26" x14ac:dyDescent="0.25">
      <c r="A129">
        <v>5479</v>
      </c>
      <c r="B129" t="s">
        <v>1701</v>
      </c>
      <c r="C129" t="s">
        <v>7170</v>
      </c>
      <c r="D129" t="s">
        <v>1701</v>
      </c>
      <c r="F129" t="s">
        <v>4652</v>
      </c>
      <c r="G129" t="s">
        <v>426</v>
      </c>
      <c r="H129" t="s">
        <v>427</v>
      </c>
      <c r="I129" t="s">
        <v>71</v>
      </c>
      <c r="J129" t="s">
        <v>7131</v>
      </c>
      <c r="K129" t="s">
        <v>7131</v>
      </c>
      <c r="M129">
        <v>10</v>
      </c>
      <c r="N129">
        <v>0</v>
      </c>
      <c r="O129">
        <v>0</v>
      </c>
      <c r="P129">
        <v>1</v>
      </c>
      <c r="Q129">
        <v>1</v>
      </c>
      <c r="R129" t="s">
        <v>4654</v>
      </c>
      <c r="S129" t="s">
        <v>1701</v>
      </c>
      <c r="T129" t="s">
        <v>7171</v>
      </c>
      <c r="X129" t="s">
        <v>7172</v>
      </c>
      <c r="Y129" t="s">
        <v>7173</v>
      </c>
      <c r="Z129" t="s">
        <v>5585</v>
      </c>
    </row>
    <row r="130" spans="1:26" x14ac:dyDescent="0.25">
      <c r="A130">
        <v>4729</v>
      </c>
      <c r="B130" t="s">
        <v>7254</v>
      </c>
      <c r="C130" t="s">
        <v>5106</v>
      </c>
      <c r="D130" t="s">
        <v>7349</v>
      </c>
      <c r="E130" t="s">
        <v>7342</v>
      </c>
      <c r="F130" t="s">
        <v>23</v>
      </c>
      <c r="G130" t="s">
        <v>207</v>
      </c>
      <c r="H130" t="s">
        <v>208</v>
      </c>
      <c r="I130" t="s">
        <v>53</v>
      </c>
      <c r="J130" t="s">
        <v>7254</v>
      </c>
      <c r="K130" t="s">
        <v>7254</v>
      </c>
      <c r="M130">
        <v>4</v>
      </c>
      <c r="N130">
        <v>0</v>
      </c>
      <c r="O130">
        <v>0</v>
      </c>
      <c r="P130">
        <v>1</v>
      </c>
      <c r="Q130">
        <v>1</v>
      </c>
      <c r="R130" t="s">
        <v>5108</v>
      </c>
      <c r="S130" t="s">
        <v>7350</v>
      </c>
      <c r="T130" t="s">
        <v>7351</v>
      </c>
      <c r="U130" t="s">
        <v>7352</v>
      </c>
      <c r="V130" t="s">
        <v>7353</v>
      </c>
      <c r="W130" t="s">
        <v>7354</v>
      </c>
      <c r="X130" t="s">
        <v>7355</v>
      </c>
      <c r="Y130" t="s">
        <v>7356</v>
      </c>
      <c r="Z130" t="s">
        <v>5585</v>
      </c>
    </row>
    <row r="131" spans="1:26" x14ac:dyDescent="0.25">
      <c r="A131">
        <v>4726</v>
      </c>
      <c r="B131" t="s">
        <v>7370</v>
      </c>
      <c r="C131" t="s">
        <v>2172</v>
      </c>
      <c r="D131" t="s">
        <v>1673</v>
      </c>
      <c r="E131" t="s">
        <v>7522</v>
      </c>
      <c r="F131" t="s">
        <v>23</v>
      </c>
      <c r="G131" t="s">
        <v>499</v>
      </c>
      <c r="H131" t="s">
        <v>500</v>
      </c>
      <c r="I131" t="s">
        <v>34</v>
      </c>
      <c r="J131" t="s">
        <v>7370</v>
      </c>
      <c r="K131" t="s">
        <v>7370</v>
      </c>
      <c r="M131">
        <v>8</v>
      </c>
      <c r="N131">
        <v>0</v>
      </c>
      <c r="O131">
        <v>0</v>
      </c>
      <c r="P131">
        <v>1</v>
      </c>
      <c r="Q131">
        <v>1</v>
      </c>
      <c r="R131" t="s">
        <v>5734</v>
      </c>
      <c r="S131" t="s">
        <v>1677</v>
      </c>
      <c r="T131" t="s">
        <v>7523</v>
      </c>
      <c r="U131" t="s">
        <v>7524</v>
      </c>
      <c r="V131" t="s">
        <v>7525</v>
      </c>
      <c r="W131" t="s">
        <v>7526</v>
      </c>
      <c r="X131" t="s">
        <v>7527</v>
      </c>
      <c r="Y131" t="s">
        <v>7528</v>
      </c>
      <c r="Z131" t="s">
        <v>5585</v>
      </c>
    </row>
    <row r="132" spans="1:26" x14ac:dyDescent="0.25">
      <c r="A132">
        <v>4725</v>
      </c>
      <c r="B132" t="s">
        <v>7261</v>
      </c>
      <c r="C132" t="s">
        <v>5165</v>
      </c>
      <c r="D132" t="s">
        <v>7262</v>
      </c>
      <c r="E132" t="s">
        <v>7263</v>
      </c>
      <c r="F132" t="s">
        <v>23</v>
      </c>
      <c r="G132" t="s">
        <v>270</v>
      </c>
      <c r="H132" t="s">
        <v>271</v>
      </c>
      <c r="I132" t="s">
        <v>53</v>
      </c>
      <c r="J132" t="s">
        <v>7261</v>
      </c>
      <c r="K132" t="s">
        <v>7261</v>
      </c>
      <c r="M132">
        <v>2</v>
      </c>
      <c r="N132">
        <v>0</v>
      </c>
      <c r="O132">
        <v>0</v>
      </c>
      <c r="P132">
        <v>1</v>
      </c>
      <c r="Q132">
        <v>1</v>
      </c>
      <c r="R132" t="s">
        <v>4798</v>
      </c>
      <c r="S132" t="s">
        <v>1688</v>
      </c>
      <c r="T132" t="s">
        <v>7264</v>
      </c>
      <c r="U132" t="s">
        <v>7265</v>
      </c>
      <c r="V132" t="s">
        <v>7266</v>
      </c>
      <c r="W132" t="s">
        <v>7267</v>
      </c>
      <c r="X132" t="s">
        <v>7268</v>
      </c>
      <c r="Y132" t="s">
        <v>7269</v>
      </c>
      <c r="Z132" t="s">
        <v>5585</v>
      </c>
    </row>
    <row r="133" spans="1:26" x14ac:dyDescent="0.25">
      <c r="A133">
        <v>4724</v>
      </c>
      <c r="B133" t="s">
        <v>7176</v>
      </c>
      <c r="C133" t="s">
        <v>7188</v>
      </c>
      <c r="D133" t="s">
        <v>7189</v>
      </c>
      <c r="E133" t="s">
        <v>6985</v>
      </c>
      <c r="F133" t="s">
        <v>23</v>
      </c>
      <c r="G133" t="s">
        <v>1113</v>
      </c>
      <c r="H133" t="s">
        <v>1114</v>
      </c>
      <c r="I133" t="s">
        <v>71</v>
      </c>
      <c r="J133" t="s">
        <v>7176</v>
      </c>
      <c r="K133" t="s">
        <v>7190</v>
      </c>
      <c r="M133">
        <v>9</v>
      </c>
      <c r="N133">
        <v>1</v>
      </c>
      <c r="O133">
        <v>0</v>
      </c>
      <c r="P133">
        <v>1</v>
      </c>
      <c r="Q133">
        <v>1</v>
      </c>
      <c r="R133" t="s">
        <v>4654</v>
      </c>
      <c r="S133" t="s">
        <v>7176</v>
      </c>
      <c r="T133" t="s">
        <v>7191</v>
      </c>
      <c r="U133" t="s">
        <v>7192</v>
      </c>
      <c r="V133" t="s">
        <v>7193</v>
      </c>
      <c r="W133" t="s">
        <v>7194</v>
      </c>
      <c r="X133" t="s">
        <v>7195</v>
      </c>
      <c r="Y133" t="s">
        <v>7196</v>
      </c>
      <c r="Z133" t="s">
        <v>5585</v>
      </c>
    </row>
    <row r="134" spans="1:26" x14ac:dyDescent="0.25">
      <c r="A134">
        <v>5478</v>
      </c>
      <c r="B134" t="s">
        <v>7174</v>
      </c>
      <c r="C134" t="s">
        <v>7197</v>
      </c>
      <c r="D134" t="s">
        <v>7189</v>
      </c>
      <c r="F134" t="s">
        <v>4652</v>
      </c>
      <c r="G134" t="s">
        <v>1113</v>
      </c>
      <c r="H134" t="s">
        <v>1114</v>
      </c>
      <c r="I134" t="s">
        <v>71</v>
      </c>
      <c r="J134" t="s">
        <v>7176</v>
      </c>
      <c r="K134" t="s">
        <v>6940</v>
      </c>
      <c r="L134" t="s">
        <v>6889</v>
      </c>
      <c r="M134">
        <v>9</v>
      </c>
      <c r="N134">
        <v>0</v>
      </c>
      <c r="O134">
        <v>0</v>
      </c>
      <c r="P134">
        <v>1</v>
      </c>
      <c r="Q134">
        <v>1</v>
      </c>
      <c r="R134" t="s">
        <v>4654</v>
      </c>
      <c r="S134" t="s">
        <v>7174</v>
      </c>
      <c r="T134" t="s">
        <v>7198</v>
      </c>
      <c r="X134" t="s">
        <v>7199</v>
      </c>
      <c r="Y134" t="s">
        <v>7200</v>
      </c>
      <c r="Z134" t="s">
        <v>5585</v>
      </c>
    </row>
    <row r="135" spans="1:26" x14ac:dyDescent="0.25">
      <c r="A135">
        <v>5477</v>
      </c>
      <c r="B135" t="s">
        <v>7174</v>
      </c>
      <c r="C135" t="s">
        <v>7175</v>
      </c>
      <c r="D135" t="s">
        <v>7174</v>
      </c>
      <c r="F135" t="s">
        <v>4652</v>
      </c>
      <c r="G135" t="s">
        <v>1113</v>
      </c>
      <c r="H135" t="s">
        <v>1114</v>
      </c>
      <c r="I135" t="s">
        <v>71</v>
      </c>
      <c r="J135" t="s">
        <v>7176</v>
      </c>
      <c r="K135" t="s">
        <v>6940</v>
      </c>
      <c r="L135" t="s">
        <v>6889</v>
      </c>
      <c r="M135">
        <v>9</v>
      </c>
      <c r="N135">
        <v>0</v>
      </c>
      <c r="O135">
        <v>0</v>
      </c>
      <c r="P135">
        <v>1</v>
      </c>
      <c r="Q135">
        <v>1</v>
      </c>
      <c r="R135" t="s">
        <v>4654</v>
      </c>
      <c r="S135" t="s">
        <v>7174</v>
      </c>
      <c r="T135" t="s">
        <v>7177</v>
      </c>
      <c r="X135" t="s">
        <v>7178</v>
      </c>
      <c r="Y135" t="s">
        <v>7179</v>
      </c>
      <c r="Z135" t="s">
        <v>5585</v>
      </c>
    </row>
    <row r="136" spans="1:26" x14ac:dyDescent="0.25">
      <c r="A136">
        <v>5476</v>
      </c>
      <c r="B136" t="s">
        <v>7174</v>
      </c>
      <c r="C136" t="s">
        <v>7180</v>
      </c>
      <c r="D136" t="s">
        <v>7174</v>
      </c>
      <c r="F136" t="s">
        <v>4652</v>
      </c>
      <c r="G136" t="s">
        <v>1113</v>
      </c>
      <c r="H136" t="s">
        <v>1114</v>
      </c>
      <c r="I136" t="s">
        <v>71</v>
      </c>
      <c r="J136" t="s">
        <v>7176</v>
      </c>
      <c r="K136" t="s">
        <v>6940</v>
      </c>
      <c r="L136" t="s">
        <v>6889</v>
      </c>
      <c r="M136">
        <v>9</v>
      </c>
      <c r="N136">
        <v>0</v>
      </c>
      <c r="O136">
        <v>0</v>
      </c>
      <c r="P136">
        <v>1</v>
      </c>
      <c r="Q136">
        <v>1</v>
      </c>
      <c r="R136" t="s">
        <v>4654</v>
      </c>
      <c r="S136" t="s">
        <v>7174</v>
      </c>
      <c r="T136" t="s">
        <v>7181</v>
      </c>
      <c r="X136" t="s">
        <v>7182</v>
      </c>
      <c r="Y136" t="s">
        <v>7183</v>
      </c>
      <c r="Z136" t="s">
        <v>5585</v>
      </c>
    </row>
    <row r="137" spans="1:26" x14ac:dyDescent="0.25">
      <c r="A137">
        <v>5475</v>
      </c>
      <c r="B137" t="s">
        <v>7174</v>
      </c>
      <c r="C137" t="s">
        <v>7184</v>
      </c>
      <c r="D137" t="s">
        <v>7174</v>
      </c>
      <c r="F137" t="s">
        <v>4652</v>
      </c>
      <c r="G137" t="s">
        <v>1113</v>
      </c>
      <c r="H137" t="s">
        <v>1114</v>
      </c>
      <c r="I137" t="s">
        <v>71</v>
      </c>
      <c r="J137" t="s">
        <v>7176</v>
      </c>
      <c r="K137" t="s">
        <v>6940</v>
      </c>
      <c r="L137" t="s">
        <v>6889</v>
      </c>
      <c r="M137">
        <v>9</v>
      </c>
      <c r="N137">
        <v>0</v>
      </c>
      <c r="O137">
        <v>0</v>
      </c>
      <c r="P137">
        <v>1</v>
      </c>
      <c r="Q137">
        <v>1</v>
      </c>
      <c r="R137" t="s">
        <v>4654</v>
      </c>
      <c r="S137" t="s">
        <v>7174</v>
      </c>
      <c r="T137" t="s">
        <v>7185</v>
      </c>
      <c r="X137" t="s">
        <v>7186</v>
      </c>
      <c r="Y137" t="s">
        <v>7187</v>
      </c>
      <c r="Z137" t="s">
        <v>5585</v>
      </c>
    </row>
    <row r="138" spans="1:26" x14ac:dyDescent="0.25">
      <c r="A138">
        <v>5474</v>
      </c>
      <c r="B138" t="s">
        <v>7189</v>
      </c>
      <c r="C138" t="s">
        <v>7201</v>
      </c>
      <c r="D138" t="s">
        <v>7189</v>
      </c>
      <c r="F138" t="s">
        <v>4652</v>
      </c>
      <c r="G138" t="s">
        <v>1113</v>
      </c>
      <c r="H138" t="s">
        <v>1114</v>
      </c>
      <c r="I138" t="s">
        <v>71</v>
      </c>
      <c r="J138" t="s">
        <v>7176</v>
      </c>
      <c r="K138" t="s">
        <v>7176</v>
      </c>
      <c r="M138">
        <v>9</v>
      </c>
      <c r="N138">
        <v>0</v>
      </c>
      <c r="O138">
        <v>0</v>
      </c>
      <c r="P138">
        <v>1</v>
      </c>
      <c r="Q138">
        <v>1</v>
      </c>
      <c r="R138" t="s">
        <v>4654</v>
      </c>
      <c r="S138" t="s">
        <v>7189</v>
      </c>
      <c r="T138" t="s">
        <v>7202</v>
      </c>
      <c r="X138" t="s">
        <v>7203</v>
      </c>
      <c r="Y138" t="s">
        <v>7204</v>
      </c>
      <c r="Z138" t="s">
        <v>5585</v>
      </c>
    </row>
    <row r="139" spans="1:26" x14ac:dyDescent="0.25">
      <c r="A139">
        <v>5472</v>
      </c>
      <c r="B139" t="s">
        <v>7226</v>
      </c>
      <c r="C139" t="s">
        <v>7227</v>
      </c>
      <c r="D139" t="s">
        <v>7228</v>
      </c>
      <c r="F139" t="s">
        <v>4652</v>
      </c>
      <c r="G139" t="s">
        <v>426</v>
      </c>
      <c r="H139" t="s">
        <v>427</v>
      </c>
      <c r="I139" t="s">
        <v>71</v>
      </c>
      <c r="J139" t="s">
        <v>1694</v>
      </c>
      <c r="K139" t="s">
        <v>1694</v>
      </c>
      <c r="M139">
        <v>10</v>
      </c>
      <c r="N139">
        <v>0</v>
      </c>
      <c r="O139">
        <v>0</v>
      </c>
      <c r="P139">
        <v>1</v>
      </c>
      <c r="Q139">
        <v>1</v>
      </c>
      <c r="R139" t="s">
        <v>4654</v>
      </c>
      <c r="S139" t="s">
        <v>7226</v>
      </c>
      <c r="T139" t="s">
        <v>7229</v>
      </c>
      <c r="X139" t="s">
        <v>7230</v>
      </c>
      <c r="Y139" t="s">
        <v>7231</v>
      </c>
      <c r="Z139" t="s">
        <v>5585</v>
      </c>
    </row>
    <row r="140" spans="1:26" x14ac:dyDescent="0.25">
      <c r="A140">
        <v>5470</v>
      </c>
      <c r="B140" t="s">
        <v>7240</v>
      </c>
      <c r="C140" t="s">
        <v>7248</v>
      </c>
      <c r="D140" t="s">
        <v>7249</v>
      </c>
      <c r="F140" t="s">
        <v>4652</v>
      </c>
      <c r="G140" t="s">
        <v>426</v>
      </c>
      <c r="H140" t="s">
        <v>427</v>
      </c>
      <c r="I140" t="s">
        <v>71</v>
      </c>
      <c r="J140" t="s">
        <v>7244</v>
      </c>
      <c r="K140" t="s">
        <v>7244</v>
      </c>
      <c r="M140">
        <v>10</v>
      </c>
      <c r="N140">
        <v>0</v>
      </c>
      <c r="O140">
        <v>0</v>
      </c>
      <c r="P140">
        <v>1</v>
      </c>
      <c r="Q140">
        <v>1</v>
      </c>
      <c r="R140" t="s">
        <v>4654</v>
      </c>
      <c r="S140" t="s">
        <v>7242</v>
      </c>
      <c r="T140" t="s">
        <v>7250</v>
      </c>
      <c r="X140" t="s">
        <v>7251</v>
      </c>
      <c r="Y140" t="s">
        <v>7252</v>
      </c>
      <c r="Z140" t="s">
        <v>5585</v>
      </c>
    </row>
    <row r="141" spans="1:26" x14ac:dyDescent="0.25">
      <c r="A141">
        <v>5469</v>
      </c>
      <c r="B141" t="s">
        <v>7277</v>
      </c>
      <c r="C141" t="s">
        <v>7278</v>
      </c>
      <c r="D141" t="s">
        <v>7279</v>
      </c>
      <c r="F141" t="s">
        <v>4652</v>
      </c>
      <c r="G141" t="s">
        <v>426</v>
      </c>
      <c r="H141" t="s">
        <v>427</v>
      </c>
      <c r="I141" t="s">
        <v>71</v>
      </c>
      <c r="J141" t="s">
        <v>7280</v>
      </c>
      <c r="K141" t="s">
        <v>7280</v>
      </c>
      <c r="M141">
        <v>10</v>
      </c>
      <c r="N141">
        <v>0</v>
      </c>
      <c r="O141">
        <v>0</v>
      </c>
      <c r="P141">
        <v>1</v>
      </c>
      <c r="Q141">
        <v>1</v>
      </c>
      <c r="R141" t="s">
        <v>4654</v>
      </c>
      <c r="S141" t="s">
        <v>7279</v>
      </c>
      <c r="T141" t="s">
        <v>7281</v>
      </c>
      <c r="X141" t="s">
        <v>7282</v>
      </c>
      <c r="Y141" t="s">
        <v>7283</v>
      </c>
      <c r="Z141" t="s">
        <v>5585</v>
      </c>
    </row>
    <row r="142" spans="1:26" x14ac:dyDescent="0.25">
      <c r="A142">
        <v>3595</v>
      </c>
      <c r="B142" t="s">
        <v>7279</v>
      </c>
      <c r="C142" t="s">
        <v>2172</v>
      </c>
      <c r="D142" t="s">
        <v>1696</v>
      </c>
      <c r="E142" t="s">
        <v>1703</v>
      </c>
      <c r="F142" t="s">
        <v>69</v>
      </c>
      <c r="G142" t="s">
        <v>1121</v>
      </c>
      <c r="H142" t="s">
        <v>1122</v>
      </c>
      <c r="I142" t="s">
        <v>34</v>
      </c>
      <c r="J142" t="s">
        <v>7277</v>
      </c>
      <c r="K142" t="s">
        <v>6993</v>
      </c>
      <c r="L142" t="s">
        <v>6993</v>
      </c>
      <c r="M142">
        <v>1</v>
      </c>
      <c r="N142">
        <v>0</v>
      </c>
      <c r="O142">
        <v>0</v>
      </c>
      <c r="P142">
        <v>1</v>
      </c>
      <c r="Q142">
        <v>0</v>
      </c>
      <c r="R142" t="s">
        <v>5734</v>
      </c>
      <c r="S142" t="s">
        <v>7279</v>
      </c>
      <c r="T142" t="s">
        <v>7284</v>
      </c>
      <c r="U142" t="s">
        <v>7285</v>
      </c>
      <c r="V142" t="s">
        <v>7286</v>
      </c>
      <c r="W142" t="s">
        <v>7287</v>
      </c>
      <c r="X142" t="s">
        <v>7288</v>
      </c>
      <c r="Y142" t="s">
        <v>7289</v>
      </c>
      <c r="Z142" t="s">
        <v>5585</v>
      </c>
    </row>
    <row r="143" spans="1:26" x14ac:dyDescent="0.25">
      <c r="A143">
        <v>4719</v>
      </c>
      <c r="B143" t="s">
        <v>7313</v>
      </c>
      <c r="C143" t="s">
        <v>5165</v>
      </c>
      <c r="D143" t="s">
        <v>1690</v>
      </c>
      <c r="E143" t="s">
        <v>1691</v>
      </c>
      <c r="F143" t="s">
        <v>23</v>
      </c>
      <c r="G143" t="s">
        <v>223</v>
      </c>
      <c r="H143" t="s">
        <v>224</v>
      </c>
      <c r="I143" t="s">
        <v>34</v>
      </c>
      <c r="J143" t="s">
        <v>7302</v>
      </c>
      <c r="K143" t="s">
        <v>7302</v>
      </c>
      <c r="M143">
        <v>1</v>
      </c>
      <c r="N143">
        <v>0</v>
      </c>
      <c r="O143">
        <v>0</v>
      </c>
      <c r="P143">
        <v>1</v>
      </c>
      <c r="Q143">
        <v>1</v>
      </c>
      <c r="R143" t="s">
        <v>5734</v>
      </c>
      <c r="S143" t="s">
        <v>7342</v>
      </c>
      <c r="T143" t="s">
        <v>7468</v>
      </c>
      <c r="U143" t="s">
        <v>7469</v>
      </c>
      <c r="V143" t="s">
        <v>7470</v>
      </c>
      <c r="W143" t="s">
        <v>7471</v>
      </c>
      <c r="X143" t="s">
        <v>7472</v>
      </c>
      <c r="Y143" t="s">
        <v>7473</v>
      </c>
      <c r="Z143" t="s">
        <v>5585</v>
      </c>
    </row>
    <row r="144" spans="1:26" x14ac:dyDescent="0.25">
      <c r="A144">
        <v>4718</v>
      </c>
      <c r="B144" t="s">
        <v>7313</v>
      </c>
      <c r="C144" t="s">
        <v>2172</v>
      </c>
      <c r="D144" t="s">
        <v>7535</v>
      </c>
      <c r="E144" t="s">
        <v>7536</v>
      </c>
      <c r="F144" t="s">
        <v>23</v>
      </c>
      <c r="G144" t="s">
        <v>1054</v>
      </c>
      <c r="H144" t="s">
        <v>1055</v>
      </c>
      <c r="I144" t="s">
        <v>34</v>
      </c>
      <c r="J144" t="s">
        <v>7313</v>
      </c>
      <c r="K144" t="s">
        <v>7313</v>
      </c>
      <c r="M144">
        <v>8</v>
      </c>
      <c r="N144">
        <v>0</v>
      </c>
      <c r="O144">
        <v>0</v>
      </c>
      <c r="P144">
        <v>1</v>
      </c>
      <c r="Q144">
        <v>1</v>
      </c>
      <c r="R144" t="s">
        <v>5734</v>
      </c>
      <c r="S144" t="s">
        <v>7414</v>
      </c>
      <c r="T144" t="s">
        <v>7537</v>
      </c>
      <c r="U144" t="s">
        <v>7538</v>
      </c>
      <c r="V144" t="s">
        <v>7539</v>
      </c>
      <c r="W144" t="s">
        <v>7540</v>
      </c>
      <c r="X144" t="s">
        <v>7541</v>
      </c>
      <c r="Y144" t="s">
        <v>7542</v>
      </c>
      <c r="Z144" t="s">
        <v>5585</v>
      </c>
    </row>
    <row r="145" spans="1:26" x14ac:dyDescent="0.25">
      <c r="A145">
        <v>4717</v>
      </c>
      <c r="B145" t="s">
        <v>7310</v>
      </c>
      <c r="C145" t="s">
        <v>2172</v>
      </c>
      <c r="D145" t="s">
        <v>1673</v>
      </c>
      <c r="E145" t="s">
        <v>1652</v>
      </c>
      <c r="F145" t="s">
        <v>23</v>
      </c>
      <c r="G145" t="s">
        <v>254</v>
      </c>
      <c r="H145" t="s">
        <v>255</v>
      </c>
      <c r="I145" t="s">
        <v>34</v>
      </c>
      <c r="J145" t="s">
        <v>7310</v>
      </c>
      <c r="K145" t="s">
        <v>7313</v>
      </c>
      <c r="M145">
        <v>8</v>
      </c>
      <c r="N145">
        <v>0</v>
      </c>
      <c r="O145">
        <v>0</v>
      </c>
      <c r="P145">
        <v>1</v>
      </c>
      <c r="Q145">
        <v>1</v>
      </c>
      <c r="R145" t="s">
        <v>5734</v>
      </c>
      <c r="S145" t="s">
        <v>7414</v>
      </c>
      <c r="T145" t="s">
        <v>7529</v>
      </c>
      <c r="U145" t="s">
        <v>7530</v>
      </c>
      <c r="V145" t="s">
        <v>7531</v>
      </c>
      <c r="W145" t="s">
        <v>7532</v>
      </c>
      <c r="X145" t="s">
        <v>7533</v>
      </c>
      <c r="Y145" t="s">
        <v>7534</v>
      </c>
      <c r="Z145" t="s">
        <v>5585</v>
      </c>
    </row>
    <row r="146" spans="1:26" x14ac:dyDescent="0.25">
      <c r="A146">
        <v>5468</v>
      </c>
      <c r="B146" t="s">
        <v>7310</v>
      </c>
      <c r="C146" t="s">
        <v>7311</v>
      </c>
      <c r="D146" t="s">
        <v>7312</v>
      </c>
      <c r="F146" t="s">
        <v>4652</v>
      </c>
      <c r="G146" t="s">
        <v>426</v>
      </c>
      <c r="H146" t="s">
        <v>427</v>
      </c>
      <c r="I146" t="s">
        <v>71</v>
      </c>
      <c r="J146" t="s">
        <v>7313</v>
      </c>
      <c r="K146" t="s">
        <v>7313</v>
      </c>
      <c r="M146">
        <v>10</v>
      </c>
      <c r="N146">
        <v>0</v>
      </c>
      <c r="O146">
        <v>0</v>
      </c>
      <c r="P146">
        <v>1</v>
      </c>
      <c r="Q146">
        <v>1</v>
      </c>
      <c r="R146" t="s">
        <v>4654</v>
      </c>
      <c r="S146" t="s">
        <v>7312</v>
      </c>
      <c r="T146" t="s">
        <v>7314</v>
      </c>
      <c r="X146" t="s">
        <v>7315</v>
      </c>
      <c r="Y146" t="s">
        <v>7316</v>
      </c>
      <c r="Z146" t="s">
        <v>5585</v>
      </c>
    </row>
    <row r="147" spans="1:26" x14ac:dyDescent="0.25">
      <c r="A147">
        <v>5467</v>
      </c>
      <c r="B147" t="s">
        <v>1682</v>
      </c>
      <c r="C147" t="s">
        <v>7317</v>
      </c>
      <c r="D147" t="s">
        <v>7318</v>
      </c>
      <c r="F147" t="s">
        <v>4652</v>
      </c>
      <c r="G147" t="s">
        <v>426</v>
      </c>
      <c r="H147" t="s">
        <v>427</v>
      </c>
      <c r="I147" t="s">
        <v>71</v>
      </c>
      <c r="J147" t="s">
        <v>7313</v>
      </c>
      <c r="K147" t="s">
        <v>7313</v>
      </c>
      <c r="M147">
        <v>10</v>
      </c>
      <c r="N147">
        <v>0</v>
      </c>
      <c r="O147">
        <v>0</v>
      </c>
      <c r="P147">
        <v>1</v>
      </c>
      <c r="Q147">
        <v>1</v>
      </c>
      <c r="R147" t="s">
        <v>4654</v>
      </c>
      <c r="S147" t="s">
        <v>7318</v>
      </c>
      <c r="T147" t="s">
        <v>7319</v>
      </c>
      <c r="X147" t="s">
        <v>7320</v>
      </c>
      <c r="Y147" t="s">
        <v>7321</v>
      </c>
      <c r="Z147" t="s">
        <v>5585</v>
      </c>
    </row>
    <row r="148" spans="1:26" x14ac:dyDescent="0.25">
      <c r="A148">
        <v>5466</v>
      </c>
      <c r="B148" t="s">
        <v>1669</v>
      </c>
      <c r="C148" t="s">
        <v>7336</v>
      </c>
      <c r="D148" t="s">
        <v>7337</v>
      </c>
      <c r="E148" t="s">
        <v>7338</v>
      </c>
      <c r="F148" t="s">
        <v>4652</v>
      </c>
      <c r="G148" t="s">
        <v>277</v>
      </c>
      <c r="H148" t="s">
        <v>278</v>
      </c>
      <c r="I148" t="s">
        <v>71</v>
      </c>
      <c r="J148" t="s">
        <v>1669</v>
      </c>
      <c r="K148" t="s">
        <v>1779</v>
      </c>
      <c r="M148">
        <v>9</v>
      </c>
      <c r="N148">
        <v>0</v>
      </c>
      <c r="O148">
        <v>0</v>
      </c>
      <c r="P148">
        <v>1</v>
      </c>
      <c r="Q148">
        <v>1</v>
      </c>
      <c r="R148" t="s">
        <v>4654</v>
      </c>
      <c r="S148" t="s">
        <v>7337</v>
      </c>
      <c r="T148" t="s">
        <v>7339</v>
      </c>
      <c r="X148" t="s">
        <v>7340</v>
      </c>
      <c r="Y148" t="s">
        <v>7341</v>
      </c>
      <c r="Z148" t="s">
        <v>5585</v>
      </c>
    </row>
    <row r="149" spans="1:26" x14ac:dyDescent="0.25">
      <c r="A149">
        <v>4716</v>
      </c>
      <c r="B149" t="s">
        <v>7414</v>
      </c>
      <c r="C149" t="s">
        <v>7415</v>
      </c>
      <c r="D149" t="s">
        <v>7416</v>
      </c>
      <c r="E149" t="s">
        <v>7417</v>
      </c>
      <c r="F149" t="s">
        <v>23</v>
      </c>
      <c r="G149" t="s">
        <v>3588</v>
      </c>
      <c r="H149" t="s">
        <v>3589</v>
      </c>
      <c r="I149" t="s">
        <v>5809</v>
      </c>
      <c r="J149" t="s">
        <v>7418</v>
      </c>
      <c r="K149" t="s">
        <v>7244</v>
      </c>
      <c r="M149">
        <v>9</v>
      </c>
      <c r="N149">
        <v>0</v>
      </c>
      <c r="O149">
        <v>0</v>
      </c>
      <c r="P149">
        <v>1</v>
      </c>
      <c r="Q149">
        <v>1</v>
      </c>
      <c r="R149" t="s">
        <v>7419</v>
      </c>
      <c r="S149" t="s">
        <v>7420</v>
      </c>
      <c r="T149" t="s">
        <v>7421</v>
      </c>
      <c r="U149" t="s">
        <v>7422</v>
      </c>
      <c r="V149" t="s">
        <v>7423</v>
      </c>
      <c r="W149" t="s">
        <v>7424</v>
      </c>
      <c r="X149" t="s">
        <v>7425</v>
      </c>
      <c r="Y149" t="s">
        <v>7426</v>
      </c>
      <c r="Z149" t="s">
        <v>5585</v>
      </c>
    </row>
    <row r="150" spans="1:26" x14ac:dyDescent="0.25">
      <c r="A150">
        <v>4715</v>
      </c>
      <c r="B150" t="s">
        <v>7427</v>
      </c>
      <c r="C150" t="s">
        <v>7415</v>
      </c>
      <c r="D150" t="s">
        <v>7416</v>
      </c>
      <c r="E150" t="s">
        <v>7417</v>
      </c>
      <c r="F150" t="s">
        <v>23</v>
      </c>
      <c r="G150" t="s">
        <v>318</v>
      </c>
      <c r="H150" t="s">
        <v>319</v>
      </c>
      <c r="I150" t="s">
        <v>151</v>
      </c>
      <c r="J150" t="s">
        <v>1660</v>
      </c>
      <c r="K150" t="s">
        <v>7189</v>
      </c>
      <c r="M150">
        <v>9</v>
      </c>
      <c r="N150">
        <v>1</v>
      </c>
      <c r="O150">
        <v>0</v>
      </c>
      <c r="P150">
        <v>1</v>
      </c>
      <c r="Q150">
        <v>1</v>
      </c>
      <c r="R150" t="s">
        <v>7419</v>
      </c>
      <c r="S150" t="s">
        <v>7427</v>
      </c>
      <c r="T150" t="s">
        <v>7428</v>
      </c>
      <c r="U150" t="s">
        <v>7429</v>
      </c>
      <c r="V150" t="s">
        <v>7430</v>
      </c>
      <c r="W150" t="s">
        <v>7431</v>
      </c>
      <c r="X150" t="s">
        <v>7432</v>
      </c>
      <c r="Y150" t="s">
        <v>7433</v>
      </c>
      <c r="Z150" t="s">
        <v>5585</v>
      </c>
    </row>
    <row r="151" spans="1:26" x14ac:dyDescent="0.25">
      <c r="A151">
        <v>3594</v>
      </c>
      <c r="B151" t="s">
        <v>7416</v>
      </c>
      <c r="C151" t="s">
        <v>7415</v>
      </c>
      <c r="D151" t="s">
        <v>7416</v>
      </c>
      <c r="E151" t="s">
        <v>7417</v>
      </c>
      <c r="F151" t="s">
        <v>69</v>
      </c>
      <c r="G151" t="s">
        <v>318</v>
      </c>
      <c r="H151" t="s">
        <v>319</v>
      </c>
      <c r="I151" t="s">
        <v>5809</v>
      </c>
      <c r="J151" t="s">
        <v>7434</v>
      </c>
      <c r="K151" t="s">
        <v>7435</v>
      </c>
      <c r="M151">
        <v>9</v>
      </c>
      <c r="N151">
        <v>0</v>
      </c>
      <c r="O151">
        <v>0</v>
      </c>
      <c r="P151">
        <v>1</v>
      </c>
      <c r="Q151">
        <v>0</v>
      </c>
      <c r="R151" t="s">
        <v>7419</v>
      </c>
      <c r="S151" t="s">
        <v>7416</v>
      </c>
      <c r="T151" t="s">
        <v>7436</v>
      </c>
      <c r="U151" t="s">
        <v>7437</v>
      </c>
      <c r="V151" t="s">
        <v>7438</v>
      </c>
      <c r="W151" t="s">
        <v>7439</v>
      </c>
      <c r="X151" t="s">
        <v>7440</v>
      </c>
      <c r="Y151" t="s">
        <v>7441</v>
      </c>
      <c r="Z151" t="s">
        <v>5585</v>
      </c>
    </row>
    <row r="152" spans="1:26" x14ac:dyDescent="0.25">
      <c r="A152">
        <v>3593</v>
      </c>
      <c r="B152" t="s">
        <v>7416</v>
      </c>
      <c r="C152" t="s">
        <v>7415</v>
      </c>
      <c r="D152" t="s">
        <v>7416</v>
      </c>
      <c r="E152" t="s">
        <v>7417</v>
      </c>
      <c r="F152" t="s">
        <v>69</v>
      </c>
      <c r="G152" t="s">
        <v>3588</v>
      </c>
      <c r="H152" t="s">
        <v>3589</v>
      </c>
      <c r="I152" t="s">
        <v>5809</v>
      </c>
      <c r="J152" t="s">
        <v>7434</v>
      </c>
      <c r="K152" t="s">
        <v>7313</v>
      </c>
      <c r="M152">
        <v>9</v>
      </c>
      <c r="N152">
        <v>0</v>
      </c>
      <c r="O152">
        <v>0</v>
      </c>
      <c r="P152">
        <v>1</v>
      </c>
      <c r="Q152">
        <v>0</v>
      </c>
      <c r="R152" t="s">
        <v>7419</v>
      </c>
      <c r="S152" t="s">
        <v>7416</v>
      </c>
      <c r="T152" t="s">
        <v>7442</v>
      </c>
      <c r="U152" t="s">
        <v>7443</v>
      </c>
      <c r="V152" t="s">
        <v>7444</v>
      </c>
      <c r="W152" t="s">
        <v>7445</v>
      </c>
      <c r="X152" t="s">
        <v>7446</v>
      </c>
      <c r="Y152" t="s">
        <v>7447</v>
      </c>
      <c r="Z152" t="s">
        <v>5585</v>
      </c>
    </row>
    <row r="153" spans="1:26" x14ac:dyDescent="0.25">
      <c r="A153">
        <v>44</v>
      </c>
      <c r="B153" t="s">
        <v>9482</v>
      </c>
      <c r="C153" t="s">
        <v>9483</v>
      </c>
      <c r="D153" t="s">
        <v>9482</v>
      </c>
      <c r="E153" t="s">
        <v>9482</v>
      </c>
      <c r="F153" t="s">
        <v>23</v>
      </c>
      <c r="G153" t="s">
        <v>491</v>
      </c>
      <c r="H153" t="s">
        <v>492</v>
      </c>
      <c r="I153" t="s">
        <v>151</v>
      </c>
      <c r="J153" t="s">
        <v>9434</v>
      </c>
      <c r="K153" t="s">
        <v>9435</v>
      </c>
      <c r="L153" t="s">
        <v>9484</v>
      </c>
      <c r="M153">
        <v>4</v>
      </c>
      <c r="N153">
        <v>0</v>
      </c>
      <c r="O153">
        <v>1</v>
      </c>
      <c r="P153">
        <v>1</v>
      </c>
      <c r="Q153">
        <v>1</v>
      </c>
      <c r="R153" t="s">
        <v>5734</v>
      </c>
      <c r="S153" t="s">
        <v>9482</v>
      </c>
      <c r="T153" t="s">
        <v>9485</v>
      </c>
      <c r="X153" t="s">
        <v>9486</v>
      </c>
      <c r="Y153" t="s">
        <v>9487</v>
      </c>
      <c r="Z153" t="s">
        <v>5585</v>
      </c>
    </row>
    <row r="154" spans="1:26" x14ac:dyDescent="0.25">
      <c r="A154">
        <v>5465</v>
      </c>
      <c r="B154" t="s">
        <v>7454</v>
      </c>
      <c r="C154" t="s">
        <v>7455</v>
      </c>
      <c r="D154" t="s">
        <v>7454</v>
      </c>
      <c r="E154" t="s">
        <v>7416</v>
      </c>
      <c r="F154" t="s">
        <v>4652</v>
      </c>
      <c r="G154" t="s">
        <v>235</v>
      </c>
      <c r="H154" t="s">
        <v>236</v>
      </c>
      <c r="I154" t="s">
        <v>71</v>
      </c>
      <c r="J154" t="s">
        <v>7456</v>
      </c>
      <c r="K154" t="s">
        <v>6984</v>
      </c>
      <c r="M154">
        <v>6</v>
      </c>
      <c r="N154">
        <v>0</v>
      </c>
      <c r="O154">
        <v>0</v>
      </c>
      <c r="P154">
        <v>1</v>
      </c>
      <c r="Q154">
        <v>1</v>
      </c>
      <c r="R154" t="s">
        <v>4654</v>
      </c>
      <c r="S154" t="s">
        <v>7454</v>
      </c>
      <c r="T154" t="s">
        <v>7457</v>
      </c>
      <c r="X154" t="s">
        <v>7458</v>
      </c>
      <c r="Y154" t="s">
        <v>7459</v>
      </c>
      <c r="Z154" t="s">
        <v>5585</v>
      </c>
    </row>
    <row r="155" spans="1:26" x14ac:dyDescent="0.25">
      <c r="A155">
        <v>4707</v>
      </c>
      <c r="B155" t="s">
        <v>7507</v>
      </c>
      <c r="C155" t="s">
        <v>7670</v>
      </c>
      <c r="D155" t="s">
        <v>7671</v>
      </c>
      <c r="E155" t="s">
        <v>7672</v>
      </c>
      <c r="F155" t="s">
        <v>23</v>
      </c>
      <c r="G155" t="s">
        <v>344</v>
      </c>
      <c r="H155" t="s">
        <v>345</v>
      </c>
      <c r="I155" t="s">
        <v>1734</v>
      </c>
      <c r="J155" t="s">
        <v>7507</v>
      </c>
      <c r="K155" t="s">
        <v>7232</v>
      </c>
      <c r="M155">
        <v>9</v>
      </c>
      <c r="N155">
        <v>1</v>
      </c>
      <c r="O155">
        <v>0</v>
      </c>
      <c r="P155">
        <v>1</v>
      </c>
      <c r="Q155">
        <v>1</v>
      </c>
      <c r="R155" t="s">
        <v>7673</v>
      </c>
      <c r="S155" t="s">
        <v>1642</v>
      </c>
      <c r="T155" t="s">
        <v>7674</v>
      </c>
      <c r="U155" t="s">
        <v>7675</v>
      </c>
      <c r="V155" t="s">
        <v>7676</v>
      </c>
      <c r="W155" t="s">
        <v>7677</v>
      </c>
      <c r="X155" t="s">
        <v>7678</v>
      </c>
      <c r="Y155" t="s">
        <v>7679</v>
      </c>
      <c r="Z155" t="s">
        <v>5585</v>
      </c>
    </row>
    <row r="156" spans="1:26" x14ac:dyDescent="0.25">
      <c r="A156">
        <v>4706</v>
      </c>
      <c r="B156" t="s">
        <v>7474</v>
      </c>
      <c r="C156" t="s">
        <v>4983</v>
      </c>
      <c r="D156" t="s">
        <v>7482</v>
      </c>
      <c r="E156" t="s">
        <v>7483</v>
      </c>
      <c r="F156" t="s">
        <v>23</v>
      </c>
      <c r="G156" t="s">
        <v>30</v>
      </c>
      <c r="H156" t="s">
        <v>31</v>
      </c>
      <c r="I156" t="s">
        <v>44</v>
      </c>
      <c r="J156" t="s">
        <v>7474</v>
      </c>
      <c r="K156" t="s">
        <v>7427</v>
      </c>
      <c r="M156">
        <v>6</v>
      </c>
      <c r="N156">
        <v>1</v>
      </c>
      <c r="O156">
        <v>0</v>
      </c>
      <c r="P156">
        <v>1</v>
      </c>
      <c r="Q156">
        <v>1</v>
      </c>
      <c r="R156" t="s">
        <v>6655</v>
      </c>
      <c r="S156" t="s">
        <v>7484</v>
      </c>
      <c r="T156" t="s">
        <v>7485</v>
      </c>
      <c r="U156" t="s">
        <v>7486</v>
      </c>
      <c r="V156" t="s">
        <v>7487</v>
      </c>
      <c r="W156" t="s">
        <v>7488</v>
      </c>
      <c r="X156" t="s">
        <v>7489</v>
      </c>
      <c r="Y156" t="s">
        <v>7490</v>
      </c>
      <c r="Z156" t="s">
        <v>5585</v>
      </c>
    </row>
    <row r="157" spans="1:26" x14ac:dyDescent="0.25">
      <c r="A157">
        <v>4705</v>
      </c>
      <c r="B157" t="s">
        <v>7680</v>
      </c>
      <c r="C157" t="s">
        <v>3401</v>
      </c>
      <c r="D157" t="s">
        <v>7681</v>
      </c>
      <c r="E157" t="s">
        <v>7682</v>
      </c>
      <c r="F157" t="s">
        <v>23</v>
      </c>
      <c r="G157" t="s">
        <v>66</v>
      </c>
      <c r="H157" t="s">
        <v>67</v>
      </c>
      <c r="I157" t="s">
        <v>1734</v>
      </c>
      <c r="J157" t="s">
        <v>7683</v>
      </c>
      <c r="K157" t="s">
        <v>7382</v>
      </c>
      <c r="M157">
        <v>6</v>
      </c>
      <c r="N157">
        <v>0</v>
      </c>
      <c r="O157">
        <v>0</v>
      </c>
      <c r="P157">
        <v>1</v>
      </c>
      <c r="Q157">
        <v>1</v>
      </c>
      <c r="R157">
        <v>5</v>
      </c>
      <c r="S157" t="s">
        <v>7653</v>
      </c>
      <c r="T157" t="s">
        <v>7684</v>
      </c>
      <c r="U157" t="s">
        <v>7685</v>
      </c>
      <c r="V157" t="s">
        <v>7686</v>
      </c>
      <c r="W157" t="s">
        <v>7687</v>
      </c>
      <c r="X157" t="s">
        <v>7688</v>
      </c>
      <c r="Y157" t="s">
        <v>7689</v>
      </c>
      <c r="Z157" t="s">
        <v>5585</v>
      </c>
    </row>
    <row r="158" spans="1:26" x14ac:dyDescent="0.25">
      <c r="A158">
        <v>5464</v>
      </c>
      <c r="B158" t="s">
        <v>7491</v>
      </c>
      <c r="C158" t="s">
        <v>7492</v>
      </c>
      <c r="D158" t="s">
        <v>7491</v>
      </c>
      <c r="E158" t="s">
        <v>7493</v>
      </c>
      <c r="F158" t="s">
        <v>4652</v>
      </c>
      <c r="G158" t="s">
        <v>139</v>
      </c>
      <c r="H158" t="s">
        <v>140</v>
      </c>
      <c r="I158" t="s">
        <v>71</v>
      </c>
      <c r="J158" t="s">
        <v>7482</v>
      </c>
      <c r="K158" t="s">
        <v>7494</v>
      </c>
      <c r="M158">
        <v>1</v>
      </c>
      <c r="N158">
        <v>0</v>
      </c>
      <c r="O158">
        <v>0</v>
      </c>
      <c r="P158">
        <v>1</v>
      </c>
      <c r="Q158">
        <v>1</v>
      </c>
      <c r="R158" t="s">
        <v>4654</v>
      </c>
      <c r="S158" t="s">
        <v>7491</v>
      </c>
      <c r="T158" t="s">
        <v>7495</v>
      </c>
      <c r="X158" t="s">
        <v>7496</v>
      </c>
      <c r="Y158" t="s">
        <v>7497</v>
      </c>
      <c r="Z158" t="s">
        <v>5585</v>
      </c>
    </row>
    <row r="159" spans="1:26" x14ac:dyDescent="0.25">
      <c r="A159">
        <v>5463</v>
      </c>
      <c r="B159" t="s">
        <v>7498</v>
      </c>
      <c r="C159" t="s">
        <v>7499</v>
      </c>
      <c r="D159" t="s">
        <v>7498</v>
      </c>
      <c r="E159" t="s">
        <v>7493</v>
      </c>
      <c r="F159" t="s">
        <v>4652</v>
      </c>
      <c r="G159" t="s">
        <v>1266</v>
      </c>
      <c r="H159" t="s">
        <v>1267</v>
      </c>
      <c r="I159" t="s">
        <v>71</v>
      </c>
      <c r="J159" t="s">
        <v>7500</v>
      </c>
      <c r="K159" t="s">
        <v>7501</v>
      </c>
      <c r="M159">
        <v>7</v>
      </c>
      <c r="N159">
        <v>0</v>
      </c>
      <c r="O159">
        <v>0</v>
      </c>
      <c r="P159">
        <v>1</v>
      </c>
      <c r="Q159">
        <v>1</v>
      </c>
      <c r="R159" t="s">
        <v>4654</v>
      </c>
      <c r="S159" t="s">
        <v>7491</v>
      </c>
      <c r="T159" t="s">
        <v>7502</v>
      </c>
      <c r="X159" t="s">
        <v>7503</v>
      </c>
      <c r="Y159" t="s">
        <v>7504</v>
      </c>
      <c r="Z159" t="s">
        <v>5585</v>
      </c>
    </row>
    <row r="160" spans="1:26" x14ac:dyDescent="0.25">
      <c r="A160">
        <v>5462</v>
      </c>
      <c r="B160" t="s">
        <v>7535</v>
      </c>
      <c r="C160" t="s">
        <v>7543</v>
      </c>
      <c r="D160" t="s">
        <v>7544</v>
      </c>
      <c r="E160" t="s">
        <v>7514</v>
      </c>
      <c r="F160" t="s">
        <v>4652</v>
      </c>
      <c r="G160" t="s">
        <v>247</v>
      </c>
      <c r="H160" t="s">
        <v>248</v>
      </c>
      <c r="I160" t="s">
        <v>71</v>
      </c>
      <c r="J160" t="s">
        <v>7500</v>
      </c>
      <c r="K160" t="s">
        <v>7166</v>
      </c>
      <c r="M160">
        <v>7</v>
      </c>
      <c r="N160">
        <v>0</v>
      </c>
      <c r="O160">
        <v>0</v>
      </c>
      <c r="P160">
        <v>1</v>
      </c>
      <c r="Q160">
        <v>1</v>
      </c>
      <c r="R160" t="s">
        <v>4654</v>
      </c>
      <c r="S160" t="s">
        <v>7535</v>
      </c>
      <c r="T160" t="s">
        <v>7545</v>
      </c>
      <c r="X160" t="s">
        <v>7546</v>
      </c>
      <c r="Y160" t="s">
        <v>7547</v>
      </c>
      <c r="Z160" t="s">
        <v>5585</v>
      </c>
    </row>
    <row r="161" spans="1:26" x14ac:dyDescent="0.25">
      <c r="A161">
        <v>4700</v>
      </c>
      <c r="B161" t="s">
        <v>7577</v>
      </c>
      <c r="C161" t="s">
        <v>3401</v>
      </c>
      <c r="D161" t="s">
        <v>7681</v>
      </c>
      <c r="E161" t="s">
        <v>7682</v>
      </c>
      <c r="F161" t="s">
        <v>23</v>
      </c>
      <c r="G161" t="s">
        <v>82</v>
      </c>
      <c r="H161" t="s">
        <v>83</v>
      </c>
      <c r="I161" t="s">
        <v>1734</v>
      </c>
      <c r="J161" t="s">
        <v>7577</v>
      </c>
      <c r="K161" t="s">
        <v>7577</v>
      </c>
      <c r="M161">
        <v>6</v>
      </c>
      <c r="N161">
        <v>0</v>
      </c>
      <c r="O161">
        <v>0</v>
      </c>
      <c r="P161">
        <v>1</v>
      </c>
      <c r="Q161">
        <v>1</v>
      </c>
      <c r="R161">
        <v>5</v>
      </c>
      <c r="S161" t="s">
        <v>7690</v>
      </c>
      <c r="T161" t="s">
        <v>7691</v>
      </c>
      <c r="U161" t="s">
        <v>7692</v>
      </c>
      <c r="V161" t="s">
        <v>7693</v>
      </c>
      <c r="W161" t="s">
        <v>7694</v>
      </c>
      <c r="X161" t="s">
        <v>7695</v>
      </c>
      <c r="Y161" t="s">
        <v>7696</v>
      </c>
      <c r="Z161" t="s">
        <v>5585</v>
      </c>
    </row>
    <row r="162" spans="1:26" x14ac:dyDescent="0.25">
      <c r="A162">
        <v>5461</v>
      </c>
      <c r="B162" t="s">
        <v>7548</v>
      </c>
      <c r="C162" t="s">
        <v>7549</v>
      </c>
      <c r="D162" t="s">
        <v>7548</v>
      </c>
      <c r="E162" t="s">
        <v>7550</v>
      </c>
      <c r="F162" t="s">
        <v>4652</v>
      </c>
      <c r="G162" t="s">
        <v>235</v>
      </c>
      <c r="H162" t="s">
        <v>236</v>
      </c>
      <c r="I162" t="s">
        <v>71</v>
      </c>
      <c r="J162" t="s">
        <v>7551</v>
      </c>
      <c r="K162" t="s">
        <v>6984</v>
      </c>
      <c r="M162">
        <v>6</v>
      </c>
      <c r="N162">
        <v>0</v>
      </c>
      <c r="O162">
        <v>0</v>
      </c>
      <c r="P162">
        <v>1</v>
      </c>
      <c r="Q162">
        <v>1</v>
      </c>
      <c r="R162" t="s">
        <v>4654</v>
      </c>
      <c r="S162" t="s">
        <v>7548</v>
      </c>
      <c r="T162" t="s">
        <v>7552</v>
      </c>
      <c r="X162" t="s">
        <v>7553</v>
      </c>
      <c r="Y162" t="s">
        <v>7554</v>
      </c>
      <c r="Z162" t="s">
        <v>5585</v>
      </c>
    </row>
    <row r="163" spans="1:26" x14ac:dyDescent="0.25">
      <c r="A163">
        <v>5460</v>
      </c>
      <c r="B163" t="s">
        <v>1650</v>
      </c>
      <c r="C163" t="s">
        <v>7555</v>
      </c>
      <c r="D163" t="s">
        <v>1650</v>
      </c>
      <c r="E163" t="s">
        <v>7556</v>
      </c>
      <c r="F163" t="s">
        <v>4652</v>
      </c>
      <c r="G163" t="s">
        <v>30</v>
      </c>
      <c r="H163" t="s">
        <v>31</v>
      </c>
      <c r="I163" t="s">
        <v>71</v>
      </c>
      <c r="J163" t="s">
        <v>7551</v>
      </c>
      <c r="K163" t="s">
        <v>7166</v>
      </c>
      <c r="M163">
        <v>6</v>
      </c>
      <c r="N163">
        <v>0</v>
      </c>
      <c r="O163">
        <v>0</v>
      </c>
      <c r="P163">
        <v>1</v>
      </c>
      <c r="Q163">
        <v>1</v>
      </c>
      <c r="R163" t="s">
        <v>7557</v>
      </c>
      <c r="S163" t="s">
        <v>1650</v>
      </c>
      <c r="T163" t="s">
        <v>7558</v>
      </c>
      <c r="X163" t="s">
        <v>7559</v>
      </c>
      <c r="Y163" t="s">
        <v>7560</v>
      </c>
      <c r="Z163" t="s">
        <v>5585</v>
      </c>
    </row>
    <row r="164" spans="1:26" x14ac:dyDescent="0.25">
      <c r="A164">
        <v>5459</v>
      </c>
      <c r="B164" t="s">
        <v>1650</v>
      </c>
      <c r="C164" t="s">
        <v>7561</v>
      </c>
      <c r="D164" t="s">
        <v>1650</v>
      </c>
      <c r="E164" t="s">
        <v>7551</v>
      </c>
      <c r="F164" t="s">
        <v>4652</v>
      </c>
      <c r="G164" t="s">
        <v>30</v>
      </c>
      <c r="H164" t="s">
        <v>31</v>
      </c>
      <c r="I164" t="s">
        <v>71</v>
      </c>
      <c r="J164" t="s">
        <v>7551</v>
      </c>
      <c r="K164" t="s">
        <v>7166</v>
      </c>
      <c r="M164">
        <v>6</v>
      </c>
      <c r="N164">
        <v>0</v>
      </c>
      <c r="O164">
        <v>0</v>
      </c>
      <c r="P164">
        <v>1</v>
      </c>
      <c r="Q164">
        <v>1</v>
      </c>
      <c r="R164" t="s">
        <v>4654</v>
      </c>
      <c r="S164" t="s">
        <v>1650</v>
      </c>
      <c r="T164" t="s">
        <v>7562</v>
      </c>
      <c r="X164" t="s">
        <v>7563</v>
      </c>
      <c r="Y164" t="s">
        <v>7564</v>
      </c>
      <c r="Z164" t="s">
        <v>5585</v>
      </c>
    </row>
    <row r="165" spans="1:26" x14ac:dyDescent="0.25">
      <c r="A165">
        <v>5458</v>
      </c>
      <c r="B165" t="s">
        <v>1650</v>
      </c>
      <c r="C165" t="s">
        <v>7565</v>
      </c>
      <c r="D165" t="s">
        <v>1650</v>
      </c>
      <c r="E165" t="s">
        <v>7556</v>
      </c>
      <c r="F165" t="s">
        <v>4652</v>
      </c>
      <c r="G165" t="s">
        <v>30</v>
      </c>
      <c r="H165" t="s">
        <v>31</v>
      </c>
      <c r="I165" t="s">
        <v>71</v>
      </c>
      <c r="J165" t="s">
        <v>7551</v>
      </c>
      <c r="K165" t="s">
        <v>7166</v>
      </c>
      <c r="M165">
        <v>6</v>
      </c>
      <c r="N165">
        <v>0</v>
      </c>
      <c r="O165">
        <v>0</v>
      </c>
      <c r="P165">
        <v>1</v>
      </c>
      <c r="Q165">
        <v>1</v>
      </c>
      <c r="R165" t="s">
        <v>7557</v>
      </c>
      <c r="S165" t="s">
        <v>1650</v>
      </c>
      <c r="T165" t="s">
        <v>7566</v>
      </c>
      <c r="X165" t="s">
        <v>7567</v>
      </c>
      <c r="Y165" t="s">
        <v>7568</v>
      </c>
      <c r="Z165" t="s">
        <v>5585</v>
      </c>
    </row>
    <row r="166" spans="1:26" x14ac:dyDescent="0.25">
      <c r="A166">
        <v>4696</v>
      </c>
      <c r="B166" t="s">
        <v>7741</v>
      </c>
      <c r="C166" t="s">
        <v>5165</v>
      </c>
      <c r="D166" t="s">
        <v>7742</v>
      </c>
      <c r="E166" t="s">
        <v>7743</v>
      </c>
      <c r="F166" t="s">
        <v>23</v>
      </c>
      <c r="G166" t="s">
        <v>223</v>
      </c>
      <c r="H166" t="s">
        <v>224</v>
      </c>
      <c r="I166" t="s">
        <v>53</v>
      </c>
      <c r="J166" t="s">
        <v>7744</v>
      </c>
      <c r="K166" t="s">
        <v>7744</v>
      </c>
      <c r="M166">
        <v>1</v>
      </c>
      <c r="N166">
        <v>0</v>
      </c>
      <c r="O166">
        <v>0</v>
      </c>
      <c r="P166">
        <v>1</v>
      </c>
      <c r="Q166">
        <v>1</v>
      </c>
      <c r="R166" t="s">
        <v>4798</v>
      </c>
      <c r="S166" t="s">
        <v>7745</v>
      </c>
      <c r="T166" t="s">
        <v>7746</v>
      </c>
      <c r="U166" t="s">
        <v>7747</v>
      </c>
      <c r="V166" t="s">
        <v>7748</v>
      </c>
      <c r="W166" t="s">
        <v>7749</v>
      </c>
      <c r="X166" t="s">
        <v>7750</v>
      </c>
      <c r="Y166" t="s">
        <v>7751</v>
      </c>
      <c r="Z166" t="s">
        <v>5585</v>
      </c>
    </row>
    <row r="167" spans="1:26" x14ac:dyDescent="0.25">
      <c r="A167">
        <v>4695</v>
      </c>
      <c r="B167" t="s">
        <v>7690</v>
      </c>
      <c r="C167" t="s">
        <v>5165</v>
      </c>
      <c r="D167" t="s">
        <v>7767</v>
      </c>
      <c r="E167" t="s">
        <v>7743</v>
      </c>
      <c r="F167" t="s">
        <v>23</v>
      </c>
      <c r="G167" t="s">
        <v>1121</v>
      </c>
      <c r="H167" t="s">
        <v>1122</v>
      </c>
      <c r="I167" t="s">
        <v>53</v>
      </c>
      <c r="J167" t="s">
        <v>1644</v>
      </c>
      <c r="K167" t="s">
        <v>1644</v>
      </c>
      <c r="M167">
        <v>1</v>
      </c>
      <c r="N167">
        <v>0</v>
      </c>
      <c r="O167">
        <v>0</v>
      </c>
      <c r="P167">
        <v>1</v>
      </c>
      <c r="Q167">
        <v>1</v>
      </c>
      <c r="R167" t="s">
        <v>4798</v>
      </c>
      <c r="S167" t="s">
        <v>7653</v>
      </c>
      <c r="T167" t="s">
        <v>7768</v>
      </c>
      <c r="U167" t="s">
        <v>7769</v>
      </c>
      <c r="V167" t="s">
        <v>7770</v>
      </c>
      <c r="W167" t="s">
        <v>7771</v>
      </c>
      <c r="X167" t="s">
        <v>7772</v>
      </c>
      <c r="Y167" t="s">
        <v>7773</v>
      </c>
      <c r="Z167" t="s">
        <v>5585</v>
      </c>
    </row>
    <row r="168" spans="1:26" x14ac:dyDescent="0.25">
      <c r="A168">
        <v>4694</v>
      </c>
      <c r="B168" t="s">
        <v>1657</v>
      </c>
      <c r="C168" t="s">
        <v>7752</v>
      </c>
      <c r="D168" t="s">
        <v>7742</v>
      </c>
      <c r="E168" t="s">
        <v>7753</v>
      </c>
      <c r="F168" t="s">
        <v>23</v>
      </c>
      <c r="G168" t="s">
        <v>100</v>
      </c>
      <c r="H168" t="s">
        <v>101</v>
      </c>
      <c r="I168" t="s">
        <v>717</v>
      </c>
      <c r="J168" t="s">
        <v>1629</v>
      </c>
      <c r="K168" t="s">
        <v>1629</v>
      </c>
      <c r="M168">
        <v>2</v>
      </c>
      <c r="N168">
        <v>1</v>
      </c>
      <c r="O168">
        <v>0</v>
      </c>
      <c r="P168">
        <v>1</v>
      </c>
      <c r="Q168">
        <v>1</v>
      </c>
      <c r="R168" t="s">
        <v>7754</v>
      </c>
      <c r="S168" t="s">
        <v>7644</v>
      </c>
      <c r="T168" t="s">
        <v>7755</v>
      </c>
      <c r="U168" t="s">
        <v>7756</v>
      </c>
      <c r="V168" t="s">
        <v>7757</v>
      </c>
      <c r="W168" t="s">
        <v>7758</v>
      </c>
      <c r="X168" t="s">
        <v>7759</v>
      </c>
      <c r="Y168" t="s">
        <v>7760</v>
      </c>
      <c r="Z168" t="s">
        <v>5585</v>
      </c>
    </row>
    <row r="169" spans="1:26" x14ac:dyDescent="0.25">
      <c r="A169">
        <v>43</v>
      </c>
      <c r="B169" t="s">
        <v>9482</v>
      </c>
      <c r="C169" t="s">
        <v>9477</v>
      </c>
      <c r="D169" t="s">
        <v>9482</v>
      </c>
      <c r="E169" t="s">
        <v>9482</v>
      </c>
      <c r="F169" t="s">
        <v>23</v>
      </c>
      <c r="G169" t="s">
        <v>158</v>
      </c>
      <c r="H169" t="s">
        <v>159</v>
      </c>
      <c r="I169" t="s">
        <v>151</v>
      </c>
      <c r="J169" t="s">
        <v>9434</v>
      </c>
      <c r="K169" t="s">
        <v>9435</v>
      </c>
      <c r="L169" t="s">
        <v>9488</v>
      </c>
      <c r="M169">
        <v>1</v>
      </c>
      <c r="N169">
        <v>0</v>
      </c>
      <c r="O169">
        <v>1</v>
      </c>
      <c r="P169">
        <v>1</v>
      </c>
      <c r="Q169">
        <v>1</v>
      </c>
      <c r="R169" t="s">
        <v>5734</v>
      </c>
      <c r="S169" t="s">
        <v>9482</v>
      </c>
      <c r="T169" t="s">
        <v>9489</v>
      </c>
      <c r="X169" t="s">
        <v>9490</v>
      </c>
      <c r="Y169" t="s">
        <v>9491</v>
      </c>
      <c r="Z169" t="s">
        <v>5585</v>
      </c>
    </row>
    <row r="170" spans="1:26" x14ac:dyDescent="0.25">
      <c r="A170">
        <v>4692</v>
      </c>
      <c r="B170" t="s">
        <v>7620</v>
      </c>
      <c r="C170" t="s">
        <v>2704</v>
      </c>
      <c r="D170" t="s">
        <v>7797</v>
      </c>
      <c r="E170" t="s">
        <v>7798</v>
      </c>
      <c r="F170" t="s">
        <v>23</v>
      </c>
      <c r="G170" t="s">
        <v>344</v>
      </c>
      <c r="H170" t="s">
        <v>345</v>
      </c>
      <c r="I170" t="s">
        <v>978</v>
      </c>
      <c r="J170" t="s">
        <v>7620</v>
      </c>
      <c r="K170" t="s">
        <v>7620</v>
      </c>
      <c r="M170">
        <v>9</v>
      </c>
      <c r="N170">
        <v>0</v>
      </c>
      <c r="O170">
        <v>0</v>
      </c>
      <c r="P170">
        <v>1</v>
      </c>
      <c r="Q170">
        <v>1</v>
      </c>
      <c r="R170" t="s">
        <v>7799</v>
      </c>
      <c r="S170" t="s">
        <v>7745</v>
      </c>
      <c r="T170" t="s">
        <v>7800</v>
      </c>
      <c r="U170" t="s">
        <v>7801</v>
      </c>
      <c r="V170" t="s">
        <v>7802</v>
      </c>
      <c r="W170" t="s">
        <v>7803</v>
      </c>
      <c r="X170" t="s">
        <v>7804</v>
      </c>
      <c r="Y170" t="s">
        <v>7805</v>
      </c>
      <c r="Z170" t="s">
        <v>5585</v>
      </c>
    </row>
    <row r="171" spans="1:26" x14ac:dyDescent="0.25">
      <c r="A171">
        <v>4690</v>
      </c>
      <c r="B171" t="s">
        <v>7629</v>
      </c>
      <c r="C171" t="s">
        <v>3401</v>
      </c>
      <c r="D171" t="s">
        <v>7790</v>
      </c>
      <c r="E171" t="s">
        <v>7774</v>
      </c>
      <c r="F171" t="s">
        <v>23</v>
      </c>
      <c r="G171" t="s">
        <v>30</v>
      </c>
      <c r="H171" t="s">
        <v>31</v>
      </c>
      <c r="I171" t="s">
        <v>53</v>
      </c>
      <c r="J171" t="s">
        <v>7629</v>
      </c>
      <c r="K171" t="s">
        <v>5625</v>
      </c>
      <c r="L171" t="s">
        <v>1817</v>
      </c>
      <c r="M171">
        <v>6</v>
      </c>
      <c r="N171">
        <v>0</v>
      </c>
      <c r="O171">
        <v>0</v>
      </c>
      <c r="P171">
        <v>1</v>
      </c>
      <c r="Q171">
        <v>1</v>
      </c>
      <c r="R171" t="s">
        <v>4736</v>
      </c>
      <c r="S171" t="s">
        <v>7671</v>
      </c>
      <c r="T171" t="s">
        <v>7791</v>
      </c>
      <c r="U171" t="s">
        <v>7792</v>
      </c>
      <c r="V171" t="s">
        <v>7793</v>
      </c>
      <c r="W171" t="s">
        <v>7794</v>
      </c>
      <c r="X171" t="s">
        <v>7795</v>
      </c>
      <c r="Y171" t="s">
        <v>7796</v>
      </c>
      <c r="Z171" t="s">
        <v>5585</v>
      </c>
    </row>
    <row r="172" spans="1:26" x14ac:dyDescent="0.25">
      <c r="A172">
        <v>4689</v>
      </c>
      <c r="B172" t="s">
        <v>7806</v>
      </c>
      <c r="C172" t="s">
        <v>7807</v>
      </c>
      <c r="D172" t="s">
        <v>7808</v>
      </c>
      <c r="E172" t="s">
        <v>7774</v>
      </c>
      <c r="F172" t="s">
        <v>23</v>
      </c>
      <c r="G172" t="s">
        <v>1054</v>
      </c>
      <c r="H172" t="s">
        <v>1055</v>
      </c>
      <c r="I172" t="s">
        <v>1734</v>
      </c>
      <c r="J172" t="s">
        <v>7806</v>
      </c>
      <c r="K172" t="s">
        <v>1662</v>
      </c>
      <c r="M172">
        <v>8</v>
      </c>
      <c r="N172">
        <v>0</v>
      </c>
      <c r="O172">
        <v>0</v>
      </c>
      <c r="P172">
        <v>1</v>
      </c>
      <c r="Q172">
        <v>1</v>
      </c>
      <c r="R172" t="s">
        <v>7754</v>
      </c>
      <c r="S172" t="s">
        <v>7809</v>
      </c>
      <c r="T172" t="s">
        <v>7810</v>
      </c>
      <c r="U172" t="s">
        <v>7811</v>
      </c>
      <c r="V172" t="s">
        <v>7812</v>
      </c>
      <c r="W172" t="s">
        <v>7813</v>
      </c>
      <c r="X172" t="s">
        <v>7814</v>
      </c>
      <c r="Y172" t="s">
        <v>7815</v>
      </c>
      <c r="Z172" t="s">
        <v>5585</v>
      </c>
    </row>
    <row r="173" spans="1:26" x14ac:dyDescent="0.25">
      <c r="A173">
        <v>4688</v>
      </c>
      <c r="B173" t="s">
        <v>7663</v>
      </c>
      <c r="C173" t="s">
        <v>7807</v>
      </c>
      <c r="D173" t="s">
        <v>7808</v>
      </c>
      <c r="E173" t="s">
        <v>7774</v>
      </c>
      <c r="F173" t="s">
        <v>23</v>
      </c>
      <c r="G173" t="s">
        <v>1054</v>
      </c>
      <c r="H173" t="s">
        <v>1055</v>
      </c>
      <c r="I173" t="s">
        <v>1734</v>
      </c>
      <c r="J173" t="s">
        <v>7653</v>
      </c>
      <c r="K173" t="s">
        <v>7653</v>
      </c>
      <c r="M173">
        <v>8</v>
      </c>
      <c r="N173">
        <v>0</v>
      </c>
      <c r="O173">
        <v>0</v>
      </c>
      <c r="P173">
        <v>1</v>
      </c>
      <c r="Q173">
        <v>1</v>
      </c>
      <c r="R173" t="s">
        <v>7816</v>
      </c>
      <c r="S173" t="s">
        <v>7817</v>
      </c>
      <c r="T173" t="s">
        <v>7818</v>
      </c>
      <c r="U173" t="s">
        <v>7819</v>
      </c>
      <c r="V173" t="s">
        <v>7820</v>
      </c>
      <c r="W173" t="s">
        <v>7821</v>
      </c>
      <c r="X173" t="s">
        <v>7822</v>
      </c>
      <c r="Y173" t="s">
        <v>7823</v>
      </c>
      <c r="Z173" t="s">
        <v>5585</v>
      </c>
    </row>
    <row r="174" spans="1:26" x14ac:dyDescent="0.25">
      <c r="A174">
        <v>4687</v>
      </c>
      <c r="B174" t="s">
        <v>7663</v>
      </c>
      <c r="C174" t="s">
        <v>7807</v>
      </c>
      <c r="D174" t="s">
        <v>7808</v>
      </c>
      <c r="E174" t="s">
        <v>7774</v>
      </c>
      <c r="F174" t="s">
        <v>23</v>
      </c>
      <c r="G174" t="s">
        <v>1054</v>
      </c>
      <c r="H174" t="s">
        <v>1055</v>
      </c>
      <c r="I174" t="s">
        <v>1734</v>
      </c>
      <c r="J174" t="s">
        <v>7653</v>
      </c>
      <c r="K174" t="s">
        <v>7653</v>
      </c>
      <c r="M174">
        <v>8</v>
      </c>
      <c r="N174">
        <v>0</v>
      </c>
      <c r="O174">
        <v>0</v>
      </c>
      <c r="P174">
        <v>1</v>
      </c>
      <c r="Q174">
        <v>1</v>
      </c>
      <c r="R174" t="s">
        <v>7816</v>
      </c>
      <c r="S174" t="s">
        <v>7716</v>
      </c>
      <c r="T174" t="s">
        <v>7824</v>
      </c>
      <c r="U174" t="s">
        <v>7825</v>
      </c>
      <c r="V174" t="s">
        <v>7826</v>
      </c>
      <c r="W174" t="s">
        <v>7827</v>
      </c>
      <c r="X174" t="s">
        <v>7828</v>
      </c>
      <c r="Y174" t="s">
        <v>7829</v>
      </c>
      <c r="Z174" t="s">
        <v>5585</v>
      </c>
    </row>
    <row r="175" spans="1:26" x14ac:dyDescent="0.25">
      <c r="A175">
        <v>4686</v>
      </c>
      <c r="B175" t="s">
        <v>7841</v>
      </c>
      <c r="C175" t="s">
        <v>7842</v>
      </c>
      <c r="D175" t="s">
        <v>7843</v>
      </c>
      <c r="E175" t="s">
        <v>7844</v>
      </c>
      <c r="F175" t="s">
        <v>23</v>
      </c>
      <c r="G175" t="s">
        <v>254</v>
      </c>
      <c r="H175" t="s">
        <v>255</v>
      </c>
      <c r="I175" t="s">
        <v>717</v>
      </c>
      <c r="J175" t="s">
        <v>7727</v>
      </c>
      <c r="K175" t="s">
        <v>7727</v>
      </c>
      <c r="M175">
        <v>8</v>
      </c>
      <c r="N175">
        <v>0</v>
      </c>
      <c r="O175">
        <v>0</v>
      </c>
      <c r="P175">
        <v>1</v>
      </c>
      <c r="Q175">
        <v>1</v>
      </c>
      <c r="R175" t="s">
        <v>7845</v>
      </c>
      <c r="S175" t="s">
        <v>7846</v>
      </c>
      <c r="T175" t="s">
        <v>7847</v>
      </c>
      <c r="U175" t="s">
        <v>7848</v>
      </c>
      <c r="V175" t="s">
        <v>7849</v>
      </c>
      <c r="W175" t="s">
        <v>7850</v>
      </c>
      <c r="X175" t="s">
        <v>7851</v>
      </c>
      <c r="Y175" t="s">
        <v>7852</v>
      </c>
      <c r="Z175" t="s">
        <v>5585</v>
      </c>
    </row>
    <row r="176" spans="1:26" x14ac:dyDescent="0.25">
      <c r="A176">
        <v>5457</v>
      </c>
      <c r="B176" t="s">
        <v>7995</v>
      </c>
      <c r="C176" t="s">
        <v>7996</v>
      </c>
      <c r="D176" t="s">
        <v>1590</v>
      </c>
      <c r="E176" t="s">
        <v>7997</v>
      </c>
      <c r="F176" t="s">
        <v>4652</v>
      </c>
      <c r="G176" t="s">
        <v>597</v>
      </c>
      <c r="H176" t="s">
        <v>598</v>
      </c>
      <c r="I176" t="s">
        <v>71</v>
      </c>
      <c r="J176" t="s">
        <v>7995</v>
      </c>
      <c r="K176" t="s">
        <v>7407</v>
      </c>
      <c r="M176">
        <v>10</v>
      </c>
      <c r="N176">
        <v>0</v>
      </c>
      <c r="O176">
        <v>0</v>
      </c>
      <c r="P176">
        <v>1</v>
      </c>
      <c r="Q176">
        <v>1</v>
      </c>
      <c r="R176" t="s">
        <v>4654</v>
      </c>
      <c r="S176" t="s">
        <v>1590</v>
      </c>
      <c r="T176" t="s">
        <v>7998</v>
      </c>
      <c r="X176" t="s">
        <v>7999</v>
      </c>
      <c r="Y176" t="s">
        <v>8000</v>
      </c>
      <c r="Z176" t="s">
        <v>5585</v>
      </c>
    </row>
    <row r="177" spans="1:26" x14ac:dyDescent="0.25">
      <c r="A177">
        <v>4681</v>
      </c>
      <c r="B177" t="s">
        <v>7897</v>
      </c>
      <c r="C177" t="s">
        <v>2172</v>
      </c>
      <c r="D177" t="s">
        <v>7898</v>
      </c>
      <c r="E177" t="s">
        <v>7899</v>
      </c>
      <c r="F177" t="s">
        <v>23</v>
      </c>
      <c r="G177" t="s">
        <v>277</v>
      </c>
      <c r="H177" t="s">
        <v>278</v>
      </c>
      <c r="I177" t="s">
        <v>34</v>
      </c>
      <c r="J177" t="s">
        <v>1599</v>
      </c>
      <c r="K177" t="s">
        <v>7653</v>
      </c>
      <c r="M177">
        <v>9</v>
      </c>
      <c r="N177">
        <v>0</v>
      </c>
      <c r="O177">
        <v>0</v>
      </c>
      <c r="P177">
        <v>1</v>
      </c>
      <c r="Q177">
        <v>1</v>
      </c>
      <c r="R177" t="s">
        <v>5734</v>
      </c>
      <c r="S177" t="s">
        <v>7856</v>
      </c>
      <c r="T177" t="s">
        <v>7900</v>
      </c>
      <c r="U177" t="s">
        <v>7901</v>
      </c>
      <c r="V177" t="s">
        <v>7902</v>
      </c>
      <c r="W177" t="s">
        <v>7903</v>
      </c>
      <c r="X177" t="s">
        <v>7904</v>
      </c>
      <c r="Y177" t="s">
        <v>7905</v>
      </c>
      <c r="Z177" t="s">
        <v>5585</v>
      </c>
    </row>
    <row r="178" spans="1:26" x14ac:dyDescent="0.25">
      <c r="A178">
        <v>3581</v>
      </c>
      <c r="B178" t="s">
        <v>1603</v>
      </c>
      <c r="C178" t="s">
        <v>8104</v>
      </c>
      <c r="D178" t="s">
        <v>8105</v>
      </c>
      <c r="E178" t="s">
        <v>8106</v>
      </c>
      <c r="F178" t="s">
        <v>69</v>
      </c>
      <c r="G178" t="s">
        <v>3121</v>
      </c>
      <c r="H178" t="s">
        <v>3122</v>
      </c>
      <c r="I178" t="s">
        <v>173</v>
      </c>
      <c r="J178" t="s">
        <v>1603</v>
      </c>
      <c r="K178" t="s">
        <v>5410</v>
      </c>
      <c r="L178" t="s">
        <v>5410</v>
      </c>
      <c r="M178">
        <v>2</v>
      </c>
      <c r="N178">
        <v>0</v>
      </c>
      <c r="O178">
        <v>0</v>
      </c>
      <c r="P178">
        <v>1</v>
      </c>
      <c r="Q178">
        <v>0</v>
      </c>
      <c r="S178" t="s">
        <v>8084</v>
      </c>
      <c r="T178" t="s">
        <v>8107</v>
      </c>
      <c r="U178" t="s">
        <v>8108</v>
      </c>
      <c r="V178" t="s">
        <v>8109</v>
      </c>
      <c r="W178" t="s">
        <v>8110</v>
      </c>
      <c r="X178" t="s">
        <v>8111</v>
      </c>
      <c r="Y178" t="s">
        <v>8112</v>
      </c>
      <c r="Z178" t="s">
        <v>8113</v>
      </c>
    </row>
    <row r="179" spans="1:26" x14ac:dyDescent="0.25">
      <c r="A179">
        <v>4862</v>
      </c>
      <c r="B179" t="s">
        <v>1825</v>
      </c>
      <c r="C179" t="s">
        <v>5183</v>
      </c>
      <c r="D179" t="s">
        <v>5695</v>
      </c>
      <c r="E179" t="s">
        <v>5696</v>
      </c>
      <c r="F179" t="s">
        <v>23</v>
      </c>
      <c r="G179" t="s">
        <v>30</v>
      </c>
      <c r="H179" t="s">
        <v>31</v>
      </c>
      <c r="I179" t="s">
        <v>53</v>
      </c>
      <c r="J179" t="s">
        <v>5410</v>
      </c>
      <c r="K179" t="s">
        <v>5410</v>
      </c>
      <c r="M179">
        <v>6</v>
      </c>
      <c r="N179">
        <v>0</v>
      </c>
      <c r="O179">
        <v>0</v>
      </c>
      <c r="P179">
        <v>1</v>
      </c>
      <c r="Q179">
        <v>1</v>
      </c>
      <c r="R179" t="s">
        <v>5019</v>
      </c>
      <c r="S179" t="s">
        <v>1817</v>
      </c>
      <c r="T179" t="s">
        <v>5697</v>
      </c>
      <c r="U179" t="s">
        <v>5698</v>
      </c>
      <c r="V179" t="s">
        <v>5699</v>
      </c>
      <c r="W179" t="s">
        <v>5700</v>
      </c>
      <c r="X179" t="s">
        <v>5701</v>
      </c>
      <c r="Y179" s="1" t="s">
        <v>5702</v>
      </c>
      <c r="Z179" t="s">
        <v>5684</v>
      </c>
    </row>
    <row r="180" spans="1:26" x14ac:dyDescent="0.25">
      <c r="A180">
        <v>4680</v>
      </c>
      <c r="B180" t="s">
        <v>7853</v>
      </c>
      <c r="C180" t="s">
        <v>7854</v>
      </c>
      <c r="D180" t="s">
        <v>7855</v>
      </c>
      <c r="E180" t="s">
        <v>7856</v>
      </c>
      <c r="F180" t="s">
        <v>23</v>
      </c>
      <c r="G180" t="s">
        <v>147</v>
      </c>
      <c r="H180" t="s">
        <v>148</v>
      </c>
      <c r="I180" t="s">
        <v>151</v>
      </c>
      <c r="J180" t="s">
        <v>7857</v>
      </c>
      <c r="K180" t="s">
        <v>7767</v>
      </c>
      <c r="M180">
        <v>4</v>
      </c>
      <c r="N180">
        <v>1</v>
      </c>
      <c r="O180">
        <v>0</v>
      </c>
      <c r="P180">
        <v>1</v>
      </c>
      <c r="Q180">
        <v>1</v>
      </c>
      <c r="R180" t="s">
        <v>5892</v>
      </c>
      <c r="S180" t="s">
        <v>7858</v>
      </c>
      <c r="T180" t="s">
        <v>7859</v>
      </c>
      <c r="U180" t="s">
        <v>7860</v>
      </c>
      <c r="V180" t="s">
        <v>7861</v>
      </c>
      <c r="W180" t="s">
        <v>7862</v>
      </c>
      <c r="X180" t="s">
        <v>7863</v>
      </c>
      <c r="Y180" t="s">
        <v>7864</v>
      </c>
      <c r="Z180" t="s">
        <v>5585</v>
      </c>
    </row>
    <row r="181" spans="1:26" x14ac:dyDescent="0.25">
      <c r="A181">
        <v>4677</v>
      </c>
      <c r="B181" t="s">
        <v>7832</v>
      </c>
      <c r="C181" t="s">
        <v>7906</v>
      </c>
      <c r="D181" t="s">
        <v>7916</v>
      </c>
      <c r="E181" t="s">
        <v>1595</v>
      </c>
      <c r="F181" t="s">
        <v>23</v>
      </c>
      <c r="G181" t="s">
        <v>491</v>
      </c>
      <c r="H181" t="s">
        <v>492</v>
      </c>
      <c r="I181" t="s">
        <v>151</v>
      </c>
      <c r="J181" t="s">
        <v>7917</v>
      </c>
      <c r="K181" t="s">
        <v>7817</v>
      </c>
      <c r="M181">
        <v>4</v>
      </c>
      <c r="N181">
        <v>1</v>
      </c>
      <c r="O181">
        <v>0</v>
      </c>
      <c r="P181">
        <v>1</v>
      </c>
      <c r="Q181">
        <v>1</v>
      </c>
      <c r="R181" t="s">
        <v>5754</v>
      </c>
      <c r="S181" t="s">
        <v>7918</v>
      </c>
      <c r="T181" t="s">
        <v>7919</v>
      </c>
      <c r="U181" t="s">
        <v>7920</v>
      </c>
      <c r="V181" t="s">
        <v>7921</v>
      </c>
      <c r="W181" t="s">
        <v>7922</v>
      </c>
      <c r="X181" t="s">
        <v>7923</v>
      </c>
      <c r="Y181" t="s">
        <v>7924</v>
      </c>
      <c r="Z181" t="s">
        <v>5585</v>
      </c>
    </row>
    <row r="182" spans="1:26" x14ac:dyDescent="0.25">
      <c r="A182">
        <v>3588</v>
      </c>
      <c r="B182" t="s">
        <v>7843</v>
      </c>
      <c r="C182" t="s">
        <v>7865</v>
      </c>
      <c r="D182" t="s">
        <v>7855</v>
      </c>
      <c r="F182" t="s">
        <v>69</v>
      </c>
      <c r="G182" t="s">
        <v>147</v>
      </c>
      <c r="H182" t="s">
        <v>148</v>
      </c>
      <c r="I182" t="s">
        <v>5809</v>
      </c>
      <c r="J182" t="s">
        <v>7866</v>
      </c>
      <c r="K182" t="s">
        <v>7407</v>
      </c>
      <c r="L182" t="s">
        <v>7420</v>
      </c>
      <c r="M182">
        <v>4</v>
      </c>
      <c r="N182">
        <v>0</v>
      </c>
      <c r="O182">
        <v>0</v>
      </c>
      <c r="P182">
        <v>1</v>
      </c>
      <c r="Q182">
        <v>0</v>
      </c>
      <c r="R182" t="s">
        <v>5892</v>
      </c>
      <c r="S182" t="s">
        <v>7843</v>
      </c>
      <c r="T182" t="s">
        <v>7867</v>
      </c>
      <c r="U182" t="s">
        <v>7868</v>
      </c>
      <c r="V182" t="s">
        <v>7869</v>
      </c>
      <c r="W182" t="s">
        <v>7870</v>
      </c>
      <c r="X182" t="s">
        <v>7871</v>
      </c>
      <c r="Y182" t="s">
        <v>7872</v>
      </c>
      <c r="Z182" t="s">
        <v>5585</v>
      </c>
    </row>
    <row r="183" spans="1:26" x14ac:dyDescent="0.25">
      <c r="A183">
        <v>3587</v>
      </c>
      <c r="B183" t="s">
        <v>7873</v>
      </c>
      <c r="C183" t="s">
        <v>7874</v>
      </c>
      <c r="D183" t="s">
        <v>7855</v>
      </c>
      <c r="E183" t="s">
        <v>7856</v>
      </c>
      <c r="F183" t="s">
        <v>69</v>
      </c>
      <c r="G183" t="s">
        <v>147</v>
      </c>
      <c r="H183" t="s">
        <v>148</v>
      </c>
      <c r="I183" t="s">
        <v>5809</v>
      </c>
      <c r="J183" t="s">
        <v>7843</v>
      </c>
      <c r="K183" t="s">
        <v>1680</v>
      </c>
      <c r="L183" t="s">
        <v>7653</v>
      </c>
      <c r="M183">
        <v>4</v>
      </c>
      <c r="N183">
        <v>0</v>
      </c>
      <c r="O183">
        <v>0</v>
      </c>
      <c r="P183">
        <v>1</v>
      </c>
      <c r="Q183">
        <v>0</v>
      </c>
      <c r="R183" t="s">
        <v>5892</v>
      </c>
      <c r="S183" t="s">
        <v>7873</v>
      </c>
      <c r="T183" t="s">
        <v>7875</v>
      </c>
      <c r="U183" t="s">
        <v>7876</v>
      </c>
      <c r="V183" t="s">
        <v>7877</v>
      </c>
      <c r="W183" t="s">
        <v>7878</v>
      </c>
      <c r="X183" t="s">
        <v>7879</v>
      </c>
      <c r="Y183" t="s">
        <v>7880</v>
      </c>
      <c r="Z183" t="s">
        <v>5585</v>
      </c>
    </row>
    <row r="184" spans="1:26" x14ac:dyDescent="0.25">
      <c r="A184">
        <v>5456</v>
      </c>
      <c r="B184" t="s">
        <v>7890</v>
      </c>
      <c r="C184" t="s">
        <v>7891</v>
      </c>
      <c r="D184" t="s">
        <v>7892</v>
      </c>
      <c r="E184" t="s">
        <v>7893</v>
      </c>
      <c r="F184" t="s">
        <v>4652</v>
      </c>
      <c r="G184" t="s">
        <v>426</v>
      </c>
      <c r="H184" t="s">
        <v>427</v>
      </c>
      <c r="I184" t="s">
        <v>71</v>
      </c>
      <c r="J184" t="s">
        <v>7890</v>
      </c>
      <c r="K184" t="s">
        <v>6916</v>
      </c>
      <c r="M184">
        <v>10</v>
      </c>
      <c r="N184">
        <v>0</v>
      </c>
      <c r="O184">
        <v>0</v>
      </c>
      <c r="P184">
        <v>1</v>
      </c>
      <c r="Q184">
        <v>1</v>
      </c>
      <c r="S184" t="s">
        <v>7892</v>
      </c>
      <c r="T184" t="s">
        <v>7894</v>
      </c>
      <c r="X184" t="s">
        <v>7895</v>
      </c>
      <c r="Y184" t="s">
        <v>7896</v>
      </c>
      <c r="Z184" t="s">
        <v>5585</v>
      </c>
    </row>
    <row r="185" spans="1:26" x14ac:dyDescent="0.25">
      <c r="A185">
        <v>4676</v>
      </c>
      <c r="B185" t="s">
        <v>1601</v>
      </c>
      <c r="C185" t="s">
        <v>5165</v>
      </c>
      <c r="D185" t="s">
        <v>1603</v>
      </c>
      <c r="E185" t="s">
        <v>8064</v>
      </c>
      <c r="F185" t="s">
        <v>23</v>
      </c>
      <c r="G185" t="s">
        <v>57</v>
      </c>
      <c r="H185" t="s">
        <v>58</v>
      </c>
      <c r="I185" t="s">
        <v>34</v>
      </c>
      <c r="J185" t="s">
        <v>7890</v>
      </c>
      <c r="K185" t="s">
        <v>7890</v>
      </c>
      <c r="M185">
        <v>5</v>
      </c>
      <c r="N185">
        <v>1</v>
      </c>
      <c r="O185">
        <v>0</v>
      </c>
      <c r="P185">
        <v>0</v>
      </c>
      <c r="Q185">
        <v>1</v>
      </c>
      <c r="S185" t="s">
        <v>1619</v>
      </c>
      <c r="T185" t="s">
        <v>8071</v>
      </c>
      <c r="U185" t="s">
        <v>8072</v>
      </c>
      <c r="V185" t="s">
        <v>8073</v>
      </c>
      <c r="W185" t="s">
        <v>8074</v>
      </c>
      <c r="X185" t="s">
        <v>8075</v>
      </c>
      <c r="Y185" t="s">
        <v>8076</v>
      </c>
      <c r="Z185" t="s">
        <v>5585</v>
      </c>
    </row>
    <row r="186" spans="1:26" x14ac:dyDescent="0.25">
      <c r="A186">
        <v>3586</v>
      </c>
      <c r="B186" t="s">
        <v>7898</v>
      </c>
      <c r="C186" t="s">
        <v>7906</v>
      </c>
      <c r="D186" t="s">
        <v>7907</v>
      </c>
      <c r="E186" t="s">
        <v>1595</v>
      </c>
      <c r="F186" t="s">
        <v>69</v>
      </c>
      <c r="G186" t="s">
        <v>49</v>
      </c>
      <c r="H186" t="s">
        <v>50</v>
      </c>
      <c r="I186" t="s">
        <v>151</v>
      </c>
      <c r="J186" t="s">
        <v>7898</v>
      </c>
      <c r="K186" t="s">
        <v>7908</v>
      </c>
      <c r="M186">
        <v>4</v>
      </c>
      <c r="N186">
        <v>0</v>
      </c>
      <c r="O186">
        <v>0</v>
      </c>
      <c r="P186">
        <v>1</v>
      </c>
      <c r="Q186">
        <v>0</v>
      </c>
      <c r="S186" t="s">
        <v>7909</v>
      </c>
      <c r="T186" t="s">
        <v>7910</v>
      </c>
      <c r="U186" t="s">
        <v>7911</v>
      </c>
      <c r="V186" t="s">
        <v>7912</v>
      </c>
      <c r="W186" t="s">
        <v>7913</v>
      </c>
      <c r="X186" t="s">
        <v>7914</v>
      </c>
      <c r="Y186" t="s">
        <v>7915</v>
      </c>
      <c r="Z186" t="s">
        <v>5585</v>
      </c>
    </row>
    <row r="187" spans="1:26" x14ac:dyDescent="0.25">
      <c r="A187">
        <v>4675</v>
      </c>
      <c r="B187" t="s">
        <v>7909</v>
      </c>
      <c r="C187" t="s">
        <v>7932</v>
      </c>
      <c r="D187" t="s">
        <v>7933</v>
      </c>
      <c r="E187" t="s">
        <v>1623</v>
      </c>
      <c r="F187" t="s">
        <v>23</v>
      </c>
      <c r="G187" t="s">
        <v>147</v>
      </c>
      <c r="H187" t="s">
        <v>148</v>
      </c>
      <c r="I187" t="s">
        <v>151</v>
      </c>
      <c r="J187" t="s">
        <v>7898</v>
      </c>
      <c r="K187" t="s">
        <v>7934</v>
      </c>
      <c r="M187">
        <v>4</v>
      </c>
      <c r="N187">
        <v>1</v>
      </c>
      <c r="O187">
        <v>0</v>
      </c>
      <c r="P187">
        <v>1</v>
      </c>
      <c r="Q187">
        <v>1</v>
      </c>
      <c r="S187" t="s">
        <v>7925</v>
      </c>
      <c r="T187" t="s">
        <v>7935</v>
      </c>
      <c r="U187" t="s">
        <v>7936</v>
      </c>
      <c r="V187" t="s">
        <v>7937</v>
      </c>
      <c r="W187" t="s">
        <v>7938</v>
      </c>
      <c r="X187" t="s">
        <v>7939</v>
      </c>
      <c r="Y187" t="s">
        <v>7940</v>
      </c>
      <c r="Z187" t="s">
        <v>5585</v>
      </c>
    </row>
    <row r="188" spans="1:26" x14ac:dyDescent="0.25">
      <c r="A188">
        <v>4674</v>
      </c>
      <c r="B188" t="s">
        <v>7909</v>
      </c>
      <c r="C188" t="s">
        <v>3688</v>
      </c>
      <c r="D188" t="s">
        <v>8114</v>
      </c>
      <c r="E188" t="s">
        <v>8115</v>
      </c>
      <c r="F188" t="s">
        <v>23</v>
      </c>
      <c r="G188" t="s">
        <v>291</v>
      </c>
      <c r="H188" t="s">
        <v>292</v>
      </c>
      <c r="I188" t="s">
        <v>53</v>
      </c>
      <c r="J188" t="s">
        <v>7909</v>
      </c>
      <c r="K188" t="s">
        <v>7909</v>
      </c>
      <c r="M188">
        <v>3</v>
      </c>
      <c r="N188">
        <v>0</v>
      </c>
      <c r="O188">
        <v>0</v>
      </c>
      <c r="P188">
        <v>1</v>
      </c>
      <c r="Q188">
        <v>1</v>
      </c>
      <c r="S188" t="s">
        <v>1590</v>
      </c>
      <c r="T188" t="s">
        <v>8116</v>
      </c>
      <c r="U188" t="s">
        <v>8117</v>
      </c>
      <c r="V188" t="s">
        <v>8118</v>
      </c>
      <c r="W188" t="s">
        <v>8119</v>
      </c>
      <c r="X188" t="s">
        <v>8120</v>
      </c>
      <c r="Y188" t="s">
        <v>8121</v>
      </c>
      <c r="Z188" t="s">
        <v>5585</v>
      </c>
    </row>
    <row r="189" spans="1:26" x14ac:dyDescent="0.25">
      <c r="A189">
        <v>3585</v>
      </c>
      <c r="B189" t="s">
        <v>7925</v>
      </c>
      <c r="C189" t="s">
        <v>7906</v>
      </c>
      <c r="D189" t="s">
        <v>7916</v>
      </c>
      <c r="E189" t="s">
        <v>1595</v>
      </c>
      <c r="F189" t="s">
        <v>69</v>
      </c>
      <c r="G189" t="s">
        <v>491</v>
      </c>
      <c r="H189" t="s">
        <v>492</v>
      </c>
      <c r="I189" t="s">
        <v>151</v>
      </c>
      <c r="J189" t="s">
        <v>7909</v>
      </c>
      <c r="K189" t="s">
        <v>6993</v>
      </c>
      <c r="L189" t="s">
        <v>6993</v>
      </c>
      <c r="M189">
        <v>4</v>
      </c>
      <c r="N189">
        <v>0</v>
      </c>
      <c r="O189">
        <v>0</v>
      </c>
      <c r="P189">
        <v>1</v>
      </c>
      <c r="Q189">
        <v>0</v>
      </c>
      <c r="S189" t="s">
        <v>7925</v>
      </c>
      <c r="T189" t="s">
        <v>7926</v>
      </c>
      <c r="U189" t="s">
        <v>7927</v>
      </c>
      <c r="V189" t="s">
        <v>7928</v>
      </c>
      <c r="W189" t="s">
        <v>7929</v>
      </c>
      <c r="X189" t="s">
        <v>7930</v>
      </c>
      <c r="Y189" t="s">
        <v>7931</v>
      </c>
      <c r="Z189" t="s">
        <v>5585</v>
      </c>
    </row>
    <row r="190" spans="1:26" x14ac:dyDescent="0.25">
      <c r="A190">
        <v>4673</v>
      </c>
      <c r="B190" t="s">
        <v>7925</v>
      </c>
      <c r="C190" t="s">
        <v>7906</v>
      </c>
      <c r="D190" t="s">
        <v>7933</v>
      </c>
      <c r="E190" t="s">
        <v>1623</v>
      </c>
      <c r="F190" t="s">
        <v>23</v>
      </c>
      <c r="G190" t="s">
        <v>147</v>
      </c>
      <c r="H190" t="s">
        <v>148</v>
      </c>
      <c r="I190" t="s">
        <v>151</v>
      </c>
      <c r="J190" t="s">
        <v>7925</v>
      </c>
      <c r="K190" t="s">
        <v>6958</v>
      </c>
      <c r="M190">
        <v>4</v>
      </c>
      <c r="N190">
        <v>1</v>
      </c>
      <c r="O190">
        <v>0</v>
      </c>
      <c r="P190">
        <v>1</v>
      </c>
      <c r="Q190">
        <v>1</v>
      </c>
      <c r="S190" t="s">
        <v>7907</v>
      </c>
      <c r="T190" t="s">
        <v>7941</v>
      </c>
      <c r="U190" t="s">
        <v>7942</v>
      </c>
      <c r="V190" t="s">
        <v>7943</v>
      </c>
      <c r="W190" t="s">
        <v>7944</v>
      </c>
      <c r="X190" t="s">
        <v>7945</v>
      </c>
      <c r="Y190" t="s">
        <v>7946</v>
      </c>
      <c r="Z190" t="s">
        <v>5585</v>
      </c>
    </row>
    <row r="191" spans="1:26" x14ac:dyDescent="0.25">
      <c r="A191">
        <v>42</v>
      </c>
      <c r="B191" t="s">
        <v>9482</v>
      </c>
      <c r="C191" t="s">
        <v>9492</v>
      </c>
      <c r="D191" t="s">
        <v>9482</v>
      </c>
      <c r="E191" t="s">
        <v>9482</v>
      </c>
      <c r="F191" t="s">
        <v>23</v>
      </c>
      <c r="G191" t="s">
        <v>74</v>
      </c>
      <c r="H191" t="s">
        <v>75</v>
      </c>
      <c r="I191" t="s">
        <v>151</v>
      </c>
      <c r="J191" t="s">
        <v>9434</v>
      </c>
      <c r="K191" t="s">
        <v>9435</v>
      </c>
      <c r="L191" t="s">
        <v>9493</v>
      </c>
      <c r="M191">
        <v>1</v>
      </c>
      <c r="N191">
        <v>0</v>
      </c>
      <c r="O191">
        <v>1</v>
      </c>
      <c r="P191">
        <v>1</v>
      </c>
      <c r="Q191">
        <v>1</v>
      </c>
      <c r="R191" t="s">
        <v>9494</v>
      </c>
      <c r="S191" t="s">
        <v>9482</v>
      </c>
      <c r="T191" t="s">
        <v>9495</v>
      </c>
      <c r="X191" t="s">
        <v>9496</v>
      </c>
      <c r="Y191" t="s">
        <v>9497</v>
      </c>
      <c r="Z191" t="s">
        <v>5585</v>
      </c>
    </row>
    <row r="192" spans="1:26" x14ac:dyDescent="0.25">
      <c r="A192">
        <v>3584</v>
      </c>
      <c r="B192" t="s">
        <v>7947</v>
      </c>
      <c r="C192" t="s">
        <v>7948</v>
      </c>
      <c r="D192" t="s">
        <v>7933</v>
      </c>
      <c r="E192" t="s">
        <v>1623</v>
      </c>
      <c r="F192" t="s">
        <v>69</v>
      </c>
      <c r="G192" t="s">
        <v>147</v>
      </c>
      <c r="H192" t="s">
        <v>148</v>
      </c>
      <c r="I192" t="s">
        <v>151</v>
      </c>
      <c r="J192" t="s">
        <v>7916</v>
      </c>
      <c r="K192" t="s">
        <v>7949</v>
      </c>
      <c r="L192" t="s">
        <v>7783</v>
      </c>
      <c r="M192">
        <v>4</v>
      </c>
      <c r="N192">
        <v>0</v>
      </c>
      <c r="O192">
        <v>0</v>
      </c>
      <c r="P192">
        <v>1</v>
      </c>
      <c r="Q192">
        <v>0</v>
      </c>
      <c r="S192" t="s">
        <v>7947</v>
      </c>
      <c r="T192" t="s">
        <v>7950</v>
      </c>
      <c r="U192" t="s">
        <v>7951</v>
      </c>
      <c r="V192" t="s">
        <v>7952</v>
      </c>
      <c r="W192" t="s">
        <v>7953</v>
      </c>
      <c r="X192" t="s">
        <v>7954</v>
      </c>
      <c r="Y192" t="s">
        <v>7955</v>
      </c>
      <c r="Z192" t="s">
        <v>5585</v>
      </c>
    </row>
    <row r="193" spans="1:26" x14ac:dyDescent="0.25">
      <c r="A193">
        <v>4672</v>
      </c>
      <c r="B193" t="s">
        <v>7933</v>
      </c>
      <c r="C193" t="s">
        <v>6938</v>
      </c>
      <c r="D193" t="s">
        <v>7976</v>
      </c>
      <c r="E193" t="s">
        <v>7960</v>
      </c>
      <c r="F193" t="s">
        <v>23</v>
      </c>
      <c r="G193" t="s">
        <v>668</v>
      </c>
      <c r="H193" t="s">
        <v>669</v>
      </c>
      <c r="I193" t="s">
        <v>53</v>
      </c>
      <c r="J193" t="s">
        <v>7947</v>
      </c>
      <c r="K193" t="s">
        <v>7917</v>
      </c>
      <c r="M193">
        <v>10</v>
      </c>
      <c r="N193">
        <v>1</v>
      </c>
      <c r="O193">
        <v>0</v>
      </c>
      <c r="P193">
        <v>1</v>
      </c>
      <c r="Q193">
        <v>1</v>
      </c>
      <c r="S193" t="s">
        <v>7960</v>
      </c>
      <c r="T193" t="s">
        <v>7977</v>
      </c>
      <c r="U193" t="s">
        <v>7978</v>
      </c>
      <c r="V193" t="s">
        <v>7979</v>
      </c>
      <c r="W193" t="s">
        <v>7980</v>
      </c>
      <c r="X193" t="s">
        <v>7981</v>
      </c>
      <c r="Y193" t="s">
        <v>7982</v>
      </c>
      <c r="Z193" t="s">
        <v>5585</v>
      </c>
    </row>
    <row r="194" spans="1:26" x14ac:dyDescent="0.25">
      <c r="A194">
        <v>4671</v>
      </c>
      <c r="B194" t="s">
        <v>7956</v>
      </c>
      <c r="C194" t="s">
        <v>7957</v>
      </c>
      <c r="D194" t="s">
        <v>7958</v>
      </c>
      <c r="E194" t="s">
        <v>7956</v>
      </c>
      <c r="F194" t="s">
        <v>23</v>
      </c>
      <c r="G194" t="s">
        <v>2212</v>
      </c>
      <c r="H194" t="s">
        <v>2213</v>
      </c>
      <c r="I194" t="s">
        <v>151</v>
      </c>
      <c r="J194" t="s">
        <v>7959</v>
      </c>
      <c r="K194" t="s">
        <v>1637</v>
      </c>
      <c r="M194">
        <v>2</v>
      </c>
      <c r="N194">
        <v>1</v>
      </c>
      <c r="O194">
        <v>0</v>
      </c>
      <c r="P194">
        <v>1</v>
      </c>
      <c r="Q194">
        <v>1</v>
      </c>
      <c r="S194" t="s">
        <v>7960</v>
      </c>
      <c r="T194" t="s">
        <v>7961</v>
      </c>
      <c r="U194" t="s">
        <v>7962</v>
      </c>
      <c r="V194" t="s">
        <v>7963</v>
      </c>
      <c r="W194" t="s">
        <v>7964</v>
      </c>
      <c r="X194" t="s">
        <v>7965</v>
      </c>
      <c r="Y194" t="s">
        <v>7966</v>
      </c>
      <c r="Z194" t="s">
        <v>5585</v>
      </c>
    </row>
    <row r="195" spans="1:26" x14ac:dyDescent="0.25">
      <c r="A195">
        <v>4670</v>
      </c>
      <c r="B195" t="s">
        <v>7960</v>
      </c>
      <c r="C195" t="s">
        <v>5290</v>
      </c>
      <c r="D195" t="s">
        <v>8238</v>
      </c>
      <c r="E195" t="s">
        <v>8217</v>
      </c>
      <c r="F195" t="s">
        <v>23</v>
      </c>
      <c r="G195" t="s">
        <v>30</v>
      </c>
      <c r="H195" t="s">
        <v>31</v>
      </c>
      <c r="I195" t="s">
        <v>53</v>
      </c>
      <c r="J195" t="s">
        <v>7960</v>
      </c>
      <c r="K195" t="s">
        <v>7960</v>
      </c>
      <c r="M195">
        <v>6</v>
      </c>
      <c r="N195">
        <v>0</v>
      </c>
      <c r="O195">
        <v>0</v>
      </c>
      <c r="P195">
        <v>1</v>
      </c>
      <c r="Q195">
        <v>1</v>
      </c>
      <c r="S195" t="s">
        <v>1607</v>
      </c>
      <c r="T195" t="s">
        <v>8239</v>
      </c>
      <c r="U195" t="s">
        <v>8240</v>
      </c>
      <c r="V195" t="s">
        <v>8241</v>
      </c>
      <c r="W195" t="s">
        <v>8242</v>
      </c>
      <c r="X195" t="s">
        <v>8243</v>
      </c>
      <c r="Y195" t="s">
        <v>8244</v>
      </c>
      <c r="Z195" t="s">
        <v>5585</v>
      </c>
    </row>
    <row r="196" spans="1:26" x14ac:dyDescent="0.25">
      <c r="A196">
        <v>3583</v>
      </c>
      <c r="B196" t="s">
        <v>7967</v>
      </c>
      <c r="C196" t="s">
        <v>7968</v>
      </c>
      <c r="D196" t="s">
        <v>7958</v>
      </c>
      <c r="E196" t="s">
        <v>7956</v>
      </c>
      <c r="F196" t="s">
        <v>69</v>
      </c>
      <c r="G196" t="s">
        <v>2212</v>
      </c>
      <c r="H196" t="s">
        <v>2213</v>
      </c>
      <c r="I196" t="s">
        <v>151</v>
      </c>
      <c r="J196" t="s">
        <v>7967</v>
      </c>
      <c r="K196" t="s">
        <v>1680</v>
      </c>
      <c r="L196" t="s">
        <v>7969</v>
      </c>
      <c r="M196">
        <v>2</v>
      </c>
      <c r="N196">
        <v>0</v>
      </c>
      <c r="O196">
        <v>0</v>
      </c>
      <c r="P196">
        <v>1</v>
      </c>
      <c r="Q196">
        <v>0</v>
      </c>
      <c r="S196" t="s">
        <v>7958</v>
      </c>
      <c r="T196" t="s">
        <v>7970</v>
      </c>
      <c r="U196" t="s">
        <v>7971</v>
      </c>
      <c r="V196" t="s">
        <v>7972</v>
      </c>
      <c r="W196" t="s">
        <v>7973</v>
      </c>
      <c r="X196" t="s">
        <v>7974</v>
      </c>
      <c r="Y196" t="s">
        <v>7975</v>
      </c>
      <c r="Z196" t="s">
        <v>5585</v>
      </c>
    </row>
    <row r="197" spans="1:26" x14ac:dyDescent="0.25">
      <c r="A197">
        <v>4669</v>
      </c>
      <c r="B197" t="s">
        <v>7976</v>
      </c>
      <c r="C197" t="s">
        <v>8122</v>
      </c>
      <c r="D197" t="s">
        <v>8123</v>
      </c>
      <c r="E197" t="s">
        <v>8105</v>
      </c>
      <c r="F197" t="s">
        <v>23</v>
      </c>
      <c r="G197" t="s">
        <v>3796</v>
      </c>
      <c r="H197" t="s">
        <v>3797</v>
      </c>
      <c r="I197" t="s">
        <v>53</v>
      </c>
      <c r="J197" t="s">
        <v>7997</v>
      </c>
      <c r="K197" t="s">
        <v>7997</v>
      </c>
      <c r="M197">
        <v>9</v>
      </c>
      <c r="N197">
        <v>0</v>
      </c>
      <c r="O197">
        <v>0</v>
      </c>
      <c r="P197">
        <v>1</v>
      </c>
      <c r="Q197">
        <v>1</v>
      </c>
      <c r="S197" t="s">
        <v>8124</v>
      </c>
      <c r="T197" t="s">
        <v>8125</v>
      </c>
      <c r="U197" t="s">
        <v>8126</v>
      </c>
      <c r="V197" t="s">
        <v>8127</v>
      </c>
      <c r="W197" t="s">
        <v>8128</v>
      </c>
      <c r="X197" t="s">
        <v>8129</v>
      </c>
      <c r="Y197" t="s">
        <v>8130</v>
      </c>
      <c r="Z197" t="s">
        <v>5585</v>
      </c>
    </row>
    <row r="198" spans="1:26" x14ac:dyDescent="0.25">
      <c r="A198">
        <v>5455</v>
      </c>
      <c r="B198" t="s">
        <v>7983</v>
      </c>
      <c r="C198" t="s">
        <v>7984</v>
      </c>
      <c r="D198" t="s">
        <v>7983</v>
      </c>
      <c r="E198" t="s">
        <v>7985</v>
      </c>
      <c r="F198" t="s">
        <v>4652</v>
      </c>
      <c r="G198" t="s">
        <v>426</v>
      </c>
      <c r="H198" t="s">
        <v>427</v>
      </c>
      <c r="I198" t="s">
        <v>71</v>
      </c>
      <c r="J198" t="s">
        <v>1598</v>
      </c>
      <c r="K198" t="s">
        <v>6916</v>
      </c>
      <c r="M198">
        <v>10</v>
      </c>
      <c r="N198">
        <v>0</v>
      </c>
      <c r="O198">
        <v>0</v>
      </c>
      <c r="P198">
        <v>1</v>
      </c>
      <c r="Q198">
        <v>1</v>
      </c>
      <c r="S198" t="s">
        <v>7983</v>
      </c>
      <c r="T198" t="s">
        <v>7986</v>
      </c>
      <c r="X198" t="s">
        <v>7987</v>
      </c>
      <c r="Y198" t="s">
        <v>7988</v>
      </c>
      <c r="Z198" t="s">
        <v>5585</v>
      </c>
    </row>
    <row r="199" spans="1:26" x14ac:dyDescent="0.25">
      <c r="A199">
        <v>5454</v>
      </c>
      <c r="B199" t="s">
        <v>7983</v>
      </c>
      <c r="C199" t="s">
        <v>7989</v>
      </c>
      <c r="D199" t="s">
        <v>7983</v>
      </c>
      <c r="E199" t="s">
        <v>7990</v>
      </c>
      <c r="F199" t="s">
        <v>4652</v>
      </c>
      <c r="G199" t="s">
        <v>597</v>
      </c>
      <c r="H199" t="s">
        <v>598</v>
      </c>
      <c r="I199" t="s">
        <v>71</v>
      </c>
      <c r="J199" t="s">
        <v>1598</v>
      </c>
      <c r="K199" t="s">
        <v>7991</v>
      </c>
      <c r="M199">
        <v>10</v>
      </c>
      <c r="N199">
        <v>0</v>
      </c>
      <c r="O199">
        <v>0</v>
      </c>
      <c r="P199">
        <v>1</v>
      </c>
      <c r="Q199">
        <v>1</v>
      </c>
      <c r="S199" t="s">
        <v>7983</v>
      </c>
      <c r="T199" t="s">
        <v>7992</v>
      </c>
      <c r="X199" t="s">
        <v>7993</v>
      </c>
      <c r="Y199" t="s">
        <v>7994</v>
      </c>
      <c r="Z199" t="s">
        <v>5585</v>
      </c>
    </row>
    <row r="200" spans="1:26" x14ac:dyDescent="0.25">
      <c r="A200">
        <v>5453</v>
      </c>
      <c r="B200" t="s">
        <v>1590</v>
      </c>
      <c r="C200" t="s">
        <v>8001</v>
      </c>
      <c r="D200" t="s">
        <v>1590</v>
      </c>
      <c r="E200" t="s">
        <v>8002</v>
      </c>
      <c r="F200" t="s">
        <v>4652</v>
      </c>
      <c r="G200" t="s">
        <v>344</v>
      </c>
      <c r="H200" t="s">
        <v>345</v>
      </c>
      <c r="I200" t="s">
        <v>71</v>
      </c>
      <c r="J200" t="s">
        <v>1590</v>
      </c>
      <c r="K200" t="s">
        <v>7313</v>
      </c>
      <c r="M200">
        <v>9</v>
      </c>
      <c r="N200">
        <v>0</v>
      </c>
      <c r="O200">
        <v>0</v>
      </c>
      <c r="P200">
        <v>1</v>
      </c>
      <c r="Q200">
        <v>1</v>
      </c>
      <c r="S200" t="s">
        <v>1592</v>
      </c>
      <c r="T200" t="s">
        <v>8003</v>
      </c>
      <c r="X200" t="s">
        <v>8004</v>
      </c>
      <c r="Y200" t="s">
        <v>8005</v>
      </c>
      <c r="Z200" t="s">
        <v>5585</v>
      </c>
    </row>
    <row r="201" spans="1:26" x14ac:dyDescent="0.25">
      <c r="A201">
        <v>5451</v>
      </c>
      <c r="B201" t="s">
        <v>8006</v>
      </c>
      <c r="C201" t="s">
        <v>8007</v>
      </c>
      <c r="D201" t="s">
        <v>8008</v>
      </c>
      <c r="E201" t="s">
        <v>1598</v>
      </c>
      <c r="F201" t="s">
        <v>4652</v>
      </c>
      <c r="G201" t="s">
        <v>344</v>
      </c>
      <c r="H201" t="s">
        <v>345</v>
      </c>
      <c r="I201" t="s">
        <v>71</v>
      </c>
      <c r="J201" t="s">
        <v>8006</v>
      </c>
      <c r="K201" t="s">
        <v>7313</v>
      </c>
      <c r="M201">
        <v>9</v>
      </c>
      <c r="N201">
        <v>0</v>
      </c>
      <c r="O201">
        <v>0</v>
      </c>
      <c r="P201">
        <v>1</v>
      </c>
      <c r="Q201">
        <v>1</v>
      </c>
      <c r="S201" t="s">
        <v>8008</v>
      </c>
      <c r="T201" t="s">
        <v>8009</v>
      </c>
      <c r="X201" t="s">
        <v>8010</v>
      </c>
      <c r="Y201" t="s">
        <v>8011</v>
      </c>
      <c r="Z201" t="s">
        <v>5585</v>
      </c>
    </row>
    <row r="202" spans="1:26" x14ac:dyDescent="0.25">
      <c r="A202">
        <v>5452</v>
      </c>
      <c r="B202" t="s">
        <v>8008</v>
      </c>
      <c r="C202" t="s">
        <v>8012</v>
      </c>
      <c r="D202" t="s">
        <v>8008</v>
      </c>
      <c r="E202" t="s">
        <v>7997</v>
      </c>
      <c r="F202" t="s">
        <v>4652</v>
      </c>
      <c r="G202" t="s">
        <v>20</v>
      </c>
      <c r="H202" t="s">
        <v>21</v>
      </c>
      <c r="I202" t="s">
        <v>71</v>
      </c>
      <c r="J202" t="s">
        <v>1590</v>
      </c>
      <c r="K202" t="s">
        <v>8013</v>
      </c>
      <c r="M202">
        <v>10</v>
      </c>
      <c r="N202">
        <v>0</v>
      </c>
      <c r="O202">
        <v>0</v>
      </c>
      <c r="P202">
        <v>1</v>
      </c>
      <c r="Q202">
        <v>1</v>
      </c>
      <c r="S202" t="s">
        <v>8008</v>
      </c>
      <c r="T202" t="s">
        <v>8014</v>
      </c>
      <c r="X202" t="s">
        <v>8015</v>
      </c>
      <c r="Y202" t="s">
        <v>8016</v>
      </c>
      <c r="Z202" t="s">
        <v>5585</v>
      </c>
    </row>
    <row r="203" spans="1:26" x14ac:dyDescent="0.25">
      <c r="A203">
        <v>5450</v>
      </c>
      <c r="B203" t="s">
        <v>8017</v>
      </c>
      <c r="C203" t="s">
        <v>8018</v>
      </c>
      <c r="D203" t="s">
        <v>8017</v>
      </c>
      <c r="E203" t="s">
        <v>1590</v>
      </c>
      <c r="F203" t="s">
        <v>4652</v>
      </c>
      <c r="G203" t="s">
        <v>344</v>
      </c>
      <c r="H203" t="s">
        <v>345</v>
      </c>
      <c r="I203" t="s">
        <v>71</v>
      </c>
      <c r="J203" t="s">
        <v>8006</v>
      </c>
      <c r="K203" t="s">
        <v>7313</v>
      </c>
      <c r="M203">
        <v>9</v>
      </c>
      <c r="N203">
        <v>0</v>
      </c>
      <c r="O203">
        <v>0</v>
      </c>
      <c r="P203">
        <v>1</v>
      </c>
      <c r="Q203">
        <v>1</v>
      </c>
      <c r="S203" t="s">
        <v>8017</v>
      </c>
      <c r="T203" t="s">
        <v>8019</v>
      </c>
      <c r="X203" t="s">
        <v>8020</v>
      </c>
      <c r="Y203" t="s">
        <v>8021</v>
      </c>
      <c r="Z203" t="s">
        <v>5585</v>
      </c>
    </row>
    <row r="204" spans="1:26" x14ac:dyDescent="0.25">
      <c r="A204">
        <v>4668</v>
      </c>
      <c r="B204" t="s">
        <v>8017</v>
      </c>
      <c r="C204" t="s">
        <v>2111</v>
      </c>
      <c r="D204" t="s">
        <v>8096</v>
      </c>
      <c r="E204" t="s">
        <v>1568</v>
      </c>
      <c r="F204" t="s">
        <v>23</v>
      </c>
      <c r="G204" t="s">
        <v>277</v>
      </c>
      <c r="H204" t="s">
        <v>278</v>
      </c>
      <c r="I204" t="s">
        <v>53</v>
      </c>
      <c r="J204" t="s">
        <v>8017</v>
      </c>
      <c r="K204" t="s">
        <v>8017</v>
      </c>
      <c r="M204">
        <v>9</v>
      </c>
      <c r="N204">
        <v>1</v>
      </c>
      <c r="O204">
        <v>0</v>
      </c>
      <c r="P204">
        <v>1</v>
      </c>
      <c r="Q204">
        <v>1</v>
      </c>
      <c r="S204" t="s">
        <v>8097</v>
      </c>
      <c r="T204" t="s">
        <v>8098</v>
      </c>
      <c r="U204" t="s">
        <v>8099</v>
      </c>
      <c r="V204" t="s">
        <v>8100</v>
      </c>
      <c r="W204" t="s">
        <v>8101</v>
      </c>
      <c r="X204" t="s">
        <v>8102</v>
      </c>
      <c r="Y204" t="s">
        <v>8103</v>
      </c>
      <c r="Z204" t="s">
        <v>5585</v>
      </c>
    </row>
    <row r="205" spans="1:26" x14ac:dyDescent="0.25">
      <c r="A205">
        <v>3582</v>
      </c>
      <c r="B205" t="s">
        <v>1619</v>
      </c>
      <c r="C205" t="s">
        <v>8022</v>
      </c>
      <c r="D205" t="s">
        <v>1619</v>
      </c>
      <c r="E205" t="s">
        <v>1637</v>
      </c>
      <c r="F205" t="s">
        <v>69</v>
      </c>
      <c r="G205" t="s">
        <v>265</v>
      </c>
      <c r="H205" t="s">
        <v>266</v>
      </c>
      <c r="I205" t="s">
        <v>173</v>
      </c>
      <c r="J205" t="s">
        <v>8023</v>
      </c>
      <c r="K205" t="s">
        <v>6901</v>
      </c>
      <c r="M205">
        <v>4</v>
      </c>
      <c r="N205">
        <v>0</v>
      </c>
      <c r="O205">
        <v>0</v>
      </c>
      <c r="P205">
        <v>1</v>
      </c>
      <c r="Q205">
        <v>0</v>
      </c>
      <c r="S205" t="s">
        <v>1619</v>
      </c>
      <c r="T205" t="s">
        <v>8024</v>
      </c>
      <c r="U205" t="s">
        <v>8025</v>
      </c>
      <c r="V205" t="s">
        <v>8026</v>
      </c>
      <c r="W205" t="s">
        <v>8027</v>
      </c>
      <c r="X205" t="s">
        <v>8028</v>
      </c>
      <c r="Y205" t="s">
        <v>8029</v>
      </c>
      <c r="Z205" t="s">
        <v>5585</v>
      </c>
    </row>
    <row r="206" spans="1:26" x14ac:dyDescent="0.25">
      <c r="A206">
        <v>4667</v>
      </c>
      <c r="B206" t="s">
        <v>8216</v>
      </c>
      <c r="C206" t="s">
        <v>2172</v>
      </c>
      <c r="D206" t="s">
        <v>8217</v>
      </c>
      <c r="E206" t="s">
        <v>8211</v>
      </c>
      <c r="F206" t="s">
        <v>23</v>
      </c>
      <c r="G206" t="s">
        <v>668</v>
      </c>
      <c r="H206" t="s">
        <v>669</v>
      </c>
      <c r="I206" t="s">
        <v>34</v>
      </c>
      <c r="J206" t="s">
        <v>8216</v>
      </c>
      <c r="K206" t="s">
        <v>8216</v>
      </c>
      <c r="M206">
        <v>10</v>
      </c>
      <c r="N206">
        <v>0</v>
      </c>
      <c r="O206">
        <v>0</v>
      </c>
      <c r="P206">
        <v>1</v>
      </c>
      <c r="Q206">
        <v>1</v>
      </c>
      <c r="S206" t="s">
        <v>8114</v>
      </c>
      <c r="T206" t="s">
        <v>8218</v>
      </c>
      <c r="U206" t="s">
        <v>8219</v>
      </c>
      <c r="V206" t="s">
        <v>8220</v>
      </c>
      <c r="W206" t="s">
        <v>8221</v>
      </c>
      <c r="X206" t="s">
        <v>8222</v>
      </c>
      <c r="Y206" t="s">
        <v>8223</v>
      </c>
      <c r="Z206" t="s">
        <v>5585</v>
      </c>
    </row>
    <row r="207" spans="1:26" x14ac:dyDescent="0.25">
      <c r="A207">
        <v>5449</v>
      </c>
      <c r="B207" t="s">
        <v>1611</v>
      </c>
      <c r="C207" t="s">
        <v>8030</v>
      </c>
      <c r="D207" t="s">
        <v>8031</v>
      </c>
      <c r="E207" t="s">
        <v>8031</v>
      </c>
      <c r="F207" t="s">
        <v>4652</v>
      </c>
      <c r="G207" t="s">
        <v>20</v>
      </c>
      <c r="H207" t="s">
        <v>21</v>
      </c>
      <c r="I207" t="s">
        <v>71</v>
      </c>
      <c r="J207" t="s">
        <v>1611</v>
      </c>
      <c r="K207" t="s">
        <v>8013</v>
      </c>
      <c r="M207">
        <v>10</v>
      </c>
      <c r="N207">
        <v>0</v>
      </c>
      <c r="O207">
        <v>0</v>
      </c>
      <c r="P207">
        <v>1</v>
      </c>
      <c r="Q207">
        <v>1</v>
      </c>
      <c r="S207" t="s">
        <v>1611</v>
      </c>
      <c r="T207" t="s">
        <v>8032</v>
      </c>
      <c r="X207" t="s">
        <v>8033</v>
      </c>
      <c r="Y207" t="s">
        <v>8034</v>
      </c>
      <c r="Z207" t="s">
        <v>5585</v>
      </c>
    </row>
    <row r="208" spans="1:26" x14ac:dyDescent="0.25">
      <c r="A208">
        <v>5448</v>
      </c>
      <c r="B208" t="s">
        <v>8035</v>
      </c>
      <c r="C208" t="s">
        <v>8036</v>
      </c>
      <c r="D208" t="s">
        <v>8035</v>
      </c>
      <c r="E208" t="s">
        <v>8037</v>
      </c>
      <c r="F208" t="s">
        <v>4652</v>
      </c>
      <c r="G208" t="s">
        <v>1947</v>
      </c>
      <c r="H208" t="s">
        <v>1948</v>
      </c>
      <c r="I208" t="s">
        <v>71</v>
      </c>
      <c r="J208" t="s">
        <v>8037</v>
      </c>
      <c r="K208" t="s">
        <v>6835</v>
      </c>
      <c r="M208">
        <v>9</v>
      </c>
      <c r="N208">
        <v>0</v>
      </c>
      <c r="O208">
        <v>0</v>
      </c>
      <c r="P208">
        <v>1</v>
      </c>
      <c r="Q208">
        <v>1</v>
      </c>
      <c r="S208" t="s">
        <v>8035</v>
      </c>
      <c r="T208" t="s">
        <v>8038</v>
      </c>
      <c r="X208" t="s">
        <v>8039</v>
      </c>
      <c r="Y208" t="s">
        <v>8040</v>
      </c>
      <c r="Z208" t="s">
        <v>5585</v>
      </c>
    </row>
    <row r="209" spans="1:26" x14ac:dyDescent="0.25">
      <c r="A209">
        <v>4666</v>
      </c>
      <c r="B209" t="s">
        <v>8178</v>
      </c>
      <c r="C209" t="s">
        <v>5183</v>
      </c>
      <c r="D209" t="s">
        <v>8179</v>
      </c>
      <c r="E209" t="s">
        <v>8180</v>
      </c>
      <c r="F209" t="s">
        <v>23</v>
      </c>
      <c r="G209" t="s">
        <v>1474</v>
      </c>
      <c r="H209" t="s">
        <v>1475</v>
      </c>
      <c r="I209" t="s">
        <v>53</v>
      </c>
      <c r="J209" t="s">
        <v>8178</v>
      </c>
      <c r="K209" t="s">
        <v>8178</v>
      </c>
      <c r="M209">
        <v>5</v>
      </c>
      <c r="N209">
        <v>0</v>
      </c>
      <c r="O209">
        <v>0</v>
      </c>
      <c r="P209">
        <v>1</v>
      </c>
      <c r="Q209">
        <v>1</v>
      </c>
      <c r="S209" t="s">
        <v>8181</v>
      </c>
      <c r="T209" t="s">
        <v>8182</v>
      </c>
      <c r="U209" t="s">
        <v>8183</v>
      </c>
      <c r="V209" t="s">
        <v>8184</v>
      </c>
      <c r="W209" t="s">
        <v>8185</v>
      </c>
      <c r="X209" t="s">
        <v>8186</v>
      </c>
      <c r="Y209" t="s">
        <v>8187</v>
      </c>
      <c r="Z209" t="s">
        <v>5585</v>
      </c>
    </row>
    <row r="210" spans="1:26" x14ac:dyDescent="0.25">
      <c r="A210">
        <v>41</v>
      </c>
      <c r="B210" t="s">
        <v>9482</v>
      </c>
      <c r="C210" t="s">
        <v>9477</v>
      </c>
      <c r="D210" t="s">
        <v>9482</v>
      </c>
      <c r="E210" t="s">
        <v>9482</v>
      </c>
      <c r="F210" t="s">
        <v>23</v>
      </c>
      <c r="G210" t="s">
        <v>270</v>
      </c>
      <c r="H210" t="s">
        <v>271</v>
      </c>
      <c r="I210" t="s">
        <v>151</v>
      </c>
      <c r="J210" t="s">
        <v>9434</v>
      </c>
      <c r="K210" t="s">
        <v>9435</v>
      </c>
      <c r="L210" t="s">
        <v>9478</v>
      </c>
      <c r="M210">
        <v>2</v>
      </c>
      <c r="N210">
        <v>0</v>
      </c>
      <c r="O210">
        <v>1</v>
      </c>
      <c r="P210">
        <v>1</v>
      </c>
      <c r="Q210">
        <v>1</v>
      </c>
      <c r="R210" t="s">
        <v>5734</v>
      </c>
      <c r="S210" t="s">
        <v>9482</v>
      </c>
      <c r="T210" t="s">
        <v>9498</v>
      </c>
      <c r="X210" t="s">
        <v>9499</v>
      </c>
      <c r="Y210" t="s">
        <v>9500</v>
      </c>
      <c r="Z210" t="s">
        <v>5585</v>
      </c>
    </row>
    <row r="211" spans="1:26" x14ac:dyDescent="0.25">
      <c r="A211">
        <v>40</v>
      </c>
      <c r="B211" t="s">
        <v>9482</v>
      </c>
      <c r="C211" t="s">
        <v>9501</v>
      </c>
      <c r="D211" t="s">
        <v>9482</v>
      </c>
      <c r="E211" t="s">
        <v>9482</v>
      </c>
      <c r="F211" t="s">
        <v>23</v>
      </c>
      <c r="G211" t="s">
        <v>411</v>
      </c>
      <c r="H211" t="s">
        <v>412</v>
      </c>
      <c r="I211" t="s">
        <v>34</v>
      </c>
      <c r="J211" t="s">
        <v>9434</v>
      </c>
      <c r="K211" t="s">
        <v>9435</v>
      </c>
      <c r="L211" t="s">
        <v>9502</v>
      </c>
      <c r="M211">
        <v>3</v>
      </c>
      <c r="N211">
        <v>0</v>
      </c>
      <c r="O211">
        <v>1</v>
      </c>
      <c r="P211">
        <v>1</v>
      </c>
      <c r="Q211">
        <v>1</v>
      </c>
      <c r="R211" t="s">
        <v>4798</v>
      </c>
      <c r="S211" t="s">
        <v>9482</v>
      </c>
      <c r="T211" t="s">
        <v>9503</v>
      </c>
      <c r="X211" t="s">
        <v>9504</v>
      </c>
      <c r="Y211" t="s">
        <v>9505</v>
      </c>
      <c r="Z211" t="s">
        <v>5585</v>
      </c>
    </row>
    <row r="212" spans="1:26" x14ac:dyDescent="0.25">
      <c r="A212">
        <v>4665</v>
      </c>
      <c r="B212" t="s">
        <v>8077</v>
      </c>
      <c r="C212" t="s">
        <v>352</v>
      </c>
      <c r="D212" t="s">
        <v>1603</v>
      </c>
      <c r="E212" t="s">
        <v>8064</v>
      </c>
      <c r="F212" t="s">
        <v>23</v>
      </c>
      <c r="G212" t="s">
        <v>621</v>
      </c>
      <c r="H212" t="s">
        <v>622</v>
      </c>
      <c r="I212" t="s">
        <v>34</v>
      </c>
      <c r="J212" t="s">
        <v>8077</v>
      </c>
      <c r="K212" t="s">
        <v>8077</v>
      </c>
      <c r="M212">
        <v>7</v>
      </c>
      <c r="N212">
        <v>1</v>
      </c>
      <c r="O212">
        <v>0</v>
      </c>
      <c r="P212">
        <v>1</v>
      </c>
      <c r="Q212">
        <v>1</v>
      </c>
      <c r="S212" t="s">
        <v>8048</v>
      </c>
      <c r="T212" t="s">
        <v>8078</v>
      </c>
      <c r="U212" t="s">
        <v>8079</v>
      </c>
      <c r="V212" t="s">
        <v>8080</v>
      </c>
      <c r="W212" t="s">
        <v>8081</v>
      </c>
      <c r="X212" t="s">
        <v>8082</v>
      </c>
      <c r="Y212" t="s">
        <v>8083</v>
      </c>
      <c r="Z212" t="s">
        <v>5585</v>
      </c>
    </row>
    <row r="213" spans="1:26" x14ac:dyDescent="0.25">
      <c r="A213">
        <v>5447</v>
      </c>
      <c r="B213" t="s">
        <v>8048</v>
      </c>
      <c r="C213" t="s">
        <v>8049</v>
      </c>
      <c r="D213" t="s">
        <v>8048</v>
      </c>
      <c r="E213" t="s">
        <v>8050</v>
      </c>
      <c r="F213" t="s">
        <v>4652</v>
      </c>
      <c r="G213" t="s">
        <v>426</v>
      </c>
      <c r="H213" t="s">
        <v>427</v>
      </c>
      <c r="I213" t="s">
        <v>71</v>
      </c>
      <c r="J213" t="s">
        <v>8050</v>
      </c>
      <c r="K213" t="s">
        <v>6916</v>
      </c>
      <c r="M213">
        <v>10</v>
      </c>
      <c r="N213">
        <v>0</v>
      </c>
      <c r="O213">
        <v>0</v>
      </c>
      <c r="P213">
        <v>1</v>
      </c>
      <c r="Q213">
        <v>1</v>
      </c>
      <c r="S213" t="s">
        <v>8048</v>
      </c>
      <c r="T213" t="s">
        <v>8051</v>
      </c>
      <c r="X213" t="s">
        <v>8052</v>
      </c>
      <c r="Y213" t="s">
        <v>8053</v>
      </c>
      <c r="Z213" t="s">
        <v>5585</v>
      </c>
    </row>
    <row r="214" spans="1:26" x14ac:dyDescent="0.25">
      <c r="A214">
        <v>5446</v>
      </c>
      <c r="B214" t="s">
        <v>8054</v>
      </c>
      <c r="C214" t="s">
        <v>8055</v>
      </c>
      <c r="D214" t="s">
        <v>8056</v>
      </c>
      <c r="E214" t="s">
        <v>8057</v>
      </c>
      <c r="F214" t="s">
        <v>4652</v>
      </c>
      <c r="G214" t="s">
        <v>597</v>
      </c>
      <c r="H214" t="s">
        <v>598</v>
      </c>
      <c r="I214" t="s">
        <v>71</v>
      </c>
      <c r="J214" t="s">
        <v>8048</v>
      </c>
      <c r="K214" t="s">
        <v>7991</v>
      </c>
      <c r="M214">
        <v>10</v>
      </c>
      <c r="N214">
        <v>0</v>
      </c>
      <c r="O214">
        <v>0</v>
      </c>
      <c r="P214">
        <v>1</v>
      </c>
      <c r="Q214">
        <v>1</v>
      </c>
      <c r="S214" t="s">
        <v>8054</v>
      </c>
      <c r="T214" t="s">
        <v>8058</v>
      </c>
      <c r="X214" t="s">
        <v>8059</v>
      </c>
      <c r="Y214" t="s">
        <v>8060</v>
      </c>
      <c r="Z214" t="s">
        <v>5585</v>
      </c>
    </row>
    <row r="215" spans="1:26" x14ac:dyDescent="0.25">
      <c r="A215">
        <v>4664</v>
      </c>
      <c r="B215" t="s">
        <v>8056</v>
      </c>
      <c r="C215" t="s">
        <v>6585</v>
      </c>
      <c r="D215" t="s">
        <v>8160</v>
      </c>
      <c r="E215" t="s">
        <v>8161</v>
      </c>
      <c r="F215" t="s">
        <v>23</v>
      </c>
      <c r="G215" t="s">
        <v>1054</v>
      </c>
      <c r="H215" t="s">
        <v>1055</v>
      </c>
      <c r="I215" t="s">
        <v>53</v>
      </c>
      <c r="J215" t="s">
        <v>8056</v>
      </c>
      <c r="K215" t="s">
        <v>8056</v>
      </c>
      <c r="M215">
        <v>8</v>
      </c>
      <c r="N215">
        <v>0</v>
      </c>
      <c r="O215">
        <v>0</v>
      </c>
      <c r="P215">
        <v>1</v>
      </c>
      <c r="Q215">
        <v>1</v>
      </c>
      <c r="S215" t="s">
        <v>8115</v>
      </c>
      <c r="T215" t="s">
        <v>8162</v>
      </c>
      <c r="U215" t="s">
        <v>8163</v>
      </c>
      <c r="V215" t="s">
        <v>8164</v>
      </c>
      <c r="W215" t="s">
        <v>8165</v>
      </c>
      <c r="X215" t="s">
        <v>8166</v>
      </c>
      <c r="Y215" t="s">
        <v>8167</v>
      </c>
      <c r="Z215" t="s">
        <v>5585</v>
      </c>
    </row>
    <row r="216" spans="1:26" x14ac:dyDescent="0.25">
      <c r="A216">
        <v>4663</v>
      </c>
      <c r="B216" t="s">
        <v>8061</v>
      </c>
      <c r="C216" t="s">
        <v>5555</v>
      </c>
      <c r="D216" t="s">
        <v>8062</v>
      </c>
      <c r="E216" t="s">
        <v>1607</v>
      </c>
      <c r="F216" t="s">
        <v>23</v>
      </c>
      <c r="G216" t="s">
        <v>389</v>
      </c>
      <c r="H216" t="s">
        <v>390</v>
      </c>
      <c r="I216" t="s">
        <v>34</v>
      </c>
      <c r="J216" t="s">
        <v>8061</v>
      </c>
      <c r="K216" t="s">
        <v>8063</v>
      </c>
      <c r="M216">
        <v>4</v>
      </c>
      <c r="N216">
        <v>1</v>
      </c>
      <c r="O216">
        <v>0</v>
      </c>
      <c r="P216">
        <v>1</v>
      </c>
      <c r="Q216">
        <v>1</v>
      </c>
      <c r="S216" t="s">
        <v>8064</v>
      </c>
      <c r="T216" t="s">
        <v>8065</v>
      </c>
      <c r="U216" t="s">
        <v>8066</v>
      </c>
      <c r="V216" t="s">
        <v>8067</v>
      </c>
      <c r="W216" t="s">
        <v>8068</v>
      </c>
      <c r="X216" t="s">
        <v>8069</v>
      </c>
      <c r="Y216" t="s">
        <v>8070</v>
      </c>
      <c r="Z216" t="s">
        <v>5585</v>
      </c>
    </row>
    <row r="217" spans="1:26" x14ac:dyDescent="0.25">
      <c r="A217">
        <v>4662</v>
      </c>
      <c r="B217" t="s">
        <v>8194</v>
      </c>
      <c r="C217" t="s">
        <v>5106</v>
      </c>
      <c r="D217" t="s">
        <v>8195</v>
      </c>
      <c r="E217" t="s">
        <v>8195</v>
      </c>
      <c r="F217" t="s">
        <v>23</v>
      </c>
      <c r="G217" t="s">
        <v>247</v>
      </c>
      <c r="H217" t="s">
        <v>248</v>
      </c>
      <c r="I217" t="s">
        <v>53</v>
      </c>
      <c r="J217" t="s">
        <v>8194</v>
      </c>
      <c r="K217" t="s">
        <v>8194</v>
      </c>
      <c r="M217">
        <v>7</v>
      </c>
      <c r="N217">
        <v>0</v>
      </c>
      <c r="O217">
        <v>0</v>
      </c>
      <c r="P217">
        <v>1</v>
      </c>
      <c r="Q217">
        <v>1</v>
      </c>
      <c r="S217" t="s">
        <v>8196</v>
      </c>
      <c r="T217" t="s">
        <v>8197</v>
      </c>
      <c r="U217" t="s">
        <v>8198</v>
      </c>
      <c r="V217" t="s">
        <v>8199</v>
      </c>
      <c r="W217" t="s">
        <v>8200</v>
      </c>
      <c r="X217" t="s">
        <v>8201</v>
      </c>
      <c r="Y217" t="s">
        <v>8202</v>
      </c>
      <c r="Z217" t="s">
        <v>5585</v>
      </c>
    </row>
    <row r="218" spans="1:26" x14ac:dyDescent="0.25">
      <c r="A218">
        <v>4661</v>
      </c>
      <c r="B218" t="s">
        <v>8062</v>
      </c>
      <c r="C218" t="s">
        <v>3545</v>
      </c>
      <c r="D218" t="s">
        <v>1583</v>
      </c>
      <c r="E218" t="s">
        <v>1583</v>
      </c>
      <c r="F218" t="s">
        <v>23</v>
      </c>
      <c r="G218" t="s">
        <v>668</v>
      </c>
      <c r="H218" t="s">
        <v>669</v>
      </c>
      <c r="I218" t="s">
        <v>25</v>
      </c>
      <c r="J218" t="s">
        <v>8062</v>
      </c>
      <c r="K218" t="s">
        <v>8062</v>
      </c>
      <c r="M218">
        <v>10</v>
      </c>
      <c r="N218">
        <v>0</v>
      </c>
      <c r="O218">
        <v>0</v>
      </c>
      <c r="P218">
        <v>1</v>
      </c>
      <c r="Q218">
        <v>1</v>
      </c>
      <c r="S218" t="s">
        <v>8147</v>
      </c>
      <c r="T218" t="s">
        <v>8232</v>
      </c>
      <c r="U218" t="s">
        <v>8233</v>
      </c>
      <c r="V218" t="s">
        <v>8234</v>
      </c>
      <c r="W218" t="s">
        <v>8235</v>
      </c>
      <c r="X218" t="s">
        <v>8236</v>
      </c>
      <c r="Y218" t="s">
        <v>8237</v>
      </c>
      <c r="Z218" t="s">
        <v>5585</v>
      </c>
    </row>
    <row r="219" spans="1:26" x14ac:dyDescent="0.25">
      <c r="A219">
        <v>5445</v>
      </c>
      <c r="B219" t="s">
        <v>8084</v>
      </c>
      <c r="C219" t="s">
        <v>4947</v>
      </c>
      <c r="D219" t="s">
        <v>8085</v>
      </c>
      <c r="E219" t="s">
        <v>8054</v>
      </c>
      <c r="F219" t="s">
        <v>4652</v>
      </c>
      <c r="G219" t="s">
        <v>344</v>
      </c>
      <c r="H219" t="s">
        <v>345</v>
      </c>
      <c r="I219" t="s">
        <v>71</v>
      </c>
      <c r="J219" t="s">
        <v>1603</v>
      </c>
      <c r="K219" t="s">
        <v>7313</v>
      </c>
      <c r="M219">
        <v>9</v>
      </c>
      <c r="N219">
        <v>0</v>
      </c>
      <c r="O219">
        <v>0</v>
      </c>
      <c r="P219">
        <v>1</v>
      </c>
      <c r="Q219">
        <v>1</v>
      </c>
      <c r="S219" t="s">
        <v>8085</v>
      </c>
      <c r="T219" t="s">
        <v>8086</v>
      </c>
      <c r="X219" t="s">
        <v>8087</v>
      </c>
      <c r="Y219" t="s">
        <v>8088</v>
      </c>
      <c r="Z219" t="s">
        <v>5585</v>
      </c>
    </row>
    <row r="220" spans="1:26" x14ac:dyDescent="0.25">
      <c r="A220">
        <v>5444</v>
      </c>
      <c r="B220" t="s">
        <v>8089</v>
      </c>
      <c r="C220" t="s">
        <v>8090</v>
      </c>
      <c r="D220" t="s">
        <v>1568</v>
      </c>
      <c r="E220" t="s">
        <v>8091</v>
      </c>
      <c r="F220" t="s">
        <v>4652</v>
      </c>
      <c r="G220" t="s">
        <v>66</v>
      </c>
      <c r="H220" t="s">
        <v>67</v>
      </c>
      <c r="I220" t="s">
        <v>71</v>
      </c>
      <c r="J220" t="s">
        <v>8092</v>
      </c>
      <c r="K220" t="s">
        <v>7775</v>
      </c>
      <c r="M220">
        <v>6</v>
      </c>
      <c r="N220">
        <v>0</v>
      </c>
      <c r="O220">
        <v>0</v>
      </c>
      <c r="P220">
        <v>1</v>
      </c>
      <c r="Q220">
        <v>1</v>
      </c>
      <c r="S220" t="s">
        <v>8089</v>
      </c>
      <c r="T220" t="s">
        <v>8093</v>
      </c>
      <c r="X220" t="s">
        <v>8094</v>
      </c>
      <c r="Y220" t="s">
        <v>8095</v>
      </c>
      <c r="Z220" t="s">
        <v>5585</v>
      </c>
    </row>
    <row r="221" spans="1:26" x14ac:dyDescent="0.25">
      <c r="A221">
        <v>4659</v>
      </c>
      <c r="B221" t="s">
        <v>8114</v>
      </c>
      <c r="C221" t="s">
        <v>4967</v>
      </c>
      <c r="D221" t="s">
        <v>8255</v>
      </c>
      <c r="E221" t="s">
        <v>8171</v>
      </c>
      <c r="F221" t="s">
        <v>23</v>
      </c>
      <c r="G221" t="s">
        <v>1474</v>
      </c>
      <c r="H221" t="s">
        <v>1475</v>
      </c>
      <c r="I221" t="s">
        <v>34</v>
      </c>
      <c r="J221" t="s">
        <v>8115</v>
      </c>
      <c r="K221" t="s">
        <v>8115</v>
      </c>
      <c r="M221">
        <v>5</v>
      </c>
      <c r="N221">
        <v>0</v>
      </c>
      <c r="O221">
        <v>0</v>
      </c>
      <c r="P221">
        <v>1</v>
      </c>
      <c r="Q221">
        <v>1</v>
      </c>
      <c r="S221" t="s">
        <v>8256</v>
      </c>
      <c r="T221" t="s">
        <v>8257</v>
      </c>
      <c r="U221" t="s">
        <v>8258</v>
      </c>
      <c r="V221" t="s">
        <v>8259</v>
      </c>
      <c r="W221" t="s">
        <v>8260</v>
      </c>
      <c r="X221" t="s">
        <v>8261</v>
      </c>
      <c r="Y221" t="s">
        <v>8262</v>
      </c>
      <c r="Z221" t="s">
        <v>5585</v>
      </c>
    </row>
    <row r="222" spans="1:26" x14ac:dyDescent="0.25">
      <c r="A222">
        <v>4660</v>
      </c>
      <c r="B222" t="s">
        <v>8114</v>
      </c>
      <c r="C222" t="s">
        <v>6628</v>
      </c>
      <c r="D222" t="s">
        <v>8255</v>
      </c>
      <c r="E222" t="s">
        <v>8263</v>
      </c>
      <c r="F222" t="s">
        <v>23</v>
      </c>
      <c r="G222" t="s">
        <v>254</v>
      </c>
      <c r="H222" t="s">
        <v>255</v>
      </c>
      <c r="I222" t="s">
        <v>53</v>
      </c>
      <c r="J222" t="s">
        <v>8115</v>
      </c>
      <c r="K222" t="s">
        <v>8115</v>
      </c>
      <c r="M222">
        <v>8</v>
      </c>
      <c r="N222">
        <v>0</v>
      </c>
      <c r="O222">
        <v>0</v>
      </c>
      <c r="P222">
        <v>1</v>
      </c>
      <c r="Q222">
        <v>1</v>
      </c>
      <c r="S222" t="s">
        <v>8256</v>
      </c>
      <c r="T222" t="s">
        <v>8264</v>
      </c>
      <c r="U222" t="s">
        <v>8265</v>
      </c>
      <c r="V222" t="s">
        <v>8266</v>
      </c>
      <c r="W222" t="s">
        <v>8267</v>
      </c>
      <c r="X222" t="s">
        <v>8268</v>
      </c>
      <c r="Y222" t="s">
        <v>8269</v>
      </c>
      <c r="Z222" t="s">
        <v>5585</v>
      </c>
    </row>
    <row r="223" spans="1:26" x14ac:dyDescent="0.25">
      <c r="A223">
        <v>4658</v>
      </c>
      <c r="B223" t="s">
        <v>8140</v>
      </c>
      <c r="C223" t="s">
        <v>5183</v>
      </c>
      <c r="D223" t="s">
        <v>8217</v>
      </c>
      <c r="E223" t="s">
        <v>8224</v>
      </c>
      <c r="F223" t="s">
        <v>23</v>
      </c>
      <c r="G223" t="s">
        <v>1474</v>
      </c>
      <c r="H223" t="s">
        <v>1475</v>
      </c>
      <c r="I223" t="s">
        <v>53</v>
      </c>
      <c r="J223" t="s">
        <v>8140</v>
      </c>
      <c r="K223" t="s">
        <v>8140</v>
      </c>
      <c r="M223">
        <v>5</v>
      </c>
      <c r="N223">
        <v>0</v>
      </c>
      <c r="O223">
        <v>0</v>
      </c>
      <c r="P223">
        <v>1</v>
      </c>
      <c r="Q223">
        <v>1</v>
      </c>
      <c r="S223" t="s">
        <v>8225</v>
      </c>
      <c r="T223" t="s">
        <v>8226</v>
      </c>
      <c r="U223" t="s">
        <v>8227</v>
      </c>
      <c r="V223" t="s">
        <v>8228</v>
      </c>
      <c r="W223" t="s">
        <v>8229</v>
      </c>
      <c r="X223" t="s">
        <v>8230</v>
      </c>
      <c r="Y223" t="s">
        <v>8231</v>
      </c>
      <c r="Z223" t="s">
        <v>5585</v>
      </c>
    </row>
    <row r="224" spans="1:26" x14ac:dyDescent="0.25">
      <c r="A224">
        <v>5443</v>
      </c>
      <c r="B224" t="s">
        <v>8137</v>
      </c>
      <c r="C224" t="s">
        <v>8138</v>
      </c>
      <c r="D224" t="s">
        <v>8137</v>
      </c>
      <c r="E224" t="s">
        <v>8139</v>
      </c>
      <c r="F224" t="s">
        <v>4652</v>
      </c>
      <c r="G224" t="s">
        <v>66</v>
      </c>
      <c r="H224" t="s">
        <v>67</v>
      </c>
      <c r="I224" t="s">
        <v>71</v>
      </c>
      <c r="J224" t="s">
        <v>8140</v>
      </c>
      <c r="K224" t="s">
        <v>1619</v>
      </c>
      <c r="M224">
        <v>6</v>
      </c>
      <c r="N224">
        <v>0</v>
      </c>
      <c r="O224">
        <v>0</v>
      </c>
      <c r="P224">
        <v>1</v>
      </c>
      <c r="Q224">
        <v>1</v>
      </c>
      <c r="S224" t="s">
        <v>8137</v>
      </c>
      <c r="T224" t="s">
        <v>8141</v>
      </c>
      <c r="X224" t="s">
        <v>8142</v>
      </c>
      <c r="Y224" t="s">
        <v>8143</v>
      </c>
      <c r="Z224" t="s">
        <v>5585</v>
      </c>
    </row>
    <row r="225" spans="1:26" x14ac:dyDescent="0.25">
      <c r="A225">
        <v>4657</v>
      </c>
      <c r="B225" t="s">
        <v>8203</v>
      </c>
      <c r="C225" t="s">
        <v>5290</v>
      </c>
      <c r="D225" t="s">
        <v>8238</v>
      </c>
      <c r="E225" t="s">
        <v>8217</v>
      </c>
      <c r="F225" t="s">
        <v>23</v>
      </c>
      <c r="G225" t="s">
        <v>30</v>
      </c>
      <c r="H225" t="s">
        <v>31</v>
      </c>
      <c r="I225" t="s">
        <v>53</v>
      </c>
      <c r="J225" t="s">
        <v>8147</v>
      </c>
      <c r="K225" t="s">
        <v>8137</v>
      </c>
      <c r="M225">
        <v>6</v>
      </c>
      <c r="N225">
        <v>1</v>
      </c>
      <c r="O225">
        <v>0</v>
      </c>
      <c r="P225">
        <v>0</v>
      </c>
      <c r="Q225">
        <v>1</v>
      </c>
      <c r="S225" t="s">
        <v>8171</v>
      </c>
      <c r="T225" t="s">
        <v>8245</v>
      </c>
      <c r="U225" t="s">
        <v>8246</v>
      </c>
      <c r="V225" t="s">
        <v>8247</v>
      </c>
      <c r="W225" t="s">
        <v>8248</v>
      </c>
      <c r="X225" t="s">
        <v>8249</v>
      </c>
      <c r="Y225" t="s">
        <v>8250</v>
      </c>
      <c r="Z225" t="s">
        <v>5585</v>
      </c>
    </row>
    <row r="226" spans="1:26" x14ac:dyDescent="0.25">
      <c r="A226">
        <v>4656</v>
      </c>
      <c r="B226" t="s">
        <v>8203</v>
      </c>
      <c r="C226" t="s">
        <v>6585</v>
      </c>
      <c r="D226" t="s">
        <v>8195</v>
      </c>
      <c r="E226" t="s">
        <v>8195</v>
      </c>
      <c r="F226" t="s">
        <v>23</v>
      </c>
      <c r="G226" t="s">
        <v>1054</v>
      </c>
      <c r="H226" t="s">
        <v>1055</v>
      </c>
      <c r="I226" t="s">
        <v>53</v>
      </c>
      <c r="J226" t="s">
        <v>8203</v>
      </c>
      <c r="K226" t="s">
        <v>8203</v>
      </c>
      <c r="M226">
        <v>8</v>
      </c>
      <c r="N226">
        <v>0</v>
      </c>
      <c r="O226">
        <v>0</v>
      </c>
      <c r="P226">
        <v>1</v>
      </c>
      <c r="Q226">
        <v>1</v>
      </c>
      <c r="S226" t="s">
        <v>8169</v>
      </c>
      <c r="T226" t="s">
        <v>8204</v>
      </c>
      <c r="U226" t="s">
        <v>8205</v>
      </c>
      <c r="V226" t="s">
        <v>8206</v>
      </c>
      <c r="W226" t="s">
        <v>8207</v>
      </c>
      <c r="X226" t="s">
        <v>8208</v>
      </c>
      <c r="Y226" t="s">
        <v>8209</v>
      </c>
      <c r="Z226" t="s">
        <v>5585</v>
      </c>
    </row>
    <row r="227" spans="1:26" x14ac:dyDescent="0.25">
      <c r="A227">
        <v>5442</v>
      </c>
      <c r="B227" t="s">
        <v>8144</v>
      </c>
      <c r="C227" t="s">
        <v>8145</v>
      </c>
      <c r="D227" t="s">
        <v>8146</v>
      </c>
      <c r="E227" t="s">
        <v>8124</v>
      </c>
      <c r="F227" t="s">
        <v>4652</v>
      </c>
      <c r="G227" t="s">
        <v>668</v>
      </c>
      <c r="H227" t="s">
        <v>669</v>
      </c>
      <c r="I227" t="s">
        <v>71</v>
      </c>
      <c r="J227" t="s">
        <v>8147</v>
      </c>
      <c r="K227" t="s">
        <v>7991</v>
      </c>
      <c r="M227">
        <v>10</v>
      </c>
      <c r="N227">
        <v>0</v>
      </c>
      <c r="O227">
        <v>0</v>
      </c>
      <c r="P227">
        <v>1</v>
      </c>
      <c r="Q227">
        <v>1</v>
      </c>
      <c r="S227" t="s">
        <v>8148</v>
      </c>
      <c r="T227" t="s">
        <v>8149</v>
      </c>
      <c r="X227" t="s">
        <v>8150</v>
      </c>
      <c r="Y227" t="s">
        <v>8151</v>
      </c>
      <c r="Z227" t="s">
        <v>5585</v>
      </c>
    </row>
    <row r="228" spans="1:26" x14ac:dyDescent="0.25">
      <c r="A228">
        <v>4655</v>
      </c>
      <c r="B228" t="s">
        <v>8168</v>
      </c>
      <c r="C228" t="s">
        <v>5732</v>
      </c>
      <c r="D228" t="s">
        <v>8169</v>
      </c>
      <c r="E228" t="s">
        <v>8170</v>
      </c>
      <c r="F228" t="s">
        <v>23</v>
      </c>
      <c r="G228" t="s">
        <v>499</v>
      </c>
      <c r="H228" t="s">
        <v>500</v>
      </c>
      <c r="I228" t="s">
        <v>34</v>
      </c>
      <c r="J228" t="s">
        <v>8168</v>
      </c>
      <c r="K228" t="s">
        <v>1568</v>
      </c>
      <c r="M228">
        <v>8</v>
      </c>
      <c r="N228">
        <v>1</v>
      </c>
      <c r="O228">
        <v>0</v>
      </c>
      <c r="P228">
        <v>1</v>
      </c>
      <c r="Q228">
        <v>1</v>
      </c>
      <c r="S228" t="s">
        <v>8171</v>
      </c>
      <c r="T228" t="s">
        <v>8172</v>
      </c>
      <c r="U228" t="s">
        <v>8173</v>
      </c>
      <c r="V228" t="s">
        <v>8174</v>
      </c>
      <c r="W228" t="s">
        <v>8175</v>
      </c>
      <c r="X228" s="1" t="s">
        <v>8176</v>
      </c>
      <c r="Y228" t="s">
        <v>8177</v>
      </c>
      <c r="Z228" t="s">
        <v>5585</v>
      </c>
    </row>
    <row r="229" spans="1:26" x14ac:dyDescent="0.25">
      <c r="A229">
        <v>4654</v>
      </c>
      <c r="B229" t="s">
        <v>8263</v>
      </c>
      <c r="C229" t="s">
        <v>8325</v>
      </c>
      <c r="D229" t="s">
        <v>8326</v>
      </c>
      <c r="E229" t="s">
        <v>1567</v>
      </c>
      <c r="F229" t="s">
        <v>23</v>
      </c>
      <c r="G229" t="s">
        <v>1266</v>
      </c>
      <c r="H229" t="s">
        <v>1267</v>
      </c>
      <c r="I229" t="s">
        <v>717</v>
      </c>
      <c r="J229" t="s">
        <v>8263</v>
      </c>
      <c r="K229" t="s">
        <v>8263</v>
      </c>
      <c r="M229">
        <v>7</v>
      </c>
      <c r="N229">
        <v>0</v>
      </c>
      <c r="O229">
        <v>0</v>
      </c>
      <c r="P229">
        <v>1</v>
      </c>
      <c r="Q229">
        <v>1</v>
      </c>
      <c r="S229" t="s">
        <v>8327</v>
      </c>
      <c r="T229" t="s">
        <v>8328</v>
      </c>
      <c r="U229" t="s">
        <v>8329</v>
      </c>
      <c r="V229" t="s">
        <v>8330</v>
      </c>
      <c r="W229" t="s">
        <v>8331</v>
      </c>
      <c r="X229" t="s">
        <v>8332</v>
      </c>
      <c r="Y229" t="s">
        <v>8333</v>
      </c>
      <c r="Z229" t="s">
        <v>5585</v>
      </c>
    </row>
    <row r="230" spans="1:26" x14ac:dyDescent="0.25">
      <c r="A230">
        <v>5440</v>
      </c>
      <c r="B230" t="s">
        <v>8188</v>
      </c>
      <c r="C230" t="s">
        <v>8189</v>
      </c>
      <c r="D230" t="s">
        <v>8188</v>
      </c>
      <c r="E230" t="s">
        <v>8179</v>
      </c>
      <c r="F230" t="s">
        <v>4652</v>
      </c>
      <c r="G230" t="s">
        <v>66</v>
      </c>
      <c r="H230" t="s">
        <v>67</v>
      </c>
      <c r="I230" t="s">
        <v>71</v>
      </c>
      <c r="J230" t="s">
        <v>8190</v>
      </c>
      <c r="K230" t="s">
        <v>7166</v>
      </c>
      <c r="M230">
        <v>6</v>
      </c>
      <c r="N230">
        <v>0</v>
      </c>
      <c r="O230">
        <v>0</v>
      </c>
      <c r="P230">
        <v>1</v>
      </c>
      <c r="Q230">
        <v>1</v>
      </c>
      <c r="S230" t="s">
        <v>8188</v>
      </c>
      <c r="T230" t="s">
        <v>8191</v>
      </c>
      <c r="X230" t="s">
        <v>8192</v>
      </c>
      <c r="Y230" t="s">
        <v>8193</v>
      </c>
      <c r="Z230" t="s">
        <v>5585</v>
      </c>
    </row>
    <row r="231" spans="1:26" x14ac:dyDescent="0.25">
      <c r="A231">
        <v>5439</v>
      </c>
      <c r="B231" t="s">
        <v>8195</v>
      </c>
      <c r="C231" t="s">
        <v>8210</v>
      </c>
      <c r="D231" t="s">
        <v>8211</v>
      </c>
      <c r="E231" t="s">
        <v>8212</v>
      </c>
      <c r="F231" t="s">
        <v>4652</v>
      </c>
      <c r="G231" t="s">
        <v>344</v>
      </c>
      <c r="H231" t="s">
        <v>345</v>
      </c>
      <c r="I231" t="s">
        <v>71</v>
      </c>
      <c r="J231" t="s">
        <v>8195</v>
      </c>
      <c r="K231" t="s">
        <v>7313</v>
      </c>
      <c r="M231">
        <v>9</v>
      </c>
      <c r="N231">
        <v>0</v>
      </c>
      <c r="O231">
        <v>0</v>
      </c>
      <c r="P231">
        <v>1</v>
      </c>
      <c r="Q231">
        <v>1</v>
      </c>
      <c r="S231" t="s">
        <v>8211</v>
      </c>
      <c r="T231" t="s">
        <v>8213</v>
      </c>
      <c r="X231" t="s">
        <v>8214</v>
      </c>
      <c r="Y231" t="s">
        <v>8215</v>
      </c>
      <c r="Z231" t="s">
        <v>5585</v>
      </c>
    </row>
    <row r="232" spans="1:26" x14ac:dyDescent="0.25">
      <c r="A232">
        <v>5438</v>
      </c>
      <c r="B232" t="s">
        <v>8272</v>
      </c>
      <c r="C232" t="s">
        <v>8277</v>
      </c>
      <c r="D232" t="s">
        <v>8278</v>
      </c>
      <c r="E232" t="s">
        <v>8084</v>
      </c>
      <c r="F232" t="s">
        <v>4652</v>
      </c>
      <c r="G232" t="s">
        <v>235</v>
      </c>
      <c r="H232" t="s">
        <v>236</v>
      </c>
      <c r="I232" t="s">
        <v>71</v>
      </c>
      <c r="J232" t="s">
        <v>8238</v>
      </c>
      <c r="K232" t="s">
        <v>6454</v>
      </c>
      <c r="L232" t="s">
        <v>6454</v>
      </c>
      <c r="M232">
        <v>6</v>
      </c>
      <c r="N232">
        <v>0</v>
      </c>
      <c r="O232">
        <v>0</v>
      </c>
      <c r="P232">
        <v>1</v>
      </c>
      <c r="Q232">
        <v>1</v>
      </c>
      <c r="S232" t="s">
        <v>8278</v>
      </c>
      <c r="T232" t="s">
        <v>8279</v>
      </c>
      <c r="X232" t="s">
        <v>8280</v>
      </c>
      <c r="Y232" t="s">
        <v>8281</v>
      </c>
      <c r="Z232" t="s">
        <v>5585</v>
      </c>
    </row>
    <row r="233" spans="1:26" x14ac:dyDescent="0.25">
      <c r="A233">
        <v>5437</v>
      </c>
      <c r="B233" t="s">
        <v>1565</v>
      </c>
      <c r="C233" t="s">
        <v>8251</v>
      </c>
      <c r="D233" t="s">
        <v>1565</v>
      </c>
      <c r="E233" t="s">
        <v>8084</v>
      </c>
      <c r="F233" t="s">
        <v>4652</v>
      </c>
      <c r="G233" t="s">
        <v>235</v>
      </c>
      <c r="H233" t="s">
        <v>236</v>
      </c>
      <c r="I233" t="s">
        <v>71</v>
      </c>
      <c r="J233" t="s">
        <v>1571</v>
      </c>
      <c r="K233" t="s">
        <v>6454</v>
      </c>
      <c r="L233" t="s">
        <v>6454</v>
      </c>
      <c r="M233">
        <v>6</v>
      </c>
      <c r="N233">
        <v>0</v>
      </c>
      <c r="O233">
        <v>0</v>
      </c>
      <c r="P233">
        <v>1</v>
      </c>
      <c r="Q233">
        <v>1</v>
      </c>
      <c r="S233" t="s">
        <v>1565</v>
      </c>
      <c r="T233" t="s">
        <v>8252</v>
      </c>
      <c r="X233" t="s">
        <v>8253</v>
      </c>
      <c r="Y233" t="s">
        <v>8254</v>
      </c>
      <c r="Z233" t="s">
        <v>5585</v>
      </c>
    </row>
    <row r="234" spans="1:26" x14ac:dyDescent="0.25">
      <c r="A234">
        <v>5436</v>
      </c>
      <c r="B234" t="s">
        <v>8270</v>
      </c>
      <c r="C234" t="s">
        <v>8271</v>
      </c>
      <c r="D234" t="s">
        <v>8255</v>
      </c>
      <c r="E234" t="s">
        <v>8272</v>
      </c>
      <c r="F234" t="s">
        <v>4652</v>
      </c>
      <c r="G234" t="s">
        <v>247</v>
      </c>
      <c r="H234" t="s">
        <v>248</v>
      </c>
      <c r="I234" t="s">
        <v>71</v>
      </c>
      <c r="J234" t="s">
        <v>8273</v>
      </c>
      <c r="K234" t="s">
        <v>7166</v>
      </c>
      <c r="M234">
        <v>7</v>
      </c>
      <c r="N234">
        <v>0</v>
      </c>
      <c r="O234">
        <v>0</v>
      </c>
      <c r="P234">
        <v>1</v>
      </c>
      <c r="Q234">
        <v>1</v>
      </c>
      <c r="S234" t="s">
        <v>8270</v>
      </c>
      <c r="T234" t="s">
        <v>8274</v>
      </c>
      <c r="X234" t="s">
        <v>8275</v>
      </c>
      <c r="Y234" t="s">
        <v>8276</v>
      </c>
      <c r="Z234" t="s">
        <v>5585</v>
      </c>
    </row>
    <row r="235" spans="1:26" x14ac:dyDescent="0.25">
      <c r="A235">
        <v>5434</v>
      </c>
      <c r="B235" t="s">
        <v>8282</v>
      </c>
      <c r="C235" t="s">
        <v>8283</v>
      </c>
      <c r="D235" t="s">
        <v>8282</v>
      </c>
      <c r="E235" t="s">
        <v>1565</v>
      </c>
      <c r="F235" t="s">
        <v>4652</v>
      </c>
      <c r="G235" t="s">
        <v>277</v>
      </c>
      <c r="H235" t="s">
        <v>278</v>
      </c>
      <c r="I235" t="s">
        <v>71</v>
      </c>
      <c r="J235" t="s">
        <v>8278</v>
      </c>
      <c r="K235" t="s">
        <v>7166</v>
      </c>
      <c r="M235">
        <v>9</v>
      </c>
      <c r="N235">
        <v>0</v>
      </c>
      <c r="O235">
        <v>0</v>
      </c>
      <c r="P235">
        <v>1</v>
      </c>
      <c r="Q235">
        <v>1</v>
      </c>
      <c r="S235" t="s">
        <v>8282</v>
      </c>
      <c r="T235" t="s">
        <v>8284</v>
      </c>
      <c r="X235" t="s">
        <v>8285</v>
      </c>
      <c r="Y235" t="s">
        <v>8286</v>
      </c>
      <c r="Z235" t="s">
        <v>5585</v>
      </c>
    </row>
    <row r="236" spans="1:26" x14ac:dyDescent="0.25">
      <c r="A236">
        <v>4651</v>
      </c>
      <c r="B236" t="s">
        <v>8288</v>
      </c>
      <c r="C236" t="s">
        <v>7752</v>
      </c>
      <c r="D236" t="s">
        <v>8380</v>
      </c>
      <c r="E236" t="s">
        <v>8381</v>
      </c>
      <c r="F236" t="s">
        <v>23</v>
      </c>
      <c r="G236" t="s">
        <v>158</v>
      </c>
      <c r="H236" t="s">
        <v>159</v>
      </c>
      <c r="I236" t="s">
        <v>717</v>
      </c>
      <c r="J236" t="s">
        <v>8288</v>
      </c>
      <c r="K236" t="s">
        <v>8288</v>
      </c>
      <c r="M236">
        <v>1</v>
      </c>
      <c r="N236">
        <v>0</v>
      </c>
      <c r="O236">
        <v>0</v>
      </c>
      <c r="P236">
        <v>1</v>
      </c>
      <c r="Q236">
        <v>1</v>
      </c>
      <c r="S236" t="s">
        <v>8362</v>
      </c>
      <c r="T236" t="s">
        <v>8382</v>
      </c>
      <c r="U236" t="s">
        <v>8383</v>
      </c>
      <c r="V236" t="s">
        <v>8384</v>
      </c>
      <c r="W236" t="s">
        <v>8385</v>
      </c>
      <c r="X236" t="s">
        <v>8386</v>
      </c>
      <c r="Y236" t="s">
        <v>8387</v>
      </c>
      <c r="Z236" t="s">
        <v>5585</v>
      </c>
    </row>
    <row r="237" spans="1:26" x14ac:dyDescent="0.25">
      <c r="A237">
        <v>5433</v>
      </c>
      <c r="B237" t="s">
        <v>8292</v>
      </c>
      <c r="C237" t="s">
        <v>8293</v>
      </c>
      <c r="D237" t="s">
        <v>8292</v>
      </c>
      <c r="E237" t="s">
        <v>8084</v>
      </c>
      <c r="F237" t="s">
        <v>4652</v>
      </c>
      <c r="G237" t="s">
        <v>235</v>
      </c>
      <c r="H237" t="s">
        <v>236</v>
      </c>
      <c r="I237" t="s">
        <v>71</v>
      </c>
      <c r="J237" t="s">
        <v>8294</v>
      </c>
      <c r="K237" t="s">
        <v>6454</v>
      </c>
      <c r="L237" t="s">
        <v>6454</v>
      </c>
      <c r="M237">
        <v>6</v>
      </c>
      <c r="N237">
        <v>0</v>
      </c>
      <c r="O237">
        <v>0</v>
      </c>
      <c r="P237">
        <v>1</v>
      </c>
      <c r="Q237">
        <v>1</v>
      </c>
      <c r="S237" t="s">
        <v>8292</v>
      </c>
      <c r="T237" t="s">
        <v>8295</v>
      </c>
      <c r="X237" t="s">
        <v>8296</v>
      </c>
      <c r="Y237" t="s">
        <v>8297</v>
      </c>
      <c r="Z237" t="s">
        <v>5585</v>
      </c>
    </row>
    <row r="238" spans="1:26" x14ac:dyDescent="0.25">
      <c r="A238">
        <v>5432</v>
      </c>
      <c r="B238" t="s">
        <v>8292</v>
      </c>
      <c r="C238" t="s">
        <v>8298</v>
      </c>
      <c r="D238" t="s">
        <v>8292</v>
      </c>
      <c r="E238" t="s">
        <v>8084</v>
      </c>
      <c r="F238" t="s">
        <v>4652</v>
      </c>
      <c r="G238" t="s">
        <v>235</v>
      </c>
      <c r="H238" t="s">
        <v>236</v>
      </c>
      <c r="I238" t="s">
        <v>71</v>
      </c>
      <c r="J238" t="s">
        <v>8294</v>
      </c>
      <c r="K238" t="s">
        <v>6454</v>
      </c>
      <c r="L238" t="s">
        <v>6454</v>
      </c>
      <c r="M238">
        <v>6</v>
      </c>
      <c r="N238">
        <v>0</v>
      </c>
      <c r="O238">
        <v>0</v>
      </c>
      <c r="P238">
        <v>1</v>
      </c>
      <c r="Q238">
        <v>1</v>
      </c>
      <c r="S238" t="s">
        <v>8292</v>
      </c>
      <c r="T238" t="s">
        <v>8299</v>
      </c>
      <c r="X238" t="s">
        <v>8300</v>
      </c>
      <c r="Y238" t="s">
        <v>8301</v>
      </c>
      <c r="Z238" t="s">
        <v>5585</v>
      </c>
    </row>
    <row r="239" spans="1:26" x14ac:dyDescent="0.25">
      <c r="A239">
        <v>5431</v>
      </c>
      <c r="B239" t="s">
        <v>8292</v>
      </c>
      <c r="C239" t="s">
        <v>8302</v>
      </c>
      <c r="D239" t="s">
        <v>8292</v>
      </c>
      <c r="E239" t="s">
        <v>8084</v>
      </c>
      <c r="F239" t="s">
        <v>4652</v>
      </c>
      <c r="G239" t="s">
        <v>235</v>
      </c>
      <c r="H239" t="s">
        <v>236</v>
      </c>
      <c r="I239" t="s">
        <v>71</v>
      </c>
      <c r="J239" t="s">
        <v>8294</v>
      </c>
      <c r="K239" t="s">
        <v>1784</v>
      </c>
      <c r="L239" t="s">
        <v>1784</v>
      </c>
      <c r="M239">
        <v>6</v>
      </c>
      <c r="N239">
        <v>0</v>
      </c>
      <c r="O239">
        <v>0</v>
      </c>
      <c r="P239">
        <v>1</v>
      </c>
      <c r="Q239">
        <v>1</v>
      </c>
      <c r="S239" t="s">
        <v>8292</v>
      </c>
      <c r="T239" t="s">
        <v>8303</v>
      </c>
      <c r="X239" t="s">
        <v>8304</v>
      </c>
      <c r="Y239" t="s">
        <v>8305</v>
      </c>
      <c r="Z239" t="s">
        <v>5585</v>
      </c>
    </row>
    <row r="240" spans="1:26" x14ac:dyDescent="0.25">
      <c r="A240">
        <v>5430</v>
      </c>
      <c r="B240" t="s">
        <v>8306</v>
      </c>
      <c r="C240" t="s">
        <v>8307</v>
      </c>
      <c r="D240" t="s">
        <v>8306</v>
      </c>
      <c r="E240" t="s">
        <v>8084</v>
      </c>
      <c r="F240" t="s">
        <v>4652</v>
      </c>
      <c r="G240" t="s">
        <v>235</v>
      </c>
      <c r="H240" t="s">
        <v>236</v>
      </c>
      <c r="I240" t="s">
        <v>71</v>
      </c>
      <c r="J240" t="s">
        <v>8292</v>
      </c>
      <c r="K240" t="s">
        <v>7991</v>
      </c>
      <c r="M240">
        <v>6</v>
      </c>
      <c r="N240">
        <v>0</v>
      </c>
      <c r="O240">
        <v>0</v>
      </c>
      <c r="P240">
        <v>1</v>
      </c>
      <c r="Q240">
        <v>1</v>
      </c>
      <c r="S240" t="s">
        <v>8306</v>
      </c>
      <c r="T240" t="s">
        <v>8308</v>
      </c>
      <c r="X240" t="s">
        <v>8309</v>
      </c>
      <c r="Y240" t="s">
        <v>8310</v>
      </c>
      <c r="Z240" t="s">
        <v>5585</v>
      </c>
    </row>
    <row r="241" spans="1:26" x14ac:dyDescent="0.25">
      <c r="A241">
        <v>4650</v>
      </c>
      <c r="B241" t="s">
        <v>8362</v>
      </c>
      <c r="C241" t="s">
        <v>8437</v>
      </c>
      <c r="D241" t="s">
        <v>8438</v>
      </c>
      <c r="E241" t="s">
        <v>8439</v>
      </c>
      <c r="F241" t="s">
        <v>23</v>
      </c>
      <c r="G241" t="s">
        <v>426</v>
      </c>
      <c r="H241" t="s">
        <v>427</v>
      </c>
      <c r="I241" t="s">
        <v>34</v>
      </c>
      <c r="J241" t="s">
        <v>8362</v>
      </c>
      <c r="K241" t="s">
        <v>8440</v>
      </c>
      <c r="M241">
        <v>10</v>
      </c>
      <c r="N241">
        <v>0</v>
      </c>
      <c r="O241">
        <v>0</v>
      </c>
      <c r="P241">
        <v>1</v>
      </c>
      <c r="Q241">
        <v>1</v>
      </c>
      <c r="S241" t="s">
        <v>8352</v>
      </c>
      <c r="T241" t="s">
        <v>8441</v>
      </c>
      <c r="U241" t="s">
        <v>8442</v>
      </c>
      <c r="V241" t="s">
        <v>8443</v>
      </c>
      <c r="W241" t="s">
        <v>8444</v>
      </c>
      <c r="X241" t="s">
        <v>8445</v>
      </c>
      <c r="Y241" t="s">
        <v>8446</v>
      </c>
      <c r="Z241" t="s">
        <v>5585</v>
      </c>
    </row>
    <row r="242" spans="1:26" x14ac:dyDescent="0.25">
      <c r="A242">
        <v>4649</v>
      </c>
      <c r="B242" t="s">
        <v>8362</v>
      </c>
      <c r="C242" t="s">
        <v>6938</v>
      </c>
      <c r="D242" t="s">
        <v>8363</v>
      </c>
      <c r="E242" t="s">
        <v>8364</v>
      </c>
      <c r="F242" t="s">
        <v>23</v>
      </c>
      <c r="G242" t="s">
        <v>2212</v>
      </c>
      <c r="H242" t="s">
        <v>2213</v>
      </c>
      <c r="I242" t="s">
        <v>34</v>
      </c>
      <c r="J242" t="s">
        <v>8362</v>
      </c>
      <c r="K242" t="s">
        <v>8362</v>
      </c>
      <c r="M242">
        <v>2</v>
      </c>
      <c r="N242">
        <v>1</v>
      </c>
      <c r="O242">
        <v>0</v>
      </c>
      <c r="P242">
        <v>0</v>
      </c>
      <c r="Q242">
        <v>1</v>
      </c>
      <c r="S242" t="s">
        <v>8365</v>
      </c>
      <c r="T242" t="s">
        <v>8366</v>
      </c>
      <c r="U242" t="s">
        <v>8367</v>
      </c>
      <c r="V242" t="s">
        <v>8368</v>
      </c>
      <c r="W242" t="s">
        <v>8369</v>
      </c>
      <c r="X242" t="s">
        <v>8370</v>
      </c>
      <c r="Y242" t="s">
        <v>8371</v>
      </c>
      <c r="Z242" t="s">
        <v>5585</v>
      </c>
    </row>
    <row r="243" spans="1:26" x14ac:dyDescent="0.25">
      <c r="A243">
        <v>4648</v>
      </c>
      <c r="B243" t="s">
        <v>8447</v>
      </c>
      <c r="C243" t="s">
        <v>5427</v>
      </c>
      <c r="D243" t="s">
        <v>8448</v>
      </c>
      <c r="E243" t="s">
        <v>8449</v>
      </c>
      <c r="F243" t="s">
        <v>23</v>
      </c>
      <c r="G243" t="s">
        <v>668</v>
      </c>
      <c r="H243" t="s">
        <v>669</v>
      </c>
      <c r="I243" t="s">
        <v>53</v>
      </c>
      <c r="J243" t="s">
        <v>8447</v>
      </c>
      <c r="K243" t="s">
        <v>8447</v>
      </c>
      <c r="M243">
        <v>10</v>
      </c>
      <c r="N243">
        <v>0</v>
      </c>
      <c r="O243">
        <v>0</v>
      </c>
      <c r="P243">
        <v>1</v>
      </c>
      <c r="Q243">
        <v>1</v>
      </c>
      <c r="S243" t="s">
        <v>8450</v>
      </c>
      <c r="T243" t="s">
        <v>8451</v>
      </c>
      <c r="U243" t="s">
        <v>8452</v>
      </c>
      <c r="V243" t="s">
        <v>8453</v>
      </c>
      <c r="W243" t="s">
        <v>8454</v>
      </c>
      <c r="X243" t="s">
        <v>8455</v>
      </c>
      <c r="Y243" t="s">
        <v>8456</v>
      </c>
      <c r="Z243" t="s">
        <v>5585</v>
      </c>
    </row>
    <row r="244" spans="1:26" x14ac:dyDescent="0.25">
      <c r="A244">
        <v>5429</v>
      </c>
      <c r="B244" t="s">
        <v>8319</v>
      </c>
      <c r="C244" t="s">
        <v>8320</v>
      </c>
      <c r="D244" t="s">
        <v>8319</v>
      </c>
      <c r="E244" t="s">
        <v>1573</v>
      </c>
      <c r="F244" t="s">
        <v>4652</v>
      </c>
      <c r="G244" t="s">
        <v>66</v>
      </c>
      <c r="H244" t="s">
        <v>67</v>
      </c>
      <c r="I244" t="s">
        <v>71</v>
      </c>
      <c r="J244" t="s">
        <v>1569</v>
      </c>
      <c r="K244" t="s">
        <v>8321</v>
      </c>
      <c r="M244">
        <v>6</v>
      </c>
      <c r="N244">
        <v>0</v>
      </c>
      <c r="O244">
        <v>0</v>
      </c>
      <c r="P244">
        <v>1</v>
      </c>
      <c r="Q244">
        <v>1</v>
      </c>
      <c r="S244" t="s">
        <v>8319</v>
      </c>
      <c r="T244" t="s">
        <v>8322</v>
      </c>
      <c r="X244" t="s">
        <v>8323</v>
      </c>
      <c r="Y244" t="s">
        <v>8324</v>
      </c>
      <c r="Z244" t="s">
        <v>5585</v>
      </c>
    </row>
    <row r="245" spans="1:26" x14ac:dyDescent="0.25">
      <c r="A245">
        <v>5428</v>
      </c>
      <c r="B245" t="s">
        <v>8334</v>
      </c>
      <c r="C245" t="s">
        <v>8335</v>
      </c>
      <c r="D245" t="s">
        <v>8326</v>
      </c>
      <c r="E245" t="s">
        <v>1573</v>
      </c>
      <c r="F245" t="s">
        <v>4652</v>
      </c>
      <c r="G245" t="s">
        <v>66</v>
      </c>
      <c r="H245" t="s">
        <v>67</v>
      </c>
      <c r="I245" t="s">
        <v>71</v>
      </c>
      <c r="J245" t="s">
        <v>8334</v>
      </c>
      <c r="K245" t="s">
        <v>8321</v>
      </c>
      <c r="M245">
        <v>6</v>
      </c>
      <c r="N245">
        <v>0</v>
      </c>
      <c r="O245">
        <v>0</v>
      </c>
      <c r="P245">
        <v>1</v>
      </c>
      <c r="Q245">
        <v>1</v>
      </c>
      <c r="S245" t="s">
        <v>8326</v>
      </c>
      <c r="T245" t="s">
        <v>8336</v>
      </c>
      <c r="X245" t="s">
        <v>8337</v>
      </c>
      <c r="Y245" t="s">
        <v>8338</v>
      </c>
      <c r="Z245" t="s">
        <v>5585</v>
      </c>
    </row>
    <row r="246" spans="1:26" x14ac:dyDescent="0.25">
      <c r="A246">
        <v>5427</v>
      </c>
      <c r="B246" t="s">
        <v>8326</v>
      </c>
      <c r="C246" t="s">
        <v>8339</v>
      </c>
      <c r="D246" t="s">
        <v>8326</v>
      </c>
      <c r="E246" t="s">
        <v>1573</v>
      </c>
      <c r="F246" t="s">
        <v>4652</v>
      </c>
      <c r="G246" t="s">
        <v>66</v>
      </c>
      <c r="H246" t="s">
        <v>67</v>
      </c>
      <c r="I246" t="s">
        <v>71</v>
      </c>
      <c r="J246" t="s">
        <v>8334</v>
      </c>
      <c r="K246" t="s">
        <v>8321</v>
      </c>
      <c r="M246">
        <v>6</v>
      </c>
      <c r="N246">
        <v>0</v>
      </c>
      <c r="O246">
        <v>0</v>
      </c>
      <c r="P246">
        <v>1</v>
      </c>
      <c r="Q246">
        <v>1</v>
      </c>
      <c r="S246" t="s">
        <v>8326</v>
      </c>
      <c r="T246" t="s">
        <v>8340</v>
      </c>
      <c r="X246" t="s">
        <v>8341</v>
      </c>
      <c r="Y246" t="s">
        <v>8342</v>
      </c>
      <c r="Z246" t="s">
        <v>5585</v>
      </c>
    </row>
    <row r="247" spans="1:26" x14ac:dyDescent="0.25">
      <c r="A247">
        <v>4647</v>
      </c>
      <c r="B247" t="s">
        <v>8573</v>
      </c>
      <c r="C247" t="s">
        <v>5165</v>
      </c>
      <c r="D247" t="s">
        <v>8574</v>
      </c>
      <c r="E247" t="s">
        <v>8575</v>
      </c>
      <c r="F247" t="s">
        <v>23</v>
      </c>
      <c r="G247" t="s">
        <v>223</v>
      </c>
      <c r="H247" t="s">
        <v>224</v>
      </c>
      <c r="I247" t="s">
        <v>788</v>
      </c>
      <c r="J247" t="s">
        <v>8573</v>
      </c>
      <c r="K247" t="s">
        <v>8573</v>
      </c>
      <c r="M247">
        <v>1</v>
      </c>
      <c r="N247">
        <v>0</v>
      </c>
      <c r="O247">
        <v>0</v>
      </c>
      <c r="P247">
        <v>1</v>
      </c>
      <c r="Q247">
        <v>1</v>
      </c>
      <c r="S247" t="s">
        <v>8555</v>
      </c>
      <c r="T247" t="s">
        <v>8576</v>
      </c>
      <c r="U247" t="s">
        <v>8577</v>
      </c>
      <c r="V247" t="s">
        <v>8578</v>
      </c>
      <c r="W247" t="s">
        <v>8579</v>
      </c>
      <c r="X247" t="s">
        <v>8580</v>
      </c>
      <c r="Y247" t="s">
        <v>8581</v>
      </c>
      <c r="Z247" t="s">
        <v>5585</v>
      </c>
    </row>
    <row r="248" spans="1:26" x14ac:dyDescent="0.25">
      <c r="A248">
        <v>4646</v>
      </c>
      <c r="B248" t="s">
        <v>8404</v>
      </c>
      <c r="C248" t="s">
        <v>5427</v>
      </c>
      <c r="D248" t="s">
        <v>8405</v>
      </c>
      <c r="E248" t="s">
        <v>8406</v>
      </c>
      <c r="F248" t="s">
        <v>23</v>
      </c>
      <c r="G248" t="s">
        <v>668</v>
      </c>
      <c r="H248" t="s">
        <v>669</v>
      </c>
      <c r="I248" t="s">
        <v>53</v>
      </c>
      <c r="J248" t="s">
        <v>8404</v>
      </c>
      <c r="K248" t="s">
        <v>8404</v>
      </c>
      <c r="M248">
        <v>10</v>
      </c>
      <c r="N248">
        <v>0</v>
      </c>
      <c r="O248">
        <v>0</v>
      </c>
      <c r="P248">
        <v>1</v>
      </c>
      <c r="Q248">
        <v>1</v>
      </c>
      <c r="S248" t="s">
        <v>8407</v>
      </c>
      <c r="T248" t="s">
        <v>8408</v>
      </c>
      <c r="U248" t="s">
        <v>8409</v>
      </c>
      <c r="V248" t="s">
        <v>8410</v>
      </c>
      <c r="W248" t="s">
        <v>8411</v>
      </c>
      <c r="X248" t="s">
        <v>8412</v>
      </c>
      <c r="Y248" t="s">
        <v>8413</v>
      </c>
      <c r="Z248" t="s">
        <v>5585</v>
      </c>
    </row>
    <row r="249" spans="1:26" x14ac:dyDescent="0.25">
      <c r="A249">
        <v>4645</v>
      </c>
      <c r="B249" t="s">
        <v>8372</v>
      </c>
      <c r="C249" t="s">
        <v>3401</v>
      </c>
      <c r="D249" t="s">
        <v>8373</v>
      </c>
      <c r="E249" t="s">
        <v>8363</v>
      </c>
      <c r="F249" t="s">
        <v>23</v>
      </c>
      <c r="G249" t="s">
        <v>207</v>
      </c>
      <c r="H249" t="s">
        <v>208</v>
      </c>
      <c r="I249" t="s">
        <v>53</v>
      </c>
      <c r="J249" t="s">
        <v>8372</v>
      </c>
      <c r="K249" t="s">
        <v>8372</v>
      </c>
      <c r="M249">
        <v>4</v>
      </c>
      <c r="N249">
        <v>0</v>
      </c>
      <c r="O249">
        <v>0</v>
      </c>
      <c r="P249">
        <v>1</v>
      </c>
      <c r="Q249">
        <v>1</v>
      </c>
      <c r="S249" t="s">
        <v>8373</v>
      </c>
      <c r="T249" t="s">
        <v>8374</v>
      </c>
      <c r="U249" t="s">
        <v>8375</v>
      </c>
      <c r="V249" t="s">
        <v>8376</v>
      </c>
      <c r="W249" t="s">
        <v>8377</v>
      </c>
      <c r="X249" t="s">
        <v>8378</v>
      </c>
      <c r="Y249" t="s">
        <v>8379</v>
      </c>
      <c r="Z249" t="s">
        <v>5585</v>
      </c>
    </row>
    <row r="250" spans="1:26" x14ac:dyDescent="0.25">
      <c r="A250">
        <v>4644</v>
      </c>
      <c r="B250" t="s">
        <v>8372</v>
      </c>
      <c r="C250" t="s">
        <v>7752</v>
      </c>
      <c r="D250" t="s">
        <v>8395</v>
      </c>
      <c r="E250" t="s">
        <v>8396</v>
      </c>
      <c r="F250" t="s">
        <v>23</v>
      </c>
      <c r="G250" t="s">
        <v>291</v>
      </c>
      <c r="H250" t="s">
        <v>292</v>
      </c>
      <c r="I250" t="s">
        <v>53</v>
      </c>
      <c r="J250" t="s">
        <v>8372</v>
      </c>
      <c r="K250" t="s">
        <v>8372</v>
      </c>
      <c r="M250">
        <v>3</v>
      </c>
      <c r="N250">
        <v>0</v>
      </c>
      <c r="O250">
        <v>0</v>
      </c>
      <c r="P250">
        <v>1</v>
      </c>
      <c r="Q250">
        <v>1</v>
      </c>
      <c r="S250" t="s">
        <v>8397</v>
      </c>
      <c r="T250" t="s">
        <v>8398</v>
      </c>
      <c r="U250" t="s">
        <v>8399</v>
      </c>
      <c r="V250" t="s">
        <v>8400</v>
      </c>
      <c r="W250" t="s">
        <v>8401</v>
      </c>
      <c r="X250" t="s">
        <v>8402</v>
      </c>
      <c r="Y250" t="s">
        <v>8403</v>
      </c>
      <c r="Z250" t="s">
        <v>5585</v>
      </c>
    </row>
    <row r="251" spans="1:26" x14ac:dyDescent="0.25">
      <c r="A251">
        <v>5426</v>
      </c>
      <c r="B251" t="s">
        <v>8350</v>
      </c>
      <c r="C251" t="s">
        <v>8351</v>
      </c>
      <c r="D251" t="s">
        <v>8352</v>
      </c>
      <c r="E251" t="s">
        <v>8353</v>
      </c>
      <c r="F251" t="s">
        <v>4652</v>
      </c>
      <c r="G251" t="s">
        <v>147</v>
      </c>
      <c r="H251" t="s">
        <v>148</v>
      </c>
      <c r="I251" t="s">
        <v>71</v>
      </c>
      <c r="J251" t="s">
        <v>8346</v>
      </c>
      <c r="K251" t="s">
        <v>7934</v>
      </c>
      <c r="M251">
        <v>4</v>
      </c>
      <c r="N251">
        <v>0</v>
      </c>
      <c r="O251">
        <v>0</v>
      </c>
      <c r="P251">
        <v>1</v>
      </c>
      <c r="Q251">
        <v>1</v>
      </c>
      <c r="S251" t="s">
        <v>8350</v>
      </c>
      <c r="T251" t="s">
        <v>8354</v>
      </c>
      <c r="X251" t="s">
        <v>8355</v>
      </c>
      <c r="Y251" t="s">
        <v>8356</v>
      </c>
      <c r="Z251" t="s">
        <v>5585</v>
      </c>
    </row>
    <row r="252" spans="1:26" x14ac:dyDescent="0.25">
      <c r="A252">
        <v>5425</v>
      </c>
      <c r="B252" t="s">
        <v>8343</v>
      </c>
      <c r="C252" t="s">
        <v>8344</v>
      </c>
      <c r="D252" t="s">
        <v>8343</v>
      </c>
      <c r="E252" t="s">
        <v>8345</v>
      </c>
      <c r="F252" t="s">
        <v>4652</v>
      </c>
      <c r="G252" t="s">
        <v>1266</v>
      </c>
      <c r="H252" t="s">
        <v>1267</v>
      </c>
      <c r="I252" t="s">
        <v>71</v>
      </c>
      <c r="J252" t="s">
        <v>8346</v>
      </c>
      <c r="K252" t="s">
        <v>7166</v>
      </c>
      <c r="M252">
        <v>7</v>
      </c>
      <c r="N252">
        <v>0</v>
      </c>
      <c r="O252">
        <v>0</v>
      </c>
      <c r="P252">
        <v>1</v>
      </c>
      <c r="Q252">
        <v>1</v>
      </c>
      <c r="S252" t="s">
        <v>8343</v>
      </c>
      <c r="T252" t="s">
        <v>8347</v>
      </c>
      <c r="X252" t="s">
        <v>8348</v>
      </c>
      <c r="Y252" t="s">
        <v>8349</v>
      </c>
      <c r="Z252" t="s">
        <v>5585</v>
      </c>
    </row>
    <row r="253" spans="1:26" x14ac:dyDescent="0.25">
      <c r="A253">
        <v>5424</v>
      </c>
      <c r="B253" t="s">
        <v>8352</v>
      </c>
      <c r="C253" t="s">
        <v>8357</v>
      </c>
      <c r="D253" t="s">
        <v>8352</v>
      </c>
      <c r="E253" t="s">
        <v>8353</v>
      </c>
      <c r="F253" t="s">
        <v>4652</v>
      </c>
      <c r="G253" t="s">
        <v>147</v>
      </c>
      <c r="H253" t="s">
        <v>148</v>
      </c>
      <c r="I253" t="s">
        <v>71</v>
      </c>
      <c r="J253" t="s">
        <v>8346</v>
      </c>
      <c r="K253" t="s">
        <v>8358</v>
      </c>
      <c r="L253" t="s">
        <v>8358</v>
      </c>
      <c r="M253">
        <v>4</v>
      </c>
      <c r="N253">
        <v>0</v>
      </c>
      <c r="O253">
        <v>0</v>
      </c>
      <c r="P253">
        <v>1</v>
      </c>
      <c r="Q253">
        <v>1</v>
      </c>
      <c r="S253" t="s">
        <v>8352</v>
      </c>
      <c r="T253" t="s">
        <v>8359</v>
      </c>
      <c r="X253" t="s">
        <v>8360</v>
      </c>
      <c r="Y253" t="s">
        <v>8361</v>
      </c>
      <c r="Z253" t="s">
        <v>5585</v>
      </c>
    </row>
    <row r="254" spans="1:26" x14ac:dyDescent="0.25">
      <c r="A254">
        <v>4643</v>
      </c>
      <c r="B254" t="s">
        <v>8414</v>
      </c>
      <c r="C254" t="s">
        <v>8415</v>
      </c>
      <c r="D254" t="s">
        <v>8416</v>
      </c>
      <c r="E254" t="s">
        <v>8395</v>
      </c>
      <c r="F254" t="s">
        <v>23</v>
      </c>
      <c r="G254" t="s">
        <v>389</v>
      </c>
      <c r="H254" t="s">
        <v>390</v>
      </c>
      <c r="I254" t="s">
        <v>53</v>
      </c>
      <c r="J254" t="s">
        <v>8417</v>
      </c>
      <c r="K254" t="s">
        <v>8417</v>
      </c>
      <c r="M254">
        <v>4</v>
      </c>
      <c r="N254">
        <v>0</v>
      </c>
      <c r="O254">
        <v>0</v>
      </c>
      <c r="P254">
        <v>1</v>
      </c>
      <c r="Q254">
        <v>1</v>
      </c>
      <c r="S254" t="s">
        <v>8363</v>
      </c>
      <c r="T254" t="s">
        <v>8418</v>
      </c>
      <c r="U254" t="s">
        <v>8419</v>
      </c>
      <c r="V254" t="s">
        <v>8420</v>
      </c>
      <c r="W254" t="s">
        <v>8421</v>
      </c>
      <c r="X254" t="s">
        <v>8422</v>
      </c>
      <c r="Y254" t="s">
        <v>8423</v>
      </c>
      <c r="Z254" t="s">
        <v>5585</v>
      </c>
    </row>
    <row r="255" spans="1:26" x14ac:dyDescent="0.25">
      <c r="A255">
        <v>4642</v>
      </c>
      <c r="B255" t="s">
        <v>8450</v>
      </c>
      <c r="C255" t="s">
        <v>4983</v>
      </c>
      <c r="D255" t="s">
        <v>8457</v>
      </c>
      <c r="E255" t="s">
        <v>8457</v>
      </c>
      <c r="F255" t="s">
        <v>23</v>
      </c>
      <c r="G255" t="s">
        <v>475</v>
      </c>
      <c r="H255" t="s">
        <v>476</v>
      </c>
      <c r="I255" t="s">
        <v>53</v>
      </c>
      <c r="J255" t="s">
        <v>8450</v>
      </c>
      <c r="K255" t="s">
        <v>8450</v>
      </c>
      <c r="M255">
        <v>7</v>
      </c>
      <c r="N255">
        <v>0</v>
      </c>
      <c r="O255">
        <v>0</v>
      </c>
      <c r="P255">
        <v>1</v>
      </c>
      <c r="Q255">
        <v>1</v>
      </c>
      <c r="S255" t="s">
        <v>8458</v>
      </c>
      <c r="T255" t="s">
        <v>8459</v>
      </c>
      <c r="U255" t="s">
        <v>8460</v>
      </c>
      <c r="V255" t="s">
        <v>8461</v>
      </c>
      <c r="W255" t="s">
        <v>8462</v>
      </c>
      <c r="X255" t="s">
        <v>8463</v>
      </c>
      <c r="Y255" t="s">
        <v>8464</v>
      </c>
      <c r="Z255" t="s">
        <v>5585</v>
      </c>
    </row>
    <row r="256" spans="1:26" x14ac:dyDescent="0.25">
      <c r="A256">
        <v>4641</v>
      </c>
      <c r="B256" t="s">
        <v>8450</v>
      </c>
      <c r="C256" t="s">
        <v>8465</v>
      </c>
      <c r="D256" t="s">
        <v>8457</v>
      </c>
      <c r="E256" t="s">
        <v>8457</v>
      </c>
      <c r="F256" t="s">
        <v>23</v>
      </c>
      <c r="G256" t="s">
        <v>247</v>
      </c>
      <c r="H256" t="s">
        <v>248</v>
      </c>
      <c r="I256" t="s">
        <v>53</v>
      </c>
      <c r="J256" t="s">
        <v>8450</v>
      </c>
      <c r="K256" t="s">
        <v>8450</v>
      </c>
      <c r="M256">
        <v>7</v>
      </c>
      <c r="N256">
        <v>0</v>
      </c>
      <c r="O256">
        <v>0</v>
      </c>
      <c r="P256">
        <v>1</v>
      </c>
      <c r="Q256">
        <v>1</v>
      </c>
      <c r="S256" t="s">
        <v>8466</v>
      </c>
      <c r="T256" t="s">
        <v>8467</v>
      </c>
      <c r="U256" t="s">
        <v>8468</v>
      </c>
      <c r="V256" t="s">
        <v>8469</v>
      </c>
      <c r="W256" t="s">
        <v>8470</v>
      </c>
      <c r="X256" t="s">
        <v>8471</v>
      </c>
      <c r="Y256" t="s">
        <v>8472</v>
      </c>
      <c r="Z256" t="s">
        <v>5585</v>
      </c>
    </row>
    <row r="257" spans="1:26" x14ac:dyDescent="0.25">
      <c r="A257">
        <v>4640</v>
      </c>
      <c r="B257" t="s">
        <v>8473</v>
      </c>
      <c r="C257" t="s">
        <v>8474</v>
      </c>
      <c r="D257" t="s">
        <v>8457</v>
      </c>
      <c r="E257" t="s">
        <v>8457</v>
      </c>
      <c r="F257" t="s">
        <v>23</v>
      </c>
      <c r="G257" t="s">
        <v>1266</v>
      </c>
      <c r="H257" t="s">
        <v>1267</v>
      </c>
      <c r="I257" t="s">
        <v>53</v>
      </c>
      <c r="J257" t="s">
        <v>8475</v>
      </c>
      <c r="K257" t="s">
        <v>8475</v>
      </c>
      <c r="M257">
        <v>7</v>
      </c>
      <c r="N257">
        <v>0</v>
      </c>
      <c r="O257">
        <v>0</v>
      </c>
      <c r="P257">
        <v>1</v>
      </c>
      <c r="Q257">
        <v>1</v>
      </c>
      <c r="S257" t="s">
        <v>8476</v>
      </c>
      <c r="T257" t="s">
        <v>8477</v>
      </c>
      <c r="U257" t="s">
        <v>8478</v>
      </c>
      <c r="V257" t="s">
        <v>8479</v>
      </c>
      <c r="W257" t="s">
        <v>8480</v>
      </c>
      <c r="X257" t="s">
        <v>8481</v>
      </c>
      <c r="Y257" t="s">
        <v>8482</v>
      </c>
      <c r="Z257" t="s">
        <v>5585</v>
      </c>
    </row>
    <row r="258" spans="1:26" x14ac:dyDescent="0.25">
      <c r="A258">
        <v>4639</v>
      </c>
      <c r="B258" t="s">
        <v>8555</v>
      </c>
      <c r="C258" t="s">
        <v>5077</v>
      </c>
      <c r="D258" t="s">
        <v>8556</v>
      </c>
      <c r="E258" t="s">
        <v>8496</v>
      </c>
      <c r="F258" t="s">
        <v>23</v>
      </c>
      <c r="G258" t="s">
        <v>1113</v>
      </c>
      <c r="H258" t="s">
        <v>1114</v>
      </c>
      <c r="I258" t="s">
        <v>53</v>
      </c>
      <c r="J258" t="s">
        <v>8555</v>
      </c>
      <c r="K258" t="s">
        <v>8555</v>
      </c>
      <c r="M258">
        <v>9</v>
      </c>
      <c r="N258">
        <v>0</v>
      </c>
      <c r="O258">
        <v>0</v>
      </c>
      <c r="P258">
        <v>1</v>
      </c>
      <c r="Q258">
        <v>1</v>
      </c>
      <c r="S258" t="s">
        <v>8557</v>
      </c>
      <c r="T258" t="s">
        <v>8558</v>
      </c>
      <c r="U258" t="s">
        <v>8559</v>
      </c>
      <c r="V258" t="s">
        <v>8560</v>
      </c>
      <c r="W258" t="s">
        <v>8561</v>
      </c>
      <c r="X258" t="s">
        <v>8562</v>
      </c>
      <c r="Y258" t="s">
        <v>8563</v>
      </c>
      <c r="Z258" t="s">
        <v>5585</v>
      </c>
    </row>
    <row r="259" spans="1:26" x14ac:dyDescent="0.25">
      <c r="A259">
        <v>4638</v>
      </c>
      <c r="B259" t="s">
        <v>8439</v>
      </c>
      <c r="C259" t="s">
        <v>4870</v>
      </c>
      <c r="D259" t="s">
        <v>8582</v>
      </c>
      <c r="E259" t="s">
        <v>8583</v>
      </c>
      <c r="F259" t="s">
        <v>23</v>
      </c>
      <c r="G259" t="s">
        <v>668</v>
      </c>
      <c r="H259" t="s">
        <v>669</v>
      </c>
      <c r="I259" t="s">
        <v>53</v>
      </c>
      <c r="J259" t="s">
        <v>8439</v>
      </c>
      <c r="K259" t="s">
        <v>8439</v>
      </c>
      <c r="M259">
        <v>10</v>
      </c>
      <c r="N259">
        <v>0</v>
      </c>
      <c r="O259">
        <v>0</v>
      </c>
      <c r="P259">
        <v>1</v>
      </c>
      <c r="Q259">
        <v>1</v>
      </c>
      <c r="S259" t="s">
        <v>8498</v>
      </c>
      <c r="T259" t="s">
        <v>8584</v>
      </c>
      <c r="U259" t="s">
        <v>8585</v>
      </c>
      <c r="V259" t="s">
        <v>8586</v>
      </c>
      <c r="W259" t="s">
        <v>8587</v>
      </c>
      <c r="X259" t="s">
        <v>8588</v>
      </c>
      <c r="Y259" t="s">
        <v>8589</v>
      </c>
      <c r="Z259" t="s">
        <v>5585</v>
      </c>
    </row>
    <row r="260" spans="1:26" x14ac:dyDescent="0.25">
      <c r="A260">
        <v>4637</v>
      </c>
      <c r="B260" t="s">
        <v>8426</v>
      </c>
      <c r="C260" t="s">
        <v>4983</v>
      </c>
      <c r="D260" t="s">
        <v>8496</v>
      </c>
      <c r="E260" t="s">
        <v>8497</v>
      </c>
      <c r="F260" t="s">
        <v>23</v>
      </c>
      <c r="G260" t="s">
        <v>207</v>
      </c>
      <c r="H260" t="s">
        <v>208</v>
      </c>
      <c r="I260" t="s">
        <v>44</v>
      </c>
      <c r="J260" t="s">
        <v>8439</v>
      </c>
      <c r="K260" t="s">
        <v>8439</v>
      </c>
      <c r="M260">
        <v>4</v>
      </c>
      <c r="N260">
        <v>1</v>
      </c>
      <c r="O260">
        <v>0</v>
      </c>
      <c r="P260">
        <v>1</v>
      </c>
      <c r="Q260">
        <v>1</v>
      </c>
      <c r="S260" t="s">
        <v>8498</v>
      </c>
      <c r="T260" t="s">
        <v>8499</v>
      </c>
      <c r="U260" t="s">
        <v>8500</v>
      </c>
      <c r="V260" t="s">
        <v>8501</v>
      </c>
      <c r="W260" t="s">
        <v>8502</v>
      </c>
      <c r="X260" t="s">
        <v>8503</v>
      </c>
      <c r="Y260" t="s">
        <v>8504</v>
      </c>
      <c r="Z260" t="s">
        <v>5585</v>
      </c>
    </row>
    <row r="261" spans="1:26" x14ac:dyDescent="0.25">
      <c r="A261">
        <v>4636</v>
      </c>
      <c r="B261" t="s">
        <v>8505</v>
      </c>
      <c r="C261" t="s">
        <v>4983</v>
      </c>
      <c r="D261" t="s">
        <v>8496</v>
      </c>
      <c r="E261" t="s">
        <v>8496</v>
      </c>
      <c r="F261" t="s">
        <v>23</v>
      </c>
      <c r="G261" t="s">
        <v>621</v>
      </c>
      <c r="H261" t="s">
        <v>622</v>
      </c>
      <c r="I261" t="s">
        <v>53</v>
      </c>
      <c r="J261" t="s">
        <v>8506</v>
      </c>
      <c r="K261" t="s">
        <v>8506</v>
      </c>
      <c r="M261">
        <v>7</v>
      </c>
      <c r="N261">
        <v>0</v>
      </c>
      <c r="O261">
        <v>0</v>
      </c>
      <c r="P261">
        <v>1</v>
      </c>
      <c r="Q261">
        <v>1</v>
      </c>
      <c r="S261" t="s">
        <v>8498</v>
      </c>
      <c r="T261" t="s">
        <v>8507</v>
      </c>
      <c r="U261" t="s">
        <v>8508</v>
      </c>
      <c r="V261" t="s">
        <v>8509</v>
      </c>
      <c r="W261" t="s">
        <v>8510</v>
      </c>
      <c r="X261" t="s">
        <v>8511</v>
      </c>
      <c r="Y261" t="s">
        <v>8512</v>
      </c>
      <c r="Z261" t="s">
        <v>5585</v>
      </c>
    </row>
    <row r="262" spans="1:26" x14ac:dyDescent="0.25">
      <c r="A262">
        <v>4635</v>
      </c>
      <c r="B262" t="s">
        <v>8564</v>
      </c>
      <c r="C262" t="s">
        <v>4870</v>
      </c>
      <c r="D262" t="s">
        <v>8565</v>
      </c>
      <c r="E262" t="s">
        <v>8566</v>
      </c>
      <c r="F262" t="s">
        <v>23</v>
      </c>
      <c r="G262" t="s">
        <v>426</v>
      </c>
      <c r="H262" t="s">
        <v>427</v>
      </c>
      <c r="I262" t="s">
        <v>34</v>
      </c>
      <c r="J262" t="s">
        <v>8538</v>
      </c>
      <c r="K262" t="s">
        <v>8380</v>
      </c>
      <c r="M262">
        <v>10</v>
      </c>
      <c r="N262">
        <v>1</v>
      </c>
      <c r="O262">
        <v>0</v>
      </c>
      <c r="P262">
        <v>1</v>
      </c>
      <c r="Q262">
        <v>1</v>
      </c>
      <c r="S262" t="s">
        <v>8485</v>
      </c>
      <c r="T262" t="s">
        <v>8567</v>
      </c>
      <c r="U262" t="s">
        <v>8568</v>
      </c>
      <c r="V262" t="s">
        <v>8569</v>
      </c>
      <c r="W262" t="s">
        <v>8570</v>
      </c>
      <c r="X262" t="s">
        <v>8571</v>
      </c>
      <c r="Y262" t="s">
        <v>8572</v>
      </c>
      <c r="Z262" t="s">
        <v>5585</v>
      </c>
    </row>
    <row r="263" spans="1:26" x14ac:dyDescent="0.25">
      <c r="A263">
        <v>4634</v>
      </c>
      <c r="B263" t="s">
        <v>8416</v>
      </c>
      <c r="C263" t="s">
        <v>5457</v>
      </c>
      <c r="D263" t="s">
        <v>8424</v>
      </c>
      <c r="E263" t="s">
        <v>8425</v>
      </c>
      <c r="F263" t="s">
        <v>23</v>
      </c>
      <c r="G263" t="s">
        <v>633</v>
      </c>
      <c r="H263" t="s">
        <v>634</v>
      </c>
      <c r="I263" t="s">
        <v>71</v>
      </c>
      <c r="J263" t="s">
        <v>8405</v>
      </c>
      <c r="K263" t="s">
        <v>8426</v>
      </c>
      <c r="M263">
        <v>8</v>
      </c>
      <c r="N263">
        <v>1</v>
      </c>
      <c r="O263">
        <v>0</v>
      </c>
      <c r="P263">
        <v>1</v>
      </c>
      <c r="Q263">
        <v>1</v>
      </c>
      <c r="S263" t="s">
        <v>8416</v>
      </c>
      <c r="T263" t="s">
        <v>8427</v>
      </c>
      <c r="U263" t="s">
        <v>8428</v>
      </c>
      <c r="V263" t="s">
        <v>8429</v>
      </c>
      <c r="W263" t="s">
        <v>8430</v>
      </c>
      <c r="X263" t="s">
        <v>8431</v>
      </c>
      <c r="Y263" t="s">
        <v>8432</v>
      </c>
      <c r="Z263" t="s">
        <v>5585</v>
      </c>
    </row>
    <row r="264" spans="1:26" x14ac:dyDescent="0.25">
      <c r="A264">
        <v>5423</v>
      </c>
      <c r="B264" t="s">
        <v>8424</v>
      </c>
      <c r="C264" t="s">
        <v>8433</v>
      </c>
      <c r="D264" t="s">
        <v>8424</v>
      </c>
      <c r="E264" t="s">
        <v>8425</v>
      </c>
      <c r="F264" t="s">
        <v>4652</v>
      </c>
      <c r="G264" t="s">
        <v>633</v>
      </c>
      <c r="H264" t="s">
        <v>634</v>
      </c>
      <c r="I264" t="s">
        <v>71</v>
      </c>
      <c r="J264" t="s">
        <v>8416</v>
      </c>
      <c r="K264" t="s">
        <v>7166</v>
      </c>
      <c r="M264">
        <v>8</v>
      </c>
      <c r="N264">
        <v>0</v>
      </c>
      <c r="O264">
        <v>0</v>
      </c>
      <c r="P264">
        <v>1</v>
      </c>
      <c r="Q264">
        <v>1</v>
      </c>
      <c r="S264" t="s">
        <v>8424</v>
      </c>
      <c r="T264" t="s">
        <v>8434</v>
      </c>
      <c r="X264" t="s">
        <v>8435</v>
      </c>
      <c r="Y264" t="s">
        <v>8436</v>
      </c>
      <c r="Z264" t="s">
        <v>5585</v>
      </c>
    </row>
    <row r="265" spans="1:26" x14ac:dyDescent="0.25">
      <c r="A265">
        <v>4633</v>
      </c>
      <c r="B265" t="s">
        <v>8513</v>
      </c>
      <c r="C265" t="s">
        <v>3702</v>
      </c>
      <c r="D265" t="s">
        <v>8496</v>
      </c>
      <c r="E265" t="s">
        <v>8497</v>
      </c>
      <c r="F265" t="s">
        <v>23</v>
      </c>
      <c r="G265" t="s">
        <v>82</v>
      </c>
      <c r="H265" t="s">
        <v>83</v>
      </c>
      <c r="I265" t="s">
        <v>44</v>
      </c>
      <c r="J265" t="s">
        <v>8514</v>
      </c>
      <c r="K265" t="s">
        <v>8514</v>
      </c>
      <c r="M265">
        <v>6</v>
      </c>
      <c r="N265">
        <v>1</v>
      </c>
      <c r="O265">
        <v>0</v>
      </c>
      <c r="P265">
        <v>0</v>
      </c>
      <c r="Q265">
        <v>1</v>
      </c>
      <c r="S265" t="s">
        <v>8515</v>
      </c>
      <c r="T265" t="s">
        <v>8516</v>
      </c>
      <c r="U265" t="s">
        <v>8517</v>
      </c>
      <c r="V265" t="s">
        <v>8518</v>
      </c>
      <c r="W265" t="s">
        <v>8519</v>
      </c>
      <c r="X265" t="s">
        <v>8520</v>
      </c>
      <c r="Y265" t="s">
        <v>8521</v>
      </c>
      <c r="Z265" t="s">
        <v>5585</v>
      </c>
    </row>
    <row r="266" spans="1:26" x14ac:dyDescent="0.25">
      <c r="A266">
        <v>4631</v>
      </c>
      <c r="B266" t="s">
        <v>8598</v>
      </c>
      <c r="C266" t="s">
        <v>4239</v>
      </c>
      <c r="D266" t="s">
        <v>8948</v>
      </c>
      <c r="E266" t="s">
        <v>8862</v>
      </c>
      <c r="F266" t="s">
        <v>23</v>
      </c>
      <c r="G266" t="s">
        <v>426</v>
      </c>
      <c r="H266" t="s">
        <v>427</v>
      </c>
      <c r="I266" t="s">
        <v>71</v>
      </c>
      <c r="J266" t="s">
        <v>8598</v>
      </c>
      <c r="K266" t="s">
        <v>8598</v>
      </c>
      <c r="M266">
        <v>10</v>
      </c>
      <c r="N266">
        <v>0</v>
      </c>
      <c r="O266">
        <v>0</v>
      </c>
      <c r="P266">
        <v>1</v>
      </c>
      <c r="Q266">
        <v>1</v>
      </c>
      <c r="S266" t="s">
        <v>8949</v>
      </c>
      <c r="T266" t="s">
        <v>8950</v>
      </c>
      <c r="U266" t="s">
        <v>8951</v>
      </c>
      <c r="V266" t="s">
        <v>8952</v>
      </c>
      <c r="W266" t="s">
        <v>8953</v>
      </c>
      <c r="X266" t="s">
        <v>8954</v>
      </c>
      <c r="Y266" t="s">
        <v>8955</v>
      </c>
      <c r="Z266" t="s">
        <v>5585</v>
      </c>
    </row>
    <row r="267" spans="1:26" x14ac:dyDescent="0.25">
      <c r="A267">
        <v>4632</v>
      </c>
      <c r="B267" t="s">
        <v>8598</v>
      </c>
      <c r="C267" t="s">
        <v>8599</v>
      </c>
      <c r="D267" t="s">
        <v>1548</v>
      </c>
      <c r="E267" t="s">
        <v>8600</v>
      </c>
      <c r="F267" t="s">
        <v>23</v>
      </c>
      <c r="G267" t="s">
        <v>699</v>
      </c>
      <c r="H267" t="s">
        <v>700</v>
      </c>
      <c r="I267" t="s">
        <v>53</v>
      </c>
      <c r="J267" t="s">
        <v>8598</v>
      </c>
      <c r="K267" t="s">
        <v>8598</v>
      </c>
      <c r="M267">
        <v>4</v>
      </c>
      <c r="N267">
        <v>1</v>
      </c>
      <c r="O267">
        <v>0</v>
      </c>
      <c r="P267">
        <v>0</v>
      </c>
      <c r="Q267">
        <v>1</v>
      </c>
      <c r="S267" t="s">
        <v>8601</v>
      </c>
      <c r="T267" t="s">
        <v>8602</v>
      </c>
      <c r="U267" t="s">
        <v>8603</v>
      </c>
      <c r="V267" t="s">
        <v>8604</v>
      </c>
      <c r="W267" t="s">
        <v>8605</v>
      </c>
      <c r="X267" t="s">
        <v>8606</v>
      </c>
      <c r="Y267" t="s">
        <v>8607</v>
      </c>
      <c r="Z267" t="s">
        <v>5585</v>
      </c>
    </row>
    <row r="268" spans="1:26" x14ac:dyDescent="0.25">
      <c r="A268">
        <v>5421</v>
      </c>
      <c r="B268" t="s">
        <v>8457</v>
      </c>
      <c r="C268" t="s">
        <v>8483</v>
      </c>
      <c r="D268" t="s">
        <v>8457</v>
      </c>
      <c r="E268" t="s">
        <v>8484</v>
      </c>
      <c r="F268" t="s">
        <v>4652</v>
      </c>
      <c r="G268" t="s">
        <v>30</v>
      </c>
      <c r="H268" t="s">
        <v>31</v>
      </c>
      <c r="I268" t="s">
        <v>71</v>
      </c>
      <c r="J268" t="s">
        <v>8485</v>
      </c>
      <c r="K268" t="s">
        <v>7166</v>
      </c>
      <c r="M268">
        <v>6</v>
      </c>
      <c r="N268">
        <v>0</v>
      </c>
      <c r="O268">
        <v>0</v>
      </c>
      <c r="P268">
        <v>1</v>
      </c>
      <c r="Q268">
        <v>1</v>
      </c>
      <c r="S268" t="s">
        <v>8457</v>
      </c>
      <c r="T268" t="s">
        <v>8486</v>
      </c>
      <c r="X268" t="s">
        <v>8487</v>
      </c>
      <c r="Y268" t="s">
        <v>8488</v>
      </c>
      <c r="Z268" t="s">
        <v>5585</v>
      </c>
    </row>
    <row r="269" spans="1:26" x14ac:dyDescent="0.25">
      <c r="A269">
        <v>3577</v>
      </c>
      <c r="B269" t="s">
        <v>8522</v>
      </c>
      <c r="C269" t="s">
        <v>4983</v>
      </c>
      <c r="D269" t="s">
        <v>8496</v>
      </c>
      <c r="E269" t="s">
        <v>8496</v>
      </c>
      <c r="F269" t="s">
        <v>69</v>
      </c>
      <c r="G269" t="s">
        <v>57</v>
      </c>
      <c r="H269" t="s">
        <v>58</v>
      </c>
      <c r="I269" t="s">
        <v>44</v>
      </c>
      <c r="J269" t="s">
        <v>8523</v>
      </c>
      <c r="K269" t="s">
        <v>6019</v>
      </c>
      <c r="L269" t="s">
        <v>6019</v>
      </c>
      <c r="M269">
        <v>5</v>
      </c>
      <c r="N269">
        <v>0</v>
      </c>
      <c r="O269">
        <v>0</v>
      </c>
      <c r="P269">
        <v>1</v>
      </c>
      <c r="Q269">
        <v>0</v>
      </c>
      <c r="S269" t="s">
        <v>8522</v>
      </c>
      <c r="T269" t="s">
        <v>8524</v>
      </c>
      <c r="U269" t="s">
        <v>8525</v>
      </c>
      <c r="V269" t="s">
        <v>8526</v>
      </c>
      <c r="W269" t="s">
        <v>8527</v>
      </c>
      <c r="X269" t="s">
        <v>8528</v>
      </c>
      <c r="Y269" t="s">
        <v>8529</v>
      </c>
      <c r="Z269" t="s">
        <v>5585</v>
      </c>
    </row>
    <row r="270" spans="1:26" x14ac:dyDescent="0.25">
      <c r="A270">
        <v>3576</v>
      </c>
      <c r="B270" t="s">
        <v>8522</v>
      </c>
      <c r="C270" t="s">
        <v>4983</v>
      </c>
      <c r="D270" t="s">
        <v>8496</v>
      </c>
      <c r="E270" t="s">
        <v>8497</v>
      </c>
      <c r="F270" t="s">
        <v>69</v>
      </c>
      <c r="G270" t="s">
        <v>207</v>
      </c>
      <c r="H270" t="s">
        <v>208</v>
      </c>
      <c r="I270" t="s">
        <v>44</v>
      </c>
      <c r="J270" t="s">
        <v>8523</v>
      </c>
      <c r="K270" t="s">
        <v>7855</v>
      </c>
      <c r="L270" t="s">
        <v>8345</v>
      </c>
      <c r="M270">
        <v>4</v>
      </c>
      <c r="N270">
        <v>0</v>
      </c>
      <c r="O270">
        <v>0</v>
      </c>
      <c r="P270">
        <v>1</v>
      </c>
      <c r="Q270">
        <v>0</v>
      </c>
      <c r="S270" t="s">
        <v>8522</v>
      </c>
      <c r="T270" t="s">
        <v>8530</v>
      </c>
      <c r="U270" t="s">
        <v>8531</v>
      </c>
      <c r="V270" t="s">
        <v>8532</v>
      </c>
      <c r="W270" t="s">
        <v>8533</v>
      </c>
      <c r="X270" t="s">
        <v>8534</v>
      </c>
      <c r="Y270" t="s">
        <v>8535</v>
      </c>
      <c r="Z270" t="s">
        <v>5585</v>
      </c>
    </row>
    <row r="271" spans="1:26" x14ac:dyDescent="0.25">
      <c r="A271">
        <v>4630</v>
      </c>
      <c r="B271" t="s">
        <v>8536</v>
      </c>
      <c r="C271" t="s">
        <v>8537</v>
      </c>
      <c r="D271" t="s">
        <v>8496</v>
      </c>
      <c r="E271" t="s">
        <v>8497</v>
      </c>
      <c r="F271" t="s">
        <v>23</v>
      </c>
      <c r="G271" t="s">
        <v>389</v>
      </c>
      <c r="H271" t="s">
        <v>390</v>
      </c>
      <c r="I271" t="s">
        <v>44</v>
      </c>
      <c r="J271" t="s">
        <v>8522</v>
      </c>
      <c r="K271" t="s">
        <v>8538</v>
      </c>
      <c r="M271">
        <v>4</v>
      </c>
      <c r="N271">
        <v>1</v>
      </c>
      <c r="O271">
        <v>0</v>
      </c>
      <c r="P271">
        <v>1</v>
      </c>
      <c r="Q271">
        <v>1</v>
      </c>
      <c r="S271" t="s">
        <v>8536</v>
      </c>
      <c r="T271" t="s">
        <v>8539</v>
      </c>
      <c r="U271" t="s">
        <v>8540</v>
      </c>
      <c r="V271" t="s">
        <v>8541</v>
      </c>
      <c r="W271" t="s">
        <v>8542</v>
      </c>
      <c r="X271" t="s">
        <v>8543</v>
      </c>
      <c r="Y271" t="s">
        <v>8544</v>
      </c>
      <c r="Z271" t="s">
        <v>5585</v>
      </c>
    </row>
    <row r="272" spans="1:26" x14ac:dyDescent="0.25">
      <c r="A272">
        <v>3575</v>
      </c>
      <c r="B272" t="s">
        <v>8497</v>
      </c>
      <c r="C272" t="s">
        <v>8537</v>
      </c>
      <c r="D272" t="s">
        <v>8496</v>
      </c>
      <c r="E272" t="s">
        <v>8497</v>
      </c>
      <c r="F272" t="s">
        <v>69</v>
      </c>
      <c r="G272" t="s">
        <v>389</v>
      </c>
      <c r="H272" t="s">
        <v>390</v>
      </c>
      <c r="I272" t="s">
        <v>44</v>
      </c>
      <c r="J272" t="s">
        <v>8536</v>
      </c>
      <c r="K272" t="s">
        <v>8345</v>
      </c>
      <c r="L272" t="s">
        <v>8345</v>
      </c>
      <c r="M272">
        <v>4</v>
      </c>
      <c r="N272">
        <v>0</v>
      </c>
      <c r="O272">
        <v>0</v>
      </c>
      <c r="P272">
        <v>1</v>
      </c>
      <c r="Q272">
        <v>0</v>
      </c>
      <c r="S272" t="s">
        <v>8497</v>
      </c>
      <c r="T272" t="s">
        <v>8545</v>
      </c>
      <c r="U272" t="s">
        <v>8546</v>
      </c>
      <c r="V272" t="s">
        <v>8547</v>
      </c>
      <c r="W272" t="s">
        <v>8548</v>
      </c>
      <c r="X272" t="s">
        <v>8549</v>
      </c>
      <c r="Y272" t="s">
        <v>8550</v>
      </c>
      <c r="Z272" t="s">
        <v>5585</v>
      </c>
    </row>
    <row r="273" spans="1:26" x14ac:dyDescent="0.25">
      <c r="A273">
        <v>5420</v>
      </c>
      <c r="B273" t="s">
        <v>8496</v>
      </c>
      <c r="C273" t="s">
        <v>8551</v>
      </c>
      <c r="D273" t="s">
        <v>8496</v>
      </c>
      <c r="E273" t="s">
        <v>8536</v>
      </c>
      <c r="F273" t="s">
        <v>4652</v>
      </c>
      <c r="G273" t="s">
        <v>66</v>
      </c>
      <c r="H273" t="s">
        <v>67</v>
      </c>
      <c r="I273" t="s">
        <v>71</v>
      </c>
      <c r="J273" t="s">
        <v>8522</v>
      </c>
      <c r="K273" t="s">
        <v>8426</v>
      </c>
      <c r="M273">
        <v>6</v>
      </c>
      <c r="N273">
        <v>0</v>
      </c>
      <c r="O273">
        <v>0</v>
      </c>
      <c r="P273">
        <v>1</v>
      </c>
      <c r="Q273">
        <v>1</v>
      </c>
      <c r="S273" t="s">
        <v>8496</v>
      </c>
      <c r="T273" t="s">
        <v>8552</v>
      </c>
      <c r="X273" t="s">
        <v>8553</v>
      </c>
      <c r="Y273" t="s">
        <v>8554</v>
      </c>
      <c r="Z273" t="s">
        <v>5585</v>
      </c>
    </row>
    <row r="274" spans="1:26" x14ac:dyDescent="0.25">
      <c r="A274">
        <v>4629</v>
      </c>
      <c r="B274" t="s">
        <v>8574</v>
      </c>
      <c r="C274" t="s">
        <v>8632</v>
      </c>
      <c r="D274" t="s">
        <v>8633</v>
      </c>
      <c r="E274" t="s">
        <v>8634</v>
      </c>
      <c r="F274" t="s">
        <v>23</v>
      </c>
      <c r="G274" t="s">
        <v>74</v>
      </c>
      <c r="H274" t="s">
        <v>75</v>
      </c>
      <c r="I274" t="s">
        <v>151</v>
      </c>
      <c r="J274" t="s">
        <v>8574</v>
      </c>
      <c r="K274" t="s">
        <v>8574</v>
      </c>
      <c r="M274">
        <v>1</v>
      </c>
      <c r="N274">
        <v>1</v>
      </c>
      <c r="O274">
        <v>0</v>
      </c>
      <c r="P274">
        <v>1</v>
      </c>
      <c r="Q274">
        <v>1</v>
      </c>
      <c r="S274" t="s">
        <v>8635</v>
      </c>
      <c r="T274" t="s">
        <v>8636</v>
      </c>
      <c r="U274" t="s">
        <v>8637</v>
      </c>
      <c r="V274" t="s">
        <v>8638</v>
      </c>
      <c r="W274" t="s">
        <v>8639</v>
      </c>
      <c r="X274" t="s">
        <v>8640</v>
      </c>
      <c r="Y274" t="s">
        <v>8641</v>
      </c>
      <c r="Z274" t="s">
        <v>5585</v>
      </c>
    </row>
    <row r="275" spans="1:26" x14ac:dyDescent="0.25">
      <c r="A275">
        <v>4628</v>
      </c>
      <c r="B275" t="s">
        <v>1557</v>
      </c>
      <c r="C275" t="s">
        <v>8688</v>
      </c>
      <c r="D275" t="s">
        <v>8689</v>
      </c>
      <c r="E275" t="s">
        <v>1535</v>
      </c>
      <c r="F275" t="s">
        <v>23</v>
      </c>
      <c r="G275" t="s">
        <v>291</v>
      </c>
      <c r="H275" t="s">
        <v>292</v>
      </c>
      <c r="I275" t="s">
        <v>34</v>
      </c>
      <c r="J275" t="s">
        <v>1557</v>
      </c>
      <c r="K275" t="s">
        <v>1557</v>
      </c>
      <c r="M275">
        <v>3</v>
      </c>
      <c r="N275">
        <v>0</v>
      </c>
      <c r="O275">
        <v>0</v>
      </c>
      <c r="P275">
        <v>1</v>
      </c>
      <c r="Q275">
        <v>1</v>
      </c>
      <c r="S275" t="s">
        <v>1544</v>
      </c>
      <c r="T275" t="s">
        <v>8690</v>
      </c>
      <c r="U275" t="s">
        <v>8691</v>
      </c>
      <c r="V275" t="s">
        <v>8692</v>
      </c>
      <c r="W275" t="s">
        <v>8693</v>
      </c>
      <c r="X275" t="s">
        <v>8694</v>
      </c>
      <c r="Y275" t="s">
        <v>8695</v>
      </c>
      <c r="Z275" t="s">
        <v>5585</v>
      </c>
    </row>
    <row r="276" spans="1:26" x14ac:dyDescent="0.25">
      <c r="A276">
        <v>4627</v>
      </c>
      <c r="B276" t="s">
        <v>1542</v>
      </c>
      <c r="C276" t="s">
        <v>8632</v>
      </c>
      <c r="D276" t="s">
        <v>8633</v>
      </c>
      <c r="E276" t="s">
        <v>8642</v>
      </c>
      <c r="F276" t="s">
        <v>23</v>
      </c>
      <c r="G276" t="s">
        <v>1294</v>
      </c>
      <c r="H276" t="s">
        <v>1295</v>
      </c>
      <c r="I276" t="s">
        <v>151</v>
      </c>
      <c r="J276" t="s">
        <v>8643</v>
      </c>
      <c r="K276" t="s">
        <v>8643</v>
      </c>
      <c r="M276">
        <v>3</v>
      </c>
      <c r="N276">
        <v>0</v>
      </c>
      <c r="O276">
        <v>0</v>
      </c>
      <c r="P276">
        <v>1</v>
      </c>
      <c r="Q276">
        <v>1</v>
      </c>
      <c r="S276" t="s">
        <v>8644</v>
      </c>
      <c r="T276" t="s">
        <v>8645</v>
      </c>
      <c r="U276" t="s">
        <v>8646</v>
      </c>
      <c r="V276" t="s">
        <v>8647</v>
      </c>
      <c r="W276" t="s">
        <v>8648</v>
      </c>
      <c r="X276" t="s">
        <v>8649</v>
      </c>
      <c r="Y276" t="s">
        <v>8650</v>
      </c>
      <c r="Z276" t="s">
        <v>5585</v>
      </c>
    </row>
    <row r="277" spans="1:26" x14ac:dyDescent="0.25">
      <c r="A277">
        <v>4626</v>
      </c>
      <c r="B277" t="s">
        <v>8635</v>
      </c>
      <c r="C277" t="s">
        <v>8696</v>
      </c>
      <c r="D277" t="s">
        <v>8697</v>
      </c>
      <c r="E277" t="s">
        <v>8633</v>
      </c>
      <c r="F277" t="s">
        <v>23</v>
      </c>
      <c r="G277" t="s">
        <v>265</v>
      </c>
      <c r="H277" t="s">
        <v>266</v>
      </c>
      <c r="I277" t="s">
        <v>151</v>
      </c>
      <c r="J277" t="s">
        <v>8698</v>
      </c>
      <c r="K277" t="s">
        <v>8698</v>
      </c>
      <c r="M277">
        <v>4</v>
      </c>
      <c r="N277">
        <v>1</v>
      </c>
      <c r="O277">
        <v>0</v>
      </c>
      <c r="P277">
        <v>1</v>
      </c>
      <c r="Q277">
        <v>1</v>
      </c>
      <c r="S277" t="s">
        <v>8699</v>
      </c>
      <c r="T277" t="s">
        <v>8700</v>
      </c>
      <c r="U277" t="s">
        <v>8701</v>
      </c>
      <c r="V277" t="s">
        <v>8702</v>
      </c>
      <c r="W277" t="s">
        <v>8703</v>
      </c>
      <c r="X277" t="s">
        <v>8704</v>
      </c>
      <c r="Y277" t="s">
        <v>8705</v>
      </c>
      <c r="Z277" t="s">
        <v>5585</v>
      </c>
    </row>
    <row r="278" spans="1:26" x14ac:dyDescent="0.25">
      <c r="A278">
        <v>5419</v>
      </c>
      <c r="B278" t="s">
        <v>8590</v>
      </c>
      <c r="C278" t="s">
        <v>8591</v>
      </c>
      <c r="D278" t="s">
        <v>8592</v>
      </c>
      <c r="E278" t="s">
        <v>8593</v>
      </c>
      <c r="F278" t="s">
        <v>4652</v>
      </c>
      <c r="G278" t="s">
        <v>344</v>
      </c>
      <c r="H278" t="s">
        <v>345</v>
      </c>
      <c r="I278" t="s">
        <v>71</v>
      </c>
      <c r="J278" t="s">
        <v>8590</v>
      </c>
      <c r="K278" t="s">
        <v>8594</v>
      </c>
      <c r="M278">
        <v>9</v>
      </c>
      <c r="N278">
        <v>0</v>
      </c>
      <c r="O278">
        <v>0</v>
      </c>
      <c r="P278">
        <v>1</v>
      </c>
      <c r="Q278">
        <v>1</v>
      </c>
      <c r="S278" t="s">
        <v>8592</v>
      </c>
      <c r="T278" t="s">
        <v>8595</v>
      </c>
      <c r="X278" t="s">
        <v>8596</v>
      </c>
      <c r="Y278" t="s">
        <v>8597</v>
      </c>
      <c r="Z278" t="s">
        <v>5585</v>
      </c>
    </row>
    <row r="279" spans="1:26" x14ac:dyDescent="0.25">
      <c r="A279">
        <v>4625</v>
      </c>
      <c r="B279" t="s">
        <v>1531</v>
      </c>
      <c r="C279" t="s">
        <v>8782</v>
      </c>
      <c r="D279" t="s">
        <v>8783</v>
      </c>
      <c r="E279" t="s">
        <v>1527</v>
      </c>
      <c r="F279" t="s">
        <v>23</v>
      </c>
      <c r="G279" t="s">
        <v>100</v>
      </c>
      <c r="H279" t="s">
        <v>101</v>
      </c>
      <c r="I279" t="s">
        <v>151</v>
      </c>
      <c r="J279" t="s">
        <v>1531</v>
      </c>
      <c r="K279" t="s">
        <v>1531</v>
      </c>
      <c r="M279">
        <v>2</v>
      </c>
      <c r="N279">
        <v>0</v>
      </c>
      <c r="O279">
        <v>0</v>
      </c>
      <c r="P279">
        <v>1</v>
      </c>
      <c r="Q279">
        <v>1</v>
      </c>
      <c r="S279" t="s">
        <v>8784</v>
      </c>
      <c r="T279" t="s">
        <v>8785</v>
      </c>
      <c r="U279" t="s">
        <v>8786</v>
      </c>
      <c r="V279" t="s">
        <v>8787</v>
      </c>
      <c r="W279" t="s">
        <v>8788</v>
      </c>
      <c r="X279" t="s">
        <v>8789</v>
      </c>
      <c r="Y279" t="s">
        <v>8790</v>
      </c>
      <c r="Z279" t="s">
        <v>5585</v>
      </c>
    </row>
    <row r="280" spans="1:26" x14ac:dyDescent="0.25">
      <c r="A280">
        <v>5418</v>
      </c>
      <c r="B280" t="s">
        <v>8608</v>
      </c>
      <c r="C280" t="s">
        <v>8609</v>
      </c>
      <c r="D280" t="s">
        <v>8608</v>
      </c>
      <c r="E280" t="s">
        <v>8610</v>
      </c>
      <c r="F280" t="s">
        <v>4652</v>
      </c>
      <c r="G280" t="s">
        <v>1054</v>
      </c>
      <c r="H280" t="s">
        <v>1055</v>
      </c>
      <c r="I280" t="s">
        <v>71</v>
      </c>
      <c r="J280" t="s">
        <v>1548</v>
      </c>
      <c r="K280" t="s">
        <v>8611</v>
      </c>
      <c r="M280">
        <v>8</v>
      </c>
      <c r="N280">
        <v>0</v>
      </c>
      <c r="O280">
        <v>0</v>
      </c>
      <c r="P280">
        <v>1</v>
      </c>
      <c r="Q280">
        <v>1</v>
      </c>
      <c r="S280" t="s">
        <v>8608</v>
      </c>
      <c r="T280" t="s">
        <v>8612</v>
      </c>
      <c r="X280" t="s">
        <v>8613</v>
      </c>
      <c r="Y280" t="s">
        <v>8614</v>
      </c>
      <c r="Z280" t="s">
        <v>5585</v>
      </c>
    </row>
    <row r="281" spans="1:26" x14ac:dyDescent="0.25">
      <c r="A281">
        <v>4624</v>
      </c>
      <c r="B281" t="s">
        <v>8608</v>
      </c>
      <c r="C281" t="s">
        <v>5165</v>
      </c>
      <c r="D281" t="s">
        <v>1529</v>
      </c>
      <c r="E281" t="s">
        <v>1522</v>
      </c>
      <c r="F281" t="s">
        <v>23</v>
      </c>
      <c r="G281" t="s">
        <v>337</v>
      </c>
      <c r="H281" t="s">
        <v>338</v>
      </c>
      <c r="I281" t="s">
        <v>34</v>
      </c>
      <c r="J281" t="s">
        <v>8608</v>
      </c>
      <c r="K281" t="s">
        <v>8449</v>
      </c>
      <c r="M281">
        <v>1</v>
      </c>
      <c r="N281">
        <v>0</v>
      </c>
      <c r="O281">
        <v>0</v>
      </c>
      <c r="P281">
        <v>1</v>
      </c>
      <c r="Q281">
        <v>1</v>
      </c>
      <c r="S281" t="s">
        <v>1539</v>
      </c>
      <c r="T281" t="s">
        <v>8882</v>
      </c>
      <c r="U281" t="s">
        <v>8883</v>
      </c>
      <c r="V281" t="s">
        <v>8884</v>
      </c>
      <c r="W281" t="s">
        <v>8885</v>
      </c>
      <c r="X281" t="s">
        <v>8886</v>
      </c>
      <c r="Y281" t="s">
        <v>8887</v>
      </c>
      <c r="Z281" t="s">
        <v>5585</v>
      </c>
    </row>
    <row r="282" spans="1:26" x14ac:dyDescent="0.25">
      <c r="A282">
        <v>4623</v>
      </c>
      <c r="B282" t="s">
        <v>1544</v>
      </c>
      <c r="C282" t="s">
        <v>8858</v>
      </c>
      <c r="D282" t="s">
        <v>8862</v>
      </c>
      <c r="E282" t="s">
        <v>8764</v>
      </c>
      <c r="F282" t="s">
        <v>23</v>
      </c>
      <c r="G282" t="s">
        <v>499</v>
      </c>
      <c r="H282" t="s">
        <v>500</v>
      </c>
      <c r="I282" t="s">
        <v>71</v>
      </c>
      <c r="J282" t="s">
        <v>1544</v>
      </c>
      <c r="K282" t="s">
        <v>8582</v>
      </c>
      <c r="M282">
        <v>8</v>
      </c>
      <c r="N282">
        <v>0</v>
      </c>
      <c r="O282">
        <v>0</v>
      </c>
      <c r="P282">
        <v>1</v>
      </c>
      <c r="Q282">
        <v>1</v>
      </c>
      <c r="S282" t="s">
        <v>8784</v>
      </c>
      <c r="T282" t="s">
        <v>8863</v>
      </c>
      <c r="U282" t="s">
        <v>8864</v>
      </c>
      <c r="V282" t="s">
        <v>8865</v>
      </c>
      <c r="W282" t="s">
        <v>8866</v>
      </c>
      <c r="X282" t="s">
        <v>8867</v>
      </c>
      <c r="Y282" t="s">
        <v>8868</v>
      </c>
      <c r="Z282" t="s">
        <v>5585</v>
      </c>
    </row>
    <row r="283" spans="1:26" x14ac:dyDescent="0.25">
      <c r="A283">
        <v>4622</v>
      </c>
      <c r="B283" t="s">
        <v>1544</v>
      </c>
      <c r="C283" t="s">
        <v>5165</v>
      </c>
      <c r="D283" t="s">
        <v>8922</v>
      </c>
      <c r="E283" t="s">
        <v>8918</v>
      </c>
      <c r="F283" t="s">
        <v>23</v>
      </c>
      <c r="G283" t="s">
        <v>337</v>
      </c>
      <c r="H283" t="s">
        <v>338</v>
      </c>
      <c r="I283" t="s">
        <v>53</v>
      </c>
      <c r="J283" t="s">
        <v>1544</v>
      </c>
      <c r="K283" t="s">
        <v>1544</v>
      </c>
      <c r="M283">
        <v>1</v>
      </c>
      <c r="N283">
        <v>0</v>
      </c>
      <c r="O283">
        <v>0</v>
      </c>
      <c r="P283">
        <v>1</v>
      </c>
      <c r="Q283">
        <v>1</v>
      </c>
      <c r="S283" t="s">
        <v>8923</v>
      </c>
      <c r="T283" t="s">
        <v>8924</v>
      </c>
      <c r="U283" t="s">
        <v>8925</v>
      </c>
      <c r="V283" t="s">
        <v>8926</v>
      </c>
      <c r="W283" t="s">
        <v>8927</v>
      </c>
      <c r="X283" t="s">
        <v>8928</v>
      </c>
      <c r="Y283" t="s">
        <v>8929</v>
      </c>
      <c r="Z283" t="s">
        <v>5585</v>
      </c>
    </row>
    <row r="284" spans="1:26" x14ac:dyDescent="0.25">
      <c r="A284">
        <v>4621</v>
      </c>
      <c r="B284" t="s">
        <v>8699</v>
      </c>
      <c r="C284" t="s">
        <v>5165</v>
      </c>
      <c r="D284" t="s">
        <v>1529</v>
      </c>
      <c r="E284" t="s">
        <v>1530</v>
      </c>
      <c r="F284" t="s">
        <v>23</v>
      </c>
      <c r="G284" t="s">
        <v>1121</v>
      </c>
      <c r="H284" t="s">
        <v>1122</v>
      </c>
      <c r="I284" t="s">
        <v>34</v>
      </c>
      <c r="J284" t="s">
        <v>8699</v>
      </c>
      <c r="K284" t="s">
        <v>8699</v>
      </c>
      <c r="M284">
        <v>1</v>
      </c>
      <c r="N284">
        <v>0</v>
      </c>
      <c r="O284">
        <v>0</v>
      </c>
      <c r="P284">
        <v>1</v>
      </c>
      <c r="Q284">
        <v>1</v>
      </c>
      <c r="S284" t="s">
        <v>1525</v>
      </c>
      <c r="T284" t="s">
        <v>8888</v>
      </c>
      <c r="U284" t="s">
        <v>8889</v>
      </c>
      <c r="V284" t="s">
        <v>8890</v>
      </c>
      <c r="W284" t="s">
        <v>8891</v>
      </c>
      <c r="X284" t="s">
        <v>8892</v>
      </c>
      <c r="Y284" t="s">
        <v>8893</v>
      </c>
      <c r="Z284" t="s">
        <v>5585</v>
      </c>
    </row>
    <row r="285" spans="1:26" x14ac:dyDescent="0.25">
      <c r="A285">
        <v>5417</v>
      </c>
      <c r="B285" t="s">
        <v>8615</v>
      </c>
      <c r="C285" t="s">
        <v>8616</v>
      </c>
      <c r="D285" t="s">
        <v>8615</v>
      </c>
      <c r="E285" t="s">
        <v>8617</v>
      </c>
      <c r="F285" t="s">
        <v>4652</v>
      </c>
      <c r="G285" t="s">
        <v>344</v>
      </c>
      <c r="H285" t="s">
        <v>345</v>
      </c>
      <c r="I285" t="s">
        <v>71</v>
      </c>
      <c r="J285" t="s">
        <v>8618</v>
      </c>
      <c r="K285" t="s">
        <v>8594</v>
      </c>
      <c r="M285">
        <v>9</v>
      </c>
      <c r="N285">
        <v>0</v>
      </c>
      <c r="O285">
        <v>0</v>
      </c>
      <c r="P285">
        <v>1</v>
      </c>
      <c r="Q285">
        <v>1</v>
      </c>
      <c r="S285" t="s">
        <v>8615</v>
      </c>
      <c r="T285" t="s">
        <v>8619</v>
      </c>
      <c r="X285" t="s">
        <v>8620</v>
      </c>
      <c r="Y285" t="s">
        <v>8621</v>
      </c>
      <c r="Z285" t="s">
        <v>5585</v>
      </c>
    </row>
    <row r="286" spans="1:26" x14ac:dyDescent="0.25">
      <c r="A286">
        <v>3574</v>
      </c>
      <c r="B286" t="s">
        <v>1525</v>
      </c>
      <c r="C286" t="s">
        <v>8622</v>
      </c>
      <c r="D286" t="s">
        <v>8623</v>
      </c>
      <c r="E286" t="s">
        <v>8624</v>
      </c>
      <c r="F286" t="s">
        <v>69</v>
      </c>
      <c r="G286" t="s">
        <v>40</v>
      </c>
      <c r="H286" t="s">
        <v>41</v>
      </c>
      <c r="I286" t="s">
        <v>788</v>
      </c>
      <c r="J286" t="s">
        <v>8625</v>
      </c>
      <c r="K286" t="s">
        <v>7232</v>
      </c>
      <c r="L286" t="s">
        <v>7021</v>
      </c>
      <c r="M286">
        <v>6</v>
      </c>
      <c r="N286">
        <v>0</v>
      </c>
      <c r="O286">
        <v>0</v>
      </c>
      <c r="P286">
        <v>1</v>
      </c>
      <c r="Q286">
        <v>0</v>
      </c>
      <c r="S286" t="s">
        <v>1525</v>
      </c>
      <c r="T286" t="s">
        <v>8626</v>
      </c>
      <c r="U286" t="s">
        <v>8627</v>
      </c>
      <c r="V286" t="s">
        <v>8628</v>
      </c>
      <c r="W286" t="s">
        <v>8629</v>
      </c>
      <c r="X286" t="s">
        <v>8630</v>
      </c>
      <c r="Y286" t="s">
        <v>8631</v>
      </c>
      <c r="Z286" t="s">
        <v>5585</v>
      </c>
    </row>
    <row r="287" spans="1:26" x14ac:dyDescent="0.25">
      <c r="A287">
        <v>4620</v>
      </c>
      <c r="B287" t="s">
        <v>1525</v>
      </c>
      <c r="C287" t="s">
        <v>352</v>
      </c>
      <c r="D287" t="s">
        <v>8900</v>
      </c>
      <c r="E287" t="s">
        <v>8901</v>
      </c>
      <c r="F287" t="s">
        <v>23</v>
      </c>
      <c r="G287" t="s">
        <v>277</v>
      </c>
      <c r="H287" t="s">
        <v>278</v>
      </c>
      <c r="I287" t="s">
        <v>34</v>
      </c>
      <c r="J287" t="s">
        <v>1525</v>
      </c>
      <c r="K287" t="s">
        <v>1525</v>
      </c>
      <c r="M287">
        <v>9</v>
      </c>
      <c r="N287">
        <v>0</v>
      </c>
      <c r="O287">
        <v>0</v>
      </c>
      <c r="P287">
        <v>1</v>
      </c>
      <c r="Q287">
        <v>1</v>
      </c>
      <c r="S287" t="s">
        <v>8634</v>
      </c>
      <c r="T287" t="s">
        <v>8902</v>
      </c>
      <c r="U287" t="s">
        <v>8903</v>
      </c>
      <c r="V287" t="s">
        <v>8904</v>
      </c>
      <c r="W287" t="s">
        <v>8905</v>
      </c>
      <c r="X287" t="s">
        <v>8906</v>
      </c>
      <c r="Y287" t="s">
        <v>8907</v>
      </c>
      <c r="Z287" t="s">
        <v>5585</v>
      </c>
    </row>
    <row r="288" spans="1:26" x14ac:dyDescent="0.25">
      <c r="A288">
        <v>4619</v>
      </c>
      <c r="B288" t="s">
        <v>8623</v>
      </c>
      <c r="C288" t="s">
        <v>4239</v>
      </c>
      <c r="D288" t="s">
        <v>8820</v>
      </c>
      <c r="E288" t="s">
        <v>8821</v>
      </c>
      <c r="F288" t="s">
        <v>23</v>
      </c>
      <c r="G288" t="s">
        <v>344</v>
      </c>
      <c r="H288" t="s">
        <v>345</v>
      </c>
      <c r="I288" t="s">
        <v>71</v>
      </c>
      <c r="J288" t="s">
        <v>1525</v>
      </c>
      <c r="K288" t="s">
        <v>8457</v>
      </c>
      <c r="M288">
        <v>9</v>
      </c>
      <c r="N288">
        <v>0</v>
      </c>
      <c r="O288">
        <v>0</v>
      </c>
      <c r="P288">
        <v>1</v>
      </c>
      <c r="Q288">
        <v>1</v>
      </c>
      <c r="S288" t="s">
        <v>8680</v>
      </c>
      <c r="T288" t="s">
        <v>8822</v>
      </c>
      <c r="U288" t="s">
        <v>8823</v>
      </c>
      <c r="V288" t="s">
        <v>8824</v>
      </c>
      <c r="W288" t="s">
        <v>8825</v>
      </c>
      <c r="X288" t="s">
        <v>8826</v>
      </c>
      <c r="Y288" t="s">
        <v>8827</v>
      </c>
      <c r="Z288" t="s">
        <v>5585</v>
      </c>
    </row>
    <row r="289" spans="1:26" x14ac:dyDescent="0.25">
      <c r="A289">
        <v>4618</v>
      </c>
      <c r="B289" t="s">
        <v>8680</v>
      </c>
      <c r="C289" t="s">
        <v>8632</v>
      </c>
      <c r="D289" t="s">
        <v>1535</v>
      </c>
      <c r="E289" t="s">
        <v>8651</v>
      </c>
      <c r="F289" t="s">
        <v>23</v>
      </c>
      <c r="G289" t="s">
        <v>411</v>
      </c>
      <c r="H289" t="s">
        <v>412</v>
      </c>
      <c r="I289" t="s">
        <v>151</v>
      </c>
      <c r="J289" t="s">
        <v>8680</v>
      </c>
      <c r="K289" t="s">
        <v>8680</v>
      </c>
      <c r="M289">
        <v>3</v>
      </c>
      <c r="N289">
        <v>1</v>
      </c>
      <c r="O289">
        <v>0</v>
      </c>
      <c r="P289">
        <v>1</v>
      </c>
      <c r="Q289">
        <v>1</v>
      </c>
      <c r="S289" t="s">
        <v>8681</v>
      </c>
      <c r="T289" t="s">
        <v>8682</v>
      </c>
      <c r="U289" t="s">
        <v>8683</v>
      </c>
      <c r="V289" t="s">
        <v>8684</v>
      </c>
      <c r="W289" t="s">
        <v>8685</v>
      </c>
      <c r="X289" t="s">
        <v>8686</v>
      </c>
      <c r="Y289" t="s">
        <v>8687</v>
      </c>
      <c r="Z289" t="s">
        <v>5585</v>
      </c>
    </row>
    <row r="290" spans="1:26" x14ac:dyDescent="0.25">
      <c r="A290">
        <v>4617</v>
      </c>
      <c r="B290" t="s">
        <v>8681</v>
      </c>
      <c r="C290" t="s">
        <v>8782</v>
      </c>
      <c r="D290" t="s">
        <v>1551</v>
      </c>
      <c r="E290" t="s">
        <v>8783</v>
      </c>
      <c r="F290" t="s">
        <v>23</v>
      </c>
      <c r="G290" t="s">
        <v>49</v>
      </c>
      <c r="H290" t="s">
        <v>50</v>
      </c>
      <c r="I290" t="s">
        <v>151</v>
      </c>
      <c r="J290" t="s">
        <v>8681</v>
      </c>
      <c r="K290" t="s">
        <v>8681</v>
      </c>
      <c r="M290">
        <v>4</v>
      </c>
      <c r="N290">
        <v>1</v>
      </c>
      <c r="O290">
        <v>0</v>
      </c>
      <c r="P290">
        <v>1</v>
      </c>
      <c r="Q290">
        <v>1</v>
      </c>
      <c r="S290" t="s">
        <v>1537</v>
      </c>
      <c r="T290" t="s">
        <v>8801</v>
      </c>
      <c r="U290" t="s">
        <v>8802</v>
      </c>
      <c r="V290" t="s">
        <v>8803</v>
      </c>
      <c r="W290" t="s">
        <v>8804</v>
      </c>
      <c r="X290" t="s">
        <v>8805</v>
      </c>
      <c r="Y290" t="s">
        <v>8806</v>
      </c>
      <c r="Z290" t="s">
        <v>5585</v>
      </c>
    </row>
    <row r="291" spans="1:26" x14ac:dyDescent="0.25">
      <c r="A291">
        <v>4616</v>
      </c>
      <c r="B291" t="s">
        <v>8653</v>
      </c>
      <c r="C291" t="s">
        <v>5106</v>
      </c>
      <c r="D291" t="s">
        <v>8965</v>
      </c>
      <c r="E291" t="s">
        <v>1558</v>
      </c>
      <c r="F291" t="s">
        <v>23</v>
      </c>
      <c r="G291" t="s">
        <v>247</v>
      </c>
      <c r="H291" t="s">
        <v>248</v>
      </c>
      <c r="I291" t="s">
        <v>53</v>
      </c>
      <c r="J291" t="s">
        <v>8653</v>
      </c>
      <c r="K291" t="s">
        <v>8653</v>
      </c>
      <c r="M291">
        <v>7</v>
      </c>
      <c r="N291">
        <v>0</v>
      </c>
      <c r="O291">
        <v>0</v>
      </c>
      <c r="P291">
        <v>1</v>
      </c>
      <c r="Q291">
        <v>1</v>
      </c>
      <c r="S291" t="s">
        <v>8783</v>
      </c>
      <c r="T291" t="s">
        <v>8966</v>
      </c>
      <c r="U291" t="s">
        <v>8967</v>
      </c>
      <c r="V291" t="s">
        <v>8968</v>
      </c>
      <c r="W291" t="s">
        <v>8969</v>
      </c>
      <c r="X291" t="s">
        <v>8970</v>
      </c>
      <c r="Y291" t="s">
        <v>8971</v>
      </c>
      <c r="Z291" t="s">
        <v>5585</v>
      </c>
    </row>
    <row r="292" spans="1:26" x14ac:dyDescent="0.25">
      <c r="A292">
        <v>4615</v>
      </c>
      <c r="B292" t="s">
        <v>8651</v>
      </c>
      <c r="C292" t="s">
        <v>8632</v>
      </c>
      <c r="D292" t="s">
        <v>8633</v>
      </c>
      <c r="E292" t="s">
        <v>8652</v>
      </c>
      <c r="F292" t="s">
        <v>23</v>
      </c>
      <c r="G292" t="s">
        <v>100</v>
      </c>
      <c r="H292" t="s">
        <v>101</v>
      </c>
      <c r="I292" t="s">
        <v>151</v>
      </c>
      <c r="J292" t="s">
        <v>8653</v>
      </c>
      <c r="K292" t="s">
        <v>8653</v>
      </c>
      <c r="M292">
        <v>2</v>
      </c>
      <c r="N292">
        <v>1</v>
      </c>
      <c r="O292">
        <v>0</v>
      </c>
      <c r="P292">
        <v>1</v>
      </c>
      <c r="Q292">
        <v>1</v>
      </c>
      <c r="S292" t="s">
        <v>8651</v>
      </c>
      <c r="T292" t="s">
        <v>8654</v>
      </c>
      <c r="U292" t="s">
        <v>8655</v>
      </c>
      <c r="V292" t="s">
        <v>8656</v>
      </c>
      <c r="W292" t="s">
        <v>8657</v>
      </c>
      <c r="X292" t="s">
        <v>8658</v>
      </c>
      <c r="Y292" t="s">
        <v>8659</v>
      </c>
      <c r="Z292" t="s">
        <v>5585</v>
      </c>
    </row>
    <row r="293" spans="1:26" x14ac:dyDescent="0.25">
      <c r="A293">
        <v>4614</v>
      </c>
      <c r="B293" t="s">
        <v>8651</v>
      </c>
      <c r="C293" t="s">
        <v>8632</v>
      </c>
      <c r="D293" t="s">
        <v>8633</v>
      </c>
      <c r="E293" t="s">
        <v>8652</v>
      </c>
      <c r="F293" t="s">
        <v>23</v>
      </c>
      <c r="G293" t="s">
        <v>270</v>
      </c>
      <c r="H293" t="s">
        <v>271</v>
      </c>
      <c r="I293" t="s">
        <v>151</v>
      </c>
      <c r="J293" t="s">
        <v>8653</v>
      </c>
      <c r="K293" t="s">
        <v>8653</v>
      </c>
      <c r="M293">
        <v>2</v>
      </c>
      <c r="N293">
        <v>1</v>
      </c>
      <c r="O293">
        <v>0</v>
      </c>
      <c r="P293">
        <v>1</v>
      </c>
      <c r="Q293">
        <v>1</v>
      </c>
      <c r="S293" t="s">
        <v>8651</v>
      </c>
      <c r="T293" t="s">
        <v>8660</v>
      </c>
      <c r="U293" t="s">
        <v>8661</v>
      </c>
      <c r="V293" t="s">
        <v>8662</v>
      </c>
      <c r="W293" t="s">
        <v>8663</v>
      </c>
      <c r="X293" t="s">
        <v>8664</v>
      </c>
      <c r="Y293" t="s">
        <v>8665</v>
      </c>
      <c r="Z293" t="s">
        <v>5585</v>
      </c>
    </row>
    <row r="294" spans="1:26" x14ac:dyDescent="0.25">
      <c r="A294">
        <v>3573</v>
      </c>
      <c r="B294" t="s">
        <v>8634</v>
      </c>
      <c r="C294" t="s">
        <v>8632</v>
      </c>
      <c r="D294" t="s">
        <v>8633</v>
      </c>
      <c r="E294" t="s">
        <v>8652</v>
      </c>
      <c r="F294" t="s">
        <v>69</v>
      </c>
      <c r="G294" t="s">
        <v>270</v>
      </c>
      <c r="H294" t="s">
        <v>271</v>
      </c>
      <c r="I294" t="s">
        <v>151</v>
      </c>
      <c r="J294" t="s">
        <v>8652</v>
      </c>
      <c r="K294" t="s">
        <v>8666</v>
      </c>
      <c r="L294" t="s">
        <v>8667</v>
      </c>
      <c r="M294">
        <v>2</v>
      </c>
      <c r="N294">
        <v>0</v>
      </c>
      <c r="O294">
        <v>0</v>
      </c>
      <c r="P294">
        <v>1</v>
      </c>
      <c r="Q294">
        <v>0</v>
      </c>
      <c r="S294" t="s">
        <v>8634</v>
      </c>
      <c r="T294" t="s">
        <v>8668</v>
      </c>
      <c r="U294" t="s">
        <v>8669</v>
      </c>
      <c r="V294" t="s">
        <v>8670</v>
      </c>
      <c r="W294" t="s">
        <v>8671</v>
      </c>
      <c r="X294" t="s">
        <v>8672</v>
      </c>
      <c r="Y294" t="s">
        <v>8673</v>
      </c>
      <c r="Z294" t="s">
        <v>5585</v>
      </c>
    </row>
    <row r="295" spans="1:26" x14ac:dyDescent="0.25">
      <c r="A295">
        <v>3572</v>
      </c>
      <c r="B295" t="s">
        <v>8634</v>
      </c>
      <c r="C295" t="s">
        <v>8632</v>
      </c>
      <c r="D295" t="s">
        <v>8633</v>
      </c>
      <c r="E295" t="s">
        <v>8652</v>
      </c>
      <c r="F295" t="s">
        <v>69</v>
      </c>
      <c r="G295" t="s">
        <v>100</v>
      </c>
      <c r="H295" t="s">
        <v>101</v>
      </c>
      <c r="I295" t="s">
        <v>151</v>
      </c>
      <c r="J295" t="s">
        <v>8652</v>
      </c>
      <c r="K295" t="s">
        <v>8666</v>
      </c>
      <c r="L295" t="s">
        <v>8667</v>
      </c>
      <c r="M295">
        <v>2</v>
      </c>
      <c r="N295">
        <v>0</v>
      </c>
      <c r="O295">
        <v>0</v>
      </c>
      <c r="P295">
        <v>1</v>
      </c>
      <c r="Q295">
        <v>0</v>
      </c>
      <c r="S295" t="s">
        <v>8634</v>
      </c>
      <c r="T295" t="s">
        <v>8674</v>
      </c>
      <c r="U295" t="s">
        <v>8675</v>
      </c>
      <c r="V295" t="s">
        <v>8676</v>
      </c>
      <c r="W295" t="s">
        <v>8677</v>
      </c>
      <c r="X295" t="s">
        <v>8678</v>
      </c>
      <c r="Y295" t="s">
        <v>8679</v>
      </c>
      <c r="Z295" t="s">
        <v>5585</v>
      </c>
    </row>
    <row r="296" spans="1:26" x14ac:dyDescent="0.25">
      <c r="A296">
        <v>3571</v>
      </c>
      <c r="B296" t="s">
        <v>8633</v>
      </c>
      <c r="C296" t="s">
        <v>8828</v>
      </c>
      <c r="D296" t="s">
        <v>8820</v>
      </c>
      <c r="E296" t="s">
        <v>8821</v>
      </c>
      <c r="F296" t="s">
        <v>69</v>
      </c>
      <c r="G296" t="s">
        <v>344</v>
      </c>
      <c r="H296" t="s">
        <v>345</v>
      </c>
      <c r="I296" t="s">
        <v>71</v>
      </c>
      <c r="J296" t="s">
        <v>8634</v>
      </c>
      <c r="K296" t="s">
        <v>1552</v>
      </c>
      <c r="M296">
        <v>9</v>
      </c>
      <c r="N296">
        <v>0</v>
      </c>
      <c r="O296">
        <v>0</v>
      </c>
      <c r="P296">
        <v>1</v>
      </c>
      <c r="Q296">
        <v>0</v>
      </c>
      <c r="S296" t="s">
        <v>8633</v>
      </c>
      <c r="T296" t="s">
        <v>8829</v>
      </c>
      <c r="U296" t="s">
        <v>8830</v>
      </c>
      <c r="V296" t="s">
        <v>8831</v>
      </c>
      <c r="W296" t="s">
        <v>8832</v>
      </c>
      <c r="X296" t="s">
        <v>8833</v>
      </c>
      <c r="Y296" s="1" t="s">
        <v>8834</v>
      </c>
      <c r="Z296" t="s">
        <v>5585</v>
      </c>
    </row>
    <row r="297" spans="1:26" x14ac:dyDescent="0.25">
      <c r="A297">
        <v>4613</v>
      </c>
      <c r="B297" t="s">
        <v>8633</v>
      </c>
      <c r="C297" t="s">
        <v>6345</v>
      </c>
      <c r="D297" t="s">
        <v>9048</v>
      </c>
      <c r="E297" t="s">
        <v>9039</v>
      </c>
      <c r="F297" t="s">
        <v>23</v>
      </c>
      <c r="G297" t="s">
        <v>254</v>
      </c>
      <c r="H297" t="s">
        <v>255</v>
      </c>
      <c r="I297" t="s">
        <v>53</v>
      </c>
      <c r="J297" t="s">
        <v>8633</v>
      </c>
      <c r="K297" t="s">
        <v>8633</v>
      </c>
      <c r="M297">
        <v>8</v>
      </c>
      <c r="N297">
        <v>0</v>
      </c>
      <c r="O297">
        <v>0</v>
      </c>
      <c r="P297">
        <v>1</v>
      </c>
      <c r="Q297">
        <v>1</v>
      </c>
      <c r="S297" t="s">
        <v>9049</v>
      </c>
      <c r="T297" t="s">
        <v>9050</v>
      </c>
      <c r="U297" t="s">
        <v>9051</v>
      </c>
      <c r="V297" t="s">
        <v>9052</v>
      </c>
      <c r="W297" t="s">
        <v>9053</v>
      </c>
      <c r="X297" t="s">
        <v>9054</v>
      </c>
      <c r="Y297" t="s">
        <v>9055</v>
      </c>
      <c r="Z297" t="s">
        <v>5585</v>
      </c>
    </row>
    <row r="298" spans="1:26" x14ac:dyDescent="0.25">
      <c r="A298">
        <v>4612</v>
      </c>
      <c r="B298" t="s">
        <v>8633</v>
      </c>
      <c r="C298" t="s">
        <v>5183</v>
      </c>
      <c r="D298" t="s">
        <v>9003</v>
      </c>
      <c r="E298" t="s">
        <v>9004</v>
      </c>
      <c r="F298" t="s">
        <v>23</v>
      </c>
      <c r="G298" t="s">
        <v>621</v>
      </c>
      <c r="H298" t="s">
        <v>622</v>
      </c>
      <c r="I298" t="s">
        <v>53</v>
      </c>
      <c r="J298" t="s">
        <v>8633</v>
      </c>
      <c r="K298" t="s">
        <v>9005</v>
      </c>
      <c r="M298">
        <v>7</v>
      </c>
      <c r="N298">
        <v>0</v>
      </c>
      <c r="O298">
        <v>0</v>
      </c>
      <c r="P298">
        <v>1</v>
      </c>
      <c r="Q298">
        <v>1</v>
      </c>
      <c r="S298" t="s">
        <v>8846</v>
      </c>
      <c r="T298" t="s">
        <v>9006</v>
      </c>
      <c r="U298" t="s">
        <v>9007</v>
      </c>
      <c r="V298" t="s">
        <v>9008</v>
      </c>
      <c r="W298" t="s">
        <v>9009</v>
      </c>
      <c r="X298" t="s">
        <v>9010</v>
      </c>
      <c r="Y298" t="s">
        <v>9011</v>
      </c>
      <c r="Z298" t="s">
        <v>5585</v>
      </c>
    </row>
    <row r="299" spans="1:26" x14ac:dyDescent="0.25">
      <c r="A299">
        <v>4611</v>
      </c>
      <c r="B299" t="s">
        <v>8713</v>
      </c>
      <c r="C299" t="s">
        <v>8696</v>
      </c>
      <c r="D299" t="s">
        <v>8714</v>
      </c>
      <c r="E299" t="s">
        <v>8652</v>
      </c>
      <c r="F299" t="s">
        <v>23</v>
      </c>
      <c r="G299" t="s">
        <v>40</v>
      </c>
      <c r="H299" t="s">
        <v>41</v>
      </c>
      <c r="I299" t="s">
        <v>151</v>
      </c>
      <c r="J299" t="s">
        <v>8689</v>
      </c>
      <c r="K299" t="s">
        <v>8715</v>
      </c>
      <c r="M299">
        <v>6</v>
      </c>
      <c r="N299">
        <v>1</v>
      </c>
      <c r="O299">
        <v>0</v>
      </c>
      <c r="P299">
        <v>1</v>
      </c>
      <c r="Q299">
        <v>1</v>
      </c>
      <c r="S299" t="s">
        <v>8713</v>
      </c>
      <c r="T299" t="s">
        <v>8716</v>
      </c>
      <c r="U299" t="s">
        <v>8717</v>
      </c>
      <c r="V299" t="s">
        <v>8718</v>
      </c>
      <c r="W299" t="s">
        <v>8719</v>
      </c>
      <c r="X299" t="s">
        <v>8720</v>
      </c>
      <c r="Y299" t="s">
        <v>8721</v>
      </c>
      <c r="Z299" t="s">
        <v>5585</v>
      </c>
    </row>
    <row r="300" spans="1:26" x14ac:dyDescent="0.25">
      <c r="A300">
        <v>3569</v>
      </c>
      <c r="B300" t="s">
        <v>8697</v>
      </c>
      <c r="C300" t="s">
        <v>8696</v>
      </c>
      <c r="D300" t="s">
        <v>8697</v>
      </c>
      <c r="E300" t="s">
        <v>8633</v>
      </c>
      <c r="F300" t="s">
        <v>69</v>
      </c>
      <c r="G300" t="s">
        <v>265</v>
      </c>
      <c r="H300" t="s">
        <v>266</v>
      </c>
      <c r="I300" t="s">
        <v>151</v>
      </c>
      <c r="J300" t="s">
        <v>8697</v>
      </c>
      <c r="K300" t="s">
        <v>8706</v>
      </c>
      <c r="L300" t="s">
        <v>8706</v>
      </c>
      <c r="M300">
        <v>4</v>
      </c>
      <c r="N300">
        <v>0</v>
      </c>
      <c r="O300">
        <v>0</v>
      </c>
      <c r="P300">
        <v>1</v>
      </c>
      <c r="Q300">
        <v>0</v>
      </c>
      <c r="S300" t="s">
        <v>8697</v>
      </c>
      <c r="T300" t="s">
        <v>8707</v>
      </c>
      <c r="U300" t="s">
        <v>8708</v>
      </c>
      <c r="V300" t="s">
        <v>8709</v>
      </c>
      <c r="W300" t="s">
        <v>8710</v>
      </c>
      <c r="X300" t="s">
        <v>8711</v>
      </c>
      <c r="Y300" t="s">
        <v>8712</v>
      </c>
      <c r="Z300" t="s">
        <v>5585</v>
      </c>
    </row>
    <row r="301" spans="1:26" x14ac:dyDescent="0.25">
      <c r="A301">
        <v>3568</v>
      </c>
      <c r="B301" t="s">
        <v>1537</v>
      </c>
      <c r="C301" t="s">
        <v>8722</v>
      </c>
      <c r="D301" t="s">
        <v>8714</v>
      </c>
      <c r="E301" t="s">
        <v>8652</v>
      </c>
      <c r="F301" t="s">
        <v>69</v>
      </c>
      <c r="G301" t="s">
        <v>40</v>
      </c>
      <c r="H301" t="s">
        <v>41</v>
      </c>
      <c r="I301" t="s">
        <v>151</v>
      </c>
      <c r="J301" t="s">
        <v>1537</v>
      </c>
      <c r="K301" t="s">
        <v>5953</v>
      </c>
      <c r="L301" t="s">
        <v>5953</v>
      </c>
      <c r="M301">
        <v>6</v>
      </c>
      <c r="N301">
        <v>0</v>
      </c>
      <c r="O301">
        <v>0</v>
      </c>
      <c r="P301">
        <v>1</v>
      </c>
      <c r="Q301">
        <v>0</v>
      </c>
      <c r="S301" t="s">
        <v>8714</v>
      </c>
      <c r="T301" t="s">
        <v>8723</v>
      </c>
      <c r="U301" t="s">
        <v>8724</v>
      </c>
      <c r="V301" t="s">
        <v>8725</v>
      </c>
      <c r="W301" t="s">
        <v>8726</v>
      </c>
      <c r="X301" t="s">
        <v>8727</v>
      </c>
      <c r="Y301" t="s">
        <v>8728</v>
      </c>
      <c r="Z301" t="s">
        <v>5585</v>
      </c>
    </row>
    <row r="302" spans="1:26" x14ac:dyDescent="0.25">
      <c r="A302">
        <v>5416</v>
      </c>
      <c r="B302" t="s">
        <v>8729</v>
      </c>
      <c r="C302" t="s">
        <v>6428</v>
      </c>
      <c r="D302" t="s">
        <v>8730</v>
      </c>
      <c r="E302" t="s">
        <v>8653</v>
      </c>
      <c r="F302" t="s">
        <v>4652</v>
      </c>
      <c r="G302" t="s">
        <v>344</v>
      </c>
      <c r="H302" t="s">
        <v>345</v>
      </c>
      <c r="I302" t="s">
        <v>71</v>
      </c>
      <c r="J302" t="s">
        <v>8729</v>
      </c>
      <c r="K302" t="s">
        <v>8594</v>
      </c>
      <c r="M302">
        <v>9</v>
      </c>
      <c r="N302">
        <v>0</v>
      </c>
      <c r="O302">
        <v>0</v>
      </c>
      <c r="P302">
        <v>1</v>
      </c>
      <c r="Q302">
        <v>1</v>
      </c>
      <c r="S302" t="s">
        <v>8730</v>
      </c>
      <c r="T302" t="s">
        <v>8731</v>
      </c>
      <c r="X302" t="s">
        <v>8732</v>
      </c>
      <c r="Y302" t="s">
        <v>8733</v>
      </c>
      <c r="Z302" t="s">
        <v>5585</v>
      </c>
    </row>
    <row r="303" spans="1:26" x14ac:dyDescent="0.25">
      <c r="A303">
        <v>4610</v>
      </c>
      <c r="B303" t="s">
        <v>8730</v>
      </c>
      <c r="C303" t="s">
        <v>4239</v>
      </c>
      <c r="D303" t="s">
        <v>8935</v>
      </c>
      <c r="E303" t="s">
        <v>8643</v>
      </c>
      <c r="F303" t="s">
        <v>23</v>
      </c>
      <c r="G303" t="s">
        <v>344</v>
      </c>
      <c r="H303" t="s">
        <v>345</v>
      </c>
      <c r="I303" t="s">
        <v>71</v>
      </c>
      <c r="J303" t="s">
        <v>8729</v>
      </c>
      <c r="K303" t="s">
        <v>1552</v>
      </c>
      <c r="M303">
        <v>9</v>
      </c>
      <c r="N303">
        <v>1</v>
      </c>
      <c r="O303">
        <v>0</v>
      </c>
      <c r="P303">
        <v>1</v>
      </c>
      <c r="Q303">
        <v>1</v>
      </c>
      <c r="S303" t="s">
        <v>8736</v>
      </c>
      <c r="T303" t="s">
        <v>8936</v>
      </c>
      <c r="U303" t="s">
        <v>8937</v>
      </c>
      <c r="V303" t="s">
        <v>8938</v>
      </c>
      <c r="W303" t="s">
        <v>8939</v>
      </c>
      <c r="X303" t="s">
        <v>8940</v>
      </c>
      <c r="Y303" t="s">
        <v>8941</v>
      </c>
      <c r="Z303" t="s">
        <v>5585</v>
      </c>
    </row>
    <row r="304" spans="1:26" x14ac:dyDescent="0.25">
      <c r="A304">
        <v>4609</v>
      </c>
      <c r="B304" t="s">
        <v>8736</v>
      </c>
      <c r="C304" t="s">
        <v>5165</v>
      </c>
      <c r="D304" t="s">
        <v>8743</v>
      </c>
      <c r="E304" t="s">
        <v>8743</v>
      </c>
      <c r="F304" t="s">
        <v>23</v>
      </c>
      <c r="G304" t="s">
        <v>207</v>
      </c>
      <c r="H304" t="s">
        <v>208</v>
      </c>
      <c r="I304" t="s">
        <v>34</v>
      </c>
      <c r="J304" t="s">
        <v>8730</v>
      </c>
      <c r="K304" t="s">
        <v>8181</v>
      </c>
      <c r="M304">
        <v>4</v>
      </c>
      <c r="N304">
        <v>1</v>
      </c>
      <c r="O304">
        <v>0</v>
      </c>
      <c r="P304">
        <v>1</v>
      </c>
      <c r="Q304">
        <v>1</v>
      </c>
      <c r="S304" t="s">
        <v>8734</v>
      </c>
      <c r="T304" t="s">
        <v>8744</v>
      </c>
      <c r="U304" t="s">
        <v>8745</v>
      </c>
      <c r="V304" t="s">
        <v>8746</v>
      </c>
      <c r="W304" t="s">
        <v>8747</v>
      </c>
      <c r="X304" t="s">
        <v>8748</v>
      </c>
      <c r="Y304" t="s">
        <v>8749</v>
      </c>
      <c r="Z304" t="s">
        <v>5585</v>
      </c>
    </row>
    <row r="305" spans="1:26" x14ac:dyDescent="0.25">
      <c r="A305">
        <v>3565</v>
      </c>
      <c r="B305" t="s">
        <v>8734</v>
      </c>
      <c r="C305" t="s">
        <v>8750</v>
      </c>
      <c r="D305" t="s">
        <v>8743</v>
      </c>
      <c r="E305" t="s">
        <v>8730</v>
      </c>
      <c r="F305" t="s">
        <v>69</v>
      </c>
      <c r="G305" t="s">
        <v>100</v>
      </c>
      <c r="H305" t="s">
        <v>101</v>
      </c>
      <c r="I305" t="s">
        <v>151</v>
      </c>
      <c r="J305" t="s">
        <v>8734</v>
      </c>
      <c r="K305" t="s">
        <v>1680</v>
      </c>
      <c r="L305" t="s">
        <v>8667</v>
      </c>
      <c r="M305">
        <v>2</v>
      </c>
      <c r="N305">
        <v>0</v>
      </c>
      <c r="O305">
        <v>0</v>
      </c>
      <c r="P305">
        <v>1</v>
      </c>
      <c r="Q305">
        <v>0</v>
      </c>
      <c r="S305" t="s">
        <v>8743</v>
      </c>
      <c r="T305" t="s">
        <v>8751</v>
      </c>
      <c r="U305" t="s">
        <v>8752</v>
      </c>
      <c r="V305" t="s">
        <v>8753</v>
      </c>
      <c r="W305" t="s">
        <v>8754</v>
      </c>
      <c r="X305" t="s">
        <v>8755</v>
      </c>
      <c r="Y305" t="s">
        <v>8756</v>
      </c>
      <c r="Z305" t="s">
        <v>5585</v>
      </c>
    </row>
    <row r="306" spans="1:26" x14ac:dyDescent="0.25">
      <c r="A306">
        <v>3563</v>
      </c>
      <c r="B306" t="s">
        <v>8743</v>
      </c>
      <c r="C306" t="s">
        <v>8750</v>
      </c>
      <c r="D306" t="s">
        <v>8764</v>
      </c>
      <c r="E306" t="s">
        <v>8730</v>
      </c>
      <c r="F306" t="s">
        <v>69</v>
      </c>
      <c r="G306" t="s">
        <v>139</v>
      </c>
      <c r="H306" t="s">
        <v>140</v>
      </c>
      <c r="I306" t="s">
        <v>151</v>
      </c>
      <c r="J306" t="s">
        <v>8743</v>
      </c>
      <c r="K306" t="s">
        <v>5883</v>
      </c>
      <c r="L306" t="s">
        <v>8765</v>
      </c>
      <c r="M306">
        <v>1</v>
      </c>
      <c r="N306">
        <v>0</v>
      </c>
      <c r="O306">
        <v>0</v>
      </c>
      <c r="P306">
        <v>1</v>
      </c>
      <c r="Q306">
        <v>0</v>
      </c>
      <c r="S306" t="s">
        <v>8743</v>
      </c>
      <c r="T306" t="s">
        <v>8766</v>
      </c>
      <c r="U306" t="s">
        <v>8767</v>
      </c>
      <c r="V306" t="s">
        <v>8768</v>
      </c>
      <c r="W306" t="s">
        <v>8769</v>
      </c>
      <c r="X306" t="s">
        <v>8770</v>
      </c>
      <c r="Y306" t="s">
        <v>8771</v>
      </c>
      <c r="Z306" t="s">
        <v>5585</v>
      </c>
    </row>
    <row r="307" spans="1:26" x14ac:dyDescent="0.25">
      <c r="A307">
        <v>5415</v>
      </c>
      <c r="B307" t="s">
        <v>1527</v>
      </c>
      <c r="C307" t="s">
        <v>8778</v>
      </c>
      <c r="D307" t="s">
        <v>1527</v>
      </c>
      <c r="E307" t="s">
        <v>1533</v>
      </c>
      <c r="F307" t="s">
        <v>4652</v>
      </c>
      <c r="G307" t="s">
        <v>426</v>
      </c>
      <c r="H307" t="s">
        <v>427</v>
      </c>
      <c r="I307" t="s">
        <v>71</v>
      </c>
      <c r="J307" t="s">
        <v>8764</v>
      </c>
      <c r="K307" t="s">
        <v>8195</v>
      </c>
      <c r="M307">
        <v>10</v>
      </c>
      <c r="N307">
        <v>0</v>
      </c>
      <c r="O307">
        <v>0</v>
      </c>
      <c r="P307">
        <v>1</v>
      </c>
      <c r="Q307">
        <v>1</v>
      </c>
      <c r="S307" t="s">
        <v>1527</v>
      </c>
      <c r="T307" t="s">
        <v>8779</v>
      </c>
      <c r="X307" t="s">
        <v>8780</v>
      </c>
      <c r="Y307" s="1" t="s">
        <v>8781</v>
      </c>
      <c r="Z307" t="s">
        <v>5585</v>
      </c>
    </row>
    <row r="308" spans="1:26" x14ac:dyDescent="0.25">
      <c r="A308">
        <v>5414</v>
      </c>
      <c r="B308" t="s">
        <v>8783</v>
      </c>
      <c r="C308" t="s">
        <v>8791</v>
      </c>
      <c r="D308" t="s">
        <v>8792</v>
      </c>
      <c r="E308" t="s">
        <v>1525</v>
      </c>
      <c r="F308" t="s">
        <v>4652</v>
      </c>
      <c r="G308" t="s">
        <v>426</v>
      </c>
      <c r="H308" t="s">
        <v>427</v>
      </c>
      <c r="I308" t="s">
        <v>71</v>
      </c>
      <c r="J308" t="s">
        <v>8783</v>
      </c>
      <c r="K308" t="s">
        <v>8195</v>
      </c>
      <c r="M308">
        <v>10</v>
      </c>
      <c r="N308">
        <v>0</v>
      </c>
      <c r="O308">
        <v>0</v>
      </c>
      <c r="P308">
        <v>1</v>
      </c>
      <c r="Q308">
        <v>1</v>
      </c>
      <c r="S308" t="s">
        <v>8792</v>
      </c>
      <c r="T308" t="s">
        <v>8793</v>
      </c>
      <c r="X308" t="s">
        <v>8794</v>
      </c>
      <c r="Y308" t="s">
        <v>8795</v>
      </c>
      <c r="Z308" t="s">
        <v>5585</v>
      </c>
    </row>
    <row r="309" spans="1:26" x14ac:dyDescent="0.25">
      <c r="A309">
        <v>5411</v>
      </c>
      <c r="B309" t="s">
        <v>1551</v>
      </c>
      <c r="C309" t="s">
        <v>8807</v>
      </c>
      <c r="D309" t="s">
        <v>1551</v>
      </c>
      <c r="E309" t="s">
        <v>8713</v>
      </c>
      <c r="F309" t="s">
        <v>4652</v>
      </c>
      <c r="G309" t="s">
        <v>426</v>
      </c>
      <c r="H309" t="s">
        <v>427</v>
      </c>
      <c r="I309" t="s">
        <v>71</v>
      </c>
      <c r="J309" t="s">
        <v>8783</v>
      </c>
      <c r="K309" t="s">
        <v>8195</v>
      </c>
      <c r="M309">
        <v>10</v>
      </c>
      <c r="N309">
        <v>0</v>
      </c>
      <c r="O309">
        <v>0</v>
      </c>
      <c r="P309">
        <v>1</v>
      </c>
      <c r="Q309">
        <v>1</v>
      </c>
      <c r="S309" t="s">
        <v>1551</v>
      </c>
      <c r="T309" t="s">
        <v>8808</v>
      </c>
      <c r="X309" t="s">
        <v>8809</v>
      </c>
      <c r="Y309" t="s">
        <v>8810</v>
      </c>
      <c r="Z309" t="s">
        <v>5585</v>
      </c>
    </row>
    <row r="310" spans="1:26" x14ac:dyDescent="0.25">
      <c r="A310">
        <v>3562</v>
      </c>
      <c r="B310" t="s">
        <v>1551</v>
      </c>
      <c r="C310" t="s">
        <v>8845</v>
      </c>
      <c r="D310" t="s">
        <v>8846</v>
      </c>
      <c r="E310" t="s">
        <v>1527</v>
      </c>
      <c r="F310" t="s">
        <v>69</v>
      </c>
      <c r="G310" t="s">
        <v>147</v>
      </c>
      <c r="H310" t="s">
        <v>148</v>
      </c>
      <c r="I310" t="s">
        <v>151</v>
      </c>
      <c r="J310" t="s">
        <v>8792</v>
      </c>
      <c r="K310" t="s">
        <v>5845</v>
      </c>
      <c r="L310" t="s">
        <v>5800</v>
      </c>
      <c r="M310">
        <v>4</v>
      </c>
      <c r="N310">
        <v>0</v>
      </c>
      <c r="O310">
        <v>0</v>
      </c>
      <c r="P310">
        <v>1</v>
      </c>
      <c r="Q310">
        <v>0</v>
      </c>
      <c r="S310" t="s">
        <v>1551</v>
      </c>
      <c r="T310" t="s">
        <v>8847</v>
      </c>
      <c r="U310" t="s">
        <v>8848</v>
      </c>
      <c r="V310" t="s">
        <v>8849</v>
      </c>
      <c r="W310" t="s">
        <v>8850</v>
      </c>
      <c r="X310" s="1" t="s">
        <v>8851</v>
      </c>
      <c r="Y310" t="s">
        <v>8852</v>
      </c>
      <c r="Z310" t="s">
        <v>5585</v>
      </c>
    </row>
    <row r="311" spans="1:26" x14ac:dyDescent="0.25">
      <c r="A311">
        <v>5410</v>
      </c>
      <c r="B311" t="s">
        <v>1551</v>
      </c>
      <c r="C311" t="s">
        <v>8811</v>
      </c>
      <c r="D311" t="s">
        <v>1556</v>
      </c>
      <c r="E311" t="s">
        <v>8633</v>
      </c>
      <c r="F311" t="s">
        <v>4652</v>
      </c>
      <c r="G311" t="s">
        <v>426</v>
      </c>
      <c r="H311" t="s">
        <v>427</v>
      </c>
      <c r="I311" t="s">
        <v>71</v>
      </c>
      <c r="J311" t="s">
        <v>1551</v>
      </c>
      <c r="K311" t="s">
        <v>8195</v>
      </c>
      <c r="M311">
        <v>10</v>
      </c>
      <c r="N311">
        <v>0</v>
      </c>
      <c r="O311">
        <v>0</v>
      </c>
      <c r="P311">
        <v>1</v>
      </c>
      <c r="Q311">
        <v>1</v>
      </c>
      <c r="S311" t="s">
        <v>1556</v>
      </c>
      <c r="T311" t="s">
        <v>8812</v>
      </c>
      <c r="X311" t="s">
        <v>8813</v>
      </c>
      <c r="Y311" t="s">
        <v>8814</v>
      </c>
      <c r="Z311" t="s">
        <v>5585</v>
      </c>
    </row>
    <row r="312" spans="1:26" x14ac:dyDescent="0.25">
      <c r="A312">
        <v>5409</v>
      </c>
      <c r="B312" t="s">
        <v>1551</v>
      </c>
      <c r="C312" t="s">
        <v>8815</v>
      </c>
      <c r="D312" t="s">
        <v>1556</v>
      </c>
      <c r="E312" t="s">
        <v>1535</v>
      </c>
      <c r="F312" t="s">
        <v>4652</v>
      </c>
      <c r="G312" t="s">
        <v>597</v>
      </c>
      <c r="H312" t="s">
        <v>598</v>
      </c>
      <c r="I312" t="s">
        <v>71</v>
      </c>
      <c r="J312" t="s">
        <v>1551</v>
      </c>
      <c r="K312" t="s">
        <v>8816</v>
      </c>
      <c r="M312">
        <v>10</v>
      </c>
      <c r="N312">
        <v>0</v>
      </c>
      <c r="O312">
        <v>0</v>
      </c>
      <c r="P312">
        <v>1</v>
      </c>
      <c r="Q312">
        <v>1</v>
      </c>
      <c r="S312" t="s">
        <v>1556</v>
      </c>
      <c r="T312" t="s">
        <v>8817</v>
      </c>
      <c r="X312" t="s">
        <v>8818</v>
      </c>
      <c r="Y312" t="s">
        <v>8819</v>
      </c>
      <c r="Z312" t="s">
        <v>5585</v>
      </c>
    </row>
    <row r="313" spans="1:26" x14ac:dyDescent="0.25">
      <c r="A313">
        <v>4608</v>
      </c>
      <c r="B313" t="s">
        <v>8846</v>
      </c>
      <c r="C313" t="s">
        <v>6281</v>
      </c>
      <c r="D313" t="s">
        <v>9031</v>
      </c>
      <c r="E313" t="s">
        <v>9031</v>
      </c>
      <c r="F313" t="s">
        <v>23</v>
      </c>
      <c r="G313" t="s">
        <v>499</v>
      </c>
      <c r="H313" t="s">
        <v>500</v>
      </c>
      <c r="I313" t="s">
        <v>173</v>
      </c>
      <c r="J313" t="s">
        <v>8846</v>
      </c>
      <c r="K313" t="s">
        <v>8846</v>
      </c>
      <c r="M313">
        <v>8</v>
      </c>
      <c r="N313">
        <v>0</v>
      </c>
      <c r="O313">
        <v>0</v>
      </c>
      <c r="P313">
        <v>1</v>
      </c>
      <c r="Q313">
        <v>1</v>
      </c>
      <c r="S313" t="s">
        <v>1529</v>
      </c>
      <c r="T313" t="s">
        <v>9032</v>
      </c>
      <c r="U313" t="s">
        <v>9033</v>
      </c>
      <c r="V313" t="s">
        <v>9034</v>
      </c>
      <c r="W313" t="s">
        <v>9035</v>
      </c>
      <c r="X313" t="s">
        <v>9036</v>
      </c>
      <c r="Y313" t="s">
        <v>9037</v>
      </c>
      <c r="Z313" t="s">
        <v>5585</v>
      </c>
    </row>
    <row r="314" spans="1:26" x14ac:dyDescent="0.25">
      <c r="A314">
        <v>5407</v>
      </c>
      <c r="B314" t="s">
        <v>8846</v>
      </c>
      <c r="C314" t="s">
        <v>8853</v>
      </c>
      <c r="D314" t="s">
        <v>1550</v>
      </c>
      <c r="E314" t="s">
        <v>8792</v>
      </c>
      <c r="F314" t="s">
        <v>4652</v>
      </c>
      <c r="G314" t="s">
        <v>20</v>
      </c>
      <c r="H314" t="s">
        <v>21</v>
      </c>
      <c r="I314" t="s">
        <v>71</v>
      </c>
      <c r="J314" t="s">
        <v>8846</v>
      </c>
      <c r="K314" t="s">
        <v>8506</v>
      </c>
      <c r="M314">
        <v>10</v>
      </c>
      <c r="N314">
        <v>0</v>
      </c>
      <c r="O314">
        <v>0</v>
      </c>
      <c r="P314">
        <v>1</v>
      </c>
      <c r="Q314">
        <v>1</v>
      </c>
      <c r="S314" t="s">
        <v>1550</v>
      </c>
      <c r="T314" t="s">
        <v>8854</v>
      </c>
      <c r="X314" t="s">
        <v>8855</v>
      </c>
      <c r="Y314" t="s">
        <v>8856</v>
      </c>
      <c r="Z314" t="s">
        <v>5585</v>
      </c>
    </row>
    <row r="315" spans="1:26" x14ac:dyDescent="0.25">
      <c r="A315">
        <v>5406</v>
      </c>
      <c r="B315" t="s">
        <v>8857</v>
      </c>
      <c r="C315" t="s">
        <v>8858</v>
      </c>
      <c r="D315" t="s">
        <v>8857</v>
      </c>
      <c r="E315" t="s">
        <v>8846</v>
      </c>
      <c r="F315" t="s">
        <v>4652</v>
      </c>
      <c r="G315" t="s">
        <v>499</v>
      </c>
      <c r="H315" t="s">
        <v>500</v>
      </c>
      <c r="I315" t="s">
        <v>71</v>
      </c>
      <c r="J315" t="s">
        <v>1550</v>
      </c>
      <c r="K315" t="s">
        <v>7166</v>
      </c>
      <c r="M315">
        <v>8</v>
      </c>
      <c r="N315">
        <v>0</v>
      </c>
      <c r="O315">
        <v>0</v>
      </c>
      <c r="P315">
        <v>1</v>
      </c>
      <c r="Q315">
        <v>1</v>
      </c>
      <c r="S315" t="s">
        <v>8857</v>
      </c>
      <c r="T315" t="s">
        <v>8859</v>
      </c>
      <c r="X315" t="s">
        <v>8860</v>
      </c>
      <c r="Y315" t="s">
        <v>8861</v>
      </c>
      <c r="Z315" t="s">
        <v>5585</v>
      </c>
    </row>
    <row r="316" spans="1:26" x14ac:dyDescent="0.25">
      <c r="A316">
        <v>5404</v>
      </c>
      <c r="B316" t="s">
        <v>8876</v>
      </c>
      <c r="C316" t="s">
        <v>8877</v>
      </c>
      <c r="D316" t="s">
        <v>8876</v>
      </c>
      <c r="E316" t="s">
        <v>8878</v>
      </c>
      <c r="F316" t="s">
        <v>4652</v>
      </c>
      <c r="G316" t="s">
        <v>1113</v>
      </c>
      <c r="H316" t="s">
        <v>1114</v>
      </c>
      <c r="I316" t="s">
        <v>71</v>
      </c>
      <c r="J316" t="s">
        <v>1522</v>
      </c>
      <c r="K316" t="s">
        <v>8594</v>
      </c>
      <c r="M316">
        <v>9</v>
      </c>
      <c r="N316">
        <v>0</v>
      </c>
      <c r="O316">
        <v>0</v>
      </c>
      <c r="P316">
        <v>1</v>
      </c>
      <c r="Q316">
        <v>1</v>
      </c>
      <c r="S316" t="s">
        <v>8876</v>
      </c>
      <c r="T316" t="s">
        <v>8879</v>
      </c>
      <c r="X316" t="s">
        <v>8880</v>
      </c>
      <c r="Y316" t="s">
        <v>8881</v>
      </c>
      <c r="Z316" t="s">
        <v>5585</v>
      </c>
    </row>
    <row r="317" spans="1:26" x14ac:dyDescent="0.25">
      <c r="A317">
        <v>5403</v>
      </c>
      <c r="B317" t="s">
        <v>8894</v>
      </c>
      <c r="C317" t="s">
        <v>8895</v>
      </c>
      <c r="D317" t="s">
        <v>8894</v>
      </c>
      <c r="E317" t="s">
        <v>8896</v>
      </c>
      <c r="F317" t="s">
        <v>4652</v>
      </c>
      <c r="G317" t="s">
        <v>499</v>
      </c>
      <c r="H317" t="s">
        <v>500</v>
      </c>
      <c r="I317" t="s">
        <v>71</v>
      </c>
      <c r="J317" t="s">
        <v>1530</v>
      </c>
      <c r="K317" t="s">
        <v>1535</v>
      </c>
      <c r="M317">
        <v>8</v>
      </c>
      <c r="N317">
        <v>0</v>
      </c>
      <c r="O317">
        <v>0</v>
      </c>
      <c r="P317">
        <v>1</v>
      </c>
      <c r="Q317">
        <v>1</v>
      </c>
      <c r="S317" t="s">
        <v>8894</v>
      </c>
      <c r="T317" t="s">
        <v>8897</v>
      </c>
      <c r="X317" t="s">
        <v>8898</v>
      </c>
      <c r="Y317" t="s">
        <v>8899</v>
      </c>
      <c r="Z317" t="s">
        <v>5585</v>
      </c>
    </row>
    <row r="318" spans="1:26" x14ac:dyDescent="0.25">
      <c r="A318">
        <v>5402</v>
      </c>
      <c r="B318" t="s">
        <v>8900</v>
      </c>
      <c r="C318" t="s">
        <v>8908</v>
      </c>
      <c r="D318" t="s">
        <v>8900</v>
      </c>
      <c r="E318" t="s">
        <v>1529</v>
      </c>
      <c r="F318" t="s">
        <v>4652</v>
      </c>
      <c r="G318" t="s">
        <v>1947</v>
      </c>
      <c r="H318" t="s">
        <v>1948</v>
      </c>
      <c r="I318" t="s">
        <v>71</v>
      </c>
      <c r="J318" t="s">
        <v>8909</v>
      </c>
      <c r="K318" t="s">
        <v>6835</v>
      </c>
      <c r="M318">
        <v>9</v>
      </c>
      <c r="N318">
        <v>0</v>
      </c>
      <c r="O318">
        <v>0</v>
      </c>
      <c r="P318">
        <v>1</v>
      </c>
      <c r="Q318">
        <v>1</v>
      </c>
      <c r="S318" t="s">
        <v>8900</v>
      </c>
      <c r="T318" t="s">
        <v>8910</v>
      </c>
      <c r="X318" t="s">
        <v>8911</v>
      </c>
      <c r="Y318" t="s">
        <v>8912</v>
      </c>
      <c r="Z318" t="s">
        <v>5585</v>
      </c>
    </row>
    <row r="319" spans="1:26" x14ac:dyDescent="0.25">
      <c r="A319">
        <v>5401</v>
      </c>
      <c r="B319" t="s">
        <v>8913</v>
      </c>
      <c r="C319" t="s">
        <v>7996</v>
      </c>
      <c r="D319" t="s">
        <v>8918</v>
      </c>
      <c r="E319" t="s">
        <v>8734</v>
      </c>
      <c r="F319" t="s">
        <v>4652</v>
      </c>
      <c r="G319" t="s">
        <v>426</v>
      </c>
      <c r="H319" t="s">
        <v>427</v>
      </c>
      <c r="I319" t="s">
        <v>71</v>
      </c>
      <c r="J319" t="s">
        <v>8900</v>
      </c>
      <c r="K319" t="s">
        <v>8195</v>
      </c>
      <c r="M319">
        <v>10</v>
      </c>
      <c r="N319">
        <v>0</v>
      </c>
      <c r="O319">
        <v>0</v>
      </c>
      <c r="P319">
        <v>1</v>
      </c>
      <c r="Q319">
        <v>1</v>
      </c>
      <c r="S319" t="s">
        <v>8913</v>
      </c>
      <c r="T319" t="s">
        <v>8919</v>
      </c>
      <c r="X319" t="s">
        <v>8920</v>
      </c>
      <c r="Y319" t="s">
        <v>8921</v>
      </c>
      <c r="Z319" t="s">
        <v>5585</v>
      </c>
    </row>
    <row r="320" spans="1:26" x14ac:dyDescent="0.25">
      <c r="A320">
        <v>5399</v>
      </c>
      <c r="B320" t="s">
        <v>8922</v>
      </c>
      <c r="C320" t="s">
        <v>8930</v>
      </c>
      <c r="D320" t="s">
        <v>8931</v>
      </c>
      <c r="E320" t="s">
        <v>8931</v>
      </c>
      <c r="F320" t="s">
        <v>4652</v>
      </c>
      <c r="G320" t="s">
        <v>499</v>
      </c>
      <c r="H320" t="s">
        <v>500</v>
      </c>
      <c r="I320" t="s">
        <v>71</v>
      </c>
      <c r="J320" t="s">
        <v>8913</v>
      </c>
      <c r="K320" t="s">
        <v>7166</v>
      </c>
      <c r="M320">
        <v>8</v>
      </c>
      <c r="N320">
        <v>0</v>
      </c>
      <c r="O320">
        <v>0</v>
      </c>
      <c r="P320">
        <v>1</v>
      </c>
      <c r="Q320">
        <v>1</v>
      </c>
      <c r="S320" t="s">
        <v>8931</v>
      </c>
      <c r="T320" t="s">
        <v>8932</v>
      </c>
      <c r="X320" t="s">
        <v>8933</v>
      </c>
      <c r="Y320" t="s">
        <v>8934</v>
      </c>
      <c r="Z320" t="s">
        <v>5585</v>
      </c>
    </row>
    <row r="321" spans="1:26" x14ac:dyDescent="0.25">
      <c r="A321">
        <v>4607</v>
      </c>
      <c r="B321" t="s">
        <v>8944</v>
      </c>
      <c r="C321" t="s">
        <v>7040</v>
      </c>
      <c r="D321" t="s">
        <v>8995</v>
      </c>
      <c r="E321" t="s">
        <v>8996</v>
      </c>
      <c r="F321" t="s">
        <v>23</v>
      </c>
      <c r="G321" t="s">
        <v>357</v>
      </c>
      <c r="H321" t="s">
        <v>358</v>
      </c>
      <c r="I321" t="s">
        <v>53</v>
      </c>
      <c r="J321" t="s">
        <v>8944</v>
      </c>
      <c r="K321" t="s">
        <v>8944</v>
      </c>
      <c r="M321">
        <v>5</v>
      </c>
      <c r="N321">
        <v>1</v>
      </c>
      <c r="O321">
        <v>0</v>
      </c>
      <c r="P321">
        <v>1</v>
      </c>
      <c r="Q321">
        <v>1</v>
      </c>
      <c r="S321" t="s">
        <v>8943</v>
      </c>
      <c r="T321" t="s">
        <v>8997</v>
      </c>
      <c r="U321" t="s">
        <v>8998</v>
      </c>
      <c r="V321" t="s">
        <v>8999</v>
      </c>
      <c r="W321" t="s">
        <v>9000</v>
      </c>
      <c r="X321" t="s">
        <v>9001</v>
      </c>
      <c r="Y321" t="s">
        <v>9002</v>
      </c>
      <c r="Z321" t="s">
        <v>5585</v>
      </c>
    </row>
    <row r="322" spans="1:26" x14ac:dyDescent="0.25">
      <c r="A322">
        <v>5398</v>
      </c>
      <c r="B322" t="s">
        <v>8935</v>
      </c>
      <c r="C322" t="s">
        <v>8942</v>
      </c>
      <c r="D322" t="s">
        <v>8943</v>
      </c>
      <c r="E322" t="s">
        <v>8913</v>
      </c>
      <c r="F322" t="s">
        <v>4652</v>
      </c>
      <c r="G322" t="s">
        <v>426</v>
      </c>
      <c r="H322" t="s">
        <v>427</v>
      </c>
      <c r="I322" t="s">
        <v>71</v>
      </c>
      <c r="J322" t="s">
        <v>8944</v>
      </c>
      <c r="K322" t="s">
        <v>8195</v>
      </c>
      <c r="M322">
        <v>10</v>
      </c>
      <c r="N322">
        <v>0</v>
      </c>
      <c r="O322">
        <v>0</v>
      </c>
      <c r="P322">
        <v>1</v>
      </c>
      <c r="Q322">
        <v>1</v>
      </c>
      <c r="S322" t="s">
        <v>8935</v>
      </c>
      <c r="T322" t="s">
        <v>8945</v>
      </c>
      <c r="X322" t="s">
        <v>8946</v>
      </c>
      <c r="Y322" s="1" t="s">
        <v>8947</v>
      </c>
      <c r="Z322" t="s">
        <v>5585</v>
      </c>
    </row>
    <row r="323" spans="1:26" x14ac:dyDescent="0.25">
      <c r="A323">
        <v>5397</v>
      </c>
      <c r="B323" t="s">
        <v>8943</v>
      </c>
      <c r="C323" t="s">
        <v>8956</v>
      </c>
      <c r="D323" t="s">
        <v>8948</v>
      </c>
      <c r="E323" t="s">
        <v>1546</v>
      </c>
      <c r="F323" t="s">
        <v>4652</v>
      </c>
      <c r="G323" t="s">
        <v>426</v>
      </c>
      <c r="H323" t="s">
        <v>427</v>
      </c>
      <c r="I323" t="s">
        <v>71</v>
      </c>
      <c r="J323" t="s">
        <v>8944</v>
      </c>
      <c r="K323" t="s">
        <v>8957</v>
      </c>
      <c r="M323">
        <v>10</v>
      </c>
      <c r="N323">
        <v>0</v>
      </c>
      <c r="O323">
        <v>0</v>
      </c>
      <c r="P323">
        <v>1</v>
      </c>
      <c r="Q323">
        <v>1</v>
      </c>
      <c r="S323" t="s">
        <v>8948</v>
      </c>
      <c r="T323" t="s">
        <v>8958</v>
      </c>
      <c r="X323" t="s">
        <v>8959</v>
      </c>
      <c r="Y323" t="s">
        <v>8960</v>
      </c>
      <c r="Z323" t="s">
        <v>5585</v>
      </c>
    </row>
    <row r="324" spans="1:26" x14ac:dyDescent="0.25">
      <c r="A324">
        <v>5396</v>
      </c>
      <c r="B324" t="s">
        <v>1558</v>
      </c>
      <c r="C324" t="s">
        <v>8961</v>
      </c>
      <c r="D324" t="s">
        <v>1558</v>
      </c>
      <c r="E324" t="s">
        <v>1556</v>
      </c>
      <c r="F324" t="s">
        <v>4652</v>
      </c>
      <c r="G324" t="s">
        <v>597</v>
      </c>
      <c r="H324" t="s">
        <v>598</v>
      </c>
      <c r="I324" t="s">
        <v>71</v>
      </c>
      <c r="J324" t="s">
        <v>8944</v>
      </c>
      <c r="K324" t="s">
        <v>8816</v>
      </c>
      <c r="M324">
        <v>10</v>
      </c>
      <c r="N324">
        <v>0</v>
      </c>
      <c r="O324">
        <v>0</v>
      </c>
      <c r="P324">
        <v>1</v>
      </c>
      <c r="Q324">
        <v>1</v>
      </c>
      <c r="S324" t="s">
        <v>1558</v>
      </c>
      <c r="T324" t="s">
        <v>8962</v>
      </c>
      <c r="X324" t="s">
        <v>8963</v>
      </c>
      <c r="Y324" t="s">
        <v>8964</v>
      </c>
      <c r="Z324" t="s">
        <v>5585</v>
      </c>
    </row>
    <row r="325" spans="1:26" x14ac:dyDescent="0.25">
      <c r="A325">
        <v>5395</v>
      </c>
      <c r="B325" t="s">
        <v>1555</v>
      </c>
      <c r="C325" t="s">
        <v>8972</v>
      </c>
      <c r="D325" t="s">
        <v>8973</v>
      </c>
      <c r="E325" t="s">
        <v>8974</v>
      </c>
      <c r="F325" t="s">
        <v>4652</v>
      </c>
      <c r="G325" t="s">
        <v>426</v>
      </c>
      <c r="H325" t="s">
        <v>427</v>
      </c>
      <c r="I325" t="s">
        <v>71</v>
      </c>
      <c r="J325" t="s">
        <v>8975</v>
      </c>
      <c r="K325" t="s">
        <v>8195</v>
      </c>
      <c r="M325">
        <v>10</v>
      </c>
      <c r="N325">
        <v>0</v>
      </c>
      <c r="O325">
        <v>0</v>
      </c>
      <c r="P325">
        <v>1</v>
      </c>
      <c r="Q325">
        <v>1</v>
      </c>
      <c r="S325" t="s">
        <v>8973</v>
      </c>
      <c r="T325" t="s">
        <v>8976</v>
      </c>
      <c r="X325" t="s">
        <v>8977</v>
      </c>
      <c r="Y325" t="s">
        <v>8978</v>
      </c>
      <c r="Z325" t="s">
        <v>5585</v>
      </c>
    </row>
    <row r="326" spans="1:26" x14ac:dyDescent="0.25">
      <c r="A326">
        <v>3561</v>
      </c>
      <c r="B326" t="s">
        <v>8979</v>
      </c>
      <c r="C326" t="s">
        <v>8980</v>
      </c>
      <c r="D326" t="s">
        <v>8979</v>
      </c>
      <c r="E326" t="s">
        <v>8981</v>
      </c>
      <c r="F326" t="s">
        <v>69</v>
      </c>
      <c r="G326" t="s">
        <v>147</v>
      </c>
      <c r="H326" t="s">
        <v>148</v>
      </c>
      <c r="I326" t="s">
        <v>53</v>
      </c>
      <c r="J326" t="s">
        <v>8973</v>
      </c>
      <c r="K326" t="s">
        <v>8689</v>
      </c>
      <c r="M326">
        <v>4</v>
      </c>
      <c r="N326">
        <v>0</v>
      </c>
      <c r="O326">
        <v>0</v>
      </c>
      <c r="P326">
        <v>1</v>
      </c>
      <c r="Q326">
        <v>0</v>
      </c>
      <c r="S326" t="s">
        <v>8979</v>
      </c>
      <c r="T326" t="s">
        <v>8982</v>
      </c>
      <c r="U326" t="s">
        <v>8983</v>
      </c>
      <c r="V326" t="s">
        <v>8984</v>
      </c>
      <c r="W326" t="s">
        <v>8985</v>
      </c>
      <c r="X326" t="s">
        <v>8986</v>
      </c>
      <c r="Y326" t="s">
        <v>8987</v>
      </c>
      <c r="Z326" t="s">
        <v>5585</v>
      </c>
    </row>
    <row r="327" spans="1:26" x14ac:dyDescent="0.25">
      <c r="A327">
        <v>5394</v>
      </c>
      <c r="B327" t="s">
        <v>8988</v>
      </c>
      <c r="C327" t="s">
        <v>8989</v>
      </c>
      <c r="D327" t="s">
        <v>8990</v>
      </c>
      <c r="E327" t="s">
        <v>8988</v>
      </c>
      <c r="F327" t="s">
        <v>4652</v>
      </c>
      <c r="G327" t="s">
        <v>597</v>
      </c>
      <c r="H327" t="s">
        <v>598</v>
      </c>
      <c r="I327" t="s">
        <v>71</v>
      </c>
      <c r="J327" t="s">
        <v>8991</v>
      </c>
      <c r="K327" t="s">
        <v>8816</v>
      </c>
      <c r="M327">
        <v>10</v>
      </c>
      <c r="N327">
        <v>0</v>
      </c>
      <c r="O327">
        <v>0</v>
      </c>
      <c r="P327">
        <v>1</v>
      </c>
      <c r="Q327">
        <v>1</v>
      </c>
      <c r="S327" t="s">
        <v>8990</v>
      </c>
      <c r="T327" t="s">
        <v>8992</v>
      </c>
      <c r="X327" t="s">
        <v>8993</v>
      </c>
      <c r="Y327" t="s">
        <v>8994</v>
      </c>
      <c r="Z327" t="s">
        <v>5585</v>
      </c>
    </row>
    <row r="328" spans="1:26" x14ac:dyDescent="0.25">
      <c r="A328">
        <v>5393</v>
      </c>
      <c r="B328" t="s">
        <v>8990</v>
      </c>
      <c r="C328" t="s">
        <v>9012</v>
      </c>
      <c r="D328" t="s">
        <v>9003</v>
      </c>
      <c r="E328" t="s">
        <v>1555</v>
      </c>
      <c r="F328" t="s">
        <v>4652</v>
      </c>
      <c r="G328" t="s">
        <v>344</v>
      </c>
      <c r="H328" t="s">
        <v>345</v>
      </c>
      <c r="I328" t="s">
        <v>71</v>
      </c>
      <c r="J328" t="s">
        <v>8988</v>
      </c>
      <c r="K328" t="s">
        <v>8594</v>
      </c>
      <c r="M328">
        <v>9</v>
      </c>
      <c r="N328">
        <v>0</v>
      </c>
      <c r="O328">
        <v>0</v>
      </c>
      <c r="P328">
        <v>1</v>
      </c>
      <c r="Q328">
        <v>1</v>
      </c>
      <c r="S328" t="s">
        <v>9013</v>
      </c>
      <c r="T328" t="s">
        <v>9014</v>
      </c>
      <c r="X328" t="s">
        <v>9015</v>
      </c>
      <c r="Y328" t="s">
        <v>9016</v>
      </c>
      <c r="Z328" t="s">
        <v>5585</v>
      </c>
    </row>
    <row r="329" spans="1:26" x14ac:dyDescent="0.25">
      <c r="A329">
        <v>3560</v>
      </c>
      <c r="B329" t="s">
        <v>8995</v>
      </c>
      <c r="C329" t="s">
        <v>9017</v>
      </c>
      <c r="D329" t="s">
        <v>9003</v>
      </c>
      <c r="E329" t="s">
        <v>8979</v>
      </c>
      <c r="F329" t="s">
        <v>69</v>
      </c>
      <c r="G329" t="s">
        <v>147</v>
      </c>
      <c r="H329" t="s">
        <v>148</v>
      </c>
      <c r="I329" t="s">
        <v>173</v>
      </c>
      <c r="J329" t="s">
        <v>8995</v>
      </c>
      <c r="K329" t="s">
        <v>8857</v>
      </c>
      <c r="M329">
        <v>4</v>
      </c>
      <c r="N329">
        <v>1</v>
      </c>
      <c r="O329">
        <v>0</v>
      </c>
      <c r="P329">
        <v>1</v>
      </c>
      <c r="Q329">
        <v>0</v>
      </c>
      <c r="S329" t="s">
        <v>9003</v>
      </c>
      <c r="T329" t="s">
        <v>9018</v>
      </c>
      <c r="U329" t="s">
        <v>9019</v>
      </c>
      <c r="V329" t="s">
        <v>9020</v>
      </c>
      <c r="W329" t="s">
        <v>9021</v>
      </c>
      <c r="X329" t="s">
        <v>9022</v>
      </c>
      <c r="Y329" t="s">
        <v>9023</v>
      </c>
      <c r="Z329" t="s">
        <v>5585</v>
      </c>
    </row>
    <row r="330" spans="1:26" x14ac:dyDescent="0.25">
      <c r="A330">
        <v>5392</v>
      </c>
      <c r="B330" t="s">
        <v>9024</v>
      </c>
      <c r="C330" t="s">
        <v>9025</v>
      </c>
      <c r="D330" t="s">
        <v>9026</v>
      </c>
      <c r="E330" t="s">
        <v>9027</v>
      </c>
      <c r="F330" t="s">
        <v>4652</v>
      </c>
      <c r="G330" t="s">
        <v>499</v>
      </c>
      <c r="H330" t="s">
        <v>500</v>
      </c>
      <c r="I330" t="s">
        <v>71</v>
      </c>
      <c r="J330" t="s">
        <v>9024</v>
      </c>
      <c r="K330" t="s">
        <v>9003</v>
      </c>
      <c r="M330">
        <v>8</v>
      </c>
      <c r="N330">
        <v>0</v>
      </c>
      <c r="O330">
        <v>0</v>
      </c>
      <c r="P330">
        <v>1</v>
      </c>
      <c r="Q330">
        <v>1</v>
      </c>
      <c r="S330" t="s">
        <v>9026</v>
      </c>
      <c r="T330" t="s">
        <v>9028</v>
      </c>
      <c r="X330" t="s">
        <v>9029</v>
      </c>
      <c r="Y330" t="s">
        <v>9030</v>
      </c>
      <c r="Z330" t="s">
        <v>5585</v>
      </c>
    </row>
    <row r="331" spans="1:26" x14ac:dyDescent="0.25">
      <c r="A331">
        <v>5390</v>
      </c>
      <c r="B331" t="s">
        <v>9043</v>
      </c>
      <c r="C331" t="s">
        <v>9044</v>
      </c>
      <c r="D331" t="s">
        <v>9043</v>
      </c>
      <c r="E331" t="s">
        <v>9031</v>
      </c>
      <c r="F331" t="s">
        <v>4652</v>
      </c>
      <c r="G331" t="s">
        <v>1947</v>
      </c>
      <c r="H331" t="s">
        <v>1948</v>
      </c>
      <c r="I331" t="s">
        <v>71</v>
      </c>
      <c r="J331" t="s">
        <v>9031</v>
      </c>
      <c r="K331" t="s">
        <v>6835</v>
      </c>
      <c r="M331">
        <v>9</v>
      </c>
      <c r="N331">
        <v>0</v>
      </c>
      <c r="O331">
        <v>0</v>
      </c>
      <c r="P331">
        <v>1</v>
      </c>
      <c r="Q331">
        <v>1</v>
      </c>
      <c r="S331" t="s">
        <v>9043</v>
      </c>
      <c r="T331" t="s">
        <v>9045</v>
      </c>
      <c r="X331" t="s">
        <v>9046</v>
      </c>
      <c r="Y331" t="s">
        <v>9047</v>
      </c>
      <c r="Z331" t="s">
        <v>5585</v>
      </c>
    </row>
    <row r="332" spans="1:26" x14ac:dyDescent="0.25">
      <c r="A332">
        <v>5389</v>
      </c>
      <c r="B332" t="s">
        <v>9056</v>
      </c>
      <c r="C332" t="s">
        <v>9057</v>
      </c>
      <c r="D332" t="s">
        <v>9056</v>
      </c>
      <c r="E332" t="s">
        <v>9003</v>
      </c>
      <c r="F332" t="s">
        <v>4652</v>
      </c>
      <c r="G332" t="s">
        <v>277</v>
      </c>
      <c r="H332" t="s">
        <v>278</v>
      </c>
      <c r="I332" t="s">
        <v>71</v>
      </c>
      <c r="J332" t="s">
        <v>9048</v>
      </c>
      <c r="K332" t="s">
        <v>7166</v>
      </c>
      <c r="L332" t="s">
        <v>9058</v>
      </c>
      <c r="M332">
        <v>9</v>
      </c>
      <c r="N332">
        <v>0</v>
      </c>
      <c r="O332">
        <v>0</v>
      </c>
      <c r="P332">
        <v>1</v>
      </c>
      <c r="Q332">
        <v>1</v>
      </c>
      <c r="S332" t="s">
        <v>9056</v>
      </c>
      <c r="T332" t="s">
        <v>9059</v>
      </c>
      <c r="X332" t="s">
        <v>9060</v>
      </c>
      <c r="Y332" t="s">
        <v>9061</v>
      </c>
      <c r="Z332" t="s">
        <v>5585</v>
      </c>
    </row>
    <row r="333" spans="1:26" x14ac:dyDescent="0.25">
      <c r="A333">
        <v>5388</v>
      </c>
      <c r="B333" t="s">
        <v>9062</v>
      </c>
      <c r="C333" t="s">
        <v>9063</v>
      </c>
      <c r="D333" t="s">
        <v>9062</v>
      </c>
      <c r="E333" t="s">
        <v>9064</v>
      </c>
      <c r="F333" t="s">
        <v>4652</v>
      </c>
      <c r="G333" t="s">
        <v>1132</v>
      </c>
      <c r="H333" t="s">
        <v>1133</v>
      </c>
      <c r="I333" t="s">
        <v>71</v>
      </c>
      <c r="J333" t="s">
        <v>9048</v>
      </c>
      <c r="K333" t="s">
        <v>9004</v>
      </c>
      <c r="M333">
        <v>8</v>
      </c>
      <c r="N333">
        <v>0</v>
      </c>
      <c r="O333">
        <v>0</v>
      </c>
      <c r="P333">
        <v>1</v>
      </c>
      <c r="Q333">
        <v>1</v>
      </c>
      <c r="S333" t="s">
        <v>9062</v>
      </c>
      <c r="T333" t="s">
        <v>9065</v>
      </c>
      <c r="X333" t="s">
        <v>9066</v>
      </c>
      <c r="Y333" t="s">
        <v>9067</v>
      </c>
      <c r="Z333" t="s">
        <v>5585</v>
      </c>
    </row>
    <row r="334" spans="1:26" x14ac:dyDescent="0.25">
      <c r="A334">
        <v>4606</v>
      </c>
      <c r="B334" t="s">
        <v>9074</v>
      </c>
      <c r="C334" t="s">
        <v>5290</v>
      </c>
      <c r="D334" t="s">
        <v>9075</v>
      </c>
      <c r="E334" t="s">
        <v>9076</v>
      </c>
      <c r="F334" t="s">
        <v>23</v>
      </c>
      <c r="G334" t="s">
        <v>40</v>
      </c>
      <c r="H334" t="s">
        <v>41</v>
      </c>
      <c r="I334" t="s">
        <v>34</v>
      </c>
      <c r="J334" t="s">
        <v>9074</v>
      </c>
      <c r="K334" t="s">
        <v>9074</v>
      </c>
      <c r="M334">
        <v>6</v>
      </c>
      <c r="N334">
        <v>1</v>
      </c>
      <c r="O334">
        <v>0</v>
      </c>
      <c r="P334">
        <v>1</v>
      </c>
      <c r="Q334">
        <v>1</v>
      </c>
      <c r="S334" t="s">
        <v>9077</v>
      </c>
      <c r="T334" t="s">
        <v>9078</v>
      </c>
      <c r="U334" t="s">
        <v>9079</v>
      </c>
      <c r="V334" t="s">
        <v>9080</v>
      </c>
      <c r="W334" t="s">
        <v>9081</v>
      </c>
      <c r="X334" t="s">
        <v>9082</v>
      </c>
      <c r="Y334" t="s">
        <v>9083</v>
      </c>
      <c r="Z334" t="s">
        <v>5585</v>
      </c>
    </row>
    <row r="335" spans="1:26" x14ac:dyDescent="0.25">
      <c r="A335">
        <v>5387</v>
      </c>
      <c r="B335" t="s">
        <v>9068</v>
      </c>
      <c r="C335" t="s">
        <v>9069</v>
      </c>
      <c r="D335" t="s">
        <v>9068</v>
      </c>
      <c r="E335" t="s">
        <v>9070</v>
      </c>
      <c r="F335" t="s">
        <v>4652</v>
      </c>
      <c r="G335" t="s">
        <v>277</v>
      </c>
      <c r="H335" t="s">
        <v>278</v>
      </c>
      <c r="I335" t="s">
        <v>71</v>
      </c>
      <c r="J335" t="s">
        <v>1498</v>
      </c>
      <c r="K335" t="s">
        <v>7166</v>
      </c>
      <c r="M335">
        <v>9</v>
      </c>
      <c r="N335">
        <v>0</v>
      </c>
      <c r="O335">
        <v>0</v>
      </c>
      <c r="P335">
        <v>1</v>
      </c>
      <c r="Q335">
        <v>1</v>
      </c>
      <c r="S335" t="s">
        <v>9068</v>
      </c>
      <c r="T335" t="s">
        <v>9071</v>
      </c>
      <c r="X335" t="s">
        <v>9072</v>
      </c>
      <c r="Y335" t="s">
        <v>9073</v>
      </c>
      <c r="Z335" t="s">
        <v>5585</v>
      </c>
    </row>
    <row r="336" spans="1:26" x14ac:dyDescent="0.25">
      <c r="A336">
        <v>4605</v>
      </c>
      <c r="B336" t="s">
        <v>9139</v>
      </c>
      <c r="C336" t="s">
        <v>352</v>
      </c>
      <c r="D336" t="s">
        <v>9140</v>
      </c>
      <c r="E336" t="s">
        <v>9141</v>
      </c>
      <c r="F336" t="s">
        <v>23</v>
      </c>
      <c r="G336" t="s">
        <v>418</v>
      </c>
      <c r="H336" t="s">
        <v>419</v>
      </c>
      <c r="I336" t="s">
        <v>34</v>
      </c>
      <c r="J336" t="s">
        <v>9076</v>
      </c>
      <c r="K336" t="s">
        <v>9076</v>
      </c>
      <c r="M336">
        <v>3</v>
      </c>
      <c r="N336">
        <v>1</v>
      </c>
      <c r="O336">
        <v>0</v>
      </c>
      <c r="P336">
        <v>1</v>
      </c>
      <c r="Q336">
        <v>1</v>
      </c>
      <c r="S336" t="s">
        <v>9108</v>
      </c>
      <c r="T336" t="s">
        <v>9142</v>
      </c>
      <c r="U336" t="s">
        <v>9143</v>
      </c>
      <c r="V336" t="s">
        <v>9144</v>
      </c>
      <c r="W336" t="s">
        <v>9145</v>
      </c>
      <c r="X336" t="s">
        <v>9146</v>
      </c>
      <c r="Y336" t="s">
        <v>9147</v>
      </c>
      <c r="Z336" t="s">
        <v>5585</v>
      </c>
    </row>
    <row r="337" spans="1:26" x14ac:dyDescent="0.25">
      <c r="A337">
        <v>4604</v>
      </c>
      <c r="B337" t="s">
        <v>9130</v>
      </c>
      <c r="C337" t="s">
        <v>5077</v>
      </c>
      <c r="D337" t="s">
        <v>9131</v>
      </c>
      <c r="E337" t="s">
        <v>1508</v>
      </c>
      <c r="F337" t="s">
        <v>23</v>
      </c>
      <c r="G337" t="s">
        <v>1113</v>
      </c>
      <c r="H337" t="s">
        <v>1114</v>
      </c>
      <c r="I337" t="s">
        <v>34</v>
      </c>
      <c r="J337" t="s">
        <v>9130</v>
      </c>
      <c r="K337" t="s">
        <v>9130</v>
      </c>
      <c r="M337">
        <v>9</v>
      </c>
      <c r="N337">
        <v>0</v>
      </c>
      <c r="O337">
        <v>0</v>
      </c>
      <c r="P337">
        <v>1</v>
      </c>
      <c r="Q337">
        <v>1</v>
      </c>
      <c r="S337" t="s">
        <v>9132</v>
      </c>
      <c r="T337" t="s">
        <v>9133</v>
      </c>
      <c r="U337" t="s">
        <v>9134</v>
      </c>
      <c r="V337" t="s">
        <v>9135</v>
      </c>
      <c r="W337" t="s">
        <v>9136</v>
      </c>
      <c r="X337" t="s">
        <v>9137</v>
      </c>
      <c r="Y337" t="s">
        <v>9138</v>
      </c>
      <c r="Z337" t="s">
        <v>5585</v>
      </c>
    </row>
    <row r="338" spans="1:26" x14ac:dyDescent="0.25">
      <c r="A338">
        <v>4603</v>
      </c>
      <c r="B338" t="s">
        <v>9130</v>
      </c>
      <c r="C338" t="s">
        <v>3139</v>
      </c>
      <c r="D338" t="s">
        <v>9223</v>
      </c>
      <c r="E338" t="s">
        <v>9224</v>
      </c>
      <c r="F338" t="s">
        <v>23</v>
      </c>
      <c r="G338" t="s">
        <v>418</v>
      </c>
      <c r="H338" t="s">
        <v>419</v>
      </c>
      <c r="I338" t="s">
        <v>129</v>
      </c>
      <c r="J338" t="s">
        <v>9130</v>
      </c>
      <c r="K338" t="s">
        <v>9130</v>
      </c>
      <c r="M338">
        <v>3</v>
      </c>
      <c r="N338">
        <v>0</v>
      </c>
      <c r="O338">
        <v>0</v>
      </c>
      <c r="P338">
        <v>1</v>
      </c>
      <c r="Q338">
        <v>1</v>
      </c>
      <c r="S338" t="s">
        <v>9093</v>
      </c>
      <c r="T338" t="s">
        <v>9225</v>
      </c>
      <c r="U338" t="s">
        <v>9226</v>
      </c>
      <c r="V338" t="s">
        <v>9227</v>
      </c>
      <c r="W338" t="s">
        <v>9228</v>
      </c>
      <c r="X338" t="s">
        <v>9229</v>
      </c>
      <c r="Y338" t="s">
        <v>9230</v>
      </c>
      <c r="Z338" t="s">
        <v>5585</v>
      </c>
    </row>
    <row r="339" spans="1:26" x14ac:dyDescent="0.25">
      <c r="A339">
        <v>4602</v>
      </c>
      <c r="B339" t="s">
        <v>9158</v>
      </c>
      <c r="C339" t="s">
        <v>3139</v>
      </c>
      <c r="D339" t="s">
        <v>9159</v>
      </c>
      <c r="E339" t="s">
        <v>9160</v>
      </c>
      <c r="F339" t="s">
        <v>23</v>
      </c>
      <c r="G339" t="s">
        <v>291</v>
      </c>
      <c r="H339" t="s">
        <v>292</v>
      </c>
      <c r="I339" t="s">
        <v>129</v>
      </c>
      <c r="J339" t="s">
        <v>9158</v>
      </c>
      <c r="K339" t="s">
        <v>9158</v>
      </c>
      <c r="M339">
        <v>3</v>
      </c>
      <c r="N339">
        <v>0</v>
      </c>
      <c r="O339">
        <v>0</v>
      </c>
      <c r="P339">
        <v>1</v>
      </c>
      <c r="Q339">
        <v>1</v>
      </c>
      <c r="S339" t="s">
        <v>9117</v>
      </c>
      <c r="T339" t="s">
        <v>9161</v>
      </c>
      <c r="U339" t="s">
        <v>9162</v>
      </c>
      <c r="V339" t="s">
        <v>9163</v>
      </c>
      <c r="W339" t="s">
        <v>9164</v>
      </c>
      <c r="X339" t="s">
        <v>9165</v>
      </c>
      <c r="Y339" t="s">
        <v>9166</v>
      </c>
      <c r="Z339" t="s">
        <v>5585</v>
      </c>
    </row>
    <row r="340" spans="1:26" x14ac:dyDescent="0.25">
      <c r="A340">
        <v>4601</v>
      </c>
      <c r="B340" t="s">
        <v>9105</v>
      </c>
      <c r="C340" t="s">
        <v>5290</v>
      </c>
      <c r="D340" t="s">
        <v>9106</v>
      </c>
      <c r="E340" t="s">
        <v>9107</v>
      </c>
      <c r="F340" t="s">
        <v>23</v>
      </c>
      <c r="G340" t="s">
        <v>207</v>
      </c>
      <c r="H340" t="s">
        <v>208</v>
      </c>
      <c r="I340" t="s">
        <v>44</v>
      </c>
      <c r="J340" t="s">
        <v>9105</v>
      </c>
      <c r="K340" t="s">
        <v>9105</v>
      </c>
      <c r="M340">
        <v>4</v>
      </c>
      <c r="N340">
        <v>1</v>
      </c>
      <c r="O340">
        <v>0</v>
      </c>
      <c r="P340">
        <v>1</v>
      </c>
      <c r="Q340">
        <v>1</v>
      </c>
      <c r="S340" t="s">
        <v>9108</v>
      </c>
      <c r="T340" t="s">
        <v>9109</v>
      </c>
      <c r="U340" t="s">
        <v>9110</v>
      </c>
      <c r="V340" t="s">
        <v>9111</v>
      </c>
      <c r="W340" t="s">
        <v>9112</v>
      </c>
      <c r="X340" t="s">
        <v>9113</v>
      </c>
      <c r="Y340" t="s">
        <v>9114</v>
      </c>
      <c r="Z340" t="s">
        <v>5585</v>
      </c>
    </row>
    <row r="341" spans="1:26" x14ac:dyDescent="0.25">
      <c r="A341">
        <v>4600</v>
      </c>
      <c r="B341" t="s">
        <v>9115</v>
      </c>
      <c r="C341" t="s">
        <v>3702</v>
      </c>
      <c r="D341" t="s">
        <v>9106</v>
      </c>
      <c r="E341" t="s">
        <v>9116</v>
      </c>
      <c r="F341" t="s">
        <v>23</v>
      </c>
      <c r="G341" t="s">
        <v>215</v>
      </c>
      <c r="H341" t="s">
        <v>216</v>
      </c>
      <c r="I341" t="s">
        <v>53</v>
      </c>
      <c r="J341" t="s">
        <v>9115</v>
      </c>
      <c r="K341" t="s">
        <v>9115</v>
      </c>
      <c r="M341">
        <v>4</v>
      </c>
      <c r="N341">
        <v>0</v>
      </c>
      <c r="O341">
        <v>0</v>
      </c>
      <c r="P341">
        <v>1</v>
      </c>
      <c r="Q341">
        <v>1</v>
      </c>
      <c r="S341" t="s">
        <v>9117</v>
      </c>
      <c r="T341" t="s">
        <v>9118</v>
      </c>
      <c r="U341" t="s">
        <v>9119</v>
      </c>
      <c r="V341" t="s">
        <v>9120</v>
      </c>
      <c r="W341" t="s">
        <v>9121</v>
      </c>
      <c r="X341" t="s">
        <v>9122</v>
      </c>
      <c r="Y341" t="s">
        <v>9123</v>
      </c>
      <c r="Z341" t="s">
        <v>5585</v>
      </c>
    </row>
    <row r="342" spans="1:26" x14ac:dyDescent="0.25">
      <c r="A342">
        <v>4599</v>
      </c>
      <c r="B342" t="s">
        <v>9167</v>
      </c>
      <c r="C342" t="s">
        <v>3401</v>
      </c>
      <c r="D342" t="s">
        <v>9159</v>
      </c>
      <c r="E342" t="s">
        <v>9168</v>
      </c>
      <c r="F342" t="s">
        <v>23</v>
      </c>
      <c r="G342" t="s">
        <v>597</v>
      </c>
      <c r="H342" t="s">
        <v>598</v>
      </c>
      <c r="I342" t="s">
        <v>53</v>
      </c>
      <c r="J342" t="s">
        <v>9167</v>
      </c>
      <c r="K342" t="s">
        <v>8154</v>
      </c>
      <c r="M342">
        <v>10</v>
      </c>
      <c r="N342">
        <v>0</v>
      </c>
      <c r="O342">
        <v>0</v>
      </c>
      <c r="P342">
        <v>1</v>
      </c>
      <c r="Q342">
        <v>1</v>
      </c>
      <c r="S342" t="s">
        <v>9151</v>
      </c>
      <c r="T342" t="s">
        <v>9169</v>
      </c>
      <c r="U342" t="s">
        <v>9170</v>
      </c>
      <c r="V342" t="s">
        <v>9171</v>
      </c>
      <c r="W342" t="s">
        <v>9172</v>
      </c>
      <c r="X342" t="s">
        <v>9173</v>
      </c>
      <c r="Y342" t="s">
        <v>9174</v>
      </c>
      <c r="Z342" t="s">
        <v>5585</v>
      </c>
    </row>
    <row r="343" spans="1:26" x14ac:dyDescent="0.25">
      <c r="A343">
        <v>39</v>
      </c>
      <c r="B343" t="s">
        <v>9482</v>
      </c>
      <c r="C343" t="s">
        <v>9506</v>
      </c>
      <c r="D343" t="s">
        <v>9482</v>
      </c>
      <c r="E343" t="s">
        <v>9482</v>
      </c>
      <c r="F343" t="s">
        <v>23</v>
      </c>
      <c r="G343" t="s">
        <v>139</v>
      </c>
      <c r="H343" t="s">
        <v>140</v>
      </c>
      <c r="I343" t="s">
        <v>151</v>
      </c>
      <c r="J343" t="s">
        <v>9434</v>
      </c>
      <c r="K343" t="s">
        <v>9435</v>
      </c>
      <c r="L343" t="s">
        <v>9507</v>
      </c>
      <c r="M343">
        <v>1</v>
      </c>
      <c r="N343">
        <v>0</v>
      </c>
      <c r="O343">
        <v>1</v>
      </c>
      <c r="P343">
        <v>1</v>
      </c>
      <c r="Q343">
        <v>1</v>
      </c>
      <c r="R343" t="s">
        <v>5734</v>
      </c>
      <c r="S343" t="s">
        <v>9482</v>
      </c>
      <c r="T343" t="s">
        <v>9508</v>
      </c>
      <c r="X343" t="s">
        <v>9509</v>
      </c>
      <c r="Y343" t="s">
        <v>9510</v>
      </c>
      <c r="Z343" t="s">
        <v>5585</v>
      </c>
    </row>
    <row r="344" spans="1:26" x14ac:dyDescent="0.25">
      <c r="A344">
        <v>38</v>
      </c>
      <c r="B344" t="s">
        <v>9511</v>
      </c>
      <c r="C344" t="s">
        <v>1935</v>
      </c>
      <c r="D344" t="s">
        <v>9511</v>
      </c>
      <c r="E344" t="s">
        <v>9511</v>
      </c>
      <c r="F344" t="s">
        <v>23</v>
      </c>
      <c r="G344" t="s">
        <v>235</v>
      </c>
      <c r="H344" t="s">
        <v>236</v>
      </c>
      <c r="I344" t="s">
        <v>34</v>
      </c>
      <c r="J344" t="s">
        <v>9434</v>
      </c>
      <c r="K344" t="s">
        <v>9435</v>
      </c>
      <c r="L344" t="s">
        <v>9446</v>
      </c>
      <c r="M344">
        <v>6</v>
      </c>
      <c r="N344">
        <v>0</v>
      </c>
      <c r="O344">
        <v>1</v>
      </c>
      <c r="P344">
        <v>1</v>
      </c>
      <c r="Q344">
        <v>1</v>
      </c>
      <c r="S344" t="s">
        <v>9511</v>
      </c>
      <c r="T344" t="s">
        <v>9512</v>
      </c>
      <c r="X344" t="s">
        <v>9513</v>
      </c>
      <c r="Y344" t="s">
        <v>9514</v>
      </c>
      <c r="Z344" t="s">
        <v>5585</v>
      </c>
    </row>
    <row r="345" spans="1:26" x14ac:dyDescent="0.25">
      <c r="A345">
        <v>4598</v>
      </c>
      <c r="B345" t="s">
        <v>9167</v>
      </c>
      <c r="C345" t="s">
        <v>3139</v>
      </c>
      <c r="D345" t="s">
        <v>9159</v>
      </c>
      <c r="E345" t="s">
        <v>9175</v>
      </c>
      <c r="F345" t="s">
        <v>23</v>
      </c>
      <c r="G345" t="s">
        <v>265</v>
      </c>
      <c r="H345" t="s">
        <v>266</v>
      </c>
      <c r="I345" t="s">
        <v>129</v>
      </c>
      <c r="J345" t="s">
        <v>9167</v>
      </c>
      <c r="K345" t="s">
        <v>9167</v>
      </c>
      <c r="M345">
        <v>4</v>
      </c>
      <c r="N345">
        <v>0</v>
      </c>
      <c r="O345">
        <v>0</v>
      </c>
      <c r="P345">
        <v>1</v>
      </c>
      <c r="Q345">
        <v>1</v>
      </c>
      <c r="S345" t="s">
        <v>9176</v>
      </c>
      <c r="T345" t="s">
        <v>9177</v>
      </c>
      <c r="U345" t="s">
        <v>9178</v>
      </c>
      <c r="V345" t="s">
        <v>9179</v>
      </c>
      <c r="W345" t="s">
        <v>9180</v>
      </c>
      <c r="X345" t="s">
        <v>9181</v>
      </c>
      <c r="Y345" t="s">
        <v>9182</v>
      </c>
      <c r="Z345" t="s">
        <v>5585</v>
      </c>
    </row>
    <row r="346" spans="1:26" x14ac:dyDescent="0.25">
      <c r="A346">
        <v>4597</v>
      </c>
      <c r="B346" t="s">
        <v>9256</v>
      </c>
      <c r="C346" t="s">
        <v>7752</v>
      </c>
      <c r="D346" t="s">
        <v>9257</v>
      </c>
      <c r="E346" t="s">
        <v>9258</v>
      </c>
      <c r="F346" t="s">
        <v>23</v>
      </c>
      <c r="G346" t="s">
        <v>270</v>
      </c>
      <c r="H346" t="s">
        <v>271</v>
      </c>
      <c r="I346" t="s">
        <v>717</v>
      </c>
      <c r="J346" t="s">
        <v>9256</v>
      </c>
      <c r="K346" t="s">
        <v>9256</v>
      </c>
      <c r="M346">
        <v>2</v>
      </c>
      <c r="N346">
        <v>0</v>
      </c>
      <c r="O346">
        <v>0</v>
      </c>
      <c r="P346">
        <v>1</v>
      </c>
      <c r="Q346">
        <v>1</v>
      </c>
      <c r="S346" t="s">
        <v>9097</v>
      </c>
      <c r="T346" t="s">
        <v>9259</v>
      </c>
      <c r="U346" t="s">
        <v>9260</v>
      </c>
      <c r="V346" t="s">
        <v>9261</v>
      </c>
      <c r="W346" t="s">
        <v>9262</v>
      </c>
      <c r="X346" t="s">
        <v>9263</v>
      </c>
      <c r="Y346" t="s">
        <v>9264</v>
      </c>
      <c r="Z346" t="s">
        <v>5585</v>
      </c>
    </row>
    <row r="347" spans="1:26" x14ac:dyDescent="0.25">
      <c r="A347">
        <v>5386</v>
      </c>
      <c r="B347" t="s">
        <v>9084</v>
      </c>
      <c r="C347" t="s">
        <v>9085</v>
      </c>
      <c r="D347" t="s">
        <v>9086</v>
      </c>
      <c r="F347" t="s">
        <v>4652</v>
      </c>
      <c r="G347" t="s">
        <v>235</v>
      </c>
      <c r="H347" t="s">
        <v>236</v>
      </c>
      <c r="I347" t="s">
        <v>71</v>
      </c>
      <c r="J347" t="s">
        <v>9084</v>
      </c>
      <c r="K347" t="s">
        <v>9084</v>
      </c>
      <c r="M347">
        <v>6</v>
      </c>
      <c r="N347">
        <v>0</v>
      </c>
      <c r="O347">
        <v>0</v>
      </c>
      <c r="P347">
        <v>1</v>
      </c>
      <c r="Q347">
        <v>1</v>
      </c>
      <c r="S347" t="s">
        <v>9086</v>
      </c>
      <c r="T347" t="s">
        <v>9087</v>
      </c>
      <c r="X347" t="s">
        <v>9088</v>
      </c>
      <c r="Y347" t="s">
        <v>9089</v>
      </c>
      <c r="Z347" t="s">
        <v>5585</v>
      </c>
    </row>
    <row r="348" spans="1:26" x14ac:dyDescent="0.25">
      <c r="A348">
        <v>4596</v>
      </c>
      <c r="B348" t="s">
        <v>9086</v>
      </c>
      <c r="C348" t="s">
        <v>4983</v>
      </c>
      <c r="D348" t="s">
        <v>9106</v>
      </c>
      <c r="E348" t="s">
        <v>9116</v>
      </c>
      <c r="F348" t="s">
        <v>23</v>
      </c>
      <c r="G348" t="s">
        <v>699</v>
      </c>
      <c r="H348" t="s">
        <v>700</v>
      </c>
      <c r="I348" t="s">
        <v>53</v>
      </c>
      <c r="J348" t="s">
        <v>9086</v>
      </c>
      <c r="K348" t="s">
        <v>9086</v>
      </c>
      <c r="M348">
        <v>4</v>
      </c>
      <c r="N348">
        <v>1</v>
      </c>
      <c r="O348">
        <v>0</v>
      </c>
      <c r="P348">
        <v>1</v>
      </c>
      <c r="Q348">
        <v>1</v>
      </c>
      <c r="S348" t="s">
        <v>9117</v>
      </c>
      <c r="T348" t="s">
        <v>9124</v>
      </c>
      <c r="U348" t="s">
        <v>9125</v>
      </c>
      <c r="V348" t="s">
        <v>9126</v>
      </c>
      <c r="W348" t="s">
        <v>9127</v>
      </c>
      <c r="X348" t="s">
        <v>9128</v>
      </c>
      <c r="Y348" t="s">
        <v>9129</v>
      </c>
      <c r="Z348" t="s">
        <v>5585</v>
      </c>
    </row>
    <row r="349" spans="1:26" x14ac:dyDescent="0.25">
      <c r="A349">
        <v>4595</v>
      </c>
      <c r="B349" t="s">
        <v>9148</v>
      </c>
      <c r="C349" t="s">
        <v>9149</v>
      </c>
      <c r="D349" t="s">
        <v>9140</v>
      </c>
      <c r="E349" t="s">
        <v>9150</v>
      </c>
      <c r="F349" t="s">
        <v>23</v>
      </c>
      <c r="G349" t="s">
        <v>389</v>
      </c>
      <c r="H349" t="s">
        <v>390</v>
      </c>
      <c r="I349" t="s">
        <v>34</v>
      </c>
      <c r="J349" t="s">
        <v>9148</v>
      </c>
      <c r="K349" t="s">
        <v>9148</v>
      </c>
      <c r="M349">
        <v>4</v>
      </c>
      <c r="N349">
        <v>1</v>
      </c>
      <c r="O349">
        <v>0</v>
      </c>
      <c r="P349">
        <v>1</v>
      </c>
      <c r="Q349">
        <v>1</v>
      </c>
      <c r="S349" t="s">
        <v>9151</v>
      </c>
      <c r="T349" t="s">
        <v>9152</v>
      </c>
      <c r="U349" t="s">
        <v>9153</v>
      </c>
      <c r="V349" t="s">
        <v>9154</v>
      </c>
      <c r="W349" t="s">
        <v>9155</v>
      </c>
      <c r="X349" t="s">
        <v>9156</v>
      </c>
      <c r="Y349" t="s">
        <v>9157</v>
      </c>
      <c r="Z349" t="s">
        <v>5585</v>
      </c>
    </row>
    <row r="350" spans="1:26" x14ac:dyDescent="0.25">
      <c r="A350">
        <v>4594</v>
      </c>
      <c r="B350" t="s">
        <v>9183</v>
      </c>
      <c r="C350" t="s">
        <v>3139</v>
      </c>
      <c r="D350" t="s">
        <v>9159</v>
      </c>
      <c r="E350" t="s">
        <v>9175</v>
      </c>
      <c r="F350" t="s">
        <v>23</v>
      </c>
      <c r="G350" t="s">
        <v>207</v>
      </c>
      <c r="H350" t="s">
        <v>208</v>
      </c>
      <c r="I350" t="s">
        <v>129</v>
      </c>
      <c r="J350" t="s">
        <v>9183</v>
      </c>
      <c r="K350" t="s">
        <v>9183</v>
      </c>
      <c r="M350">
        <v>4</v>
      </c>
      <c r="N350">
        <v>0</v>
      </c>
      <c r="O350">
        <v>0</v>
      </c>
      <c r="P350">
        <v>1</v>
      </c>
      <c r="Q350">
        <v>1</v>
      </c>
      <c r="S350" t="s">
        <v>9184</v>
      </c>
      <c r="T350" t="s">
        <v>9185</v>
      </c>
      <c r="U350" t="s">
        <v>9186</v>
      </c>
      <c r="V350" t="s">
        <v>9187</v>
      </c>
      <c r="W350" t="s">
        <v>9188</v>
      </c>
      <c r="X350" t="s">
        <v>9189</v>
      </c>
      <c r="Y350" t="s">
        <v>9190</v>
      </c>
      <c r="Z350" t="s">
        <v>5585</v>
      </c>
    </row>
    <row r="351" spans="1:26" x14ac:dyDescent="0.25">
      <c r="A351">
        <v>5385</v>
      </c>
      <c r="B351" t="s">
        <v>9090</v>
      </c>
      <c r="C351" t="s">
        <v>9091</v>
      </c>
      <c r="D351" t="s">
        <v>9090</v>
      </c>
      <c r="E351" t="s">
        <v>9092</v>
      </c>
      <c r="F351" t="s">
        <v>4652</v>
      </c>
      <c r="G351" t="s">
        <v>277</v>
      </c>
      <c r="H351" t="s">
        <v>278</v>
      </c>
      <c r="I351" t="s">
        <v>71</v>
      </c>
      <c r="J351" t="s">
        <v>9093</v>
      </c>
      <c r="K351" t="s">
        <v>7166</v>
      </c>
      <c r="M351">
        <v>9</v>
      </c>
      <c r="N351">
        <v>0</v>
      </c>
      <c r="O351">
        <v>0</v>
      </c>
      <c r="P351">
        <v>1</v>
      </c>
      <c r="Q351">
        <v>1</v>
      </c>
      <c r="S351" t="s">
        <v>9090</v>
      </c>
      <c r="T351" t="s">
        <v>9094</v>
      </c>
      <c r="X351" t="s">
        <v>9095</v>
      </c>
      <c r="Y351" t="s">
        <v>9096</v>
      </c>
      <c r="Z351" t="s">
        <v>5585</v>
      </c>
    </row>
    <row r="352" spans="1:26" x14ac:dyDescent="0.25">
      <c r="A352">
        <v>4593</v>
      </c>
      <c r="B352" t="s">
        <v>9090</v>
      </c>
      <c r="C352" t="s">
        <v>7881</v>
      </c>
      <c r="D352" t="s">
        <v>9282</v>
      </c>
      <c r="E352" t="s">
        <v>9283</v>
      </c>
      <c r="F352" t="s">
        <v>23</v>
      </c>
      <c r="G352" t="s">
        <v>426</v>
      </c>
      <c r="H352" t="s">
        <v>427</v>
      </c>
      <c r="I352" t="s">
        <v>53</v>
      </c>
      <c r="J352" t="s">
        <v>9090</v>
      </c>
      <c r="K352" t="s">
        <v>9090</v>
      </c>
      <c r="M352">
        <v>10</v>
      </c>
      <c r="N352">
        <v>0</v>
      </c>
      <c r="O352">
        <v>0</v>
      </c>
      <c r="P352">
        <v>1</v>
      </c>
      <c r="Q352">
        <v>1</v>
      </c>
      <c r="S352" t="s">
        <v>9284</v>
      </c>
      <c r="T352" t="s">
        <v>9285</v>
      </c>
      <c r="U352" t="s">
        <v>9286</v>
      </c>
      <c r="V352" t="s">
        <v>9287</v>
      </c>
      <c r="W352" t="s">
        <v>9288</v>
      </c>
      <c r="X352" t="s">
        <v>9289</v>
      </c>
      <c r="Y352" t="s">
        <v>9290</v>
      </c>
      <c r="Z352" t="s">
        <v>5585</v>
      </c>
    </row>
    <row r="353" spans="1:26" x14ac:dyDescent="0.25">
      <c r="A353">
        <v>4592</v>
      </c>
      <c r="B353" t="s">
        <v>9100</v>
      </c>
      <c r="C353" t="s">
        <v>9231</v>
      </c>
      <c r="D353" t="s">
        <v>9232</v>
      </c>
      <c r="E353" t="s">
        <v>9175</v>
      </c>
      <c r="F353" t="s">
        <v>23</v>
      </c>
      <c r="G353" t="s">
        <v>389</v>
      </c>
      <c r="H353" t="s">
        <v>390</v>
      </c>
      <c r="I353" t="s">
        <v>129</v>
      </c>
      <c r="J353" t="s">
        <v>9100</v>
      </c>
      <c r="K353" t="s">
        <v>9100</v>
      </c>
      <c r="M353">
        <v>4</v>
      </c>
      <c r="N353">
        <v>0</v>
      </c>
      <c r="O353">
        <v>0</v>
      </c>
      <c r="P353">
        <v>1</v>
      </c>
      <c r="Q353">
        <v>1</v>
      </c>
      <c r="S353" t="s">
        <v>9233</v>
      </c>
      <c r="T353" t="s">
        <v>9234</v>
      </c>
      <c r="U353" t="s">
        <v>9235</v>
      </c>
      <c r="V353" t="s">
        <v>9236</v>
      </c>
      <c r="W353" t="s">
        <v>9237</v>
      </c>
      <c r="X353" t="s">
        <v>9238</v>
      </c>
      <c r="Y353" t="s">
        <v>9239</v>
      </c>
      <c r="Z353" t="s">
        <v>5585</v>
      </c>
    </row>
    <row r="354" spans="1:26" x14ac:dyDescent="0.25">
      <c r="A354">
        <v>5384</v>
      </c>
      <c r="B354" t="s">
        <v>9097</v>
      </c>
      <c r="C354" t="s">
        <v>9098</v>
      </c>
      <c r="D354" t="s">
        <v>9097</v>
      </c>
      <c r="E354" t="s">
        <v>9099</v>
      </c>
      <c r="F354" t="s">
        <v>4652</v>
      </c>
      <c r="G354" t="s">
        <v>1054</v>
      </c>
      <c r="H354" t="s">
        <v>1055</v>
      </c>
      <c r="I354" t="s">
        <v>71</v>
      </c>
      <c r="J354" t="s">
        <v>9100</v>
      </c>
      <c r="K354" t="s">
        <v>9101</v>
      </c>
      <c r="M354">
        <v>8</v>
      </c>
      <c r="N354">
        <v>0</v>
      </c>
      <c r="O354">
        <v>0</v>
      </c>
      <c r="P354">
        <v>1</v>
      </c>
      <c r="Q354">
        <v>1</v>
      </c>
      <c r="S354" t="s">
        <v>9097</v>
      </c>
      <c r="T354" t="s">
        <v>9102</v>
      </c>
      <c r="X354" t="s">
        <v>9103</v>
      </c>
      <c r="Y354" t="s">
        <v>9104</v>
      </c>
      <c r="Z354" t="s">
        <v>5585</v>
      </c>
    </row>
    <row r="355" spans="1:26" x14ac:dyDescent="0.25">
      <c r="A355">
        <v>4591</v>
      </c>
      <c r="B355" t="s">
        <v>9515</v>
      </c>
      <c r="C355" t="s">
        <v>9516</v>
      </c>
      <c r="D355" t="s">
        <v>9517</v>
      </c>
      <c r="E355" t="s">
        <v>7456</v>
      </c>
      <c r="F355" t="s">
        <v>23</v>
      </c>
      <c r="G355" t="s">
        <v>699</v>
      </c>
      <c r="H355" t="s">
        <v>700</v>
      </c>
      <c r="I355" t="s">
        <v>1258</v>
      </c>
      <c r="J355" t="s">
        <v>9515</v>
      </c>
      <c r="K355" t="s">
        <v>1647</v>
      </c>
      <c r="M355">
        <v>4</v>
      </c>
      <c r="N355">
        <v>1</v>
      </c>
      <c r="O355">
        <v>0</v>
      </c>
      <c r="P355">
        <v>1</v>
      </c>
      <c r="Q355">
        <v>1</v>
      </c>
      <c r="S355" t="s">
        <v>9518</v>
      </c>
      <c r="T355" t="s">
        <v>9519</v>
      </c>
      <c r="U355" t="s">
        <v>9520</v>
      </c>
      <c r="V355" t="s">
        <v>9521</v>
      </c>
      <c r="W355" t="s">
        <v>9522</v>
      </c>
      <c r="X355" t="s">
        <v>9523</v>
      </c>
      <c r="Y355" t="s">
        <v>9524</v>
      </c>
      <c r="Z355" t="s">
        <v>5585</v>
      </c>
    </row>
    <row r="356" spans="1:26" x14ac:dyDescent="0.25">
      <c r="A356">
        <v>4590</v>
      </c>
      <c r="B356" t="s">
        <v>9191</v>
      </c>
      <c r="C356" t="s">
        <v>3139</v>
      </c>
      <c r="D356" t="s">
        <v>9159</v>
      </c>
      <c r="E356" t="s">
        <v>9175</v>
      </c>
      <c r="F356" t="s">
        <v>23</v>
      </c>
      <c r="G356" t="s">
        <v>40</v>
      </c>
      <c r="H356" t="s">
        <v>41</v>
      </c>
      <c r="I356" t="s">
        <v>129</v>
      </c>
      <c r="J356" t="s">
        <v>9191</v>
      </c>
      <c r="K356" t="s">
        <v>1673</v>
      </c>
      <c r="M356">
        <v>6</v>
      </c>
      <c r="N356">
        <v>1</v>
      </c>
      <c r="O356">
        <v>0</v>
      </c>
      <c r="P356">
        <v>1</v>
      </c>
      <c r="Q356">
        <v>1</v>
      </c>
      <c r="S356" t="s">
        <v>9192</v>
      </c>
      <c r="T356" t="s">
        <v>9193</v>
      </c>
      <c r="U356" t="s">
        <v>9194</v>
      </c>
      <c r="V356" t="s">
        <v>9195</v>
      </c>
      <c r="W356" t="s">
        <v>9196</v>
      </c>
      <c r="X356" t="s">
        <v>9197</v>
      </c>
      <c r="Y356" t="s">
        <v>9198</v>
      </c>
      <c r="Z356" t="s">
        <v>5585</v>
      </c>
    </row>
    <row r="357" spans="1:26" x14ac:dyDescent="0.25">
      <c r="A357">
        <v>4589</v>
      </c>
      <c r="B357" t="s">
        <v>9141</v>
      </c>
      <c r="C357" t="s">
        <v>6281</v>
      </c>
      <c r="D357" t="s">
        <v>9265</v>
      </c>
      <c r="E357" t="s">
        <v>9265</v>
      </c>
      <c r="F357" t="s">
        <v>23</v>
      </c>
      <c r="G357" t="s">
        <v>20</v>
      </c>
      <c r="H357" t="s">
        <v>21</v>
      </c>
      <c r="I357" t="s">
        <v>53</v>
      </c>
      <c r="J357" t="s">
        <v>9141</v>
      </c>
      <c r="K357" t="s">
        <v>9141</v>
      </c>
      <c r="M357">
        <v>10</v>
      </c>
      <c r="N357">
        <v>0</v>
      </c>
      <c r="O357">
        <v>0</v>
      </c>
      <c r="P357">
        <v>1</v>
      </c>
      <c r="Q357">
        <v>1</v>
      </c>
      <c r="S357" t="s">
        <v>9159</v>
      </c>
      <c r="T357" t="s">
        <v>9266</v>
      </c>
      <c r="U357" t="s">
        <v>9267</v>
      </c>
      <c r="V357" t="s">
        <v>9268</v>
      </c>
      <c r="W357" t="s">
        <v>9269</v>
      </c>
      <c r="X357" t="s">
        <v>9270</v>
      </c>
      <c r="Y357" t="s">
        <v>9271</v>
      </c>
      <c r="Z357" t="s">
        <v>5585</v>
      </c>
    </row>
    <row r="358" spans="1:26" x14ac:dyDescent="0.25">
      <c r="A358">
        <v>4588</v>
      </c>
      <c r="B358" t="s">
        <v>9321</v>
      </c>
      <c r="C358" t="s">
        <v>9322</v>
      </c>
      <c r="D358" t="s">
        <v>9323</v>
      </c>
      <c r="E358" t="s">
        <v>9324</v>
      </c>
      <c r="F358" t="s">
        <v>23</v>
      </c>
      <c r="G358" t="s">
        <v>49</v>
      </c>
      <c r="H358" t="s">
        <v>50</v>
      </c>
      <c r="I358" t="s">
        <v>53</v>
      </c>
      <c r="J358" t="s">
        <v>9141</v>
      </c>
      <c r="K358" t="s">
        <v>9141</v>
      </c>
      <c r="M358">
        <v>4</v>
      </c>
      <c r="N358">
        <v>0</v>
      </c>
      <c r="O358">
        <v>0</v>
      </c>
      <c r="P358">
        <v>1</v>
      </c>
      <c r="Q358">
        <v>1</v>
      </c>
      <c r="S358" t="s">
        <v>9325</v>
      </c>
      <c r="T358" t="s">
        <v>9326</v>
      </c>
      <c r="U358" t="s">
        <v>9327</v>
      </c>
      <c r="V358" t="s">
        <v>9328</v>
      </c>
      <c r="W358" t="s">
        <v>9329</v>
      </c>
      <c r="X358" t="s">
        <v>9330</v>
      </c>
      <c r="Y358" t="s">
        <v>9331</v>
      </c>
      <c r="Z358" t="s">
        <v>5585</v>
      </c>
    </row>
    <row r="359" spans="1:26" x14ac:dyDescent="0.25">
      <c r="A359">
        <v>4587</v>
      </c>
      <c r="B359" t="s">
        <v>9240</v>
      </c>
      <c r="C359" t="s">
        <v>3139</v>
      </c>
      <c r="D359" t="s">
        <v>9232</v>
      </c>
      <c r="E359" t="s">
        <v>9200</v>
      </c>
      <c r="F359" t="s">
        <v>23</v>
      </c>
      <c r="G359" t="s">
        <v>30</v>
      </c>
      <c r="H359" t="s">
        <v>31</v>
      </c>
      <c r="I359" t="s">
        <v>129</v>
      </c>
      <c r="J359" t="s">
        <v>9241</v>
      </c>
      <c r="K359" t="s">
        <v>1673</v>
      </c>
      <c r="M359">
        <v>6</v>
      </c>
      <c r="N359">
        <v>1</v>
      </c>
      <c r="O359">
        <v>0</v>
      </c>
      <c r="P359">
        <v>1</v>
      </c>
      <c r="Q359">
        <v>1</v>
      </c>
      <c r="S359" t="s">
        <v>9242</v>
      </c>
      <c r="T359" t="s">
        <v>9243</v>
      </c>
      <c r="U359" t="s">
        <v>9244</v>
      </c>
      <c r="V359" t="s">
        <v>9245</v>
      </c>
      <c r="W359" t="s">
        <v>9246</v>
      </c>
      <c r="X359" t="s">
        <v>9247</v>
      </c>
      <c r="Y359" t="s">
        <v>9248</v>
      </c>
      <c r="Z359" t="s">
        <v>5585</v>
      </c>
    </row>
    <row r="360" spans="1:26" x14ac:dyDescent="0.25">
      <c r="A360">
        <v>37</v>
      </c>
      <c r="B360" t="s">
        <v>9525</v>
      </c>
      <c r="C360" t="s">
        <v>9483</v>
      </c>
      <c r="D360" t="s">
        <v>9525</v>
      </c>
      <c r="E360" t="s">
        <v>9525</v>
      </c>
      <c r="F360" t="s">
        <v>23</v>
      </c>
      <c r="G360" t="s">
        <v>49</v>
      </c>
      <c r="H360" t="s">
        <v>50</v>
      </c>
      <c r="I360" t="s">
        <v>151</v>
      </c>
      <c r="J360" t="s">
        <v>9434</v>
      </c>
      <c r="K360" t="s">
        <v>9435</v>
      </c>
      <c r="L360" t="s">
        <v>9526</v>
      </c>
      <c r="M360">
        <v>4</v>
      </c>
      <c r="N360">
        <v>0</v>
      </c>
      <c r="O360">
        <v>1</v>
      </c>
      <c r="P360">
        <v>1</v>
      </c>
      <c r="Q360">
        <v>1</v>
      </c>
      <c r="R360" t="s">
        <v>5734</v>
      </c>
      <c r="S360" t="s">
        <v>9525</v>
      </c>
      <c r="T360" t="s">
        <v>9527</v>
      </c>
      <c r="X360" t="s">
        <v>9528</v>
      </c>
      <c r="Y360" t="s">
        <v>9529</v>
      </c>
      <c r="Z360" t="s">
        <v>5585</v>
      </c>
    </row>
    <row r="361" spans="1:26" x14ac:dyDescent="0.25">
      <c r="A361">
        <v>4586</v>
      </c>
      <c r="B361" t="s">
        <v>9175</v>
      </c>
      <c r="C361" t="s">
        <v>3139</v>
      </c>
      <c r="D361" t="s">
        <v>9159</v>
      </c>
      <c r="E361" t="s">
        <v>9199</v>
      </c>
      <c r="F361" t="s">
        <v>23</v>
      </c>
      <c r="G361" t="s">
        <v>66</v>
      </c>
      <c r="H361" t="s">
        <v>67</v>
      </c>
      <c r="I361" t="s">
        <v>129</v>
      </c>
      <c r="J361" t="s">
        <v>9200</v>
      </c>
      <c r="K361" t="s">
        <v>1673</v>
      </c>
      <c r="M361">
        <v>6</v>
      </c>
      <c r="N361">
        <v>1</v>
      </c>
      <c r="O361">
        <v>0</v>
      </c>
      <c r="P361">
        <v>1</v>
      </c>
      <c r="Q361">
        <v>1</v>
      </c>
      <c r="S361" t="s">
        <v>9201</v>
      </c>
      <c r="T361" t="s">
        <v>9202</v>
      </c>
      <c r="U361" t="s">
        <v>9203</v>
      </c>
      <c r="V361" t="s">
        <v>9204</v>
      </c>
      <c r="W361" t="s">
        <v>9205</v>
      </c>
      <c r="X361" t="s">
        <v>9206</v>
      </c>
      <c r="Y361" s="1" t="s">
        <v>9207</v>
      </c>
      <c r="Z361" t="s">
        <v>5585</v>
      </c>
    </row>
    <row r="362" spans="1:26" x14ac:dyDescent="0.25">
      <c r="A362">
        <v>3556</v>
      </c>
      <c r="B362" t="s">
        <v>9201</v>
      </c>
      <c r="C362" t="s">
        <v>3401</v>
      </c>
      <c r="D362" t="s">
        <v>9159</v>
      </c>
      <c r="E362" t="s">
        <v>9175</v>
      </c>
      <c r="F362" t="s">
        <v>69</v>
      </c>
      <c r="G362" t="s">
        <v>40</v>
      </c>
      <c r="H362" t="s">
        <v>41</v>
      </c>
      <c r="I362" t="s">
        <v>129</v>
      </c>
      <c r="J362" t="s">
        <v>9201</v>
      </c>
      <c r="K362" t="s">
        <v>9208</v>
      </c>
      <c r="L362" t="s">
        <v>9208</v>
      </c>
      <c r="M362">
        <v>6</v>
      </c>
      <c r="N362">
        <v>0</v>
      </c>
      <c r="O362">
        <v>0</v>
      </c>
      <c r="P362">
        <v>1</v>
      </c>
      <c r="Q362">
        <v>0</v>
      </c>
      <c r="S362" t="s">
        <v>9209</v>
      </c>
      <c r="T362" t="s">
        <v>9210</v>
      </c>
      <c r="U362" t="s">
        <v>9211</v>
      </c>
      <c r="V362" t="s">
        <v>9212</v>
      </c>
      <c r="W362" t="s">
        <v>9213</v>
      </c>
      <c r="X362" t="s">
        <v>9214</v>
      </c>
      <c r="Y362" t="s">
        <v>9215</v>
      </c>
      <c r="Z362" t="s">
        <v>5585</v>
      </c>
    </row>
    <row r="363" spans="1:26" x14ac:dyDescent="0.25">
      <c r="A363">
        <v>3555</v>
      </c>
      <c r="B363" t="s">
        <v>9209</v>
      </c>
      <c r="C363" t="s">
        <v>3401</v>
      </c>
      <c r="D363" t="s">
        <v>9232</v>
      </c>
      <c r="E363" t="s">
        <v>9200</v>
      </c>
      <c r="F363" t="s">
        <v>69</v>
      </c>
      <c r="G363" t="s">
        <v>30</v>
      </c>
      <c r="H363" t="s">
        <v>31</v>
      </c>
      <c r="I363" t="s">
        <v>129</v>
      </c>
      <c r="J363" t="s">
        <v>9201</v>
      </c>
      <c r="K363" t="s">
        <v>9249</v>
      </c>
      <c r="L363" t="s">
        <v>9249</v>
      </c>
      <c r="M363">
        <v>6</v>
      </c>
      <c r="N363">
        <v>0</v>
      </c>
      <c r="O363">
        <v>0</v>
      </c>
      <c r="P363">
        <v>1</v>
      </c>
      <c r="Q363">
        <v>0</v>
      </c>
      <c r="S363" t="s">
        <v>9209</v>
      </c>
      <c r="T363" t="s">
        <v>9250</v>
      </c>
      <c r="U363" t="s">
        <v>9251</v>
      </c>
      <c r="V363" t="s">
        <v>9252</v>
      </c>
      <c r="W363" t="s">
        <v>9253</v>
      </c>
      <c r="X363" t="s">
        <v>9254</v>
      </c>
      <c r="Y363" t="s">
        <v>9255</v>
      </c>
      <c r="Z363" t="s">
        <v>5585</v>
      </c>
    </row>
    <row r="364" spans="1:26" x14ac:dyDescent="0.25">
      <c r="A364">
        <v>4585</v>
      </c>
      <c r="B364" t="s">
        <v>9209</v>
      </c>
      <c r="C364" t="s">
        <v>6032</v>
      </c>
      <c r="D364" t="s">
        <v>9306</v>
      </c>
      <c r="E364" t="s">
        <v>9307</v>
      </c>
      <c r="F364" t="s">
        <v>23</v>
      </c>
      <c r="G364" t="s">
        <v>668</v>
      </c>
      <c r="H364" t="s">
        <v>669</v>
      </c>
      <c r="I364" t="s">
        <v>25</v>
      </c>
      <c r="J364" t="s">
        <v>9209</v>
      </c>
      <c r="K364" t="s">
        <v>9209</v>
      </c>
      <c r="M364">
        <v>10</v>
      </c>
      <c r="N364">
        <v>0</v>
      </c>
      <c r="O364">
        <v>0</v>
      </c>
      <c r="P364">
        <v>1</v>
      </c>
      <c r="Q364">
        <v>1</v>
      </c>
      <c r="S364" t="s">
        <v>9308</v>
      </c>
      <c r="T364" t="s">
        <v>9309</v>
      </c>
      <c r="U364" t="s">
        <v>9310</v>
      </c>
      <c r="V364" t="s">
        <v>9311</v>
      </c>
      <c r="W364" t="s">
        <v>9312</v>
      </c>
      <c r="X364" t="s">
        <v>9313</v>
      </c>
      <c r="Y364" t="s">
        <v>9314</v>
      </c>
      <c r="Z364" t="s">
        <v>5585</v>
      </c>
    </row>
    <row r="365" spans="1:26" x14ac:dyDescent="0.25">
      <c r="A365">
        <v>3554</v>
      </c>
      <c r="B365" t="s">
        <v>9216</v>
      </c>
      <c r="C365" t="s">
        <v>3401</v>
      </c>
      <c r="D365" t="s">
        <v>9159</v>
      </c>
      <c r="E365" t="s">
        <v>9199</v>
      </c>
      <c r="F365" t="s">
        <v>69</v>
      </c>
      <c r="G365" t="s">
        <v>66</v>
      </c>
      <c r="H365" t="s">
        <v>67</v>
      </c>
      <c r="I365" t="s">
        <v>129</v>
      </c>
      <c r="J365" t="s">
        <v>9168</v>
      </c>
      <c r="K365" t="s">
        <v>9076</v>
      </c>
      <c r="L365" t="s">
        <v>9101</v>
      </c>
      <c r="M365">
        <v>6</v>
      </c>
      <c r="N365">
        <v>0</v>
      </c>
      <c r="O365">
        <v>0</v>
      </c>
      <c r="P365">
        <v>1</v>
      </c>
      <c r="Q365">
        <v>0</v>
      </c>
      <c r="S365" t="s">
        <v>9160</v>
      </c>
      <c r="T365" t="s">
        <v>9217</v>
      </c>
      <c r="U365" t="s">
        <v>9218</v>
      </c>
      <c r="V365" t="s">
        <v>9219</v>
      </c>
      <c r="W365" t="s">
        <v>9220</v>
      </c>
      <c r="X365" t="s">
        <v>9221</v>
      </c>
      <c r="Y365" t="s">
        <v>9222</v>
      </c>
      <c r="Z365" t="s">
        <v>5585</v>
      </c>
    </row>
    <row r="366" spans="1:26" x14ac:dyDescent="0.25">
      <c r="A366">
        <v>4583</v>
      </c>
      <c r="B366" t="s">
        <v>9530</v>
      </c>
      <c r="C366" t="s">
        <v>9531</v>
      </c>
      <c r="D366" t="s">
        <v>1502</v>
      </c>
      <c r="E366" t="s">
        <v>1503</v>
      </c>
      <c r="F366" t="s">
        <v>23</v>
      </c>
      <c r="G366" t="s">
        <v>165</v>
      </c>
      <c r="H366" t="s">
        <v>166</v>
      </c>
      <c r="I366" t="s">
        <v>151</v>
      </c>
      <c r="J366" t="s">
        <v>9530</v>
      </c>
      <c r="K366" t="s">
        <v>9532</v>
      </c>
      <c r="M366">
        <v>3</v>
      </c>
      <c r="N366">
        <v>0</v>
      </c>
      <c r="O366">
        <v>0</v>
      </c>
      <c r="P366">
        <v>1</v>
      </c>
      <c r="Q366">
        <v>1</v>
      </c>
      <c r="S366" t="s">
        <v>9533</v>
      </c>
      <c r="T366" t="s">
        <v>9534</v>
      </c>
      <c r="U366" t="s">
        <v>9535</v>
      </c>
      <c r="V366" t="s">
        <v>9536</v>
      </c>
      <c r="W366" t="s">
        <v>9537</v>
      </c>
      <c r="X366" t="s">
        <v>9538</v>
      </c>
      <c r="Y366" t="s">
        <v>9539</v>
      </c>
      <c r="Z366" t="s">
        <v>5585</v>
      </c>
    </row>
    <row r="367" spans="1:26" x14ac:dyDescent="0.25">
      <c r="A367">
        <v>4584</v>
      </c>
      <c r="B367" t="s">
        <v>9530</v>
      </c>
      <c r="C367" t="s">
        <v>5457</v>
      </c>
      <c r="D367" t="s">
        <v>9540</v>
      </c>
      <c r="E367" t="s">
        <v>9541</v>
      </c>
      <c r="F367" t="s">
        <v>23</v>
      </c>
      <c r="G367" t="s">
        <v>426</v>
      </c>
      <c r="H367" t="s">
        <v>427</v>
      </c>
      <c r="I367" t="s">
        <v>71</v>
      </c>
      <c r="J367" t="s">
        <v>9530</v>
      </c>
      <c r="K367" t="s">
        <v>9530</v>
      </c>
      <c r="M367">
        <v>10</v>
      </c>
      <c r="N367">
        <v>0</v>
      </c>
      <c r="O367">
        <v>0</v>
      </c>
      <c r="P367">
        <v>1</v>
      </c>
      <c r="Q367">
        <v>1</v>
      </c>
      <c r="S367" t="s">
        <v>9542</v>
      </c>
      <c r="T367" t="s">
        <v>9543</v>
      </c>
      <c r="U367" t="s">
        <v>9544</v>
      </c>
      <c r="V367" t="s">
        <v>9545</v>
      </c>
      <c r="W367" t="s">
        <v>9546</v>
      </c>
      <c r="X367" t="s">
        <v>9547</v>
      </c>
      <c r="Y367" t="s">
        <v>9548</v>
      </c>
      <c r="Z367" t="s">
        <v>5585</v>
      </c>
    </row>
    <row r="368" spans="1:26" x14ac:dyDescent="0.25">
      <c r="A368">
        <v>4582</v>
      </c>
      <c r="B368" t="s">
        <v>9258</v>
      </c>
      <c r="C368" t="s">
        <v>9516</v>
      </c>
      <c r="D368" t="s">
        <v>9517</v>
      </c>
      <c r="E368" t="s">
        <v>7456</v>
      </c>
      <c r="F368" t="s">
        <v>23</v>
      </c>
      <c r="G368" t="s">
        <v>277</v>
      </c>
      <c r="H368" t="s">
        <v>278</v>
      </c>
      <c r="I368" t="s">
        <v>1258</v>
      </c>
      <c r="J368" t="s">
        <v>9258</v>
      </c>
      <c r="K368" t="s">
        <v>1647</v>
      </c>
      <c r="M368">
        <v>9</v>
      </c>
      <c r="N368">
        <v>1</v>
      </c>
      <c r="O368">
        <v>0</v>
      </c>
      <c r="P368">
        <v>1</v>
      </c>
      <c r="Q368">
        <v>1</v>
      </c>
      <c r="S368" t="s">
        <v>9300</v>
      </c>
      <c r="T368" t="s">
        <v>9549</v>
      </c>
      <c r="U368" t="s">
        <v>9550</v>
      </c>
      <c r="V368" t="s">
        <v>9551</v>
      </c>
      <c r="W368" t="s">
        <v>9552</v>
      </c>
      <c r="X368" t="s">
        <v>9553</v>
      </c>
      <c r="Y368" s="1" t="s">
        <v>9554</v>
      </c>
      <c r="Z368" t="s">
        <v>5585</v>
      </c>
    </row>
    <row r="369" spans="1:26" x14ac:dyDescent="0.25">
      <c r="A369">
        <v>4581</v>
      </c>
      <c r="B369" t="s">
        <v>1505</v>
      </c>
      <c r="C369" t="s">
        <v>4239</v>
      </c>
      <c r="D369" t="s">
        <v>9555</v>
      </c>
      <c r="E369" t="s">
        <v>9556</v>
      </c>
      <c r="F369" t="s">
        <v>23</v>
      </c>
      <c r="G369" t="s">
        <v>633</v>
      </c>
      <c r="H369" t="s">
        <v>634</v>
      </c>
      <c r="I369" t="s">
        <v>71</v>
      </c>
      <c r="J369" t="s">
        <v>1505</v>
      </c>
      <c r="K369" t="s">
        <v>1505</v>
      </c>
      <c r="M369">
        <v>8</v>
      </c>
      <c r="N369">
        <v>0</v>
      </c>
      <c r="O369">
        <v>0</v>
      </c>
      <c r="P369">
        <v>1</v>
      </c>
      <c r="Q369">
        <v>1</v>
      </c>
      <c r="S369" t="s">
        <v>9557</v>
      </c>
      <c r="T369" t="s">
        <v>9558</v>
      </c>
      <c r="U369" t="s">
        <v>9559</v>
      </c>
      <c r="V369" t="s">
        <v>9560</v>
      </c>
      <c r="W369" t="s">
        <v>9561</v>
      </c>
      <c r="X369" t="s">
        <v>9562</v>
      </c>
      <c r="Y369" t="s">
        <v>9563</v>
      </c>
      <c r="Z369" t="s">
        <v>5585</v>
      </c>
    </row>
    <row r="370" spans="1:26" x14ac:dyDescent="0.25">
      <c r="A370">
        <v>4580</v>
      </c>
      <c r="B370" t="s">
        <v>9342</v>
      </c>
      <c r="C370" t="s">
        <v>9531</v>
      </c>
      <c r="D370" t="s">
        <v>1503</v>
      </c>
      <c r="E370" t="s">
        <v>1503</v>
      </c>
      <c r="F370" t="s">
        <v>23</v>
      </c>
      <c r="G370" t="s">
        <v>74</v>
      </c>
      <c r="H370" t="s">
        <v>75</v>
      </c>
      <c r="I370" t="s">
        <v>151</v>
      </c>
      <c r="J370" t="s">
        <v>9265</v>
      </c>
      <c r="K370" t="s">
        <v>9265</v>
      </c>
      <c r="M370">
        <v>1</v>
      </c>
      <c r="N370">
        <v>0</v>
      </c>
      <c r="O370">
        <v>0</v>
      </c>
      <c r="P370">
        <v>1</v>
      </c>
      <c r="Q370">
        <v>1</v>
      </c>
      <c r="S370" t="s">
        <v>1494</v>
      </c>
      <c r="T370" t="s">
        <v>9564</v>
      </c>
      <c r="U370" t="s">
        <v>9565</v>
      </c>
      <c r="V370" t="s">
        <v>9566</v>
      </c>
      <c r="W370" t="s">
        <v>9567</v>
      </c>
      <c r="X370" t="s">
        <v>9568</v>
      </c>
      <c r="Y370" t="s">
        <v>9569</v>
      </c>
      <c r="Z370" t="s">
        <v>5585</v>
      </c>
    </row>
    <row r="371" spans="1:26" x14ac:dyDescent="0.25">
      <c r="A371">
        <v>4579</v>
      </c>
      <c r="B371" t="s">
        <v>9342</v>
      </c>
      <c r="C371" t="s">
        <v>9343</v>
      </c>
      <c r="D371" t="s">
        <v>9344</v>
      </c>
      <c r="E371" t="s">
        <v>9344</v>
      </c>
      <c r="F371" t="s">
        <v>23</v>
      </c>
      <c r="G371" t="s">
        <v>215</v>
      </c>
      <c r="H371" t="s">
        <v>216</v>
      </c>
      <c r="I371" t="s">
        <v>151</v>
      </c>
      <c r="J371" t="s">
        <v>9342</v>
      </c>
      <c r="K371" t="s">
        <v>9342</v>
      </c>
      <c r="M371">
        <v>4</v>
      </c>
      <c r="N371">
        <v>0</v>
      </c>
      <c r="O371">
        <v>0</v>
      </c>
      <c r="P371">
        <v>1</v>
      </c>
      <c r="Q371">
        <v>1</v>
      </c>
      <c r="S371" t="s">
        <v>9345</v>
      </c>
      <c r="T371" t="s">
        <v>9346</v>
      </c>
      <c r="U371" t="s">
        <v>9347</v>
      </c>
      <c r="V371" t="s">
        <v>9348</v>
      </c>
      <c r="W371" t="s">
        <v>9349</v>
      </c>
      <c r="X371" t="s">
        <v>9350</v>
      </c>
      <c r="Y371" t="s">
        <v>9351</v>
      </c>
      <c r="Z371" t="s">
        <v>5585</v>
      </c>
    </row>
    <row r="372" spans="1:26" x14ac:dyDescent="0.25">
      <c r="A372">
        <v>4578</v>
      </c>
      <c r="B372" t="s">
        <v>9342</v>
      </c>
      <c r="C372" t="s">
        <v>6281</v>
      </c>
      <c r="D372" t="s">
        <v>9570</v>
      </c>
      <c r="E372" t="s">
        <v>9571</v>
      </c>
      <c r="F372" t="s">
        <v>23</v>
      </c>
      <c r="G372" t="s">
        <v>1132</v>
      </c>
      <c r="H372" t="s">
        <v>1133</v>
      </c>
      <c r="I372" t="s">
        <v>53</v>
      </c>
      <c r="J372" t="s">
        <v>9342</v>
      </c>
      <c r="K372" t="s">
        <v>9342</v>
      </c>
      <c r="M372">
        <v>8</v>
      </c>
      <c r="N372">
        <v>0</v>
      </c>
      <c r="O372">
        <v>0</v>
      </c>
      <c r="P372">
        <v>1</v>
      </c>
      <c r="Q372">
        <v>1</v>
      </c>
      <c r="S372" t="s">
        <v>9572</v>
      </c>
      <c r="T372" t="s">
        <v>9573</v>
      </c>
      <c r="U372" t="s">
        <v>9574</v>
      </c>
      <c r="V372" t="s">
        <v>9575</v>
      </c>
      <c r="W372" t="s">
        <v>9576</v>
      </c>
      <c r="X372" t="s">
        <v>9577</v>
      </c>
      <c r="Y372" t="s">
        <v>9578</v>
      </c>
      <c r="Z372" t="s">
        <v>5585</v>
      </c>
    </row>
    <row r="373" spans="1:26" x14ac:dyDescent="0.25">
      <c r="A373">
        <v>4577</v>
      </c>
      <c r="B373" t="s">
        <v>9342</v>
      </c>
      <c r="C373" t="s">
        <v>9353</v>
      </c>
      <c r="D373" t="s">
        <v>9379</v>
      </c>
      <c r="E373" t="s">
        <v>9344</v>
      </c>
      <c r="F373" t="s">
        <v>23</v>
      </c>
      <c r="G373" t="s">
        <v>40</v>
      </c>
      <c r="H373" t="s">
        <v>41</v>
      </c>
      <c r="I373" t="s">
        <v>151</v>
      </c>
      <c r="J373" t="s">
        <v>9342</v>
      </c>
      <c r="K373" t="s">
        <v>9342</v>
      </c>
      <c r="M373">
        <v>6</v>
      </c>
      <c r="N373">
        <v>1</v>
      </c>
      <c r="O373">
        <v>0</v>
      </c>
      <c r="P373">
        <v>1</v>
      </c>
      <c r="Q373">
        <v>1</v>
      </c>
      <c r="S373" t="s">
        <v>9380</v>
      </c>
      <c r="T373" t="s">
        <v>9381</v>
      </c>
      <c r="U373" t="s">
        <v>9382</v>
      </c>
      <c r="V373" t="s">
        <v>9383</v>
      </c>
      <c r="W373" t="s">
        <v>9384</v>
      </c>
      <c r="X373" t="s">
        <v>9385</v>
      </c>
      <c r="Y373" t="s">
        <v>9386</v>
      </c>
      <c r="Z373" t="s">
        <v>5585</v>
      </c>
    </row>
    <row r="374" spans="1:26" x14ac:dyDescent="0.25">
      <c r="A374">
        <v>3553</v>
      </c>
      <c r="B374" t="s">
        <v>9272</v>
      </c>
      <c r="C374" t="s">
        <v>9273</v>
      </c>
      <c r="D374" t="s">
        <v>9272</v>
      </c>
      <c r="E374" t="s">
        <v>9274</v>
      </c>
      <c r="F374" t="s">
        <v>69</v>
      </c>
      <c r="G374" t="s">
        <v>3948</v>
      </c>
      <c r="H374" t="s">
        <v>3949</v>
      </c>
      <c r="I374" t="s">
        <v>173</v>
      </c>
      <c r="J374" t="s">
        <v>9272</v>
      </c>
      <c r="K374" t="s">
        <v>5883</v>
      </c>
      <c r="L374" t="s">
        <v>7254</v>
      </c>
      <c r="M374">
        <v>3</v>
      </c>
      <c r="N374">
        <v>0</v>
      </c>
      <c r="O374">
        <v>0</v>
      </c>
      <c r="P374">
        <v>1</v>
      </c>
      <c r="Q374">
        <v>0</v>
      </c>
      <c r="S374" t="s">
        <v>9275</v>
      </c>
      <c r="T374" t="s">
        <v>9276</v>
      </c>
      <c r="U374" t="s">
        <v>9277</v>
      </c>
      <c r="V374" t="s">
        <v>9278</v>
      </c>
      <c r="W374" t="s">
        <v>9279</v>
      </c>
      <c r="X374" t="s">
        <v>9280</v>
      </c>
      <c r="Y374" t="s">
        <v>9281</v>
      </c>
      <c r="Z374" t="s">
        <v>5585</v>
      </c>
    </row>
    <row r="375" spans="1:26" x14ac:dyDescent="0.25">
      <c r="A375">
        <v>36</v>
      </c>
      <c r="B375" t="s">
        <v>9579</v>
      </c>
      <c r="C375" t="s">
        <v>1935</v>
      </c>
      <c r="D375" t="s">
        <v>9579</v>
      </c>
      <c r="E375" t="s">
        <v>9579</v>
      </c>
      <c r="F375" t="s">
        <v>23</v>
      </c>
      <c r="G375" t="s">
        <v>1947</v>
      </c>
      <c r="H375" t="s">
        <v>1948</v>
      </c>
      <c r="I375" t="s">
        <v>34</v>
      </c>
      <c r="J375" t="s">
        <v>9434</v>
      </c>
      <c r="K375" t="s">
        <v>9435</v>
      </c>
      <c r="L375" t="s">
        <v>9580</v>
      </c>
      <c r="M375">
        <v>9</v>
      </c>
      <c r="N375">
        <v>0</v>
      </c>
      <c r="O375">
        <v>1</v>
      </c>
      <c r="P375">
        <v>1</v>
      </c>
      <c r="Q375">
        <v>1</v>
      </c>
      <c r="S375" t="s">
        <v>9579</v>
      </c>
      <c r="T375" t="s">
        <v>9581</v>
      </c>
      <c r="X375" t="s">
        <v>9582</v>
      </c>
      <c r="Y375" t="s">
        <v>9583</v>
      </c>
      <c r="Z375" t="s">
        <v>5585</v>
      </c>
    </row>
    <row r="376" spans="1:26" x14ac:dyDescent="0.25">
      <c r="A376">
        <v>3552</v>
      </c>
      <c r="B376" t="s">
        <v>9291</v>
      </c>
      <c r="C376" t="s">
        <v>3229</v>
      </c>
      <c r="D376" t="s">
        <v>9292</v>
      </c>
      <c r="E376" t="s">
        <v>9292</v>
      </c>
      <c r="F376" t="s">
        <v>69</v>
      </c>
      <c r="G376" t="s">
        <v>207</v>
      </c>
      <c r="H376" t="s">
        <v>208</v>
      </c>
      <c r="I376" t="s">
        <v>173</v>
      </c>
      <c r="J376" t="s">
        <v>9291</v>
      </c>
      <c r="K376" t="s">
        <v>8988</v>
      </c>
      <c r="L376" t="s">
        <v>8988</v>
      </c>
      <c r="M376">
        <v>4</v>
      </c>
      <c r="N376">
        <v>0</v>
      </c>
      <c r="O376">
        <v>0</v>
      </c>
      <c r="P376">
        <v>1</v>
      </c>
      <c r="Q376">
        <v>0</v>
      </c>
      <c r="S376" t="s">
        <v>9293</v>
      </c>
      <c r="T376" t="s">
        <v>9294</v>
      </c>
      <c r="U376" t="s">
        <v>9295</v>
      </c>
      <c r="V376" t="s">
        <v>9296</v>
      </c>
      <c r="W376" t="s">
        <v>9297</v>
      </c>
      <c r="X376" t="s">
        <v>9298</v>
      </c>
      <c r="Y376" t="s">
        <v>9299</v>
      </c>
      <c r="Z376" t="s">
        <v>5585</v>
      </c>
    </row>
    <row r="377" spans="1:26" x14ac:dyDescent="0.25">
      <c r="A377">
        <v>4576</v>
      </c>
      <c r="B377" t="s">
        <v>9352</v>
      </c>
      <c r="C377" t="s">
        <v>9353</v>
      </c>
      <c r="D377" t="s">
        <v>9354</v>
      </c>
      <c r="E377" t="s">
        <v>9344</v>
      </c>
      <c r="F377" t="s">
        <v>23</v>
      </c>
      <c r="G377" t="s">
        <v>265</v>
      </c>
      <c r="H377" t="s">
        <v>266</v>
      </c>
      <c r="I377" t="s">
        <v>151</v>
      </c>
      <c r="J377" t="s">
        <v>9355</v>
      </c>
      <c r="K377" t="s">
        <v>9355</v>
      </c>
      <c r="M377">
        <v>4</v>
      </c>
      <c r="N377">
        <v>1</v>
      </c>
      <c r="O377">
        <v>0</v>
      </c>
      <c r="P377">
        <v>1</v>
      </c>
      <c r="Q377">
        <v>1</v>
      </c>
      <c r="S377" t="s">
        <v>9356</v>
      </c>
      <c r="T377" t="s">
        <v>9357</v>
      </c>
      <c r="U377" t="s">
        <v>9358</v>
      </c>
      <c r="V377" t="s">
        <v>9359</v>
      </c>
      <c r="W377" t="s">
        <v>9360</v>
      </c>
      <c r="X377" t="s">
        <v>9361</v>
      </c>
      <c r="Y377" t="s">
        <v>9362</v>
      </c>
      <c r="Z377" t="s">
        <v>5585</v>
      </c>
    </row>
    <row r="378" spans="1:26" x14ac:dyDescent="0.25">
      <c r="A378">
        <v>4575</v>
      </c>
      <c r="B378" t="s">
        <v>9557</v>
      </c>
      <c r="C378" t="s">
        <v>3401</v>
      </c>
      <c r="D378" t="s">
        <v>9379</v>
      </c>
      <c r="E378" t="s">
        <v>9344</v>
      </c>
      <c r="F378" t="s">
        <v>23</v>
      </c>
      <c r="G378" t="s">
        <v>30</v>
      </c>
      <c r="H378" t="s">
        <v>31</v>
      </c>
      <c r="I378" t="s">
        <v>129</v>
      </c>
      <c r="J378" t="s">
        <v>9557</v>
      </c>
      <c r="K378" t="s">
        <v>9557</v>
      </c>
      <c r="M378">
        <v>6</v>
      </c>
      <c r="N378">
        <v>0</v>
      </c>
      <c r="O378">
        <v>0</v>
      </c>
      <c r="P378">
        <v>1</v>
      </c>
      <c r="Q378">
        <v>1</v>
      </c>
      <c r="S378" t="s">
        <v>9584</v>
      </c>
      <c r="T378" t="s">
        <v>9585</v>
      </c>
      <c r="U378" t="s">
        <v>9586</v>
      </c>
      <c r="V378" t="s">
        <v>9587</v>
      </c>
      <c r="W378" t="s">
        <v>9588</v>
      </c>
      <c r="X378" t="s">
        <v>9589</v>
      </c>
      <c r="Y378" t="s">
        <v>9590</v>
      </c>
      <c r="Z378" t="s">
        <v>5585</v>
      </c>
    </row>
    <row r="379" spans="1:26" x14ac:dyDescent="0.25">
      <c r="A379">
        <v>4574</v>
      </c>
      <c r="B379" t="s">
        <v>9364</v>
      </c>
      <c r="C379" t="s">
        <v>9531</v>
      </c>
      <c r="D379" t="s">
        <v>1503</v>
      </c>
      <c r="E379" t="s">
        <v>1503</v>
      </c>
      <c r="F379" t="s">
        <v>23</v>
      </c>
      <c r="G379" t="s">
        <v>270</v>
      </c>
      <c r="H379" t="s">
        <v>271</v>
      </c>
      <c r="I379" t="s">
        <v>151</v>
      </c>
      <c r="J379" t="s">
        <v>9591</v>
      </c>
      <c r="K379" t="s">
        <v>9591</v>
      </c>
      <c r="M379">
        <v>2</v>
      </c>
      <c r="N379">
        <v>0</v>
      </c>
      <c r="O379">
        <v>0</v>
      </c>
      <c r="P379">
        <v>1</v>
      </c>
      <c r="Q379">
        <v>1</v>
      </c>
      <c r="S379" t="s">
        <v>9592</v>
      </c>
      <c r="T379" t="s">
        <v>9593</v>
      </c>
      <c r="U379" t="s">
        <v>9594</v>
      </c>
      <c r="V379" t="s">
        <v>9595</v>
      </c>
      <c r="W379" t="s">
        <v>9596</v>
      </c>
      <c r="X379" t="s">
        <v>9597</v>
      </c>
      <c r="Y379" t="s">
        <v>9598</v>
      </c>
      <c r="Z379" t="s">
        <v>5585</v>
      </c>
    </row>
    <row r="380" spans="1:26" x14ac:dyDescent="0.25">
      <c r="A380">
        <v>4573</v>
      </c>
      <c r="B380" t="s">
        <v>9363</v>
      </c>
      <c r="C380" t="s">
        <v>9353</v>
      </c>
      <c r="D380" t="s">
        <v>9354</v>
      </c>
      <c r="E380" t="s">
        <v>9344</v>
      </c>
      <c r="F380" t="s">
        <v>23</v>
      </c>
      <c r="G380" t="s">
        <v>699</v>
      </c>
      <c r="H380" t="s">
        <v>700</v>
      </c>
      <c r="I380" t="s">
        <v>151</v>
      </c>
      <c r="J380" t="s">
        <v>9363</v>
      </c>
      <c r="K380" t="s">
        <v>9364</v>
      </c>
      <c r="M380">
        <v>4</v>
      </c>
      <c r="N380">
        <v>1</v>
      </c>
      <c r="O380">
        <v>0</v>
      </c>
      <c r="P380">
        <v>1</v>
      </c>
      <c r="Q380">
        <v>1</v>
      </c>
      <c r="S380" t="s">
        <v>9354</v>
      </c>
      <c r="T380" t="s">
        <v>9365</v>
      </c>
      <c r="U380" t="s">
        <v>9366</v>
      </c>
      <c r="V380" t="s">
        <v>9367</v>
      </c>
      <c r="W380" t="s">
        <v>9368</v>
      </c>
      <c r="X380" t="s">
        <v>9369</v>
      </c>
      <c r="Y380" t="s">
        <v>9370</v>
      </c>
      <c r="Z380" t="s">
        <v>5585</v>
      </c>
    </row>
    <row r="381" spans="1:26" x14ac:dyDescent="0.25">
      <c r="A381">
        <v>4572</v>
      </c>
      <c r="B381" t="s">
        <v>9335</v>
      </c>
      <c r="C381" t="s">
        <v>9599</v>
      </c>
      <c r="D381" t="s">
        <v>9600</v>
      </c>
      <c r="E381" t="s">
        <v>9601</v>
      </c>
      <c r="F381" t="s">
        <v>23</v>
      </c>
      <c r="G381" t="s">
        <v>66</v>
      </c>
      <c r="H381" t="s">
        <v>67</v>
      </c>
      <c r="I381" t="s">
        <v>151</v>
      </c>
      <c r="J381" t="s">
        <v>9335</v>
      </c>
      <c r="K381" t="s">
        <v>9335</v>
      </c>
      <c r="M381">
        <v>6</v>
      </c>
      <c r="N381">
        <v>0</v>
      </c>
      <c r="O381">
        <v>0</v>
      </c>
      <c r="P381">
        <v>1</v>
      </c>
      <c r="Q381">
        <v>1</v>
      </c>
      <c r="S381" t="s">
        <v>1494</v>
      </c>
      <c r="T381" t="s">
        <v>9602</v>
      </c>
      <c r="U381" t="s">
        <v>9603</v>
      </c>
      <c r="V381" t="s">
        <v>9604</v>
      </c>
      <c r="W381" t="s">
        <v>9605</v>
      </c>
      <c r="X381" t="s">
        <v>9606</v>
      </c>
      <c r="Y381" t="s">
        <v>9607</v>
      </c>
      <c r="Z381" t="s">
        <v>5585</v>
      </c>
    </row>
    <row r="382" spans="1:26" x14ac:dyDescent="0.25">
      <c r="A382">
        <v>5383</v>
      </c>
      <c r="B382" t="s">
        <v>9300</v>
      </c>
      <c r="C382" t="s">
        <v>9301</v>
      </c>
      <c r="D382" t="s">
        <v>9300</v>
      </c>
      <c r="F382" t="s">
        <v>4652</v>
      </c>
      <c r="G382" t="s">
        <v>344</v>
      </c>
      <c r="H382" t="s">
        <v>345</v>
      </c>
      <c r="I382" t="s">
        <v>71</v>
      </c>
      <c r="J382" t="s">
        <v>9302</v>
      </c>
      <c r="K382" t="s">
        <v>9302</v>
      </c>
      <c r="M382">
        <v>9</v>
      </c>
      <c r="N382">
        <v>0</v>
      </c>
      <c r="O382">
        <v>0</v>
      </c>
      <c r="P382">
        <v>1</v>
      </c>
      <c r="Q382">
        <v>1</v>
      </c>
      <c r="S382" t="s">
        <v>9300</v>
      </c>
      <c r="T382" t="s">
        <v>9303</v>
      </c>
      <c r="X382" t="s">
        <v>9304</v>
      </c>
      <c r="Y382" t="s">
        <v>9305</v>
      </c>
      <c r="Z382" t="s">
        <v>5585</v>
      </c>
    </row>
    <row r="383" spans="1:26" x14ac:dyDescent="0.25">
      <c r="A383">
        <v>5382</v>
      </c>
      <c r="B383" t="s">
        <v>9315</v>
      </c>
      <c r="C383" t="s">
        <v>9316</v>
      </c>
      <c r="D383" t="s">
        <v>9315</v>
      </c>
      <c r="E383" t="s">
        <v>1491</v>
      </c>
      <c r="F383" t="s">
        <v>4652</v>
      </c>
      <c r="G383" t="s">
        <v>1947</v>
      </c>
      <c r="H383" t="s">
        <v>1948</v>
      </c>
      <c r="I383" t="s">
        <v>71</v>
      </c>
      <c r="J383" t="s">
        <v>9317</v>
      </c>
      <c r="K383" t="s">
        <v>1524</v>
      </c>
      <c r="M383">
        <v>9</v>
      </c>
      <c r="N383">
        <v>0</v>
      </c>
      <c r="O383">
        <v>0</v>
      </c>
      <c r="P383">
        <v>1</v>
      </c>
      <c r="Q383">
        <v>1</v>
      </c>
      <c r="S383" t="s">
        <v>9315</v>
      </c>
      <c r="T383" t="s">
        <v>9318</v>
      </c>
      <c r="X383" t="s">
        <v>9319</v>
      </c>
      <c r="Y383" t="s">
        <v>9320</v>
      </c>
      <c r="Z383" t="s">
        <v>5585</v>
      </c>
    </row>
    <row r="384" spans="1:26" x14ac:dyDescent="0.25">
      <c r="A384">
        <v>3551</v>
      </c>
      <c r="B384" t="s">
        <v>9332</v>
      </c>
      <c r="C384" t="s">
        <v>9333</v>
      </c>
      <c r="D384" t="s">
        <v>9334</v>
      </c>
      <c r="E384" t="s">
        <v>9323</v>
      </c>
      <c r="F384" t="s">
        <v>69</v>
      </c>
      <c r="G384" t="s">
        <v>147</v>
      </c>
      <c r="H384" t="s">
        <v>148</v>
      </c>
      <c r="I384" t="s">
        <v>151</v>
      </c>
      <c r="J384" t="s">
        <v>9332</v>
      </c>
      <c r="K384" t="s">
        <v>9335</v>
      </c>
      <c r="M384">
        <v>4</v>
      </c>
      <c r="N384">
        <v>0</v>
      </c>
      <c r="O384">
        <v>0</v>
      </c>
      <c r="P384">
        <v>1</v>
      </c>
      <c r="Q384">
        <v>0</v>
      </c>
      <c r="S384" t="s">
        <v>9332</v>
      </c>
      <c r="T384" t="s">
        <v>9336</v>
      </c>
      <c r="U384" t="s">
        <v>9337</v>
      </c>
      <c r="V384" t="s">
        <v>9338</v>
      </c>
      <c r="W384" t="s">
        <v>9339</v>
      </c>
      <c r="X384" t="s">
        <v>9340</v>
      </c>
      <c r="Y384" t="s">
        <v>9341</v>
      </c>
      <c r="Z384" t="s">
        <v>5585</v>
      </c>
    </row>
    <row r="385" spans="1:26" x14ac:dyDescent="0.25">
      <c r="A385">
        <v>4571</v>
      </c>
      <c r="B385" t="s">
        <v>9556</v>
      </c>
      <c r="C385" t="s">
        <v>5165</v>
      </c>
      <c r="D385" t="s">
        <v>9608</v>
      </c>
      <c r="E385" t="s">
        <v>9608</v>
      </c>
      <c r="F385" t="s">
        <v>23</v>
      </c>
      <c r="G385" t="s">
        <v>2212</v>
      </c>
      <c r="H385" t="s">
        <v>2213</v>
      </c>
      <c r="I385" t="s">
        <v>34</v>
      </c>
      <c r="J385" t="s">
        <v>9556</v>
      </c>
      <c r="K385" t="s">
        <v>9556</v>
      </c>
      <c r="M385">
        <v>2</v>
      </c>
      <c r="N385">
        <v>1</v>
      </c>
      <c r="O385">
        <v>0</v>
      </c>
      <c r="P385">
        <v>0</v>
      </c>
      <c r="Q385">
        <v>0</v>
      </c>
      <c r="S385" t="s">
        <v>9609</v>
      </c>
      <c r="T385" t="s">
        <v>9610</v>
      </c>
      <c r="U385" t="s">
        <v>9611</v>
      </c>
      <c r="V385" t="s">
        <v>9612</v>
      </c>
      <c r="W385" t="s">
        <v>9613</v>
      </c>
      <c r="X385" t="s">
        <v>9614</v>
      </c>
      <c r="Y385" t="s">
        <v>9615</v>
      </c>
      <c r="Z385" t="s">
        <v>5585</v>
      </c>
    </row>
    <row r="386" spans="1:26" x14ac:dyDescent="0.25">
      <c r="A386">
        <v>3550</v>
      </c>
      <c r="B386" t="s">
        <v>9354</v>
      </c>
      <c r="C386" t="s">
        <v>9353</v>
      </c>
      <c r="D386" t="s">
        <v>9371</v>
      </c>
      <c r="E386" t="s">
        <v>9344</v>
      </c>
      <c r="F386" t="s">
        <v>69</v>
      </c>
      <c r="G386" t="s">
        <v>265</v>
      </c>
      <c r="H386" t="s">
        <v>266</v>
      </c>
      <c r="I386" t="s">
        <v>151</v>
      </c>
      <c r="J386" t="s">
        <v>9344</v>
      </c>
      <c r="K386" t="s">
        <v>9372</v>
      </c>
      <c r="L386" t="s">
        <v>9372</v>
      </c>
      <c r="M386">
        <v>4</v>
      </c>
      <c r="N386">
        <v>0</v>
      </c>
      <c r="O386">
        <v>0</v>
      </c>
      <c r="P386">
        <v>1</v>
      </c>
      <c r="Q386">
        <v>0</v>
      </c>
      <c r="S386" t="s">
        <v>9354</v>
      </c>
      <c r="T386" t="s">
        <v>9373</v>
      </c>
      <c r="U386" t="s">
        <v>9374</v>
      </c>
      <c r="V386" t="s">
        <v>9375</v>
      </c>
      <c r="W386" t="s">
        <v>9376</v>
      </c>
      <c r="X386" t="s">
        <v>9377</v>
      </c>
      <c r="Y386" t="s">
        <v>9378</v>
      </c>
      <c r="Z386" t="s">
        <v>5585</v>
      </c>
    </row>
    <row r="387" spans="1:26" x14ac:dyDescent="0.25">
      <c r="A387">
        <v>3549</v>
      </c>
      <c r="B387" t="s">
        <v>9371</v>
      </c>
      <c r="C387" t="s">
        <v>9343</v>
      </c>
      <c r="D387" t="s">
        <v>9379</v>
      </c>
      <c r="E387" t="s">
        <v>9344</v>
      </c>
      <c r="F387" t="s">
        <v>69</v>
      </c>
      <c r="G387" t="s">
        <v>40</v>
      </c>
      <c r="H387" t="s">
        <v>41</v>
      </c>
      <c r="I387" t="s">
        <v>151</v>
      </c>
      <c r="J387" t="s">
        <v>9354</v>
      </c>
      <c r="K387" t="s">
        <v>9616</v>
      </c>
      <c r="L387" t="s">
        <v>9616</v>
      </c>
      <c r="M387">
        <v>6</v>
      </c>
      <c r="N387">
        <v>0</v>
      </c>
      <c r="O387">
        <v>0</v>
      </c>
      <c r="P387">
        <v>1</v>
      </c>
      <c r="Q387">
        <v>0</v>
      </c>
      <c r="S387" t="s">
        <v>9371</v>
      </c>
      <c r="T387" t="s">
        <v>9617</v>
      </c>
      <c r="U387" t="s">
        <v>9618</v>
      </c>
      <c r="V387" t="s">
        <v>9619</v>
      </c>
      <c r="W387" t="s">
        <v>9620</v>
      </c>
      <c r="X387" s="1" t="s">
        <v>9621</v>
      </c>
      <c r="Y387" t="s">
        <v>9622</v>
      </c>
      <c r="Z387" t="s">
        <v>5585</v>
      </c>
    </row>
    <row r="388" spans="1:26" x14ac:dyDescent="0.25">
      <c r="A388">
        <v>5381</v>
      </c>
      <c r="B388" t="s">
        <v>9379</v>
      </c>
      <c r="C388" t="s">
        <v>9623</v>
      </c>
      <c r="D388" t="s">
        <v>9379</v>
      </c>
      <c r="F388" t="s">
        <v>4652</v>
      </c>
      <c r="G388" t="s">
        <v>344</v>
      </c>
      <c r="H388" t="s">
        <v>345</v>
      </c>
      <c r="I388" t="s">
        <v>71</v>
      </c>
      <c r="J388" t="s">
        <v>9371</v>
      </c>
      <c r="K388" t="s">
        <v>9371</v>
      </c>
      <c r="M388">
        <v>9</v>
      </c>
      <c r="N388">
        <v>0</v>
      </c>
      <c r="O388">
        <v>0</v>
      </c>
      <c r="P388">
        <v>1</v>
      </c>
      <c r="Q388">
        <v>1</v>
      </c>
      <c r="S388" t="s">
        <v>9379</v>
      </c>
      <c r="T388" t="s">
        <v>9624</v>
      </c>
      <c r="X388" t="s">
        <v>9625</v>
      </c>
      <c r="Y388" t="s">
        <v>9626</v>
      </c>
      <c r="Z388" t="s">
        <v>5585</v>
      </c>
    </row>
    <row r="389" spans="1:26" x14ac:dyDescent="0.25">
      <c r="A389">
        <v>5380</v>
      </c>
      <c r="B389" t="s">
        <v>9379</v>
      </c>
      <c r="C389" t="s">
        <v>9627</v>
      </c>
      <c r="D389" t="s">
        <v>9379</v>
      </c>
      <c r="F389" t="s">
        <v>4652</v>
      </c>
      <c r="G389" t="s">
        <v>344</v>
      </c>
      <c r="H389" t="s">
        <v>345</v>
      </c>
      <c r="I389" t="s">
        <v>71</v>
      </c>
      <c r="J389" t="s">
        <v>9371</v>
      </c>
      <c r="K389" t="s">
        <v>9371</v>
      </c>
      <c r="M389">
        <v>9</v>
      </c>
      <c r="N389">
        <v>0</v>
      </c>
      <c r="O389">
        <v>0</v>
      </c>
      <c r="P389">
        <v>1</v>
      </c>
      <c r="Q389">
        <v>1</v>
      </c>
      <c r="S389" t="s">
        <v>9379</v>
      </c>
      <c r="T389" t="s">
        <v>9628</v>
      </c>
      <c r="X389" t="s">
        <v>9629</v>
      </c>
      <c r="Y389" t="s">
        <v>9630</v>
      </c>
      <c r="Z389" t="s">
        <v>5585</v>
      </c>
    </row>
    <row r="390" spans="1:26" x14ac:dyDescent="0.25">
      <c r="A390">
        <v>5379</v>
      </c>
      <c r="B390" t="s">
        <v>9631</v>
      </c>
      <c r="C390" t="s">
        <v>9632</v>
      </c>
      <c r="D390" t="s">
        <v>9631</v>
      </c>
      <c r="E390" t="s">
        <v>9633</v>
      </c>
      <c r="F390" t="s">
        <v>4652</v>
      </c>
      <c r="G390" t="s">
        <v>633</v>
      </c>
      <c r="H390" t="s">
        <v>634</v>
      </c>
      <c r="I390" t="s">
        <v>71</v>
      </c>
      <c r="J390" t="s">
        <v>9634</v>
      </c>
      <c r="K390" t="s">
        <v>1491</v>
      </c>
      <c r="M390">
        <v>8</v>
      </c>
      <c r="N390">
        <v>0</v>
      </c>
      <c r="O390">
        <v>0</v>
      </c>
      <c r="P390">
        <v>1</v>
      </c>
      <c r="Q390">
        <v>1</v>
      </c>
      <c r="S390" t="s">
        <v>9631</v>
      </c>
      <c r="T390" t="s">
        <v>9635</v>
      </c>
      <c r="X390" t="s">
        <v>9636</v>
      </c>
      <c r="Y390" t="s">
        <v>9637</v>
      </c>
      <c r="Z390" t="s">
        <v>5585</v>
      </c>
    </row>
    <row r="391" spans="1:26" x14ac:dyDescent="0.25">
      <c r="A391">
        <v>5378</v>
      </c>
      <c r="B391" t="s">
        <v>9631</v>
      </c>
      <c r="C391" t="s">
        <v>9638</v>
      </c>
      <c r="D391" t="s">
        <v>9631</v>
      </c>
      <c r="E391" t="s">
        <v>9556</v>
      </c>
      <c r="F391" t="s">
        <v>4652</v>
      </c>
      <c r="G391" t="s">
        <v>633</v>
      </c>
      <c r="H391" t="s">
        <v>634</v>
      </c>
      <c r="I391" t="s">
        <v>71</v>
      </c>
      <c r="J391" t="s">
        <v>9634</v>
      </c>
      <c r="K391" t="s">
        <v>1491</v>
      </c>
      <c r="M391">
        <v>8</v>
      </c>
      <c r="N391">
        <v>0</v>
      </c>
      <c r="O391">
        <v>0</v>
      </c>
      <c r="P391">
        <v>1</v>
      </c>
      <c r="Q391">
        <v>1</v>
      </c>
      <c r="S391" t="s">
        <v>9631</v>
      </c>
      <c r="T391" t="s">
        <v>9639</v>
      </c>
      <c r="X391" t="s">
        <v>9640</v>
      </c>
      <c r="Y391" t="s">
        <v>9641</v>
      </c>
      <c r="Z391" t="s">
        <v>5585</v>
      </c>
    </row>
    <row r="392" spans="1:26" x14ac:dyDescent="0.25">
      <c r="A392">
        <v>4570</v>
      </c>
      <c r="B392" t="s">
        <v>9642</v>
      </c>
      <c r="C392" t="s">
        <v>9643</v>
      </c>
      <c r="D392" t="s">
        <v>9572</v>
      </c>
      <c r="E392" t="s">
        <v>9644</v>
      </c>
      <c r="F392" t="s">
        <v>23</v>
      </c>
      <c r="G392" t="s">
        <v>40</v>
      </c>
      <c r="H392" t="s">
        <v>41</v>
      </c>
      <c r="I392" t="s">
        <v>151</v>
      </c>
      <c r="J392" t="s">
        <v>9631</v>
      </c>
      <c r="K392" t="s">
        <v>9631</v>
      </c>
      <c r="M392">
        <v>6</v>
      </c>
      <c r="N392">
        <v>1</v>
      </c>
      <c r="O392">
        <v>0</v>
      </c>
      <c r="P392">
        <v>1</v>
      </c>
      <c r="Q392">
        <v>1</v>
      </c>
      <c r="S392" t="s">
        <v>9645</v>
      </c>
      <c r="T392" t="s">
        <v>9646</v>
      </c>
      <c r="U392" t="s">
        <v>9647</v>
      </c>
      <c r="V392" t="s">
        <v>9648</v>
      </c>
      <c r="W392" t="s">
        <v>9649</v>
      </c>
      <c r="X392" t="s">
        <v>9650</v>
      </c>
      <c r="Y392" t="s">
        <v>9651</v>
      </c>
      <c r="Z392" t="s">
        <v>5585</v>
      </c>
    </row>
    <row r="393" spans="1:26" x14ac:dyDescent="0.25">
      <c r="A393">
        <v>4569</v>
      </c>
      <c r="B393" t="s">
        <v>9642</v>
      </c>
      <c r="C393" t="s">
        <v>4239</v>
      </c>
      <c r="D393" t="s">
        <v>9652</v>
      </c>
      <c r="E393" t="s">
        <v>9315</v>
      </c>
      <c r="F393" t="s">
        <v>23</v>
      </c>
      <c r="G393" t="s">
        <v>344</v>
      </c>
      <c r="H393" t="s">
        <v>345</v>
      </c>
      <c r="I393" t="s">
        <v>71</v>
      </c>
      <c r="J393" t="s">
        <v>9631</v>
      </c>
      <c r="K393" t="s">
        <v>9380</v>
      </c>
      <c r="M393">
        <v>9</v>
      </c>
      <c r="N393">
        <v>1</v>
      </c>
      <c r="O393">
        <v>0</v>
      </c>
      <c r="P393">
        <v>1</v>
      </c>
      <c r="Q393">
        <v>1</v>
      </c>
      <c r="S393" t="s">
        <v>9592</v>
      </c>
      <c r="T393" t="s">
        <v>9653</v>
      </c>
      <c r="U393" t="s">
        <v>9654</v>
      </c>
      <c r="V393" t="s">
        <v>9655</v>
      </c>
      <c r="W393" t="s">
        <v>9656</v>
      </c>
      <c r="X393" t="s">
        <v>9657</v>
      </c>
      <c r="Y393" t="s">
        <v>9658</v>
      </c>
      <c r="Z393" t="s">
        <v>5585</v>
      </c>
    </row>
    <row r="394" spans="1:26" x14ac:dyDescent="0.25">
      <c r="A394">
        <v>4568</v>
      </c>
      <c r="B394" t="s">
        <v>9645</v>
      </c>
      <c r="C394" t="s">
        <v>9659</v>
      </c>
      <c r="D394" t="s">
        <v>1497</v>
      </c>
      <c r="E394" t="s">
        <v>1503</v>
      </c>
      <c r="F394" t="s">
        <v>23</v>
      </c>
      <c r="G394" t="s">
        <v>49</v>
      </c>
      <c r="H394" t="s">
        <v>50</v>
      </c>
      <c r="I394" t="s">
        <v>151</v>
      </c>
      <c r="J394" t="s">
        <v>9645</v>
      </c>
      <c r="K394" t="s">
        <v>9645</v>
      </c>
      <c r="M394">
        <v>4</v>
      </c>
      <c r="N394">
        <v>0</v>
      </c>
      <c r="O394">
        <v>0</v>
      </c>
      <c r="P394">
        <v>1</v>
      </c>
      <c r="Q394">
        <v>1</v>
      </c>
      <c r="S394" t="s">
        <v>9660</v>
      </c>
      <c r="T394" t="s">
        <v>9661</v>
      </c>
      <c r="U394" t="s">
        <v>9662</v>
      </c>
      <c r="V394" t="s">
        <v>9663</v>
      </c>
      <c r="W394" t="s">
        <v>9664</v>
      </c>
      <c r="X394" t="s">
        <v>9665</v>
      </c>
      <c r="Y394" t="s">
        <v>9666</v>
      </c>
      <c r="Z394" t="s">
        <v>5585</v>
      </c>
    </row>
    <row r="395" spans="1:26" x14ac:dyDescent="0.25">
      <c r="A395">
        <v>3548</v>
      </c>
      <c r="B395" t="s">
        <v>9667</v>
      </c>
      <c r="C395" t="s">
        <v>9643</v>
      </c>
      <c r="D395" t="s">
        <v>9668</v>
      </c>
      <c r="E395" t="s">
        <v>9669</v>
      </c>
      <c r="F395" t="s">
        <v>69</v>
      </c>
      <c r="G395" t="s">
        <v>265</v>
      </c>
      <c r="H395" t="s">
        <v>266</v>
      </c>
      <c r="I395" t="s">
        <v>151</v>
      </c>
      <c r="J395" t="s">
        <v>9667</v>
      </c>
      <c r="K395" t="s">
        <v>7166</v>
      </c>
      <c r="L395" t="s">
        <v>7135</v>
      </c>
      <c r="M395">
        <v>4</v>
      </c>
      <c r="N395">
        <v>0</v>
      </c>
      <c r="O395">
        <v>0</v>
      </c>
      <c r="P395">
        <v>1</v>
      </c>
      <c r="Q395">
        <v>0</v>
      </c>
      <c r="S395" t="s">
        <v>9668</v>
      </c>
      <c r="T395" t="s">
        <v>9670</v>
      </c>
      <c r="U395" t="s">
        <v>9671</v>
      </c>
      <c r="V395" t="s">
        <v>9672</v>
      </c>
      <c r="W395" t="s">
        <v>9673</v>
      </c>
      <c r="X395" t="s">
        <v>9674</v>
      </c>
      <c r="Y395" t="s">
        <v>9675</v>
      </c>
      <c r="Z395" t="s">
        <v>5585</v>
      </c>
    </row>
    <row r="396" spans="1:26" x14ac:dyDescent="0.25">
      <c r="A396">
        <v>3547</v>
      </c>
      <c r="B396" t="s">
        <v>9668</v>
      </c>
      <c r="C396" t="s">
        <v>9643</v>
      </c>
      <c r="D396" t="s">
        <v>9572</v>
      </c>
      <c r="E396" t="s">
        <v>9644</v>
      </c>
      <c r="F396" t="s">
        <v>69</v>
      </c>
      <c r="G396" t="s">
        <v>40</v>
      </c>
      <c r="H396" t="s">
        <v>41</v>
      </c>
      <c r="I396" t="s">
        <v>151</v>
      </c>
      <c r="J396" t="s">
        <v>9667</v>
      </c>
      <c r="K396" t="s">
        <v>8238</v>
      </c>
      <c r="L396" t="s">
        <v>9208</v>
      </c>
      <c r="M396">
        <v>6</v>
      </c>
      <c r="N396">
        <v>0</v>
      </c>
      <c r="O396">
        <v>0</v>
      </c>
      <c r="P396">
        <v>1</v>
      </c>
      <c r="Q396">
        <v>0</v>
      </c>
      <c r="S396" t="s">
        <v>9668</v>
      </c>
      <c r="T396" t="s">
        <v>9676</v>
      </c>
      <c r="U396" t="s">
        <v>9677</v>
      </c>
      <c r="V396" t="s">
        <v>9678</v>
      </c>
      <c r="W396" t="s">
        <v>9679</v>
      </c>
      <c r="X396" t="s">
        <v>9680</v>
      </c>
      <c r="Y396" t="s">
        <v>9681</v>
      </c>
      <c r="Z396" t="s">
        <v>5585</v>
      </c>
    </row>
    <row r="397" spans="1:26" x14ac:dyDescent="0.25">
      <c r="A397">
        <v>4567</v>
      </c>
      <c r="B397" t="s">
        <v>9682</v>
      </c>
      <c r="C397" t="s">
        <v>9531</v>
      </c>
      <c r="D397" t="s">
        <v>1503</v>
      </c>
      <c r="E397" t="s">
        <v>1503</v>
      </c>
      <c r="F397" t="s">
        <v>23</v>
      </c>
      <c r="G397" t="s">
        <v>100</v>
      </c>
      <c r="H397" t="s">
        <v>101</v>
      </c>
      <c r="I397" t="s">
        <v>151</v>
      </c>
      <c r="J397" t="s">
        <v>9682</v>
      </c>
      <c r="K397" t="s">
        <v>9682</v>
      </c>
      <c r="M397">
        <v>2</v>
      </c>
      <c r="N397">
        <v>0</v>
      </c>
      <c r="O397">
        <v>0</v>
      </c>
      <c r="P397">
        <v>1</v>
      </c>
      <c r="Q397">
        <v>1</v>
      </c>
      <c r="S397" t="s">
        <v>9533</v>
      </c>
      <c r="T397" t="s">
        <v>9683</v>
      </c>
      <c r="U397" t="s">
        <v>9684</v>
      </c>
      <c r="V397" t="s">
        <v>9685</v>
      </c>
      <c r="W397" t="s">
        <v>9686</v>
      </c>
      <c r="X397" t="s">
        <v>9687</v>
      </c>
      <c r="Y397" t="s">
        <v>9688</v>
      </c>
      <c r="Z397" t="s">
        <v>5585</v>
      </c>
    </row>
    <row r="398" spans="1:26" x14ac:dyDescent="0.25">
      <c r="A398">
        <v>4566</v>
      </c>
      <c r="B398" t="s">
        <v>9682</v>
      </c>
      <c r="C398" t="s">
        <v>9531</v>
      </c>
      <c r="D398" t="s">
        <v>1503</v>
      </c>
      <c r="E398" t="s">
        <v>9689</v>
      </c>
      <c r="F398" t="s">
        <v>23</v>
      </c>
      <c r="G398" t="s">
        <v>1294</v>
      </c>
      <c r="H398" t="s">
        <v>1295</v>
      </c>
      <c r="I398" t="s">
        <v>151</v>
      </c>
      <c r="J398" t="s">
        <v>9682</v>
      </c>
      <c r="K398" t="s">
        <v>9682</v>
      </c>
      <c r="M398">
        <v>3</v>
      </c>
      <c r="N398">
        <v>0</v>
      </c>
      <c r="O398">
        <v>0</v>
      </c>
      <c r="P398">
        <v>1</v>
      </c>
      <c r="Q398">
        <v>1</v>
      </c>
      <c r="S398" t="s">
        <v>9690</v>
      </c>
      <c r="T398" t="s">
        <v>9691</v>
      </c>
      <c r="U398" t="s">
        <v>9692</v>
      </c>
      <c r="V398" t="s">
        <v>9693</v>
      </c>
      <c r="W398" t="s">
        <v>9694</v>
      </c>
      <c r="X398" t="s">
        <v>9695</v>
      </c>
      <c r="Y398" t="s">
        <v>9696</v>
      </c>
      <c r="Z398" t="s">
        <v>5585</v>
      </c>
    </row>
    <row r="399" spans="1:26" x14ac:dyDescent="0.25">
      <c r="A399">
        <v>4565</v>
      </c>
      <c r="B399" t="s">
        <v>9682</v>
      </c>
      <c r="C399" t="s">
        <v>352</v>
      </c>
      <c r="D399" t="s">
        <v>9697</v>
      </c>
      <c r="E399" t="s">
        <v>9698</v>
      </c>
      <c r="F399" t="s">
        <v>23</v>
      </c>
      <c r="G399" t="s">
        <v>254</v>
      </c>
      <c r="H399" t="s">
        <v>255</v>
      </c>
      <c r="I399" t="s">
        <v>53</v>
      </c>
      <c r="J399" t="s">
        <v>9682</v>
      </c>
      <c r="K399" t="s">
        <v>9682</v>
      </c>
      <c r="M399">
        <v>8</v>
      </c>
      <c r="N399">
        <v>0</v>
      </c>
      <c r="O399">
        <v>0</v>
      </c>
      <c r="P399">
        <v>1</v>
      </c>
      <c r="Q399">
        <v>1</v>
      </c>
      <c r="S399" t="s">
        <v>9690</v>
      </c>
      <c r="T399" t="s">
        <v>9699</v>
      </c>
      <c r="U399" t="s">
        <v>9700</v>
      </c>
      <c r="V399" t="s">
        <v>9701</v>
      </c>
      <c r="W399" t="s">
        <v>9702</v>
      </c>
      <c r="X399" t="s">
        <v>9703</v>
      </c>
      <c r="Y399" t="s">
        <v>9704</v>
      </c>
      <c r="Z399" t="s">
        <v>5585</v>
      </c>
    </row>
    <row r="400" spans="1:26" x14ac:dyDescent="0.25">
      <c r="A400">
        <v>5375</v>
      </c>
      <c r="B400" t="s">
        <v>9705</v>
      </c>
      <c r="C400" t="s">
        <v>9706</v>
      </c>
      <c r="D400" t="s">
        <v>9707</v>
      </c>
      <c r="E400" t="s">
        <v>9634</v>
      </c>
      <c r="F400" t="s">
        <v>4652</v>
      </c>
      <c r="G400" t="s">
        <v>284</v>
      </c>
      <c r="H400" t="s">
        <v>285</v>
      </c>
      <c r="I400" t="s">
        <v>71</v>
      </c>
      <c r="J400" t="s">
        <v>9708</v>
      </c>
      <c r="K400" t="s">
        <v>9344</v>
      </c>
      <c r="M400">
        <v>8</v>
      </c>
      <c r="N400">
        <v>0</v>
      </c>
      <c r="O400">
        <v>0</v>
      </c>
      <c r="P400">
        <v>1</v>
      </c>
      <c r="Q400">
        <v>1</v>
      </c>
      <c r="S400" t="s">
        <v>9705</v>
      </c>
      <c r="T400" t="s">
        <v>9709</v>
      </c>
      <c r="X400" t="s">
        <v>9710</v>
      </c>
      <c r="Y400" t="s">
        <v>9711</v>
      </c>
      <c r="Z400" t="s">
        <v>5585</v>
      </c>
    </row>
    <row r="401" spans="1:26" x14ac:dyDescent="0.25">
      <c r="A401">
        <v>4564</v>
      </c>
      <c r="B401" t="s">
        <v>9660</v>
      </c>
      <c r="C401" t="s">
        <v>9712</v>
      </c>
      <c r="D401" t="s">
        <v>9713</v>
      </c>
      <c r="E401" t="s">
        <v>9592</v>
      </c>
      <c r="F401" t="s">
        <v>23</v>
      </c>
      <c r="G401" t="s">
        <v>147</v>
      </c>
      <c r="H401" t="s">
        <v>148</v>
      </c>
      <c r="I401" t="s">
        <v>151</v>
      </c>
      <c r="J401" t="s">
        <v>9714</v>
      </c>
      <c r="K401" t="s">
        <v>9715</v>
      </c>
      <c r="M401">
        <v>4</v>
      </c>
      <c r="N401">
        <v>1</v>
      </c>
      <c r="O401">
        <v>0</v>
      </c>
      <c r="P401">
        <v>1</v>
      </c>
      <c r="Q401">
        <v>1</v>
      </c>
      <c r="S401" t="s">
        <v>9716</v>
      </c>
      <c r="T401" t="s">
        <v>9717</v>
      </c>
      <c r="U401" t="s">
        <v>9718</v>
      </c>
      <c r="V401" t="s">
        <v>9719</v>
      </c>
      <c r="W401" t="s">
        <v>9720</v>
      </c>
      <c r="X401" t="s">
        <v>9721</v>
      </c>
      <c r="Y401" t="s">
        <v>9722</v>
      </c>
      <c r="Z401" t="s">
        <v>5585</v>
      </c>
    </row>
    <row r="402" spans="1:26" x14ac:dyDescent="0.25">
      <c r="A402">
        <v>4563</v>
      </c>
      <c r="B402" t="s">
        <v>9723</v>
      </c>
      <c r="C402" t="s">
        <v>9712</v>
      </c>
      <c r="D402" t="s">
        <v>9713</v>
      </c>
      <c r="E402" t="s">
        <v>9542</v>
      </c>
      <c r="F402" t="s">
        <v>23</v>
      </c>
      <c r="G402" t="s">
        <v>699</v>
      </c>
      <c r="H402" t="s">
        <v>700</v>
      </c>
      <c r="I402" t="s">
        <v>151</v>
      </c>
      <c r="J402" t="s">
        <v>9723</v>
      </c>
      <c r="K402" t="s">
        <v>9724</v>
      </c>
      <c r="M402">
        <v>4</v>
      </c>
      <c r="N402">
        <v>1</v>
      </c>
      <c r="O402">
        <v>0</v>
      </c>
      <c r="P402">
        <v>1</v>
      </c>
      <c r="Q402">
        <v>1</v>
      </c>
      <c r="S402" t="s">
        <v>9716</v>
      </c>
      <c r="T402" t="s">
        <v>9725</v>
      </c>
      <c r="U402" t="s">
        <v>9726</v>
      </c>
      <c r="V402" t="s">
        <v>9727</v>
      </c>
      <c r="W402" t="s">
        <v>9728</v>
      </c>
      <c r="X402" t="s">
        <v>9729</v>
      </c>
      <c r="Y402" t="s">
        <v>9730</v>
      </c>
      <c r="Z402" t="s">
        <v>5585</v>
      </c>
    </row>
    <row r="403" spans="1:26" x14ac:dyDescent="0.25">
      <c r="A403">
        <v>3546</v>
      </c>
      <c r="B403" t="s">
        <v>9731</v>
      </c>
      <c r="C403" t="s">
        <v>9712</v>
      </c>
      <c r="D403" t="s">
        <v>9713</v>
      </c>
      <c r="E403" t="s">
        <v>9592</v>
      </c>
      <c r="F403" t="s">
        <v>69</v>
      </c>
      <c r="G403" t="s">
        <v>147</v>
      </c>
      <c r="H403" t="s">
        <v>148</v>
      </c>
      <c r="I403" t="s">
        <v>151</v>
      </c>
      <c r="J403" t="s">
        <v>9542</v>
      </c>
      <c r="K403" t="s">
        <v>9108</v>
      </c>
      <c r="L403" t="s">
        <v>1514</v>
      </c>
      <c r="M403">
        <v>4</v>
      </c>
      <c r="N403">
        <v>0</v>
      </c>
      <c r="O403">
        <v>0</v>
      </c>
      <c r="P403">
        <v>1</v>
      </c>
      <c r="Q403">
        <v>0</v>
      </c>
      <c r="S403" t="s">
        <v>9731</v>
      </c>
      <c r="T403" t="s">
        <v>9732</v>
      </c>
      <c r="U403" t="s">
        <v>9733</v>
      </c>
      <c r="V403" t="s">
        <v>9734</v>
      </c>
      <c r="W403" t="s">
        <v>9735</v>
      </c>
      <c r="X403" t="s">
        <v>9736</v>
      </c>
      <c r="Y403" t="s">
        <v>9737</v>
      </c>
      <c r="Z403" t="s">
        <v>5585</v>
      </c>
    </row>
    <row r="404" spans="1:26" x14ac:dyDescent="0.25">
      <c r="A404">
        <v>4562</v>
      </c>
      <c r="B404" t="s">
        <v>9731</v>
      </c>
      <c r="C404" t="s">
        <v>5457</v>
      </c>
      <c r="D404" t="s">
        <v>9570</v>
      </c>
      <c r="E404" t="s">
        <v>9738</v>
      </c>
      <c r="F404" t="s">
        <v>23</v>
      </c>
      <c r="G404" t="s">
        <v>597</v>
      </c>
      <c r="H404" t="s">
        <v>598</v>
      </c>
      <c r="I404" t="s">
        <v>71</v>
      </c>
      <c r="J404" t="s">
        <v>9731</v>
      </c>
      <c r="K404" t="s">
        <v>9315</v>
      </c>
      <c r="M404">
        <v>10</v>
      </c>
      <c r="N404">
        <v>1</v>
      </c>
      <c r="O404">
        <v>0</v>
      </c>
      <c r="P404">
        <v>1</v>
      </c>
      <c r="Q404">
        <v>1</v>
      </c>
      <c r="S404" t="s">
        <v>9713</v>
      </c>
      <c r="T404" t="s">
        <v>9739</v>
      </c>
      <c r="U404" t="s">
        <v>9740</v>
      </c>
      <c r="V404" t="s">
        <v>9741</v>
      </c>
      <c r="W404" t="s">
        <v>9742</v>
      </c>
      <c r="X404" t="s">
        <v>9743</v>
      </c>
      <c r="Y404" t="s">
        <v>9744</v>
      </c>
      <c r="Z404" t="s">
        <v>5585</v>
      </c>
    </row>
    <row r="405" spans="1:26" x14ac:dyDescent="0.25">
      <c r="A405">
        <v>3545</v>
      </c>
      <c r="B405" t="s">
        <v>9713</v>
      </c>
      <c r="C405" t="s">
        <v>9712</v>
      </c>
      <c r="D405" t="s">
        <v>9713</v>
      </c>
      <c r="E405" t="s">
        <v>9542</v>
      </c>
      <c r="F405" t="s">
        <v>69</v>
      </c>
      <c r="G405" t="s">
        <v>699</v>
      </c>
      <c r="H405" t="s">
        <v>700</v>
      </c>
      <c r="I405" t="s">
        <v>151</v>
      </c>
      <c r="J405" t="s">
        <v>9731</v>
      </c>
      <c r="K405" t="s">
        <v>7855</v>
      </c>
      <c r="L405" t="s">
        <v>9108</v>
      </c>
      <c r="M405">
        <v>4</v>
      </c>
      <c r="N405">
        <v>0</v>
      </c>
      <c r="O405">
        <v>0</v>
      </c>
      <c r="P405">
        <v>1</v>
      </c>
      <c r="Q405">
        <v>0</v>
      </c>
      <c r="S405" t="s">
        <v>9713</v>
      </c>
      <c r="T405" t="s">
        <v>9745</v>
      </c>
      <c r="U405" t="s">
        <v>9746</v>
      </c>
      <c r="V405" t="s">
        <v>9747</v>
      </c>
      <c r="W405" t="s">
        <v>9748</v>
      </c>
      <c r="X405" t="s">
        <v>9749</v>
      </c>
      <c r="Y405" t="s">
        <v>9750</v>
      </c>
      <c r="Z405" t="s">
        <v>5585</v>
      </c>
    </row>
    <row r="406" spans="1:26" x14ac:dyDescent="0.25">
      <c r="A406">
        <v>3544</v>
      </c>
      <c r="B406" t="s">
        <v>9713</v>
      </c>
      <c r="C406" t="s">
        <v>9712</v>
      </c>
      <c r="D406" t="s">
        <v>9713</v>
      </c>
      <c r="E406" t="s">
        <v>9751</v>
      </c>
      <c r="F406" t="s">
        <v>69</v>
      </c>
      <c r="G406" t="s">
        <v>265</v>
      </c>
      <c r="H406" t="s">
        <v>266</v>
      </c>
      <c r="I406" t="s">
        <v>151</v>
      </c>
      <c r="J406" t="s">
        <v>9713</v>
      </c>
      <c r="K406" t="s">
        <v>6103</v>
      </c>
      <c r="L406" t="s">
        <v>6993</v>
      </c>
      <c r="M406">
        <v>4</v>
      </c>
      <c r="N406">
        <v>0</v>
      </c>
      <c r="O406">
        <v>0</v>
      </c>
      <c r="P406">
        <v>1</v>
      </c>
      <c r="Q406">
        <v>0</v>
      </c>
      <c r="S406" t="s">
        <v>9608</v>
      </c>
      <c r="T406" t="s">
        <v>9752</v>
      </c>
      <c r="U406" t="s">
        <v>9753</v>
      </c>
      <c r="V406" t="s">
        <v>9754</v>
      </c>
      <c r="W406" t="s">
        <v>9755</v>
      </c>
      <c r="X406" t="s">
        <v>9756</v>
      </c>
      <c r="Y406" t="s">
        <v>9757</v>
      </c>
      <c r="Z406" t="s">
        <v>5585</v>
      </c>
    </row>
    <row r="407" spans="1:26" x14ac:dyDescent="0.25">
      <c r="A407">
        <v>3543</v>
      </c>
      <c r="B407" t="s">
        <v>9713</v>
      </c>
      <c r="C407" t="s">
        <v>9712</v>
      </c>
      <c r="D407" t="s">
        <v>9608</v>
      </c>
      <c r="E407" t="s">
        <v>9542</v>
      </c>
      <c r="F407" t="s">
        <v>69</v>
      </c>
      <c r="G407" t="s">
        <v>40</v>
      </c>
      <c r="H407" t="s">
        <v>41</v>
      </c>
      <c r="I407" t="s">
        <v>151</v>
      </c>
      <c r="J407" t="s">
        <v>9713</v>
      </c>
      <c r="K407" t="s">
        <v>9758</v>
      </c>
      <c r="L407" t="s">
        <v>9758</v>
      </c>
      <c r="M407">
        <v>6</v>
      </c>
      <c r="N407">
        <v>0</v>
      </c>
      <c r="O407">
        <v>0</v>
      </c>
      <c r="P407">
        <v>1</v>
      </c>
      <c r="Q407">
        <v>0</v>
      </c>
      <c r="S407" t="s">
        <v>9608</v>
      </c>
      <c r="T407" t="s">
        <v>9759</v>
      </c>
      <c r="U407" t="s">
        <v>9760</v>
      </c>
      <c r="V407" t="s">
        <v>9761</v>
      </c>
      <c r="W407" t="s">
        <v>9762</v>
      </c>
      <c r="X407" t="s">
        <v>9763</v>
      </c>
      <c r="Y407" t="s">
        <v>9764</v>
      </c>
      <c r="Z407" t="s">
        <v>5585</v>
      </c>
    </row>
    <row r="408" spans="1:26" x14ac:dyDescent="0.25">
      <c r="A408">
        <v>5374</v>
      </c>
      <c r="B408" t="s">
        <v>9608</v>
      </c>
      <c r="C408" t="s">
        <v>9765</v>
      </c>
      <c r="D408" t="s">
        <v>9608</v>
      </c>
      <c r="F408" t="s">
        <v>4652</v>
      </c>
      <c r="G408" t="s">
        <v>344</v>
      </c>
      <c r="H408" t="s">
        <v>345</v>
      </c>
      <c r="I408" t="s">
        <v>71</v>
      </c>
      <c r="J408" t="s">
        <v>9731</v>
      </c>
      <c r="K408" t="s">
        <v>9731</v>
      </c>
      <c r="M408">
        <v>9</v>
      </c>
      <c r="N408">
        <v>0</v>
      </c>
      <c r="O408">
        <v>0</v>
      </c>
      <c r="P408">
        <v>1</v>
      </c>
      <c r="Q408">
        <v>1</v>
      </c>
      <c r="S408" t="s">
        <v>9608</v>
      </c>
      <c r="T408" t="s">
        <v>9766</v>
      </c>
      <c r="X408" t="s">
        <v>9767</v>
      </c>
      <c r="Y408" t="s">
        <v>9768</v>
      </c>
      <c r="Z408" t="s">
        <v>5585</v>
      </c>
    </row>
    <row r="409" spans="1:26" x14ac:dyDescent="0.25">
      <c r="A409">
        <v>5372</v>
      </c>
      <c r="B409" t="s">
        <v>9769</v>
      </c>
      <c r="C409" t="s">
        <v>9770</v>
      </c>
      <c r="D409" t="s">
        <v>9769</v>
      </c>
      <c r="E409" t="s">
        <v>9708</v>
      </c>
      <c r="F409" t="s">
        <v>4652</v>
      </c>
      <c r="G409" t="s">
        <v>597</v>
      </c>
      <c r="H409" t="s">
        <v>598</v>
      </c>
      <c r="I409" t="s">
        <v>71</v>
      </c>
      <c r="J409" t="s">
        <v>9731</v>
      </c>
      <c r="K409" t="s">
        <v>9224</v>
      </c>
      <c r="M409">
        <v>10</v>
      </c>
      <c r="N409">
        <v>0</v>
      </c>
      <c r="O409">
        <v>0</v>
      </c>
      <c r="P409">
        <v>1</v>
      </c>
      <c r="Q409">
        <v>1</v>
      </c>
      <c r="S409" t="s">
        <v>9769</v>
      </c>
      <c r="T409" t="s">
        <v>9771</v>
      </c>
      <c r="X409" t="s">
        <v>9772</v>
      </c>
      <c r="Y409" s="1" t="s">
        <v>9773</v>
      </c>
      <c r="Z409" t="s">
        <v>5585</v>
      </c>
    </row>
    <row r="410" spans="1:26" x14ac:dyDescent="0.25">
      <c r="A410">
        <v>5371</v>
      </c>
      <c r="B410" t="s">
        <v>9774</v>
      </c>
      <c r="C410" t="s">
        <v>9775</v>
      </c>
      <c r="D410" t="s">
        <v>9571</v>
      </c>
      <c r="E410" t="s">
        <v>9731</v>
      </c>
      <c r="F410" t="s">
        <v>4652</v>
      </c>
      <c r="G410" t="s">
        <v>597</v>
      </c>
      <c r="H410" t="s">
        <v>598</v>
      </c>
      <c r="I410" t="s">
        <v>71</v>
      </c>
      <c r="J410" t="s">
        <v>9776</v>
      </c>
      <c r="K410" t="s">
        <v>9224</v>
      </c>
      <c r="M410">
        <v>10</v>
      </c>
      <c r="N410">
        <v>0</v>
      </c>
      <c r="O410">
        <v>0</v>
      </c>
      <c r="P410">
        <v>1</v>
      </c>
      <c r="Q410">
        <v>1</v>
      </c>
      <c r="S410" t="s">
        <v>1485</v>
      </c>
      <c r="T410" t="s">
        <v>9777</v>
      </c>
      <c r="X410" t="s">
        <v>9778</v>
      </c>
      <c r="Y410" t="s">
        <v>9779</v>
      </c>
      <c r="Z410" t="s">
        <v>5585</v>
      </c>
    </row>
    <row r="411" spans="1:26" x14ac:dyDescent="0.25">
      <c r="A411">
        <v>4561</v>
      </c>
      <c r="B411" t="s">
        <v>9774</v>
      </c>
      <c r="C411" t="s">
        <v>5106</v>
      </c>
      <c r="D411" t="s">
        <v>9780</v>
      </c>
      <c r="E411" t="s">
        <v>9780</v>
      </c>
      <c r="F411" t="s">
        <v>23</v>
      </c>
      <c r="G411" t="s">
        <v>475</v>
      </c>
      <c r="H411" t="s">
        <v>476</v>
      </c>
      <c r="I411" t="s">
        <v>53</v>
      </c>
      <c r="J411" t="s">
        <v>9776</v>
      </c>
      <c r="K411" t="s">
        <v>9776</v>
      </c>
      <c r="M411">
        <v>7</v>
      </c>
      <c r="N411">
        <v>0</v>
      </c>
      <c r="O411">
        <v>0</v>
      </c>
      <c r="P411">
        <v>1</v>
      </c>
      <c r="Q411">
        <v>1</v>
      </c>
      <c r="S411" t="s">
        <v>9781</v>
      </c>
      <c r="T411" t="s">
        <v>9782</v>
      </c>
      <c r="U411" t="s">
        <v>9783</v>
      </c>
      <c r="V411" t="s">
        <v>9784</v>
      </c>
      <c r="W411" t="s">
        <v>9785</v>
      </c>
      <c r="X411" t="s">
        <v>9786</v>
      </c>
      <c r="Y411" t="s">
        <v>9787</v>
      </c>
      <c r="Z411" t="s">
        <v>5585</v>
      </c>
    </row>
    <row r="412" spans="1:26" x14ac:dyDescent="0.25">
      <c r="A412">
        <v>5370</v>
      </c>
      <c r="B412" t="s">
        <v>9774</v>
      </c>
      <c r="C412" t="s">
        <v>9788</v>
      </c>
      <c r="D412" t="s">
        <v>9571</v>
      </c>
      <c r="E412" t="s">
        <v>9572</v>
      </c>
      <c r="F412" t="s">
        <v>4652</v>
      </c>
      <c r="G412" t="s">
        <v>597</v>
      </c>
      <c r="H412" t="s">
        <v>598</v>
      </c>
      <c r="I412" t="s">
        <v>71</v>
      </c>
      <c r="J412" t="s">
        <v>9776</v>
      </c>
      <c r="K412" t="s">
        <v>9224</v>
      </c>
      <c r="M412">
        <v>10</v>
      </c>
      <c r="N412">
        <v>0</v>
      </c>
      <c r="O412">
        <v>0</v>
      </c>
      <c r="P412">
        <v>1</v>
      </c>
      <c r="Q412">
        <v>1</v>
      </c>
      <c r="S412" t="s">
        <v>1485</v>
      </c>
      <c r="T412" t="s">
        <v>9789</v>
      </c>
      <c r="X412" t="s">
        <v>9790</v>
      </c>
      <c r="Y412" t="s">
        <v>9791</v>
      </c>
      <c r="Z412" t="s">
        <v>5585</v>
      </c>
    </row>
    <row r="413" spans="1:26" x14ac:dyDescent="0.25">
      <c r="A413">
        <v>5369</v>
      </c>
      <c r="B413" t="s">
        <v>9774</v>
      </c>
      <c r="C413" t="s">
        <v>9792</v>
      </c>
      <c r="D413" t="s">
        <v>1485</v>
      </c>
      <c r="E413" t="s">
        <v>9738</v>
      </c>
      <c r="F413" t="s">
        <v>4652</v>
      </c>
      <c r="G413" t="s">
        <v>597</v>
      </c>
      <c r="H413" t="s">
        <v>598</v>
      </c>
      <c r="I413" t="s">
        <v>71</v>
      </c>
      <c r="J413" t="s">
        <v>9776</v>
      </c>
      <c r="K413" t="s">
        <v>9224</v>
      </c>
      <c r="M413">
        <v>10</v>
      </c>
      <c r="N413">
        <v>0</v>
      </c>
      <c r="O413">
        <v>0</v>
      </c>
      <c r="P413">
        <v>1</v>
      </c>
      <c r="Q413">
        <v>1</v>
      </c>
      <c r="S413" t="s">
        <v>1485</v>
      </c>
      <c r="T413" t="s">
        <v>9793</v>
      </c>
      <c r="X413" t="s">
        <v>9794</v>
      </c>
      <c r="Y413" t="s">
        <v>9795</v>
      </c>
      <c r="Z413" t="s">
        <v>5585</v>
      </c>
    </row>
    <row r="414" spans="1:26" x14ac:dyDescent="0.25">
      <c r="A414">
        <v>5368</v>
      </c>
      <c r="B414" t="s">
        <v>9774</v>
      </c>
      <c r="C414" t="s">
        <v>9796</v>
      </c>
      <c r="D414" t="s">
        <v>9571</v>
      </c>
      <c r="E414" t="s">
        <v>9713</v>
      </c>
      <c r="F414" t="s">
        <v>4652</v>
      </c>
      <c r="G414" t="s">
        <v>597</v>
      </c>
      <c r="H414" t="s">
        <v>598</v>
      </c>
      <c r="I414" t="s">
        <v>71</v>
      </c>
      <c r="J414" t="s">
        <v>9776</v>
      </c>
      <c r="K414" t="s">
        <v>9224</v>
      </c>
      <c r="M414">
        <v>10</v>
      </c>
      <c r="N414">
        <v>0</v>
      </c>
      <c r="O414">
        <v>0</v>
      </c>
      <c r="P414">
        <v>1</v>
      </c>
      <c r="Q414">
        <v>1</v>
      </c>
      <c r="S414" t="s">
        <v>1485</v>
      </c>
      <c r="T414" t="s">
        <v>9797</v>
      </c>
      <c r="X414" t="s">
        <v>9798</v>
      </c>
      <c r="Y414" t="s">
        <v>9799</v>
      </c>
      <c r="Z414" t="s">
        <v>5585</v>
      </c>
    </row>
    <row r="415" spans="1:26" x14ac:dyDescent="0.25">
      <c r="A415">
        <v>5367</v>
      </c>
      <c r="B415" t="s">
        <v>1485</v>
      </c>
      <c r="C415" t="s">
        <v>9800</v>
      </c>
      <c r="D415" t="s">
        <v>9571</v>
      </c>
      <c r="E415" t="s">
        <v>9645</v>
      </c>
      <c r="F415" t="s">
        <v>4652</v>
      </c>
      <c r="G415" t="s">
        <v>597</v>
      </c>
      <c r="H415" t="s">
        <v>598</v>
      </c>
      <c r="I415" t="s">
        <v>71</v>
      </c>
      <c r="J415" t="s">
        <v>9774</v>
      </c>
      <c r="K415" t="s">
        <v>7991</v>
      </c>
      <c r="M415">
        <v>10</v>
      </c>
      <c r="N415">
        <v>0</v>
      </c>
      <c r="O415">
        <v>0</v>
      </c>
      <c r="P415">
        <v>1</v>
      </c>
      <c r="Q415">
        <v>1</v>
      </c>
      <c r="S415" t="s">
        <v>1485</v>
      </c>
      <c r="T415" t="s">
        <v>9801</v>
      </c>
      <c r="X415" t="s">
        <v>9802</v>
      </c>
      <c r="Y415" t="s">
        <v>9803</v>
      </c>
      <c r="Z415" t="s">
        <v>5585</v>
      </c>
    </row>
    <row r="416" spans="1:26" x14ac:dyDescent="0.25">
      <c r="A416">
        <v>5366</v>
      </c>
      <c r="B416" t="s">
        <v>1485</v>
      </c>
      <c r="C416" t="s">
        <v>9804</v>
      </c>
      <c r="D416" t="s">
        <v>9571</v>
      </c>
      <c r="E416" t="s">
        <v>9715</v>
      </c>
      <c r="F416" t="s">
        <v>4652</v>
      </c>
      <c r="G416" t="s">
        <v>597</v>
      </c>
      <c r="H416" t="s">
        <v>598</v>
      </c>
      <c r="I416" t="s">
        <v>71</v>
      </c>
      <c r="J416" t="s">
        <v>9774</v>
      </c>
      <c r="K416" t="s">
        <v>9224</v>
      </c>
      <c r="M416">
        <v>10</v>
      </c>
      <c r="N416">
        <v>0</v>
      </c>
      <c r="O416">
        <v>0</v>
      </c>
      <c r="P416">
        <v>1</v>
      </c>
      <c r="Q416">
        <v>1</v>
      </c>
      <c r="S416" t="s">
        <v>1485</v>
      </c>
      <c r="T416" t="s">
        <v>9805</v>
      </c>
      <c r="X416" t="s">
        <v>9806</v>
      </c>
      <c r="Y416" t="s">
        <v>9807</v>
      </c>
      <c r="Z416" t="s">
        <v>5585</v>
      </c>
    </row>
    <row r="417" spans="1:26" x14ac:dyDescent="0.25">
      <c r="A417">
        <v>5365</v>
      </c>
      <c r="B417" t="s">
        <v>1485</v>
      </c>
      <c r="C417" t="s">
        <v>9808</v>
      </c>
      <c r="D417" t="s">
        <v>9571</v>
      </c>
      <c r="E417" t="s">
        <v>9715</v>
      </c>
      <c r="F417" t="s">
        <v>4652</v>
      </c>
      <c r="G417" t="s">
        <v>597</v>
      </c>
      <c r="H417" t="s">
        <v>598</v>
      </c>
      <c r="I417" t="s">
        <v>71</v>
      </c>
      <c r="J417" t="s">
        <v>9774</v>
      </c>
      <c r="K417" t="s">
        <v>9224</v>
      </c>
      <c r="M417">
        <v>10</v>
      </c>
      <c r="N417">
        <v>0</v>
      </c>
      <c r="O417">
        <v>0</v>
      </c>
      <c r="P417">
        <v>1</v>
      </c>
      <c r="Q417">
        <v>1</v>
      </c>
      <c r="S417" t="s">
        <v>1485</v>
      </c>
      <c r="T417" t="s">
        <v>9809</v>
      </c>
      <c r="X417" t="s">
        <v>9810</v>
      </c>
      <c r="Y417" t="s">
        <v>9811</v>
      </c>
      <c r="Z417" t="s">
        <v>5585</v>
      </c>
    </row>
    <row r="418" spans="1:26" x14ac:dyDescent="0.25">
      <c r="A418">
        <v>5364</v>
      </c>
      <c r="B418" t="s">
        <v>1485</v>
      </c>
      <c r="C418" t="s">
        <v>9812</v>
      </c>
      <c r="D418" t="s">
        <v>9571</v>
      </c>
      <c r="E418" t="s">
        <v>9731</v>
      </c>
      <c r="F418" t="s">
        <v>4652</v>
      </c>
      <c r="G418" t="s">
        <v>597</v>
      </c>
      <c r="H418" t="s">
        <v>598</v>
      </c>
      <c r="I418" t="s">
        <v>71</v>
      </c>
      <c r="J418" t="s">
        <v>9774</v>
      </c>
      <c r="K418" t="s">
        <v>9224</v>
      </c>
      <c r="M418">
        <v>10</v>
      </c>
      <c r="N418">
        <v>0</v>
      </c>
      <c r="O418">
        <v>0</v>
      </c>
      <c r="P418">
        <v>1</v>
      </c>
      <c r="Q418">
        <v>1</v>
      </c>
      <c r="S418" t="s">
        <v>1485</v>
      </c>
      <c r="T418" t="s">
        <v>9813</v>
      </c>
      <c r="X418" t="s">
        <v>9814</v>
      </c>
      <c r="Y418" s="1" t="s">
        <v>9815</v>
      </c>
      <c r="Z418" t="s">
        <v>5585</v>
      </c>
    </row>
    <row r="419" spans="1:26" x14ac:dyDescent="0.25">
      <c r="A419">
        <v>4560</v>
      </c>
      <c r="B419" t="s">
        <v>1485</v>
      </c>
      <c r="C419" t="s">
        <v>9659</v>
      </c>
      <c r="D419" t="s">
        <v>9816</v>
      </c>
      <c r="E419" t="s">
        <v>1497</v>
      </c>
      <c r="F419" t="s">
        <v>23</v>
      </c>
      <c r="G419" t="s">
        <v>2212</v>
      </c>
      <c r="H419" t="s">
        <v>2213</v>
      </c>
      <c r="I419" t="s">
        <v>151</v>
      </c>
      <c r="J419" t="s">
        <v>1485</v>
      </c>
      <c r="K419" t="s">
        <v>1485</v>
      </c>
      <c r="M419">
        <v>2</v>
      </c>
      <c r="N419">
        <v>1</v>
      </c>
      <c r="O419">
        <v>0</v>
      </c>
      <c r="P419">
        <v>0</v>
      </c>
      <c r="Q419">
        <v>1</v>
      </c>
      <c r="S419" t="s">
        <v>9817</v>
      </c>
      <c r="T419" t="s">
        <v>9818</v>
      </c>
      <c r="U419" t="s">
        <v>9819</v>
      </c>
      <c r="V419" t="s">
        <v>9820</v>
      </c>
      <c r="W419" t="s">
        <v>9821</v>
      </c>
      <c r="X419" t="s">
        <v>9822</v>
      </c>
      <c r="Y419" t="s">
        <v>9823</v>
      </c>
      <c r="Z419" t="s">
        <v>5585</v>
      </c>
    </row>
    <row r="420" spans="1:26" x14ac:dyDescent="0.25">
      <c r="A420">
        <v>5362</v>
      </c>
      <c r="B420" t="s">
        <v>1485</v>
      </c>
      <c r="C420" t="s">
        <v>9824</v>
      </c>
      <c r="D420" t="s">
        <v>9571</v>
      </c>
      <c r="E420" t="s">
        <v>9825</v>
      </c>
      <c r="F420" t="s">
        <v>4652</v>
      </c>
      <c r="G420" t="s">
        <v>597</v>
      </c>
      <c r="H420" t="s">
        <v>598</v>
      </c>
      <c r="I420" t="s">
        <v>71</v>
      </c>
      <c r="J420" t="s">
        <v>9774</v>
      </c>
      <c r="K420" t="s">
        <v>9224</v>
      </c>
      <c r="M420">
        <v>10</v>
      </c>
      <c r="N420">
        <v>0</v>
      </c>
      <c r="O420">
        <v>0</v>
      </c>
      <c r="P420">
        <v>1</v>
      </c>
      <c r="Q420">
        <v>1</v>
      </c>
      <c r="S420" t="s">
        <v>9571</v>
      </c>
      <c r="T420" t="s">
        <v>9826</v>
      </c>
      <c r="X420" t="s">
        <v>9827</v>
      </c>
      <c r="Y420" t="s">
        <v>9828</v>
      </c>
      <c r="Z420" t="s">
        <v>5585</v>
      </c>
    </row>
    <row r="421" spans="1:26" x14ac:dyDescent="0.25">
      <c r="A421">
        <v>5360</v>
      </c>
      <c r="B421" t="s">
        <v>1485</v>
      </c>
      <c r="C421" t="s">
        <v>9829</v>
      </c>
      <c r="D421" t="s">
        <v>9571</v>
      </c>
      <c r="E421" t="s">
        <v>9731</v>
      </c>
      <c r="F421" t="s">
        <v>4652</v>
      </c>
      <c r="G421" t="s">
        <v>426</v>
      </c>
      <c r="H421" t="s">
        <v>427</v>
      </c>
      <c r="I421" t="s">
        <v>71</v>
      </c>
      <c r="J421" t="s">
        <v>9774</v>
      </c>
      <c r="K421" t="s">
        <v>9830</v>
      </c>
      <c r="M421">
        <v>10</v>
      </c>
      <c r="N421">
        <v>0</v>
      </c>
      <c r="O421">
        <v>0</v>
      </c>
      <c r="P421">
        <v>1</v>
      </c>
      <c r="Q421">
        <v>1</v>
      </c>
      <c r="S421" t="s">
        <v>9571</v>
      </c>
      <c r="T421" t="s">
        <v>9831</v>
      </c>
      <c r="X421" t="s">
        <v>9832</v>
      </c>
      <c r="Y421" t="s">
        <v>9833</v>
      </c>
      <c r="Z421" t="s">
        <v>5585</v>
      </c>
    </row>
    <row r="422" spans="1:26" x14ac:dyDescent="0.25">
      <c r="A422">
        <v>5359</v>
      </c>
      <c r="B422" t="s">
        <v>1485</v>
      </c>
      <c r="C422" t="s">
        <v>9834</v>
      </c>
      <c r="D422" t="s">
        <v>9571</v>
      </c>
      <c r="E422" t="s">
        <v>9776</v>
      </c>
      <c r="F422" t="s">
        <v>4652</v>
      </c>
      <c r="G422" t="s">
        <v>426</v>
      </c>
      <c r="H422" t="s">
        <v>427</v>
      </c>
      <c r="I422" t="s">
        <v>71</v>
      </c>
      <c r="J422" t="s">
        <v>9774</v>
      </c>
      <c r="K422" t="s">
        <v>9830</v>
      </c>
      <c r="M422">
        <v>10</v>
      </c>
      <c r="N422">
        <v>0</v>
      </c>
      <c r="O422">
        <v>0</v>
      </c>
      <c r="P422">
        <v>1</v>
      </c>
      <c r="Q422">
        <v>1</v>
      </c>
      <c r="S422" t="s">
        <v>9571</v>
      </c>
      <c r="T422" t="s">
        <v>9835</v>
      </c>
      <c r="X422" t="s">
        <v>9836</v>
      </c>
      <c r="Y422" t="s">
        <v>9837</v>
      </c>
      <c r="Z422" t="s">
        <v>5585</v>
      </c>
    </row>
    <row r="423" spans="1:26" x14ac:dyDescent="0.25">
      <c r="A423">
        <v>5358</v>
      </c>
      <c r="B423" t="s">
        <v>9571</v>
      </c>
      <c r="C423" t="s">
        <v>9838</v>
      </c>
      <c r="D423" t="s">
        <v>9571</v>
      </c>
      <c r="E423" t="s">
        <v>9713</v>
      </c>
      <c r="F423" t="s">
        <v>4652</v>
      </c>
      <c r="G423" t="s">
        <v>597</v>
      </c>
      <c r="H423" t="s">
        <v>598</v>
      </c>
      <c r="I423" t="s">
        <v>71</v>
      </c>
      <c r="J423" t="s">
        <v>9774</v>
      </c>
      <c r="K423" t="s">
        <v>9224</v>
      </c>
      <c r="M423">
        <v>10</v>
      </c>
      <c r="N423">
        <v>0</v>
      </c>
      <c r="O423">
        <v>0</v>
      </c>
      <c r="P423">
        <v>1</v>
      </c>
      <c r="Q423">
        <v>1</v>
      </c>
      <c r="S423" t="s">
        <v>9571</v>
      </c>
      <c r="T423" t="s">
        <v>9839</v>
      </c>
      <c r="X423" t="s">
        <v>9840</v>
      </c>
      <c r="Y423" t="s">
        <v>9841</v>
      </c>
      <c r="Z423" t="s">
        <v>5585</v>
      </c>
    </row>
    <row r="424" spans="1:26" x14ac:dyDescent="0.25">
      <c r="A424">
        <v>5357</v>
      </c>
      <c r="B424" t="s">
        <v>9571</v>
      </c>
      <c r="C424" t="s">
        <v>9842</v>
      </c>
      <c r="D424" t="s">
        <v>9571</v>
      </c>
      <c r="E424" t="s">
        <v>9843</v>
      </c>
      <c r="F424" t="s">
        <v>4652</v>
      </c>
      <c r="G424" t="s">
        <v>597</v>
      </c>
      <c r="H424" t="s">
        <v>598</v>
      </c>
      <c r="I424" t="s">
        <v>71</v>
      </c>
      <c r="J424" t="s">
        <v>9774</v>
      </c>
      <c r="K424" t="s">
        <v>7991</v>
      </c>
      <c r="M424">
        <v>10</v>
      </c>
      <c r="N424">
        <v>0</v>
      </c>
      <c r="O424">
        <v>0</v>
      </c>
      <c r="P424">
        <v>1</v>
      </c>
      <c r="Q424">
        <v>1</v>
      </c>
      <c r="S424" t="s">
        <v>9571</v>
      </c>
      <c r="T424" t="s">
        <v>9844</v>
      </c>
      <c r="X424" t="s">
        <v>9845</v>
      </c>
      <c r="Y424" t="s">
        <v>9846</v>
      </c>
      <c r="Z424" t="s">
        <v>5585</v>
      </c>
    </row>
    <row r="425" spans="1:26" x14ac:dyDescent="0.25">
      <c r="A425">
        <v>5356</v>
      </c>
      <c r="B425" t="s">
        <v>9571</v>
      </c>
      <c r="C425" t="s">
        <v>9847</v>
      </c>
      <c r="D425" t="s">
        <v>9570</v>
      </c>
      <c r="E425" t="s">
        <v>9715</v>
      </c>
      <c r="F425" t="s">
        <v>4652</v>
      </c>
      <c r="G425" t="s">
        <v>597</v>
      </c>
      <c r="H425" t="s">
        <v>598</v>
      </c>
      <c r="I425" t="s">
        <v>71</v>
      </c>
      <c r="J425" t="s">
        <v>9774</v>
      </c>
      <c r="K425" t="s">
        <v>9224</v>
      </c>
      <c r="M425">
        <v>10</v>
      </c>
      <c r="N425">
        <v>0</v>
      </c>
      <c r="O425">
        <v>0</v>
      </c>
      <c r="P425">
        <v>1</v>
      </c>
      <c r="Q425">
        <v>1</v>
      </c>
      <c r="S425" t="s">
        <v>9571</v>
      </c>
      <c r="T425" t="s">
        <v>9848</v>
      </c>
      <c r="X425" t="s">
        <v>9849</v>
      </c>
      <c r="Y425" t="s">
        <v>9850</v>
      </c>
      <c r="Z425" t="s">
        <v>5585</v>
      </c>
    </row>
    <row r="426" spans="1:26" x14ac:dyDescent="0.25">
      <c r="A426">
        <v>5355</v>
      </c>
      <c r="B426" t="s">
        <v>9571</v>
      </c>
      <c r="C426" t="s">
        <v>9851</v>
      </c>
      <c r="D426" t="s">
        <v>9570</v>
      </c>
      <c r="E426" t="s">
        <v>9731</v>
      </c>
      <c r="F426" t="s">
        <v>4652</v>
      </c>
      <c r="G426" t="s">
        <v>426</v>
      </c>
      <c r="H426" t="s">
        <v>427</v>
      </c>
      <c r="I426" t="s">
        <v>71</v>
      </c>
      <c r="J426" t="s">
        <v>1485</v>
      </c>
      <c r="K426" t="s">
        <v>9830</v>
      </c>
      <c r="M426">
        <v>10</v>
      </c>
      <c r="N426">
        <v>0</v>
      </c>
      <c r="O426">
        <v>0</v>
      </c>
      <c r="P426">
        <v>1</v>
      </c>
      <c r="Q426">
        <v>1</v>
      </c>
      <c r="S426" t="s">
        <v>9570</v>
      </c>
      <c r="T426" t="s">
        <v>9852</v>
      </c>
      <c r="X426" t="s">
        <v>9853</v>
      </c>
      <c r="Y426" t="s">
        <v>9854</v>
      </c>
      <c r="Z426" t="s">
        <v>5585</v>
      </c>
    </row>
    <row r="427" spans="1:26" x14ac:dyDescent="0.25">
      <c r="A427">
        <v>5354</v>
      </c>
      <c r="B427" t="s">
        <v>9571</v>
      </c>
      <c r="C427" t="s">
        <v>9855</v>
      </c>
      <c r="D427" t="s">
        <v>9570</v>
      </c>
      <c r="E427" t="s">
        <v>9660</v>
      </c>
      <c r="F427" t="s">
        <v>4652</v>
      </c>
      <c r="G427" t="s">
        <v>597</v>
      </c>
      <c r="H427" t="s">
        <v>598</v>
      </c>
      <c r="I427" t="s">
        <v>71</v>
      </c>
      <c r="J427" t="s">
        <v>1485</v>
      </c>
      <c r="K427" t="s">
        <v>9224</v>
      </c>
      <c r="M427">
        <v>10</v>
      </c>
      <c r="N427">
        <v>0</v>
      </c>
      <c r="O427">
        <v>0</v>
      </c>
      <c r="P427">
        <v>1</v>
      </c>
      <c r="Q427">
        <v>1</v>
      </c>
      <c r="S427" t="s">
        <v>9570</v>
      </c>
      <c r="T427" t="s">
        <v>9856</v>
      </c>
      <c r="X427" t="s">
        <v>9857</v>
      </c>
      <c r="Y427" t="s">
        <v>9858</v>
      </c>
      <c r="Z427" t="s">
        <v>5585</v>
      </c>
    </row>
    <row r="428" spans="1:26" x14ac:dyDescent="0.25">
      <c r="A428">
        <v>5352</v>
      </c>
      <c r="B428" t="s">
        <v>9570</v>
      </c>
      <c r="C428" t="s">
        <v>9859</v>
      </c>
      <c r="D428" t="s">
        <v>9570</v>
      </c>
      <c r="E428" t="s">
        <v>9731</v>
      </c>
      <c r="F428" t="s">
        <v>4652</v>
      </c>
      <c r="G428" t="s">
        <v>426</v>
      </c>
      <c r="H428" t="s">
        <v>427</v>
      </c>
      <c r="I428" t="s">
        <v>71</v>
      </c>
      <c r="J428" t="s">
        <v>1485</v>
      </c>
      <c r="K428" t="s">
        <v>9830</v>
      </c>
      <c r="M428">
        <v>10</v>
      </c>
      <c r="N428">
        <v>0</v>
      </c>
      <c r="O428">
        <v>0</v>
      </c>
      <c r="P428">
        <v>1</v>
      </c>
      <c r="Q428">
        <v>1</v>
      </c>
      <c r="S428" t="s">
        <v>9570</v>
      </c>
      <c r="T428" t="s">
        <v>9860</v>
      </c>
      <c r="X428" t="s">
        <v>9861</v>
      </c>
      <c r="Y428" t="s">
        <v>9862</v>
      </c>
      <c r="Z428" t="s">
        <v>5585</v>
      </c>
    </row>
    <row r="429" spans="1:26" x14ac:dyDescent="0.25">
      <c r="A429">
        <v>5351</v>
      </c>
      <c r="B429" t="s">
        <v>9570</v>
      </c>
      <c r="C429" t="s">
        <v>9863</v>
      </c>
      <c r="D429" t="s">
        <v>9570</v>
      </c>
      <c r="E429" t="s">
        <v>9541</v>
      </c>
      <c r="F429" t="s">
        <v>4652</v>
      </c>
      <c r="G429" t="s">
        <v>426</v>
      </c>
      <c r="H429" t="s">
        <v>427</v>
      </c>
      <c r="I429" t="s">
        <v>71</v>
      </c>
      <c r="J429" t="s">
        <v>1485</v>
      </c>
      <c r="K429" t="s">
        <v>9830</v>
      </c>
      <c r="M429">
        <v>10</v>
      </c>
      <c r="N429">
        <v>0</v>
      </c>
      <c r="O429">
        <v>0</v>
      </c>
      <c r="P429">
        <v>1</v>
      </c>
      <c r="Q429">
        <v>1</v>
      </c>
      <c r="S429" t="s">
        <v>9570</v>
      </c>
      <c r="T429" t="s">
        <v>9864</v>
      </c>
      <c r="X429" t="s">
        <v>9865</v>
      </c>
      <c r="Y429" t="s">
        <v>9866</v>
      </c>
      <c r="Z429" t="s">
        <v>5585</v>
      </c>
    </row>
    <row r="430" spans="1:26" x14ac:dyDescent="0.25">
      <c r="A430">
        <v>5347</v>
      </c>
      <c r="B430" t="s">
        <v>9867</v>
      </c>
      <c r="C430" t="s">
        <v>9868</v>
      </c>
      <c r="D430" t="s">
        <v>9867</v>
      </c>
      <c r="E430" t="s">
        <v>9555</v>
      </c>
      <c r="F430" t="s">
        <v>4652</v>
      </c>
      <c r="G430" t="s">
        <v>284</v>
      </c>
      <c r="H430" t="s">
        <v>285</v>
      </c>
      <c r="I430" t="s">
        <v>71</v>
      </c>
      <c r="J430" t="s">
        <v>9571</v>
      </c>
      <c r="K430" t="s">
        <v>9724</v>
      </c>
      <c r="M430">
        <v>8</v>
      </c>
      <c r="N430">
        <v>0</v>
      </c>
      <c r="O430">
        <v>0</v>
      </c>
      <c r="P430">
        <v>1</v>
      </c>
      <c r="Q430">
        <v>1</v>
      </c>
      <c r="S430" t="s">
        <v>9867</v>
      </c>
      <c r="T430" t="s">
        <v>9869</v>
      </c>
      <c r="X430" t="s">
        <v>9870</v>
      </c>
      <c r="Y430" t="s">
        <v>9871</v>
      </c>
      <c r="Z430" t="s">
        <v>5585</v>
      </c>
    </row>
    <row r="431" spans="1:26" x14ac:dyDescent="0.25">
      <c r="A431">
        <v>5346</v>
      </c>
      <c r="B431" t="s">
        <v>9867</v>
      </c>
      <c r="C431" t="s">
        <v>9872</v>
      </c>
      <c r="D431" t="s">
        <v>9867</v>
      </c>
      <c r="E431" t="s">
        <v>9713</v>
      </c>
      <c r="F431" t="s">
        <v>4652</v>
      </c>
      <c r="G431" t="s">
        <v>499</v>
      </c>
      <c r="H431" t="s">
        <v>500</v>
      </c>
      <c r="I431" t="s">
        <v>71</v>
      </c>
      <c r="J431" t="s">
        <v>9571</v>
      </c>
      <c r="K431" t="s">
        <v>9682</v>
      </c>
      <c r="M431">
        <v>8</v>
      </c>
      <c r="N431">
        <v>0</v>
      </c>
      <c r="O431">
        <v>0</v>
      </c>
      <c r="P431">
        <v>1</v>
      </c>
      <c r="Q431">
        <v>1</v>
      </c>
      <c r="S431" t="s">
        <v>9867</v>
      </c>
      <c r="T431" t="s">
        <v>9873</v>
      </c>
      <c r="X431" t="s">
        <v>9874</v>
      </c>
      <c r="Y431" t="s">
        <v>9875</v>
      </c>
      <c r="Z431" t="s">
        <v>5585</v>
      </c>
    </row>
    <row r="432" spans="1:26" x14ac:dyDescent="0.25">
      <c r="A432">
        <v>5345</v>
      </c>
      <c r="B432" t="s">
        <v>9533</v>
      </c>
      <c r="C432" t="s">
        <v>9876</v>
      </c>
      <c r="D432" t="s">
        <v>9533</v>
      </c>
      <c r="E432" t="s">
        <v>9555</v>
      </c>
      <c r="F432" t="s">
        <v>4652</v>
      </c>
      <c r="G432" t="s">
        <v>499</v>
      </c>
      <c r="H432" t="s">
        <v>500</v>
      </c>
      <c r="I432" t="s">
        <v>71</v>
      </c>
      <c r="J432" t="s">
        <v>9571</v>
      </c>
      <c r="K432" t="s">
        <v>9682</v>
      </c>
      <c r="M432">
        <v>8</v>
      </c>
      <c r="N432">
        <v>0</v>
      </c>
      <c r="O432">
        <v>0</v>
      </c>
      <c r="P432">
        <v>1</v>
      </c>
      <c r="Q432">
        <v>1</v>
      </c>
      <c r="S432" t="s">
        <v>9533</v>
      </c>
      <c r="T432" t="s">
        <v>9877</v>
      </c>
      <c r="X432" t="s">
        <v>9878</v>
      </c>
      <c r="Y432" t="s">
        <v>9879</v>
      </c>
      <c r="Z432" t="s">
        <v>5585</v>
      </c>
    </row>
    <row r="433" spans="1:26" x14ac:dyDescent="0.25">
      <c r="A433">
        <v>5344</v>
      </c>
      <c r="B433" t="s">
        <v>9880</v>
      </c>
      <c r="C433" t="s">
        <v>9765</v>
      </c>
      <c r="D433" t="s">
        <v>9880</v>
      </c>
      <c r="E433" t="s">
        <v>9555</v>
      </c>
      <c r="F433" t="s">
        <v>4652</v>
      </c>
      <c r="G433" t="s">
        <v>499</v>
      </c>
      <c r="H433" t="s">
        <v>500</v>
      </c>
      <c r="I433" t="s">
        <v>71</v>
      </c>
      <c r="J433" t="s">
        <v>9652</v>
      </c>
      <c r="K433" t="s">
        <v>9682</v>
      </c>
      <c r="M433">
        <v>8</v>
      </c>
      <c r="N433">
        <v>0</v>
      </c>
      <c r="O433">
        <v>0</v>
      </c>
      <c r="P433">
        <v>1</v>
      </c>
      <c r="Q433">
        <v>1</v>
      </c>
      <c r="S433" t="s">
        <v>9880</v>
      </c>
      <c r="T433" t="s">
        <v>9881</v>
      </c>
      <c r="X433" t="s">
        <v>9882</v>
      </c>
      <c r="Y433" t="s">
        <v>9883</v>
      </c>
      <c r="Z433" t="s">
        <v>5585</v>
      </c>
    </row>
    <row r="434" spans="1:26" x14ac:dyDescent="0.25">
      <c r="A434">
        <v>5343</v>
      </c>
      <c r="B434" t="s">
        <v>9880</v>
      </c>
      <c r="C434" t="s">
        <v>9884</v>
      </c>
      <c r="D434" t="s">
        <v>9880</v>
      </c>
      <c r="E434" t="s">
        <v>9555</v>
      </c>
      <c r="F434" t="s">
        <v>4652</v>
      </c>
      <c r="G434" t="s">
        <v>499</v>
      </c>
      <c r="H434" t="s">
        <v>500</v>
      </c>
      <c r="I434" t="s">
        <v>71</v>
      </c>
      <c r="J434" t="s">
        <v>9652</v>
      </c>
      <c r="K434" t="s">
        <v>9682</v>
      </c>
      <c r="M434">
        <v>8</v>
      </c>
      <c r="N434">
        <v>0</v>
      </c>
      <c r="O434">
        <v>0</v>
      </c>
      <c r="P434">
        <v>1</v>
      </c>
      <c r="Q434">
        <v>1</v>
      </c>
      <c r="S434" t="s">
        <v>9880</v>
      </c>
      <c r="T434" t="s">
        <v>9885</v>
      </c>
      <c r="X434" t="s">
        <v>9886</v>
      </c>
      <c r="Y434" t="s">
        <v>9887</v>
      </c>
      <c r="Z434" t="s">
        <v>5585</v>
      </c>
    </row>
    <row r="435" spans="1:26" x14ac:dyDescent="0.25">
      <c r="A435">
        <v>5342</v>
      </c>
      <c r="B435" t="s">
        <v>9540</v>
      </c>
      <c r="C435" t="s">
        <v>9888</v>
      </c>
      <c r="D435" t="s">
        <v>9540</v>
      </c>
      <c r="E435" t="s">
        <v>9713</v>
      </c>
      <c r="F435" t="s">
        <v>4652</v>
      </c>
      <c r="G435" t="s">
        <v>426</v>
      </c>
      <c r="H435" t="s">
        <v>427</v>
      </c>
      <c r="I435" t="s">
        <v>71</v>
      </c>
      <c r="J435" t="s">
        <v>9533</v>
      </c>
      <c r="K435" t="s">
        <v>9830</v>
      </c>
      <c r="M435">
        <v>10</v>
      </c>
      <c r="N435">
        <v>0</v>
      </c>
      <c r="O435">
        <v>0</v>
      </c>
      <c r="P435">
        <v>1</v>
      </c>
      <c r="Q435">
        <v>1</v>
      </c>
      <c r="S435" t="s">
        <v>9540</v>
      </c>
      <c r="T435" t="s">
        <v>9889</v>
      </c>
      <c r="X435" t="s">
        <v>9890</v>
      </c>
      <c r="Y435" t="s">
        <v>9891</v>
      </c>
      <c r="Z435" t="s">
        <v>5585</v>
      </c>
    </row>
    <row r="436" spans="1:26" x14ac:dyDescent="0.25">
      <c r="A436">
        <v>4559</v>
      </c>
      <c r="B436" t="s">
        <v>9892</v>
      </c>
      <c r="C436" t="s">
        <v>9599</v>
      </c>
      <c r="D436" t="s">
        <v>9893</v>
      </c>
      <c r="E436" t="s">
        <v>9601</v>
      </c>
      <c r="F436" t="s">
        <v>23</v>
      </c>
      <c r="G436" t="s">
        <v>40</v>
      </c>
      <c r="H436" t="s">
        <v>41</v>
      </c>
      <c r="I436" t="s">
        <v>151</v>
      </c>
      <c r="J436" t="s">
        <v>9894</v>
      </c>
      <c r="K436" t="s">
        <v>1485</v>
      </c>
      <c r="M436">
        <v>6</v>
      </c>
      <c r="N436">
        <v>1</v>
      </c>
      <c r="O436">
        <v>0</v>
      </c>
      <c r="P436">
        <v>1</v>
      </c>
      <c r="Q436">
        <v>1</v>
      </c>
      <c r="S436" t="s">
        <v>9892</v>
      </c>
      <c r="T436" t="s">
        <v>9895</v>
      </c>
      <c r="U436" t="s">
        <v>9896</v>
      </c>
      <c r="V436" t="s">
        <v>9897</v>
      </c>
      <c r="W436" t="s">
        <v>9898</v>
      </c>
      <c r="X436" t="s">
        <v>9899</v>
      </c>
      <c r="Y436" t="s">
        <v>9900</v>
      </c>
      <c r="Z436" t="s">
        <v>5585</v>
      </c>
    </row>
    <row r="437" spans="1:26" x14ac:dyDescent="0.25">
      <c r="A437">
        <v>5341</v>
      </c>
      <c r="B437" t="s">
        <v>9892</v>
      </c>
      <c r="C437" t="s">
        <v>9901</v>
      </c>
      <c r="D437" t="s">
        <v>9902</v>
      </c>
      <c r="E437" t="s">
        <v>9774</v>
      </c>
      <c r="F437" t="s">
        <v>4652</v>
      </c>
      <c r="G437" t="s">
        <v>597</v>
      </c>
      <c r="H437" t="s">
        <v>598</v>
      </c>
      <c r="I437" t="s">
        <v>71</v>
      </c>
      <c r="J437" t="s">
        <v>9892</v>
      </c>
      <c r="K437" t="s">
        <v>9224</v>
      </c>
      <c r="M437">
        <v>10</v>
      </c>
      <c r="N437">
        <v>0</v>
      </c>
      <c r="O437">
        <v>0</v>
      </c>
      <c r="P437">
        <v>1</v>
      </c>
      <c r="Q437">
        <v>1</v>
      </c>
      <c r="S437" t="s">
        <v>9601</v>
      </c>
      <c r="T437" t="s">
        <v>9903</v>
      </c>
      <c r="X437" t="s">
        <v>9904</v>
      </c>
      <c r="Y437" t="s">
        <v>9905</v>
      </c>
      <c r="Z437" t="s">
        <v>5585</v>
      </c>
    </row>
    <row r="438" spans="1:26" x14ac:dyDescent="0.25">
      <c r="A438">
        <v>3541</v>
      </c>
      <c r="B438" t="s">
        <v>9601</v>
      </c>
      <c r="C438" t="s">
        <v>9599</v>
      </c>
      <c r="D438" t="s">
        <v>9906</v>
      </c>
      <c r="E438" t="s">
        <v>9892</v>
      </c>
      <c r="F438" t="s">
        <v>69</v>
      </c>
      <c r="G438" t="s">
        <v>82</v>
      </c>
      <c r="H438" t="s">
        <v>83</v>
      </c>
      <c r="I438" t="s">
        <v>151</v>
      </c>
      <c r="J438" t="s">
        <v>9601</v>
      </c>
      <c r="K438" t="s">
        <v>9907</v>
      </c>
      <c r="L438" t="s">
        <v>9907</v>
      </c>
      <c r="M438">
        <v>6</v>
      </c>
      <c r="N438">
        <v>0</v>
      </c>
      <c r="O438">
        <v>0</v>
      </c>
      <c r="P438">
        <v>1</v>
      </c>
      <c r="Q438">
        <v>0</v>
      </c>
      <c r="S438" t="s">
        <v>9906</v>
      </c>
      <c r="T438" t="s">
        <v>9908</v>
      </c>
      <c r="U438" t="s">
        <v>9909</v>
      </c>
      <c r="V438" t="s">
        <v>9910</v>
      </c>
      <c r="W438" t="s">
        <v>9911</v>
      </c>
      <c r="X438" t="s">
        <v>9912</v>
      </c>
      <c r="Y438" t="s">
        <v>9913</v>
      </c>
      <c r="Z438" t="s">
        <v>5585</v>
      </c>
    </row>
    <row r="439" spans="1:26" x14ac:dyDescent="0.25">
      <c r="A439">
        <v>5340</v>
      </c>
      <c r="B439" t="s">
        <v>9906</v>
      </c>
      <c r="C439" t="s">
        <v>9914</v>
      </c>
      <c r="D439" t="s">
        <v>9902</v>
      </c>
      <c r="F439" t="s">
        <v>4652</v>
      </c>
      <c r="G439" t="s">
        <v>277</v>
      </c>
      <c r="H439" t="s">
        <v>278</v>
      </c>
      <c r="I439" t="s">
        <v>71</v>
      </c>
      <c r="J439" t="s">
        <v>9906</v>
      </c>
      <c r="K439" t="s">
        <v>9906</v>
      </c>
      <c r="M439">
        <v>9</v>
      </c>
      <c r="N439">
        <v>0</v>
      </c>
      <c r="O439">
        <v>0</v>
      </c>
      <c r="P439">
        <v>1</v>
      </c>
      <c r="Q439">
        <v>1</v>
      </c>
      <c r="S439" t="s">
        <v>9915</v>
      </c>
      <c r="T439" t="s">
        <v>9916</v>
      </c>
      <c r="X439" t="s">
        <v>9917</v>
      </c>
      <c r="Y439" t="s">
        <v>9918</v>
      </c>
      <c r="Z439" t="s">
        <v>5585</v>
      </c>
    </row>
    <row r="440" spans="1:26" x14ac:dyDescent="0.25">
      <c r="A440">
        <v>3540</v>
      </c>
      <c r="B440" t="s">
        <v>9919</v>
      </c>
      <c r="C440" t="s">
        <v>9920</v>
      </c>
      <c r="D440" t="s">
        <v>9600</v>
      </c>
      <c r="E440" t="s">
        <v>9601</v>
      </c>
      <c r="F440" t="s">
        <v>69</v>
      </c>
      <c r="G440" t="s">
        <v>66</v>
      </c>
      <c r="H440" t="s">
        <v>67</v>
      </c>
      <c r="I440" t="s">
        <v>151</v>
      </c>
      <c r="J440" t="s">
        <v>9919</v>
      </c>
      <c r="K440" t="s">
        <v>9776</v>
      </c>
      <c r="M440">
        <v>6</v>
      </c>
      <c r="N440">
        <v>0</v>
      </c>
      <c r="O440">
        <v>0</v>
      </c>
      <c r="P440">
        <v>1</v>
      </c>
      <c r="Q440">
        <v>0</v>
      </c>
      <c r="S440" t="s">
        <v>9600</v>
      </c>
      <c r="T440" t="s">
        <v>9921</v>
      </c>
      <c r="U440" t="s">
        <v>9922</v>
      </c>
      <c r="V440" t="s">
        <v>9923</v>
      </c>
      <c r="W440" t="s">
        <v>9924</v>
      </c>
      <c r="X440" t="s">
        <v>9925</v>
      </c>
      <c r="Y440" t="s">
        <v>9926</v>
      </c>
      <c r="Z440" t="s">
        <v>5585</v>
      </c>
    </row>
    <row r="441" spans="1:26" x14ac:dyDescent="0.25">
      <c r="A441">
        <v>3539</v>
      </c>
      <c r="B441" t="s">
        <v>9600</v>
      </c>
      <c r="C441" t="s">
        <v>9927</v>
      </c>
      <c r="D441" t="s">
        <v>9600</v>
      </c>
      <c r="E441" t="s">
        <v>9894</v>
      </c>
      <c r="F441" t="s">
        <v>69</v>
      </c>
      <c r="G441" t="s">
        <v>265</v>
      </c>
      <c r="H441" t="s">
        <v>266</v>
      </c>
      <c r="I441" t="s">
        <v>151</v>
      </c>
      <c r="J441" t="s">
        <v>9919</v>
      </c>
      <c r="K441" t="s">
        <v>7855</v>
      </c>
      <c r="L441" t="s">
        <v>9101</v>
      </c>
      <c r="M441">
        <v>4</v>
      </c>
      <c r="N441">
        <v>0</v>
      </c>
      <c r="O441">
        <v>0</v>
      </c>
      <c r="P441">
        <v>1</v>
      </c>
      <c r="Q441">
        <v>0</v>
      </c>
      <c r="S441" t="s">
        <v>9600</v>
      </c>
      <c r="T441" t="s">
        <v>9928</v>
      </c>
      <c r="U441" t="s">
        <v>9929</v>
      </c>
      <c r="V441" t="s">
        <v>9930</v>
      </c>
      <c r="W441" t="s">
        <v>9931</v>
      </c>
      <c r="X441" t="s">
        <v>9932</v>
      </c>
      <c r="Y441" t="s">
        <v>9933</v>
      </c>
      <c r="Z441" t="s">
        <v>5585</v>
      </c>
    </row>
    <row r="442" spans="1:26" x14ac:dyDescent="0.25">
      <c r="A442">
        <v>3538</v>
      </c>
      <c r="B442" t="s">
        <v>9600</v>
      </c>
      <c r="C442" t="s">
        <v>9934</v>
      </c>
      <c r="D442" t="s">
        <v>9893</v>
      </c>
      <c r="E442" t="s">
        <v>9601</v>
      </c>
      <c r="F442" t="s">
        <v>69</v>
      </c>
      <c r="G442" t="s">
        <v>40</v>
      </c>
      <c r="H442" t="s">
        <v>41</v>
      </c>
      <c r="I442" t="s">
        <v>151</v>
      </c>
      <c r="J442" t="s">
        <v>9600</v>
      </c>
      <c r="K442" t="s">
        <v>1569</v>
      </c>
      <c r="L442" t="s">
        <v>9183</v>
      </c>
      <c r="M442">
        <v>6</v>
      </c>
      <c r="N442">
        <v>0</v>
      </c>
      <c r="O442">
        <v>0</v>
      </c>
      <c r="P442">
        <v>1</v>
      </c>
      <c r="Q442">
        <v>0</v>
      </c>
      <c r="S442" t="s">
        <v>9893</v>
      </c>
      <c r="T442" t="s">
        <v>9935</v>
      </c>
      <c r="U442" t="s">
        <v>9936</v>
      </c>
      <c r="V442" t="s">
        <v>9937</v>
      </c>
      <c r="W442" t="s">
        <v>9938</v>
      </c>
      <c r="X442" t="s">
        <v>9939</v>
      </c>
      <c r="Y442" t="s">
        <v>9940</v>
      </c>
      <c r="Z442" t="s">
        <v>5585</v>
      </c>
    </row>
    <row r="443" spans="1:26" x14ac:dyDescent="0.25">
      <c r="A443">
        <v>3537</v>
      </c>
      <c r="B443" t="s">
        <v>9893</v>
      </c>
      <c r="C443" t="s">
        <v>9941</v>
      </c>
      <c r="D443" t="s">
        <v>9817</v>
      </c>
      <c r="E443" t="s">
        <v>9600</v>
      </c>
      <c r="F443" t="s">
        <v>69</v>
      </c>
      <c r="G443" t="s">
        <v>2212</v>
      </c>
      <c r="H443" t="s">
        <v>2213</v>
      </c>
      <c r="I443" t="s">
        <v>151</v>
      </c>
      <c r="J443" t="s">
        <v>9893</v>
      </c>
      <c r="K443" t="s">
        <v>8666</v>
      </c>
      <c r="L443" t="s">
        <v>8667</v>
      </c>
      <c r="M443">
        <v>2</v>
      </c>
      <c r="N443">
        <v>0</v>
      </c>
      <c r="O443">
        <v>0</v>
      </c>
      <c r="P443">
        <v>1</v>
      </c>
      <c r="Q443">
        <v>0</v>
      </c>
      <c r="S443" t="s">
        <v>9817</v>
      </c>
      <c r="T443" t="s">
        <v>9942</v>
      </c>
      <c r="U443" t="s">
        <v>9943</v>
      </c>
      <c r="V443" t="s">
        <v>9944</v>
      </c>
      <c r="W443" t="s">
        <v>9945</v>
      </c>
      <c r="X443" t="s">
        <v>9946</v>
      </c>
      <c r="Y443" t="s">
        <v>9947</v>
      </c>
      <c r="Z443" t="s">
        <v>5585</v>
      </c>
    </row>
    <row r="444" spans="1:26" x14ac:dyDescent="0.25">
      <c r="A444">
        <v>4558</v>
      </c>
      <c r="B444" t="s">
        <v>9893</v>
      </c>
      <c r="C444" t="s">
        <v>4239</v>
      </c>
      <c r="D444" t="s">
        <v>9781</v>
      </c>
      <c r="E444" t="s">
        <v>9705</v>
      </c>
      <c r="F444" t="s">
        <v>23</v>
      </c>
      <c r="G444" t="s">
        <v>344</v>
      </c>
      <c r="H444" t="s">
        <v>345</v>
      </c>
      <c r="I444" t="s">
        <v>71</v>
      </c>
      <c r="J444" t="s">
        <v>9893</v>
      </c>
      <c r="K444" t="s">
        <v>9948</v>
      </c>
      <c r="M444">
        <v>9</v>
      </c>
      <c r="N444">
        <v>1</v>
      </c>
      <c r="O444">
        <v>0</v>
      </c>
      <c r="P444">
        <v>1</v>
      </c>
      <c r="Q444">
        <v>1</v>
      </c>
      <c r="S444" t="s">
        <v>9949</v>
      </c>
      <c r="T444" t="s">
        <v>9950</v>
      </c>
      <c r="U444" t="s">
        <v>9951</v>
      </c>
      <c r="V444" t="s">
        <v>9952</v>
      </c>
      <c r="W444" t="s">
        <v>9953</v>
      </c>
      <c r="X444" t="s">
        <v>9954</v>
      </c>
      <c r="Y444" t="s">
        <v>9955</v>
      </c>
      <c r="Z444" t="s">
        <v>5585</v>
      </c>
    </row>
    <row r="445" spans="1:26" x14ac:dyDescent="0.25">
      <c r="A445">
        <v>5337</v>
      </c>
      <c r="B445" t="s">
        <v>9949</v>
      </c>
      <c r="C445" t="s">
        <v>9956</v>
      </c>
      <c r="D445" t="s">
        <v>1480</v>
      </c>
      <c r="E445" t="s">
        <v>9533</v>
      </c>
      <c r="F445" t="s">
        <v>4652</v>
      </c>
      <c r="G445" t="s">
        <v>426</v>
      </c>
      <c r="H445" t="s">
        <v>427</v>
      </c>
      <c r="I445" t="s">
        <v>71</v>
      </c>
      <c r="J445" t="s">
        <v>9817</v>
      </c>
      <c r="K445" t="s">
        <v>9830</v>
      </c>
      <c r="M445">
        <v>10</v>
      </c>
      <c r="N445">
        <v>0</v>
      </c>
      <c r="O445">
        <v>0</v>
      </c>
      <c r="P445">
        <v>1</v>
      </c>
      <c r="Q445">
        <v>1</v>
      </c>
      <c r="S445" t="s">
        <v>9949</v>
      </c>
      <c r="T445" t="s">
        <v>9957</v>
      </c>
      <c r="X445" t="s">
        <v>9958</v>
      </c>
      <c r="Y445" t="s">
        <v>9959</v>
      </c>
      <c r="Z445" t="s">
        <v>5585</v>
      </c>
    </row>
    <row r="446" spans="1:26" x14ac:dyDescent="0.25">
      <c r="A446">
        <v>5335</v>
      </c>
      <c r="B446" t="s">
        <v>9960</v>
      </c>
      <c r="C446" t="s">
        <v>9961</v>
      </c>
      <c r="D446" t="s">
        <v>9960</v>
      </c>
      <c r="E446" t="s">
        <v>9880</v>
      </c>
      <c r="F446" t="s">
        <v>4652</v>
      </c>
      <c r="G446" t="s">
        <v>633</v>
      </c>
      <c r="H446" t="s">
        <v>634</v>
      </c>
      <c r="I446" t="s">
        <v>71</v>
      </c>
      <c r="J446" t="s">
        <v>9817</v>
      </c>
      <c r="K446" t="s">
        <v>9642</v>
      </c>
      <c r="M446">
        <v>8</v>
      </c>
      <c r="N446">
        <v>0</v>
      </c>
      <c r="O446">
        <v>0</v>
      </c>
      <c r="P446">
        <v>1</v>
      </c>
      <c r="Q446">
        <v>1</v>
      </c>
      <c r="S446" t="s">
        <v>9960</v>
      </c>
      <c r="T446" t="s">
        <v>9962</v>
      </c>
      <c r="X446" t="s">
        <v>9963</v>
      </c>
      <c r="Y446" t="s">
        <v>9964</v>
      </c>
      <c r="Z446" t="s">
        <v>5585</v>
      </c>
    </row>
    <row r="447" spans="1:26" x14ac:dyDescent="0.25">
      <c r="A447">
        <v>5334</v>
      </c>
      <c r="B447" t="s">
        <v>9960</v>
      </c>
      <c r="C447" t="s">
        <v>9965</v>
      </c>
      <c r="D447" t="s">
        <v>9966</v>
      </c>
      <c r="E447" t="s">
        <v>9906</v>
      </c>
      <c r="F447" t="s">
        <v>4652</v>
      </c>
      <c r="G447" t="s">
        <v>633</v>
      </c>
      <c r="H447" t="s">
        <v>634</v>
      </c>
      <c r="I447" t="s">
        <v>71</v>
      </c>
      <c r="J447" t="s">
        <v>9817</v>
      </c>
      <c r="K447" t="s">
        <v>9642</v>
      </c>
      <c r="M447">
        <v>8</v>
      </c>
      <c r="N447">
        <v>0</v>
      </c>
      <c r="O447">
        <v>0</v>
      </c>
      <c r="P447">
        <v>1</v>
      </c>
      <c r="Q447">
        <v>1</v>
      </c>
      <c r="S447" t="s">
        <v>9960</v>
      </c>
      <c r="T447" t="s">
        <v>9967</v>
      </c>
      <c r="X447" t="s">
        <v>9968</v>
      </c>
      <c r="Y447" t="s">
        <v>9969</v>
      </c>
      <c r="Z447" t="s">
        <v>5585</v>
      </c>
    </row>
    <row r="448" spans="1:26" x14ac:dyDescent="0.25">
      <c r="A448">
        <v>5332</v>
      </c>
      <c r="B448" t="s">
        <v>1480</v>
      </c>
      <c r="C448" t="s">
        <v>9970</v>
      </c>
      <c r="D448" t="s">
        <v>1480</v>
      </c>
      <c r="E448" t="s">
        <v>9601</v>
      </c>
      <c r="F448" t="s">
        <v>4652</v>
      </c>
      <c r="G448" t="s">
        <v>344</v>
      </c>
      <c r="H448" t="s">
        <v>345</v>
      </c>
      <c r="I448" t="s">
        <v>71</v>
      </c>
      <c r="J448" t="s">
        <v>1480</v>
      </c>
      <c r="K448" t="s">
        <v>8013</v>
      </c>
      <c r="M448">
        <v>9</v>
      </c>
      <c r="N448">
        <v>0</v>
      </c>
      <c r="O448">
        <v>0</v>
      </c>
      <c r="P448">
        <v>1</v>
      </c>
      <c r="Q448">
        <v>1</v>
      </c>
      <c r="S448" t="s">
        <v>1480</v>
      </c>
      <c r="T448" t="s">
        <v>9971</v>
      </c>
      <c r="X448" t="s">
        <v>9972</v>
      </c>
      <c r="Y448" t="s">
        <v>9973</v>
      </c>
      <c r="Z448" t="s">
        <v>5585</v>
      </c>
    </row>
    <row r="449" spans="1:26" x14ac:dyDescent="0.25">
      <c r="A449">
        <v>5330</v>
      </c>
      <c r="B449" t="s">
        <v>9902</v>
      </c>
      <c r="C449" t="s">
        <v>9974</v>
      </c>
      <c r="D449" t="s">
        <v>9975</v>
      </c>
      <c r="E449" t="s">
        <v>9902</v>
      </c>
      <c r="F449" t="s">
        <v>4652</v>
      </c>
      <c r="G449" t="s">
        <v>426</v>
      </c>
      <c r="H449" t="s">
        <v>427</v>
      </c>
      <c r="I449" t="s">
        <v>71</v>
      </c>
      <c r="J449" t="s">
        <v>1480</v>
      </c>
      <c r="K449" t="s">
        <v>9830</v>
      </c>
      <c r="M449">
        <v>10</v>
      </c>
      <c r="N449">
        <v>0</v>
      </c>
      <c r="O449">
        <v>0</v>
      </c>
      <c r="P449">
        <v>1</v>
      </c>
      <c r="Q449">
        <v>1</v>
      </c>
      <c r="S449" t="s">
        <v>9902</v>
      </c>
      <c r="T449" t="s">
        <v>9976</v>
      </c>
      <c r="X449" t="s">
        <v>9977</v>
      </c>
      <c r="Y449" t="s">
        <v>9978</v>
      </c>
      <c r="Z449" t="s">
        <v>5585</v>
      </c>
    </row>
    <row r="450" spans="1:26" x14ac:dyDescent="0.25">
      <c r="A450">
        <v>4557</v>
      </c>
      <c r="B450" t="s">
        <v>9902</v>
      </c>
      <c r="C450" t="s">
        <v>2111</v>
      </c>
      <c r="D450" t="s">
        <v>9780</v>
      </c>
      <c r="E450" t="s">
        <v>9780</v>
      </c>
      <c r="F450" t="s">
        <v>23</v>
      </c>
      <c r="G450" t="s">
        <v>475</v>
      </c>
      <c r="H450" t="s">
        <v>476</v>
      </c>
      <c r="I450" t="s">
        <v>53</v>
      </c>
      <c r="J450" t="s">
        <v>9902</v>
      </c>
      <c r="K450" t="s">
        <v>9902</v>
      </c>
      <c r="M450">
        <v>7</v>
      </c>
      <c r="N450">
        <v>1</v>
      </c>
      <c r="O450">
        <v>0</v>
      </c>
      <c r="P450">
        <v>1</v>
      </c>
      <c r="Q450">
        <v>1</v>
      </c>
      <c r="S450" t="s">
        <v>9975</v>
      </c>
      <c r="T450" t="s">
        <v>9979</v>
      </c>
      <c r="U450" t="s">
        <v>9980</v>
      </c>
      <c r="V450" t="s">
        <v>9981</v>
      </c>
      <c r="W450" t="s">
        <v>9982</v>
      </c>
      <c r="X450" t="s">
        <v>9983</v>
      </c>
      <c r="Y450" t="s">
        <v>9984</v>
      </c>
      <c r="Z450" t="s">
        <v>5585</v>
      </c>
    </row>
    <row r="451" spans="1:26" x14ac:dyDescent="0.25">
      <c r="A451">
        <v>5328</v>
      </c>
      <c r="B451" t="s">
        <v>9985</v>
      </c>
      <c r="C451" t="s">
        <v>9986</v>
      </c>
      <c r="D451" t="s">
        <v>9985</v>
      </c>
      <c r="E451" t="s">
        <v>9906</v>
      </c>
      <c r="F451" t="s">
        <v>4652</v>
      </c>
      <c r="G451" t="s">
        <v>1947</v>
      </c>
      <c r="H451" t="s">
        <v>1948</v>
      </c>
      <c r="I451" t="s">
        <v>71</v>
      </c>
      <c r="J451" t="s">
        <v>1480</v>
      </c>
      <c r="K451" t="s">
        <v>1524</v>
      </c>
      <c r="M451">
        <v>9</v>
      </c>
      <c r="N451">
        <v>0</v>
      </c>
      <c r="O451">
        <v>0</v>
      </c>
      <c r="P451">
        <v>1</v>
      </c>
      <c r="Q451">
        <v>1</v>
      </c>
      <c r="S451" t="s">
        <v>9985</v>
      </c>
      <c r="T451" t="s">
        <v>9987</v>
      </c>
      <c r="X451" t="s">
        <v>9988</v>
      </c>
      <c r="Y451" t="s">
        <v>9989</v>
      </c>
      <c r="Z451" t="s">
        <v>5585</v>
      </c>
    </row>
    <row r="452" spans="1:26" x14ac:dyDescent="0.25">
      <c r="A452">
        <v>5327</v>
      </c>
      <c r="B452" t="s">
        <v>9966</v>
      </c>
      <c r="C452" t="s">
        <v>9990</v>
      </c>
      <c r="D452" t="s">
        <v>9991</v>
      </c>
      <c r="E452" t="s">
        <v>9960</v>
      </c>
      <c r="F452" t="s">
        <v>4652</v>
      </c>
      <c r="G452" t="s">
        <v>597</v>
      </c>
      <c r="H452" t="s">
        <v>598</v>
      </c>
      <c r="I452" t="s">
        <v>71</v>
      </c>
      <c r="J452" t="s">
        <v>9781</v>
      </c>
      <c r="K452" t="s">
        <v>9731</v>
      </c>
      <c r="M452">
        <v>10</v>
      </c>
      <c r="N452">
        <v>0</v>
      </c>
      <c r="O452">
        <v>0</v>
      </c>
      <c r="P452">
        <v>1</v>
      </c>
      <c r="Q452">
        <v>1</v>
      </c>
      <c r="S452" t="s">
        <v>9991</v>
      </c>
      <c r="T452" t="s">
        <v>9992</v>
      </c>
      <c r="X452" t="s">
        <v>9993</v>
      </c>
      <c r="Y452" t="s">
        <v>9994</v>
      </c>
      <c r="Z452" t="s">
        <v>5585</v>
      </c>
    </row>
    <row r="453" spans="1:26" x14ac:dyDescent="0.25">
      <c r="A453">
        <v>3535</v>
      </c>
      <c r="B453" t="s">
        <v>9995</v>
      </c>
      <c r="C453" t="s">
        <v>9531</v>
      </c>
      <c r="D453" t="s">
        <v>1503</v>
      </c>
      <c r="E453" t="s">
        <v>1503</v>
      </c>
      <c r="F453" t="s">
        <v>69</v>
      </c>
      <c r="G453" t="s">
        <v>74</v>
      </c>
      <c r="H453" t="s">
        <v>75</v>
      </c>
      <c r="I453" t="s">
        <v>151</v>
      </c>
      <c r="J453" t="s">
        <v>9689</v>
      </c>
      <c r="K453" t="s">
        <v>7866</v>
      </c>
      <c r="L453" t="s">
        <v>7843</v>
      </c>
      <c r="M453">
        <v>1</v>
      </c>
      <c r="N453">
        <v>0</v>
      </c>
      <c r="O453">
        <v>0</v>
      </c>
      <c r="P453">
        <v>1</v>
      </c>
      <c r="Q453">
        <v>0</v>
      </c>
      <c r="S453" t="s">
        <v>9996</v>
      </c>
      <c r="T453" t="s">
        <v>9997</v>
      </c>
      <c r="U453" t="s">
        <v>9998</v>
      </c>
      <c r="V453" t="s">
        <v>9999</v>
      </c>
      <c r="W453" t="s">
        <v>10000</v>
      </c>
      <c r="X453" t="s">
        <v>10001</v>
      </c>
      <c r="Y453" t="s">
        <v>10002</v>
      </c>
      <c r="Z453" t="s">
        <v>5585</v>
      </c>
    </row>
    <row r="454" spans="1:26" x14ac:dyDescent="0.25">
      <c r="A454">
        <v>5326</v>
      </c>
      <c r="B454" t="s">
        <v>1502</v>
      </c>
      <c r="C454" t="s">
        <v>10003</v>
      </c>
      <c r="D454" t="s">
        <v>10004</v>
      </c>
      <c r="E454" t="s">
        <v>9995</v>
      </c>
      <c r="F454" t="s">
        <v>4652</v>
      </c>
      <c r="G454" t="s">
        <v>1947</v>
      </c>
      <c r="H454" t="s">
        <v>1948</v>
      </c>
      <c r="I454" t="s">
        <v>71</v>
      </c>
      <c r="J454" t="s">
        <v>1503</v>
      </c>
      <c r="K454" t="s">
        <v>1524</v>
      </c>
      <c r="M454">
        <v>9</v>
      </c>
      <c r="N454">
        <v>0</v>
      </c>
      <c r="O454">
        <v>0</v>
      </c>
      <c r="P454">
        <v>1</v>
      </c>
      <c r="Q454">
        <v>1</v>
      </c>
      <c r="S454" t="s">
        <v>10004</v>
      </c>
      <c r="T454" t="s">
        <v>10005</v>
      </c>
      <c r="X454" t="s">
        <v>10006</v>
      </c>
      <c r="Y454" t="s">
        <v>10007</v>
      </c>
      <c r="Z454" t="s">
        <v>5585</v>
      </c>
    </row>
    <row r="455" spans="1:26" x14ac:dyDescent="0.25">
      <c r="A455">
        <v>5325</v>
      </c>
      <c r="B455" t="s">
        <v>10004</v>
      </c>
      <c r="C455" t="s">
        <v>10008</v>
      </c>
      <c r="D455" t="s">
        <v>10004</v>
      </c>
      <c r="E455" t="s">
        <v>10009</v>
      </c>
      <c r="F455" t="s">
        <v>4652</v>
      </c>
      <c r="G455" t="s">
        <v>344</v>
      </c>
      <c r="H455" t="s">
        <v>345</v>
      </c>
      <c r="I455" t="s">
        <v>71</v>
      </c>
      <c r="J455" t="s">
        <v>1503</v>
      </c>
      <c r="K455" t="s">
        <v>1524</v>
      </c>
      <c r="M455">
        <v>9</v>
      </c>
      <c r="N455">
        <v>0</v>
      </c>
      <c r="O455">
        <v>0</v>
      </c>
      <c r="P455">
        <v>1</v>
      </c>
      <c r="Q455">
        <v>1</v>
      </c>
      <c r="S455" t="s">
        <v>10004</v>
      </c>
      <c r="T455" t="s">
        <v>10010</v>
      </c>
      <c r="X455" t="s">
        <v>10011</v>
      </c>
      <c r="Y455" t="s">
        <v>10012</v>
      </c>
      <c r="Z455" t="s">
        <v>5585</v>
      </c>
    </row>
    <row r="456" spans="1:26" x14ac:dyDescent="0.25">
      <c r="A456">
        <v>5324</v>
      </c>
      <c r="B456" t="s">
        <v>10004</v>
      </c>
      <c r="C456" t="s">
        <v>10013</v>
      </c>
      <c r="D456" t="s">
        <v>10004</v>
      </c>
      <c r="E456" t="s">
        <v>1503</v>
      </c>
      <c r="F456" t="s">
        <v>4652</v>
      </c>
      <c r="G456" t="s">
        <v>499</v>
      </c>
      <c r="H456" t="s">
        <v>500</v>
      </c>
      <c r="I456" t="s">
        <v>71</v>
      </c>
      <c r="J456" t="s">
        <v>1503</v>
      </c>
      <c r="K456" t="s">
        <v>9781</v>
      </c>
      <c r="M456">
        <v>8</v>
      </c>
      <c r="N456">
        <v>0</v>
      </c>
      <c r="O456">
        <v>0</v>
      </c>
      <c r="P456">
        <v>1</v>
      </c>
      <c r="Q456">
        <v>1</v>
      </c>
      <c r="S456" t="s">
        <v>10004</v>
      </c>
      <c r="T456" t="s">
        <v>10014</v>
      </c>
      <c r="X456" t="s">
        <v>10015</v>
      </c>
      <c r="Y456" t="s">
        <v>10016</v>
      </c>
      <c r="Z456" t="s">
        <v>5585</v>
      </c>
    </row>
    <row r="457" spans="1:26" x14ac:dyDescent="0.25">
      <c r="A457">
        <v>3534</v>
      </c>
      <c r="B457" t="s">
        <v>10004</v>
      </c>
      <c r="C457" t="s">
        <v>9659</v>
      </c>
      <c r="D457" t="s">
        <v>1497</v>
      </c>
      <c r="E457" t="s">
        <v>1503</v>
      </c>
      <c r="F457" t="s">
        <v>69</v>
      </c>
      <c r="G457" t="s">
        <v>49</v>
      </c>
      <c r="H457" t="s">
        <v>50</v>
      </c>
      <c r="I457" t="s">
        <v>151</v>
      </c>
      <c r="J457" t="s">
        <v>10004</v>
      </c>
      <c r="K457" t="s">
        <v>10017</v>
      </c>
      <c r="L457" t="s">
        <v>9308</v>
      </c>
      <c r="M457">
        <v>4</v>
      </c>
      <c r="N457">
        <v>0</v>
      </c>
      <c r="O457">
        <v>0</v>
      </c>
      <c r="P457">
        <v>1</v>
      </c>
      <c r="Q457">
        <v>0</v>
      </c>
      <c r="S457" t="s">
        <v>1497</v>
      </c>
      <c r="T457" t="s">
        <v>10018</v>
      </c>
      <c r="U457" t="s">
        <v>10019</v>
      </c>
      <c r="V457" t="s">
        <v>10020</v>
      </c>
      <c r="W457" t="s">
        <v>10021</v>
      </c>
      <c r="X457" t="s">
        <v>10022</v>
      </c>
      <c r="Y457" s="1" t="s">
        <v>10023</v>
      </c>
      <c r="Z457" t="s">
        <v>5585</v>
      </c>
    </row>
    <row r="458" spans="1:26" x14ac:dyDescent="0.25">
      <c r="A458">
        <v>3533</v>
      </c>
      <c r="B458" t="s">
        <v>10024</v>
      </c>
      <c r="C458" t="s">
        <v>9659</v>
      </c>
      <c r="D458" t="s">
        <v>1497</v>
      </c>
      <c r="E458" t="s">
        <v>1503</v>
      </c>
      <c r="F458" t="s">
        <v>69</v>
      </c>
      <c r="G458" t="s">
        <v>147</v>
      </c>
      <c r="H458" t="s">
        <v>148</v>
      </c>
      <c r="I458" t="s">
        <v>151</v>
      </c>
      <c r="J458" t="s">
        <v>10024</v>
      </c>
      <c r="K458" t="s">
        <v>9601</v>
      </c>
      <c r="M458">
        <v>4</v>
      </c>
      <c r="N458">
        <v>0</v>
      </c>
      <c r="O458">
        <v>0</v>
      </c>
      <c r="P458">
        <v>1</v>
      </c>
      <c r="Q458">
        <v>0</v>
      </c>
      <c r="S458" t="s">
        <v>1497</v>
      </c>
      <c r="T458" t="s">
        <v>10025</v>
      </c>
      <c r="U458" t="s">
        <v>10026</v>
      </c>
      <c r="V458" t="s">
        <v>10027</v>
      </c>
      <c r="W458" t="s">
        <v>10028</v>
      </c>
      <c r="X458" t="s">
        <v>10029</v>
      </c>
      <c r="Y458" t="s">
        <v>10030</v>
      </c>
      <c r="Z458" t="s">
        <v>5585</v>
      </c>
    </row>
    <row r="459" spans="1:26" x14ac:dyDescent="0.25">
      <c r="A459">
        <v>3532</v>
      </c>
      <c r="B459" t="s">
        <v>9816</v>
      </c>
      <c r="C459" t="s">
        <v>10031</v>
      </c>
      <c r="D459" t="s">
        <v>10032</v>
      </c>
      <c r="E459" t="s">
        <v>1497</v>
      </c>
      <c r="F459" t="s">
        <v>69</v>
      </c>
      <c r="G459" t="s">
        <v>2212</v>
      </c>
      <c r="H459" t="s">
        <v>2213</v>
      </c>
      <c r="I459" t="s">
        <v>151</v>
      </c>
      <c r="J459" t="s">
        <v>9816</v>
      </c>
      <c r="K459" t="s">
        <v>7671</v>
      </c>
      <c r="L459" t="s">
        <v>10033</v>
      </c>
      <c r="M459">
        <v>2</v>
      </c>
      <c r="N459">
        <v>0</v>
      </c>
      <c r="O459">
        <v>0</v>
      </c>
      <c r="P459">
        <v>1</v>
      </c>
      <c r="Q459">
        <v>0</v>
      </c>
      <c r="S459" t="s">
        <v>10034</v>
      </c>
      <c r="T459" t="s">
        <v>10035</v>
      </c>
      <c r="U459" t="s">
        <v>10036</v>
      </c>
      <c r="V459" t="s">
        <v>10037</v>
      </c>
      <c r="W459" t="s">
        <v>10038</v>
      </c>
      <c r="X459" t="s">
        <v>10039</v>
      </c>
      <c r="Y459" t="s">
        <v>10040</v>
      </c>
      <c r="Z459" t="s">
        <v>5585</v>
      </c>
    </row>
    <row r="460" spans="1:26" x14ac:dyDescent="0.25">
      <c r="A460">
        <v>3531</v>
      </c>
      <c r="B460" t="s">
        <v>9816</v>
      </c>
      <c r="C460" t="s">
        <v>10031</v>
      </c>
      <c r="D460" t="s">
        <v>10032</v>
      </c>
      <c r="E460" t="s">
        <v>1497</v>
      </c>
      <c r="F460" t="s">
        <v>69</v>
      </c>
      <c r="G460" t="s">
        <v>3121</v>
      </c>
      <c r="H460" t="s">
        <v>3122</v>
      </c>
      <c r="I460" t="s">
        <v>151</v>
      </c>
      <c r="J460" t="s">
        <v>9816</v>
      </c>
      <c r="K460" t="s">
        <v>8666</v>
      </c>
      <c r="L460" t="s">
        <v>8667</v>
      </c>
      <c r="M460">
        <v>2</v>
      </c>
      <c r="N460">
        <v>0</v>
      </c>
      <c r="O460">
        <v>0</v>
      </c>
      <c r="P460">
        <v>1</v>
      </c>
      <c r="Q460">
        <v>0</v>
      </c>
      <c r="S460" t="s">
        <v>10032</v>
      </c>
      <c r="T460" t="s">
        <v>10041</v>
      </c>
      <c r="U460" t="s">
        <v>10042</v>
      </c>
      <c r="V460" t="s">
        <v>10043</v>
      </c>
      <c r="W460" t="s">
        <v>10044</v>
      </c>
      <c r="X460" t="s">
        <v>10045</v>
      </c>
      <c r="Y460" t="s">
        <v>10046</v>
      </c>
      <c r="Z460" t="s">
        <v>5585</v>
      </c>
    </row>
    <row r="461" spans="1:26" x14ac:dyDescent="0.25">
      <c r="A461">
        <v>5323</v>
      </c>
      <c r="B461" t="s">
        <v>10034</v>
      </c>
      <c r="C461" t="s">
        <v>10047</v>
      </c>
      <c r="D461" t="s">
        <v>10032</v>
      </c>
      <c r="E461" t="s">
        <v>10024</v>
      </c>
      <c r="F461" t="s">
        <v>4652</v>
      </c>
      <c r="G461" t="s">
        <v>426</v>
      </c>
      <c r="H461" t="s">
        <v>427</v>
      </c>
      <c r="I461" t="s">
        <v>71</v>
      </c>
      <c r="J461" t="s">
        <v>10034</v>
      </c>
      <c r="K461" t="s">
        <v>9781</v>
      </c>
      <c r="M461">
        <v>10</v>
      </c>
      <c r="N461">
        <v>0</v>
      </c>
      <c r="O461">
        <v>0</v>
      </c>
      <c r="P461">
        <v>1</v>
      </c>
      <c r="Q461">
        <v>1</v>
      </c>
      <c r="S461" t="s">
        <v>10032</v>
      </c>
      <c r="T461" t="s">
        <v>10048</v>
      </c>
      <c r="X461" t="s">
        <v>10049</v>
      </c>
      <c r="Y461" t="s">
        <v>10050</v>
      </c>
      <c r="Z461" t="s">
        <v>5585</v>
      </c>
    </row>
    <row r="462" spans="1:26" x14ac:dyDescent="0.25">
      <c r="A462">
        <v>3530</v>
      </c>
      <c r="B462" t="s">
        <v>10051</v>
      </c>
      <c r="C462" t="s">
        <v>10052</v>
      </c>
      <c r="D462" t="s">
        <v>1496</v>
      </c>
      <c r="E462" t="s">
        <v>1497</v>
      </c>
      <c r="F462" t="s">
        <v>69</v>
      </c>
      <c r="G462" t="s">
        <v>66</v>
      </c>
      <c r="H462" t="s">
        <v>67</v>
      </c>
      <c r="I462" t="s">
        <v>151</v>
      </c>
      <c r="J462" t="s">
        <v>10051</v>
      </c>
      <c r="K462" t="s">
        <v>10053</v>
      </c>
      <c r="L462" t="s">
        <v>10053</v>
      </c>
      <c r="M462">
        <v>6</v>
      </c>
      <c r="N462">
        <v>0</v>
      </c>
      <c r="O462">
        <v>0</v>
      </c>
      <c r="P462">
        <v>1</v>
      </c>
      <c r="Q462">
        <v>0</v>
      </c>
      <c r="S462" t="s">
        <v>1496</v>
      </c>
      <c r="T462" t="s">
        <v>10054</v>
      </c>
      <c r="U462" t="s">
        <v>10055</v>
      </c>
      <c r="V462" t="s">
        <v>10056</v>
      </c>
      <c r="W462" t="s">
        <v>10057</v>
      </c>
      <c r="X462" t="s">
        <v>10058</v>
      </c>
      <c r="Y462" t="s">
        <v>10059</v>
      </c>
      <c r="Z462" t="s">
        <v>5585</v>
      </c>
    </row>
    <row r="463" spans="1:26" x14ac:dyDescent="0.25">
      <c r="A463">
        <v>3529</v>
      </c>
      <c r="B463" t="s">
        <v>1496</v>
      </c>
      <c r="C463" t="s">
        <v>10060</v>
      </c>
      <c r="D463" t="s">
        <v>10061</v>
      </c>
      <c r="E463" t="s">
        <v>10032</v>
      </c>
      <c r="F463" t="s">
        <v>69</v>
      </c>
      <c r="G463" t="s">
        <v>1113</v>
      </c>
      <c r="H463" t="s">
        <v>1114</v>
      </c>
      <c r="I463" t="s">
        <v>151</v>
      </c>
      <c r="J463" t="s">
        <v>1496</v>
      </c>
      <c r="K463" t="s">
        <v>9689</v>
      </c>
      <c r="M463">
        <v>9</v>
      </c>
      <c r="N463">
        <v>0</v>
      </c>
      <c r="O463">
        <v>0</v>
      </c>
      <c r="P463">
        <v>1</v>
      </c>
      <c r="Q463">
        <v>0</v>
      </c>
      <c r="S463" t="s">
        <v>10062</v>
      </c>
      <c r="T463" t="s">
        <v>10063</v>
      </c>
      <c r="U463" t="s">
        <v>10064</v>
      </c>
      <c r="V463" t="s">
        <v>10065</v>
      </c>
      <c r="W463" t="s">
        <v>10066</v>
      </c>
      <c r="X463" t="s">
        <v>10067</v>
      </c>
      <c r="Y463" t="s">
        <v>10068</v>
      </c>
      <c r="Z463" t="s">
        <v>5585</v>
      </c>
    </row>
    <row r="464" spans="1:26" x14ac:dyDescent="0.25">
      <c r="A464">
        <v>5322</v>
      </c>
      <c r="B464" t="s">
        <v>10069</v>
      </c>
      <c r="C464" t="s">
        <v>10070</v>
      </c>
      <c r="D464" t="s">
        <v>10069</v>
      </c>
      <c r="E464" t="s">
        <v>10061</v>
      </c>
      <c r="F464" t="s">
        <v>4652</v>
      </c>
      <c r="G464" t="s">
        <v>1947</v>
      </c>
      <c r="H464" t="s">
        <v>1948</v>
      </c>
      <c r="I464" t="s">
        <v>71</v>
      </c>
      <c r="J464" t="s">
        <v>10061</v>
      </c>
      <c r="K464" t="s">
        <v>1524</v>
      </c>
      <c r="M464">
        <v>9</v>
      </c>
      <c r="N464">
        <v>0</v>
      </c>
      <c r="O464">
        <v>0</v>
      </c>
      <c r="P464">
        <v>1</v>
      </c>
      <c r="Q464">
        <v>1</v>
      </c>
      <c r="S464" t="s">
        <v>10069</v>
      </c>
      <c r="T464" t="s">
        <v>10071</v>
      </c>
      <c r="X464" t="s">
        <v>10072</v>
      </c>
      <c r="Y464" t="s">
        <v>10073</v>
      </c>
      <c r="Z464" t="s">
        <v>5585</v>
      </c>
    </row>
    <row r="465" spans="1:26" x14ac:dyDescent="0.25">
      <c r="A465">
        <v>5320</v>
      </c>
      <c r="B465" t="s">
        <v>10074</v>
      </c>
      <c r="C465" t="s">
        <v>10075</v>
      </c>
      <c r="D465" t="s">
        <v>10076</v>
      </c>
      <c r="E465" t="s">
        <v>10077</v>
      </c>
      <c r="F465" t="s">
        <v>4652</v>
      </c>
      <c r="G465" t="s">
        <v>426</v>
      </c>
      <c r="H465" t="s">
        <v>427</v>
      </c>
      <c r="I465" t="s">
        <v>71</v>
      </c>
      <c r="J465" t="s">
        <v>10078</v>
      </c>
      <c r="K465" t="s">
        <v>9781</v>
      </c>
      <c r="M465">
        <v>10</v>
      </c>
      <c r="N465">
        <v>0</v>
      </c>
      <c r="O465">
        <v>0</v>
      </c>
      <c r="P465">
        <v>1</v>
      </c>
      <c r="Q465">
        <v>1</v>
      </c>
      <c r="S465" t="s">
        <v>10076</v>
      </c>
      <c r="T465" t="s">
        <v>10079</v>
      </c>
      <c r="X465" t="s">
        <v>10080</v>
      </c>
      <c r="Y465" t="s">
        <v>10081</v>
      </c>
      <c r="Z465" t="s">
        <v>5585</v>
      </c>
    </row>
    <row r="466" spans="1:26" x14ac:dyDescent="0.25">
      <c r="A466">
        <v>35</v>
      </c>
      <c r="B466" t="s">
        <v>10082</v>
      </c>
      <c r="C466" t="s">
        <v>10083</v>
      </c>
      <c r="D466" t="s">
        <v>10082</v>
      </c>
      <c r="E466" t="s">
        <v>10082</v>
      </c>
      <c r="F466" t="s">
        <v>23</v>
      </c>
      <c r="G466" t="s">
        <v>30</v>
      </c>
      <c r="H466" t="s">
        <v>31</v>
      </c>
      <c r="I466" t="s">
        <v>34</v>
      </c>
      <c r="J466" t="s">
        <v>9434</v>
      </c>
      <c r="K466" t="s">
        <v>9435</v>
      </c>
      <c r="L466" t="s">
        <v>10084</v>
      </c>
      <c r="M466">
        <v>6</v>
      </c>
      <c r="N466">
        <v>0</v>
      </c>
      <c r="O466">
        <v>1</v>
      </c>
      <c r="P466">
        <v>1</v>
      </c>
      <c r="Q466">
        <v>1</v>
      </c>
      <c r="R466" t="s">
        <v>10085</v>
      </c>
      <c r="S466" t="s">
        <v>10082</v>
      </c>
      <c r="T466" t="s">
        <v>10086</v>
      </c>
      <c r="X466" t="s">
        <v>10087</v>
      </c>
      <c r="Y466" t="s">
        <v>10088</v>
      </c>
      <c r="Z466" t="s">
        <v>5585</v>
      </c>
    </row>
    <row r="467" spans="1:26" x14ac:dyDescent="0.25">
      <c r="A467">
        <v>34</v>
      </c>
      <c r="B467" t="s">
        <v>10089</v>
      </c>
      <c r="C467" t="s">
        <v>1925</v>
      </c>
      <c r="D467" t="s">
        <v>10089</v>
      </c>
      <c r="E467" t="s">
        <v>10089</v>
      </c>
      <c r="F467" t="s">
        <v>23</v>
      </c>
      <c r="G467" t="s">
        <v>1266</v>
      </c>
      <c r="H467" t="s">
        <v>1267</v>
      </c>
      <c r="I467" t="s">
        <v>44</v>
      </c>
      <c r="J467" t="s">
        <v>9434</v>
      </c>
      <c r="K467" t="s">
        <v>9435</v>
      </c>
      <c r="L467" t="s">
        <v>10090</v>
      </c>
      <c r="M467">
        <v>7</v>
      </c>
      <c r="N467">
        <v>0</v>
      </c>
      <c r="O467">
        <v>1</v>
      </c>
      <c r="P467">
        <v>1</v>
      </c>
      <c r="Q467">
        <v>1</v>
      </c>
      <c r="S467" t="s">
        <v>10089</v>
      </c>
      <c r="T467" t="s">
        <v>10091</v>
      </c>
      <c r="X467" t="s">
        <v>10092</v>
      </c>
      <c r="Y467" t="s">
        <v>10093</v>
      </c>
      <c r="Z467" t="s">
        <v>5585</v>
      </c>
    </row>
    <row r="468" spans="1:26" x14ac:dyDescent="0.25">
      <c r="A468">
        <v>4555</v>
      </c>
      <c r="B468" t="s">
        <v>1483</v>
      </c>
      <c r="C468" t="s">
        <v>1465</v>
      </c>
      <c r="D468" t="s">
        <v>1466</v>
      </c>
      <c r="E468" t="s">
        <v>1467</v>
      </c>
      <c r="F468" t="s">
        <v>23</v>
      </c>
      <c r="G468" t="s">
        <v>699</v>
      </c>
      <c r="H468" t="s">
        <v>700</v>
      </c>
      <c r="I468" t="s">
        <v>53</v>
      </c>
      <c r="J468" t="s">
        <v>10076</v>
      </c>
      <c r="K468" t="s">
        <v>10076</v>
      </c>
      <c r="M468">
        <v>4</v>
      </c>
      <c r="N468">
        <v>0</v>
      </c>
      <c r="O468">
        <v>0</v>
      </c>
      <c r="P468">
        <v>1</v>
      </c>
      <c r="Q468">
        <v>1</v>
      </c>
      <c r="S468" t="s">
        <v>1478</v>
      </c>
      <c r="T468" t="s">
        <v>10094</v>
      </c>
      <c r="U468" t="s">
        <v>10095</v>
      </c>
      <c r="V468" t="s">
        <v>10096</v>
      </c>
      <c r="W468" t="s">
        <v>10097</v>
      </c>
      <c r="X468" t="s">
        <v>10098</v>
      </c>
      <c r="Y468" t="s">
        <v>10099</v>
      </c>
      <c r="Z468" t="s">
        <v>5585</v>
      </c>
    </row>
    <row r="469" spans="1:26" x14ac:dyDescent="0.25">
      <c r="A469">
        <v>4554</v>
      </c>
      <c r="B469" t="s">
        <v>1483</v>
      </c>
      <c r="C469" t="s">
        <v>4983</v>
      </c>
      <c r="D469" t="s">
        <v>10100</v>
      </c>
      <c r="E469" t="s">
        <v>10100</v>
      </c>
      <c r="F469" t="s">
        <v>23</v>
      </c>
      <c r="G469" t="s">
        <v>699</v>
      </c>
      <c r="H469" t="s">
        <v>700</v>
      </c>
      <c r="I469" t="s">
        <v>53</v>
      </c>
      <c r="J469" t="s">
        <v>10076</v>
      </c>
      <c r="K469" t="s">
        <v>10076</v>
      </c>
      <c r="M469">
        <v>4</v>
      </c>
      <c r="N469">
        <v>0</v>
      </c>
      <c r="O469">
        <v>0</v>
      </c>
      <c r="P469">
        <v>1</v>
      </c>
      <c r="Q469">
        <v>1</v>
      </c>
      <c r="S469" t="s">
        <v>1490</v>
      </c>
      <c r="T469" t="s">
        <v>10101</v>
      </c>
      <c r="U469" t="s">
        <v>10102</v>
      </c>
      <c r="V469" t="s">
        <v>10103</v>
      </c>
      <c r="W469" t="s">
        <v>10104</v>
      </c>
      <c r="X469" t="s">
        <v>10105</v>
      </c>
      <c r="Y469" t="s">
        <v>10106</v>
      </c>
      <c r="Z469" t="s">
        <v>5585</v>
      </c>
    </row>
    <row r="470" spans="1:26" x14ac:dyDescent="0.25">
      <c r="A470">
        <v>4556</v>
      </c>
      <c r="B470" t="s">
        <v>1483</v>
      </c>
      <c r="C470" t="s">
        <v>5106</v>
      </c>
      <c r="D470" t="s">
        <v>1466</v>
      </c>
      <c r="E470" t="s">
        <v>1466</v>
      </c>
      <c r="F470" t="s">
        <v>23</v>
      </c>
      <c r="G470" t="s">
        <v>82</v>
      </c>
      <c r="H470" t="s">
        <v>83</v>
      </c>
      <c r="I470" t="s">
        <v>44</v>
      </c>
      <c r="J470" t="s">
        <v>1483</v>
      </c>
      <c r="K470" t="s">
        <v>1483</v>
      </c>
      <c r="M470">
        <v>6</v>
      </c>
      <c r="N470">
        <v>0</v>
      </c>
      <c r="O470">
        <v>0</v>
      </c>
      <c r="P470">
        <v>1</v>
      </c>
      <c r="Q470">
        <v>1</v>
      </c>
      <c r="S470" t="s">
        <v>10107</v>
      </c>
      <c r="T470" t="s">
        <v>10108</v>
      </c>
      <c r="U470" t="s">
        <v>10109</v>
      </c>
      <c r="V470" t="s">
        <v>10110</v>
      </c>
      <c r="W470" t="s">
        <v>10111</v>
      </c>
      <c r="X470" t="s">
        <v>10112</v>
      </c>
      <c r="Y470" t="s">
        <v>10113</v>
      </c>
      <c r="Z470" t="s">
        <v>5585</v>
      </c>
    </row>
    <row r="471" spans="1:26" x14ac:dyDescent="0.25">
      <c r="A471">
        <v>4552</v>
      </c>
      <c r="B471" t="s">
        <v>10114</v>
      </c>
      <c r="C471" t="s">
        <v>5685</v>
      </c>
      <c r="D471" t="s">
        <v>10115</v>
      </c>
      <c r="E471" t="s">
        <v>10116</v>
      </c>
      <c r="F471" t="s">
        <v>23</v>
      </c>
      <c r="G471" t="s">
        <v>621</v>
      </c>
      <c r="H471" t="s">
        <v>622</v>
      </c>
      <c r="I471" t="s">
        <v>53</v>
      </c>
      <c r="J471" t="s">
        <v>1483</v>
      </c>
      <c r="K471" t="s">
        <v>10117</v>
      </c>
      <c r="L471" t="s">
        <v>5581</v>
      </c>
      <c r="M471">
        <v>7</v>
      </c>
      <c r="N471">
        <v>0</v>
      </c>
      <c r="O471">
        <v>0</v>
      </c>
      <c r="P471">
        <v>1</v>
      </c>
      <c r="Q471">
        <v>1</v>
      </c>
      <c r="S471" t="s">
        <v>10118</v>
      </c>
      <c r="T471" t="s">
        <v>10119</v>
      </c>
      <c r="U471" t="s">
        <v>10120</v>
      </c>
      <c r="V471" t="s">
        <v>10121</v>
      </c>
      <c r="W471" t="s">
        <v>10122</v>
      </c>
      <c r="X471" t="s">
        <v>10123</v>
      </c>
      <c r="Y471" t="s">
        <v>10124</v>
      </c>
      <c r="Z471" t="s">
        <v>5585</v>
      </c>
    </row>
    <row r="472" spans="1:26" x14ac:dyDescent="0.25">
      <c r="A472">
        <v>4553</v>
      </c>
      <c r="B472" t="s">
        <v>10114</v>
      </c>
      <c r="C472" t="s">
        <v>2172</v>
      </c>
      <c r="D472" t="s">
        <v>10125</v>
      </c>
      <c r="E472" t="s">
        <v>1471</v>
      </c>
      <c r="F472" t="s">
        <v>23</v>
      </c>
      <c r="G472" t="s">
        <v>254</v>
      </c>
      <c r="H472" t="s">
        <v>255</v>
      </c>
      <c r="I472" t="s">
        <v>34</v>
      </c>
      <c r="J472" t="s">
        <v>1483</v>
      </c>
      <c r="K472" t="s">
        <v>1483</v>
      </c>
      <c r="M472">
        <v>8</v>
      </c>
      <c r="N472">
        <v>0</v>
      </c>
      <c r="O472">
        <v>0</v>
      </c>
      <c r="P472">
        <v>1</v>
      </c>
      <c r="Q472">
        <v>1</v>
      </c>
      <c r="S472" t="s">
        <v>10126</v>
      </c>
      <c r="T472" t="s">
        <v>10127</v>
      </c>
      <c r="U472" t="s">
        <v>10128</v>
      </c>
      <c r="V472" t="s">
        <v>10129</v>
      </c>
      <c r="W472" t="s">
        <v>10130</v>
      </c>
      <c r="X472" t="s">
        <v>10131</v>
      </c>
      <c r="Y472" t="s">
        <v>10132</v>
      </c>
      <c r="Z472" t="s">
        <v>5585</v>
      </c>
    </row>
    <row r="473" spans="1:26" x14ac:dyDescent="0.25">
      <c r="A473">
        <v>4551</v>
      </c>
      <c r="B473" t="s">
        <v>10114</v>
      </c>
      <c r="C473" t="s">
        <v>5685</v>
      </c>
      <c r="D473" t="s">
        <v>1464</v>
      </c>
      <c r="E473" t="s">
        <v>10133</v>
      </c>
      <c r="F473" t="s">
        <v>23</v>
      </c>
      <c r="G473" t="s">
        <v>265</v>
      </c>
      <c r="H473" t="s">
        <v>266</v>
      </c>
      <c r="I473" t="s">
        <v>53</v>
      </c>
      <c r="J473" t="s">
        <v>1483</v>
      </c>
      <c r="K473" t="s">
        <v>1483</v>
      </c>
      <c r="M473">
        <v>4</v>
      </c>
      <c r="N473">
        <v>0</v>
      </c>
      <c r="O473">
        <v>0</v>
      </c>
      <c r="P473">
        <v>1</v>
      </c>
      <c r="Q473">
        <v>1</v>
      </c>
      <c r="S473" t="s">
        <v>1490</v>
      </c>
      <c r="T473" t="s">
        <v>10134</v>
      </c>
      <c r="U473" t="s">
        <v>10135</v>
      </c>
      <c r="V473" t="s">
        <v>10136</v>
      </c>
      <c r="W473" t="s">
        <v>10137</v>
      </c>
      <c r="X473" t="s">
        <v>10138</v>
      </c>
      <c r="Y473" t="s">
        <v>10139</v>
      </c>
      <c r="Z473" t="s">
        <v>5585</v>
      </c>
    </row>
    <row r="474" spans="1:26" x14ac:dyDescent="0.25">
      <c r="A474">
        <v>4550</v>
      </c>
      <c r="B474" t="s">
        <v>10114</v>
      </c>
      <c r="C474" t="s">
        <v>4967</v>
      </c>
      <c r="D474" t="s">
        <v>10115</v>
      </c>
      <c r="E474" t="s">
        <v>10116</v>
      </c>
      <c r="F474" t="s">
        <v>23</v>
      </c>
      <c r="G474" t="s">
        <v>207</v>
      </c>
      <c r="H474" t="s">
        <v>208</v>
      </c>
      <c r="I474" t="s">
        <v>53</v>
      </c>
      <c r="J474" t="s">
        <v>1483</v>
      </c>
      <c r="K474" t="s">
        <v>1483</v>
      </c>
      <c r="M474">
        <v>4</v>
      </c>
      <c r="N474">
        <v>0</v>
      </c>
      <c r="O474">
        <v>0</v>
      </c>
      <c r="P474">
        <v>1</v>
      </c>
      <c r="Q474">
        <v>1</v>
      </c>
      <c r="S474" t="s">
        <v>10140</v>
      </c>
      <c r="T474" t="s">
        <v>10141</v>
      </c>
      <c r="U474" t="s">
        <v>10142</v>
      </c>
      <c r="V474" t="s">
        <v>10143</v>
      </c>
      <c r="W474" t="s">
        <v>10144</v>
      </c>
      <c r="X474" t="s">
        <v>10145</v>
      </c>
      <c r="Y474" t="s">
        <v>10146</v>
      </c>
      <c r="Z474" t="s">
        <v>5585</v>
      </c>
    </row>
    <row r="475" spans="1:26" x14ac:dyDescent="0.25">
      <c r="A475">
        <v>4549</v>
      </c>
      <c r="B475" t="s">
        <v>10114</v>
      </c>
      <c r="C475" t="s">
        <v>352</v>
      </c>
      <c r="D475" t="s">
        <v>10147</v>
      </c>
      <c r="E475" t="s">
        <v>10148</v>
      </c>
      <c r="F475" t="s">
        <v>23</v>
      </c>
      <c r="G475" t="s">
        <v>1113</v>
      </c>
      <c r="H475" t="s">
        <v>1114</v>
      </c>
      <c r="I475" t="s">
        <v>53</v>
      </c>
      <c r="J475" t="s">
        <v>1483</v>
      </c>
      <c r="K475" t="s">
        <v>1483</v>
      </c>
      <c r="M475">
        <v>9</v>
      </c>
      <c r="N475">
        <v>0</v>
      </c>
      <c r="O475">
        <v>0</v>
      </c>
      <c r="P475">
        <v>1</v>
      </c>
      <c r="Q475">
        <v>1</v>
      </c>
      <c r="S475" t="s">
        <v>10149</v>
      </c>
      <c r="T475" t="s">
        <v>10150</v>
      </c>
      <c r="U475" t="s">
        <v>10151</v>
      </c>
      <c r="V475" t="s">
        <v>10152</v>
      </c>
      <c r="W475" t="s">
        <v>10153</v>
      </c>
      <c r="X475" t="s">
        <v>10154</v>
      </c>
      <c r="Y475" t="s">
        <v>10155</v>
      </c>
      <c r="Z475" t="s">
        <v>5585</v>
      </c>
    </row>
    <row r="476" spans="1:26" x14ac:dyDescent="0.25">
      <c r="A476">
        <v>4548</v>
      </c>
      <c r="B476" t="s">
        <v>10114</v>
      </c>
      <c r="C476" t="s">
        <v>10156</v>
      </c>
      <c r="D476" t="s">
        <v>10157</v>
      </c>
      <c r="E476" t="s">
        <v>10158</v>
      </c>
      <c r="F476" t="s">
        <v>23</v>
      </c>
      <c r="G476" t="s">
        <v>1132</v>
      </c>
      <c r="H476" t="s">
        <v>1133</v>
      </c>
      <c r="I476" t="s">
        <v>978</v>
      </c>
      <c r="J476" t="s">
        <v>1483</v>
      </c>
      <c r="K476" t="s">
        <v>1483</v>
      </c>
      <c r="M476">
        <v>8</v>
      </c>
      <c r="N476">
        <v>1</v>
      </c>
      <c r="O476">
        <v>0</v>
      </c>
      <c r="P476">
        <v>1</v>
      </c>
      <c r="Q476">
        <v>1</v>
      </c>
      <c r="S476" t="s">
        <v>9518</v>
      </c>
      <c r="T476" t="s">
        <v>10159</v>
      </c>
      <c r="U476" t="s">
        <v>10160</v>
      </c>
      <c r="V476" t="s">
        <v>10161</v>
      </c>
      <c r="W476" t="s">
        <v>10162</v>
      </c>
      <c r="X476" t="s">
        <v>10163</v>
      </c>
      <c r="Y476" t="s">
        <v>10164</v>
      </c>
      <c r="Z476" t="s">
        <v>5585</v>
      </c>
    </row>
    <row r="477" spans="1:26" x14ac:dyDescent="0.25">
      <c r="A477">
        <v>4547</v>
      </c>
      <c r="B477" t="s">
        <v>10114</v>
      </c>
      <c r="C477" t="s">
        <v>352</v>
      </c>
      <c r="D477" t="s">
        <v>10165</v>
      </c>
      <c r="E477" t="s">
        <v>10126</v>
      </c>
      <c r="F477" t="s">
        <v>23</v>
      </c>
      <c r="G477" t="s">
        <v>357</v>
      </c>
      <c r="H477" t="s">
        <v>358</v>
      </c>
      <c r="I477" t="s">
        <v>361</v>
      </c>
      <c r="J477" t="s">
        <v>10114</v>
      </c>
      <c r="K477" t="s">
        <v>10114</v>
      </c>
      <c r="M477">
        <v>5</v>
      </c>
      <c r="N477">
        <v>1</v>
      </c>
      <c r="O477">
        <v>0</v>
      </c>
      <c r="P477">
        <v>1</v>
      </c>
      <c r="Q477">
        <v>1</v>
      </c>
      <c r="S477" t="s">
        <v>10166</v>
      </c>
      <c r="T477" t="s">
        <v>10167</v>
      </c>
      <c r="U477" t="s">
        <v>10168</v>
      </c>
      <c r="V477" t="s">
        <v>10169</v>
      </c>
      <c r="W477" t="s">
        <v>10170</v>
      </c>
      <c r="X477" t="s">
        <v>10171</v>
      </c>
      <c r="Y477" t="s">
        <v>10172</v>
      </c>
      <c r="Z477" t="s">
        <v>5585</v>
      </c>
    </row>
    <row r="478" spans="1:26" x14ac:dyDescent="0.25">
      <c r="A478">
        <v>5319</v>
      </c>
      <c r="B478" t="s">
        <v>1487</v>
      </c>
      <c r="C478" t="s">
        <v>10173</v>
      </c>
      <c r="D478" t="s">
        <v>10174</v>
      </c>
      <c r="E478" t="s">
        <v>10076</v>
      </c>
      <c r="F478" t="s">
        <v>4652</v>
      </c>
      <c r="G478" t="s">
        <v>1947</v>
      </c>
      <c r="H478" t="s">
        <v>1948</v>
      </c>
      <c r="I478" t="s">
        <v>71</v>
      </c>
      <c r="J478" t="s">
        <v>1487</v>
      </c>
      <c r="K478" t="s">
        <v>1524</v>
      </c>
      <c r="M478">
        <v>9</v>
      </c>
      <c r="N478">
        <v>0</v>
      </c>
      <c r="O478">
        <v>0</v>
      </c>
      <c r="P478">
        <v>1</v>
      </c>
      <c r="Q478">
        <v>1</v>
      </c>
      <c r="S478" t="s">
        <v>10174</v>
      </c>
      <c r="T478" t="s">
        <v>10175</v>
      </c>
      <c r="X478" t="s">
        <v>10176</v>
      </c>
      <c r="Y478" t="s">
        <v>10177</v>
      </c>
      <c r="Z478" t="s">
        <v>5585</v>
      </c>
    </row>
    <row r="479" spans="1:26" x14ac:dyDescent="0.25">
      <c r="A479">
        <v>5317</v>
      </c>
      <c r="B479" t="s">
        <v>10178</v>
      </c>
      <c r="C479" t="s">
        <v>10179</v>
      </c>
      <c r="D479" t="s">
        <v>10178</v>
      </c>
      <c r="E479" t="s">
        <v>10180</v>
      </c>
      <c r="F479" t="s">
        <v>4652</v>
      </c>
      <c r="G479" t="s">
        <v>1132</v>
      </c>
      <c r="H479" t="s">
        <v>1133</v>
      </c>
      <c r="I479" t="s">
        <v>71</v>
      </c>
      <c r="J479" t="s">
        <v>10181</v>
      </c>
      <c r="K479" t="s">
        <v>10062</v>
      </c>
      <c r="M479">
        <v>8</v>
      </c>
      <c r="N479">
        <v>0</v>
      </c>
      <c r="O479">
        <v>0</v>
      </c>
      <c r="P479">
        <v>1</v>
      </c>
      <c r="Q479">
        <v>1</v>
      </c>
      <c r="S479" t="s">
        <v>10178</v>
      </c>
      <c r="T479" t="s">
        <v>10182</v>
      </c>
      <c r="X479" t="s">
        <v>10183</v>
      </c>
      <c r="Y479" t="s">
        <v>10184</v>
      </c>
      <c r="Z479" t="s">
        <v>5585</v>
      </c>
    </row>
    <row r="480" spans="1:26" x14ac:dyDescent="0.25">
      <c r="A480">
        <v>5316</v>
      </c>
      <c r="B480" t="s">
        <v>10185</v>
      </c>
      <c r="C480" t="s">
        <v>10186</v>
      </c>
      <c r="D480" t="s">
        <v>10185</v>
      </c>
      <c r="E480" t="s">
        <v>10187</v>
      </c>
      <c r="F480" t="s">
        <v>4652</v>
      </c>
      <c r="G480" t="s">
        <v>1947</v>
      </c>
      <c r="H480" t="s">
        <v>1948</v>
      </c>
      <c r="I480" t="s">
        <v>71</v>
      </c>
      <c r="J480" t="s">
        <v>10181</v>
      </c>
      <c r="K480" t="s">
        <v>1524</v>
      </c>
      <c r="M480">
        <v>9</v>
      </c>
      <c r="N480">
        <v>0</v>
      </c>
      <c r="O480">
        <v>0</v>
      </c>
      <c r="P480">
        <v>1</v>
      </c>
      <c r="Q480">
        <v>1</v>
      </c>
      <c r="S480" t="s">
        <v>10185</v>
      </c>
      <c r="T480" t="s">
        <v>10188</v>
      </c>
      <c r="X480" t="s">
        <v>10189</v>
      </c>
      <c r="Y480" t="s">
        <v>10190</v>
      </c>
      <c r="Z480" t="s">
        <v>5585</v>
      </c>
    </row>
    <row r="481" spans="1:26" x14ac:dyDescent="0.25">
      <c r="A481">
        <v>5313</v>
      </c>
      <c r="B481" t="s">
        <v>10191</v>
      </c>
      <c r="C481" t="s">
        <v>10192</v>
      </c>
      <c r="D481" t="s">
        <v>10191</v>
      </c>
      <c r="F481" t="s">
        <v>4652</v>
      </c>
      <c r="G481" t="s">
        <v>277</v>
      </c>
      <c r="H481" t="s">
        <v>278</v>
      </c>
      <c r="I481" t="s">
        <v>71</v>
      </c>
      <c r="J481" t="s">
        <v>10193</v>
      </c>
      <c r="K481" t="s">
        <v>10194</v>
      </c>
      <c r="L481" t="s">
        <v>10194</v>
      </c>
      <c r="M481">
        <v>9</v>
      </c>
      <c r="N481">
        <v>0</v>
      </c>
      <c r="O481">
        <v>0</v>
      </c>
      <c r="P481">
        <v>1</v>
      </c>
      <c r="Q481">
        <v>1</v>
      </c>
      <c r="S481" t="s">
        <v>10191</v>
      </c>
      <c r="T481" t="s">
        <v>10195</v>
      </c>
      <c r="X481" t="s">
        <v>10196</v>
      </c>
      <c r="Y481" t="s">
        <v>10197</v>
      </c>
      <c r="Z481" t="s">
        <v>5585</v>
      </c>
    </row>
    <row r="482" spans="1:26" x14ac:dyDescent="0.25">
      <c r="A482">
        <v>33</v>
      </c>
      <c r="B482" t="s">
        <v>10198</v>
      </c>
      <c r="C482" t="s">
        <v>1935</v>
      </c>
      <c r="D482" t="s">
        <v>10198</v>
      </c>
      <c r="E482" t="s">
        <v>10198</v>
      </c>
      <c r="F482" t="s">
        <v>23</v>
      </c>
      <c r="G482" t="s">
        <v>633</v>
      </c>
      <c r="H482" t="s">
        <v>634</v>
      </c>
      <c r="I482" t="s">
        <v>34</v>
      </c>
      <c r="J482" t="s">
        <v>9434</v>
      </c>
      <c r="K482" t="s">
        <v>9435</v>
      </c>
      <c r="L482" t="s">
        <v>10090</v>
      </c>
      <c r="M482">
        <v>8</v>
      </c>
      <c r="N482">
        <v>0</v>
      </c>
      <c r="O482">
        <v>1</v>
      </c>
      <c r="P482">
        <v>1</v>
      </c>
      <c r="Q482">
        <v>1</v>
      </c>
      <c r="S482" t="s">
        <v>10198</v>
      </c>
      <c r="T482" t="s">
        <v>10199</v>
      </c>
      <c r="X482" t="s">
        <v>10200</v>
      </c>
      <c r="Y482" t="s">
        <v>10201</v>
      </c>
      <c r="Z482" t="s">
        <v>5585</v>
      </c>
    </row>
    <row r="483" spans="1:26" x14ac:dyDescent="0.25">
      <c r="A483">
        <v>3527</v>
      </c>
      <c r="B483" t="s">
        <v>1489</v>
      </c>
      <c r="C483" t="s">
        <v>10202</v>
      </c>
      <c r="D483" t="s">
        <v>1492</v>
      </c>
      <c r="E483" t="s">
        <v>10203</v>
      </c>
      <c r="F483" t="s">
        <v>69</v>
      </c>
      <c r="G483" t="s">
        <v>40</v>
      </c>
      <c r="H483" t="s">
        <v>41</v>
      </c>
      <c r="I483" t="s">
        <v>788</v>
      </c>
      <c r="J483" t="s">
        <v>1489</v>
      </c>
      <c r="K483" t="s">
        <v>7853</v>
      </c>
      <c r="L483" t="s">
        <v>10204</v>
      </c>
      <c r="M483">
        <v>6</v>
      </c>
      <c r="N483">
        <v>0</v>
      </c>
      <c r="O483">
        <v>0</v>
      </c>
      <c r="P483">
        <v>1</v>
      </c>
      <c r="Q483">
        <v>0</v>
      </c>
      <c r="S483" t="s">
        <v>1492</v>
      </c>
      <c r="T483" t="s">
        <v>10205</v>
      </c>
      <c r="U483" t="s">
        <v>10206</v>
      </c>
      <c r="V483" t="s">
        <v>10207</v>
      </c>
      <c r="W483" t="s">
        <v>10208</v>
      </c>
      <c r="X483" t="s">
        <v>10209</v>
      </c>
      <c r="Y483" t="s">
        <v>10210</v>
      </c>
      <c r="Z483" t="s">
        <v>5585</v>
      </c>
    </row>
    <row r="484" spans="1:26" x14ac:dyDescent="0.25">
      <c r="A484">
        <v>3525</v>
      </c>
      <c r="B484" t="s">
        <v>10211</v>
      </c>
      <c r="C484" t="s">
        <v>352</v>
      </c>
      <c r="D484" t="s">
        <v>10165</v>
      </c>
      <c r="E484" t="s">
        <v>10126</v>
      </c>
      <c r="F484" t="s">
        <v>69</v>
      </c>
      <c r="G484" t="s">
        <v>357</v>
      </c>
      <c r="H484" t="s">
        <v>358</v>
      </c>
      <c r="I484" t="s">
        <v>361</v>
      </c>
      <c r="J484" t="s">
        <v>10211</v>
      </c>
      <c r="K484" t="s">
        <v>9542</v>
      </c>
      <c r="L484" t="s">
        <v>9542</v>
      </c>
      <c r="M484">
        <v>5</v>
      </c>
      <c r="N484">
        <v>0</v>
      </c>
      <c r="O484">
        <v>0</v>
      </c>
      <c r="P484">
        <v>1</v>
      </c>
      <c r="Q484">
        <v>0</v>
      </c>
      <c r="S484" t="s">
        <v>10212</v>
      </c>
      <c r="T484" t="s">
        <v>10213</v>
      </c>
      <c r="U484" t="s">
        <v>10214</v>
      </c>
      <c r="V484" t="s">
        <v>10215</v>
      </c>
      <c r="W484" t="s">
        <v>10216</v>
      </c>
      <c r="X484" t="s">
        <v>10217</v>
      </c>
      <c r="Y484" s="1" t="s">
        <v>10218</v>
      </c>
      <c r="Z484" t="s">
        <v>5585</v>
      </c>
    </row>
    <row r="485" spans="1:26" x14ac:dyDescent="0.25">
      <c r="A485">
        <v>4546</v>
      </c>
      <c r="B485" t="s">
        <v>10211</v>
      </c>
      <c r="C485" t="s">
        <v>352</v>
      </c>
      <c r="D485" t="s">
        <v>10219</v>
      </c>
      <c r="E485" t="s">
        <v>10220</v>
      </c>
      <c r="F485" t="s">
        <v>23</v>
      </c>
      <c r="G485" t="s">
        <v>699</v>
      </c>
      <c r="H485" t="s">
        <v>700</v>
      </c>
      <c r="I485" t="s">
        <v>53</v>
      </c>
      <c r="J485" t="s">
        <v>10211</v>
      </c>
      <c r="K485" t="s">
        <v>10211</v>
      </c>
      <c r="M485">
        <v>4</v>
      </c>
      <c r="N485">
        <v>0</v>
      </c>
      <c r="O485">
        <v>0</v>
      </c>
      <c r="P485">
        <v>1</v>
      </c>
      <c r="Q485">
        <v>1</v>
      </c>
      <c r="S485" t="s">
        <v>1471</v>
      </c>
      <c r="T485" t="s">
        <v>10221</v>
      </c>
      <c r="U485" t="s">
        <v>10222</v>
      </c>
      <c r="V485" t="s">
        <v>10223</v>
      </c>
      <c r="W485" t="s">
        <v>10224</v>
      </c>
      <c r="X485" t="s">
        <v>10225</v>
      </c>
      <c r="Y485" t="s">
        <v>10226</v>
      </c>
      <c r="Z485" t="s">
        <v>5585</v>
      </c>
    </row>
    <row r="486" spans="1:26" x14ac:dyDescent="0.25">
      <c r="A486">
        <v>5310</v>
      </c>
      <c r="B486" t="s">
        <v>10227</v>
      </c>
      <c r="C486" t="s">
        <v>10228</v>
      </c>
      <c r="D486" t="s">
        <v>10229</v>
      </c>
      <c r="F486" t="s">
        <v>4652</v>
      </c>
      <c r="G486" t="s">
        <v>277</v>
      </c>
      <c r="H486" t="s">
        <v>278</v>
      </c>
      <c r="I486" t="s">
        <v>71</v>
      </c>
      <c r="J486" t="s">
        <v>10212</v>
      </c>
      <c r="K486" t="s">
        <v>10212</v>
      </c>
      <c r="M486">
        <v>9</v>
      </c>
      <c r="N486">
        <v>0</v>
      </c>
      <c r="O486">
        <v>0</v>
      </c>
      <c r="P486">
        <v>1</v>
      </c>
      <c r="Q486">
        <v>1</v>
      </c>
      <c r="S486" t="s">
        <v>10227</v>
      </c>
      <c r="T486" t="s">
        <v>10230</v>
      </c>
      <c r="X486" t="s">
        <v>10231</v>
      </c>
      <c r="Y486" t="s">
        <v>10232</v>
      </c>
      <c r="Z486" t="s">
        <v>5585</v>
      </c>
    </row>
    <row r="487" spans="1:26" x14ac:dyDescent="0.25">
      <c r="A487">
        <v>5309</v>
      </c>
      <c r="B487" t="s">
        <v>10233</v>
      </c>
      <c r="C487" t="s">
        <v>10234</v>
      </c>
      <c r="D487" t="s">
        <v>10233</v>
      </c>
      <c r="E487" t="s">
        <v>10140</v>
      </c>
      <c r="F487" t="s">
        <v>4652</v>
      </c>
      <c r="G487" t="s">
        <v>147</v>
      </c>
      <c r="H487" t="s">
        <v>148</v>
      </c>
      <c r="I487" t="s">
        <v>71</v>
      </c>
      <c r="J487" t="s">
        <v>10235</v>
      </c>
      <c r="K487" t="s">
        <v>10236</v>
      </c>
      <c r="L487" t="s">
        <v>10236</v>
      </c>
      <c r="M487">
        <v>4</v>
      </c>
      <c r="N487">
        <v>0</v>
      </c>
      <c r="O487">
        <v>0</v>
      </c>
      <c r="P487">
        <v>1</v>
      </c>
      <c r="Q487">
        <v>1</v>
      </c>
      <c r="S487" t="s">
        <v>10233</v>
      </c>
      <c r="T487" t="s">
        <v>10237</v>
      </c>
      <c r="X487" t="s">
        <v>10238</v>
      </c>
      <c r="Y487" t="s">
        <v>10239</v>
      </c>
      <c r="Z487" t="s">
        <v>5585</v>
      </c>
    </row>
    <row r="488" spans="1:26" x14ac:dyDescent="0.25">
      <c r="A488">
        <v>4545</v>
      </c>
      <c r="B488" t="s">
        <v>10240</v>
      </c>
      <c r="C488" t="s">
        <v>9516</v>
      </c>
      <c r="D488" t="s">
        <v>9517</v>
      </c>
      <c r="E488" t="s">
        <v>7456</v>
      </c>
      <c r="F488" t="s">
        <v>23</v>
      </c>
      <c r="G488" t="s">
        <v>147</v>
      </c>
      <c r="H488" t="s">
        <v>148</v>
      </c>
      <c r="I488" t="s">
        <v>1258</v>
      </c>
      <c r="J488" t="s">
        <v>10240</v>
      </c>
      <c r="K488" t="s">
        <v>5944</v>
      </c>
      <c r="L488" t="s">
        <v>5944</v>
      </c>
      <c r="M488">
        <v>4</v>
      </c>
      <c r="N488">
        <v>0</v>
      </c>
      <c r="O488">
        <v>0</v>
      </c>
      <c r="P488">
        <v>1</v>
      </c>
      <c r="Q488">
        <v>1</v>
      </c>
      <c r="S488" t="s">
        <v>1464</v>
      </c>
      <c r="T488" t="s">
        <v>10241</v>
      </c>
      <c r="U488" t="s">
        <v>10242</v>
      </c>
      <c r="V488" t="s">
        <v>10243</v>
      </c>
      <c r="W488" t="s">
        <v>10244</v>
      </c>
      <c r="X488" t="s">
        <v>10245</v>
      </c>
      <c r="Y488" t="s">
        <v>10246</v>
      </c>
      <c r="Z488" t="s">
        <v>5585</v>
      </c>
    </row>
    <row r="489" spans="1:26" x14ac:dyDescent="0.25">
      <c r="A489">
        <v>4544</v>
      </c>
      <c r="B489" t="s">
        <v>10240</v>
      </c>
      <c r="C489" t="s">
        <v>10247</v>
      </c>
      <c r="D489" t="s">
        <v>10148</v>
      </c>
      <c r="E489" t="s">
        <v>10148</v>
      </c>
      <c r="F489" t="s">
        <v>23</v>
      </c>
      <c r="G489" t="s">
        <v>82</v>
      </c>
      <c r="H489" t="s">
        <v>83</v>
      </c>
      <c r="I489" t="s">
        <v>44</v>
      </c>
      <c r="J489" t="s">
        <v>10240</v>
      </c>
      <c r="K489" t="s">
        <v>10240</v>
      </c>
      <c r="M489">
        <v>6</v>
      </c>
      <c r="N489">
        <v>0</v>
      </c>
      <c r="O489">
        <v>0</v>
      </c>
      <c r="P489">
        <v>1</v>
      </c>
      <c r="Q489">
        <v>1</v>
      </c>
      <c r="S489" t="s">
        <v>1471</v>
      </c>
      <c r="T489" t="s">
        <v>10248</v>
      </c>
      <c r="U489" t="s">
        <v>10249</v>
      </c>
      <c r="V489" t="s">
        <v>10250</v>
      </c>
      <c r="W489" t="s">
        <v>10251</v>
      </c>
      <c r="X489" t="s">
        <v>10252</v>
      </c>
      <c r="Y489" t="s">
        <v>10253</v>
      </c>
      <c r="Z489" t="s">
        <v>5585</v>
      </c>
    </row>
    <row r="490" spans="1:26" x14ac:dyDescent="0.25">
      <c r="A490">
        <v>4543</v>
      </c>
      <c r="B490" t="s">
        <v>10240</v>
      </c>
      <c r="C490" t="s">
        <v>5290</v>
      </c>
      <c r="D490" t="s">
        <v>1452</v>
      </c>
      <c r="E490" t="s">
        <v>10254</v>
      </c>
      <c r="F490" t="s">
        <v>23</v>
      </c>
      <c r="G490" t="s">
        <v>49</v>
      </c>
      <c r="H490" t="s">
        <v>50</v>
      </c>
      <c r="I490" t="s">
        <v>53</v>
      </c>
      <c r="J490" t="s">
        <v>10240</v>
      </c>
      <c r="K490" t="s">
        <v>10240</v>
      </c>
      <c r="M490">
        <v>4</v>
      </c>
      <c r="N490">
        <v>0</v>
      </c>
      <c r="O490">
        <v>0</v>
      </c>
      <c r="P490">
        <v>1</v>
      </c>
      <c r="Q490">
        <v>1</v>
      </c>
      <c r="S490" t="s">
        <v>10255</v>
      </c>
      <c r="T490" t="s">
        <v>10256</v>
      </c>
      <c r="U490" t="s">
        <v>10257</v>
      </c>
      <c r="V490" t="s">
        <v>10258</v>
      </c>
      <c r="W490" t="s">
        <v>10259</v>
      </c>
      <c r="X490" t="s">
        <v>10260</v>
      </c>
      <c r="Y490" t="s">
        <v>10261</v>
      </c>
      <c r="Z490" t="s">
        <v>5585</v>
      </c>
    </row>
    <row r="491" spans="1:26" x14ac:dyDescent="0.25">
      <c r="A491">
        <v>5308</v>
      </c>
      <c r="B491" t="s">
        <v>10262</v>
      </c>
      <c r="C491" t="s">
        <v>10263</v>
      </c>
      <c r="D491" t="s">
        <v>10264</v>
      </c>
      <c r="E491" t="s">
        <v>10140</v>
      </c>
      <c r="F491" t="s">
        <v>4652</v>
      </c>
      <c r="G491" t="s">
        <v>147</v>
      </c>
      <c r="H491" t="s">
        <v>148</v>
      </c>
      <c r="I491" t="s">
        <v>71</v>
      </c>
      <c r="J491" t="s">
        <v>10240</v>
      </c>
      <c r="K491" t="s">
        <v>1618</v>
      </c>
      <c r="L491" t="s">
        <v>10265</v>
      </c>
      <c r="M491">
        <v>4</v>
      </c>
      <c r="N491">
        <v>0</v>
      </c>
      <c r="O491">
        <v>0</v>
      </c>
      <c r="P491">
        <v>1</v>
      </c>
      <c r="Q491">
        <v>1</v>
      </c>
      <c r="S491" t="s">
        <v>10262</v>
      </c>
      <c r="T491" t="s">
        <v>10266</v>
      </c>
      <c r="X491" t="s">
        <v>10267</v>
      </c>
      <c r="Y491" t="s">
        <v>10268</v>
      </c>
      <c r="Z491" t="s">
        <v>5585</v>
      </c>
    </row>
    <row r="492" spans="1:26" x14ac:dyDescent="0.25">
      <c r="A492">
        <v>5307</v>
      </c>
      <c r="B492" t="s">
        <v>10264</v>
      </c>
      <c r="C492" t="s">
        <v>10269</v>
      </c>
      <c r="D492" t="s">
        <v>10264</v>
      </c>
      <c r="E492" t="s">
        <v>1492</v>
      </c>
      <c r="F492" t="s">
        <v>4652</v>
      </c>
      <c r="G492" t="s">
        <v>147</v>
      </c>
      <c r="H492" t="s">
        <v>148</v>
      </c>
      <c r="I492" t="s">
        <v>71</v>
      </c>
      <c r="J492" t="s">
        <v>10240</v>
      </c>
      <c r="K492" t="s">
        <v>6996</v>
      </c>
      <c r="L492" t="s">
        <v>6995</v>
      </c>
      <c r="M492">
        <v>4</v>
      </c>
      <c r="N492">
        <v>0</v>
      </c>
      <c r="O492">
        <v>0</v>
      </c>
      <c r="P492">
        <v>1</v>
      </c>
      <c r="Q492">
        <v>1</v>
      </c>
      <c r="S492" t="s">
        <v>10264</v>
      </c>
      <c r="T492" t="s">
        <v>10270</v>
      </c>
      <c r="X492" t="s">
        <v>10271</v>
      </c>
      <c r="Y492" t="s">
        <v>10272</v>
      </c>
      <c r="Z492" t="s">
        <v>5585</v>
      </c>
    </row>
    <row r="493" spans="1:26" x14ac:dyDescent="0.25">
      <c r="A493">
        <v>4542</v>
      </c>
      <c r="B493" t="s">
        <v>10273</v>
      </c>
      <c r="C493" t="s">
        <v>10247</v>
      </c>
      <c r="D493" t="s">
        <v>1466</v>
      </c>
      <c r="E493" t="s">
        <v>1467</v>
      </c>
      <c r="F493" t="s">
        <v>23</v>
      </c>
      <c r="G493" t="s">
        <v>491</v>
      </c>
      <c r="H493" t="s">
        <v>492</v>
      </c>
      <c r="I493" t="s">
        <v>53</v>
      </c>
      <c r="J493" t="s">
        <v>10274</v>
      </c>
      <c r="K493" t="s">
        <v>10274</v>
      </c>
      <c r="M493">
        <v>4</v>
      </c>
      <c r="N493">
        <v>1</v>
      </c>
      <c r="O493">
        <v>0</v>
      </c>
      <c r="P493">
        <v>1</v>
      </c>
      <c r="Q493">
        <v>1</v>
      </c>
      <c r="S493" t="s">
        <v>1450</v>
      </c>
      <c r="T493" t="s">
        <v>10275</v>
      </c>
      <c r="U493" t="s">
        <v>10276</v>
      </c>
      <c r="V493" t="s">
        <v>10277</v>
      </c>
      <c r="W493" t="s">
        <v>10278</v>
      </c>
      <c r="X493" t="s">
        <v>10279</v>
      </c>
      <c r="Y493" t="s">
        <v>10280</v>
      </c>
      <c r="Z493" t="s">
        <v>5585</v>
      </c>
    </row>
    <row r="494" spans="1:26" x14ac:dyDescent="0.25">
      <c r="A494">
        <v>4541</v>
      </c>
      <c r="B494" t="s">
        <v>1450</v>
      </c>
      <c r="C494" t="s">
        <v>5685</v>
      </c>
      <c r="D494" t="s">
        <v>1466</v>
      </c>
      <c r="E494" t="s">
        <v>1467</v>
      </c>
      <c r="F494" t="s">
        <v>23</v>
      </c>
      <c r="G494" t="s">
        <v>207</v>
      </c>
      <c r="H494" t="s">
        <v>208</v>
      </c>
      <c r="I494" t="s">
        <v>53</v>
      </c>
      <c r="J494" t="s">
        <v>1450</v>
      </c>
      <c r="K494" t="s">
        <v>1450</v>
      </c>
      <c r="M494">
        <v>4</v>
      </c>
      <c r="N494">
        <v>1</v>
      </c>
      <c r="O494">
        <v>0</v>
      </c>
      <c r="P494">
        <v>1</v>
      </c>
      <c r="Q494">
        <v>1</v>
      </c>
      <c r="S494" t="s">
        <v>10281</v>
      </c>
      <c r="T494" t="s">
        <v>10282</v>
      </c>
      <c r="U494" t="s">
        <v>10283</v>
      </c>
      <c r="V494" t="s">
        <v>10284</v>
      </c>
      <c r="W494" t="s">
        <v>10285</v>
      </c>
      <c r="X494" t="s">
        <v>10286</v>
      </c>
      <c r="Y494" t="s">
        <v>10287</v>
      </c>
      <c r="Z494" t="s">
        <v>5585</v>
      </c>
    </row>
    <row r="495" spans="1:26" x14ac:dyDescent="0.25">
      <c r="A495">
        <v>4540</v>
      </c>
      <c r="B495" t="s">
        <v>1450</v>
      </c>
      <c r="C495" t="s">
        <v>5555</v>
      </c>
      <c r="D495" t="s">
        <v>10288</v>
      </c>
      <c r="E495" t="s">
        <v>10289</v>
      </c>
      <c r="F495" t="s">
        <v>23</v>
      </c>
      <c r="G495" t="s">
        <v>389</v>
      </c>
      <c r="H495" t="s">
        <v>390</v>
      </c>
      <c r="I495" t="s">
        <v>53</v>
      </c>
      <c r="J495" t="s">
        <v>1450</v>
      </c>
      <c r="K495" t="s">
        <v>1450</v>
      </c>
      <c r="M495">
        <v>4</v>
      </c>
      <c r="N495">
        <v>0</v>
      </c>
      <c r="O495">
        <v>0</v>
      </c>
      <c r="P495">
        <v>1</v>
      </c>
      <c r="Q495">
        <v>1</v>
      </c>
      <c r="S495" t="s">
        <v>10147</v>
      </c>
      <c r="T495" t="s">
        <v>10290</v>
      </c>
      <c r="U495" t="s">
        <v>10291</v>
      </c>
      <c r="V495" t="s">
        <v>10292</v>
      </c>
      <c r="W495" t="s">
        <v>10293</v>
      </c>
      <c r="X495" t="s">
        <v>10294</v>
      </c>
      <c r="Y495" t="s">
        <v>10295</v>
      </c>
      <c r="Z495" t="s">
        <v>5585</v>
      </c>
    </row>
    <row r="496" spans="1:26" x14ac:dyDescent="0.25">
      <c r="A496">
        <v>4538</v>
      </c>
      <c r="B496" t="s">
        <v>10133</v>
      </c>
      <c r="C496" t="s">
        <v>10296</v>
      </c>
      <c r="D496" t="s">
        <v>10297</v>
      </c>
      <c r="E496" t="s">
        <v>10298</v>
      </c>
      <c r="F496" t="s">
        <v>23</v>
      </c>
      <c r="G496" t="s">
        <v>265</v>
      </c>
      <c r="H496" t="s">
        <v>266</v>
      </c>
      <c r="I496" t="s">
        <v>53</v>
      </c>
      <c r="J496" t="s">
        <v>10133</v>
      </c>
      <c r="K496" t="s">
        <v>10133</v>
      </c>
      <c r="M496">
        <v>4</v>
      </c>
      <c r="N496">
        <v>0</v>
      </c>
      <c r="O496">
        <v>0</v>
      </c>
      <c r="P496">
        <v>1</v>
      </c>
      <c r="Q496">
        <v>1</v>
      </c>
      <c r="S496" t="s">
        <v>10157</v>
      </c>
      <c r="T496" t="s">
        <v>10299</v>
      </c>
      <c r="U496" t="s">
        <v>10300</v>
      </c>
      <c r="V496" t="s">
        <v>10301</v>
      </c>
      <c r="W496" t="s">
        <v>10302</v>
      </c>
      <c r="X496" t="s">
        <v>10303</v>
      </c>
      <c r="Y496" t="s">
        <v>10304</v>
      </c>
      <c r="Z496" t="s">
        <v>5585</v>
      </c>
    </row>
    <row r="497" spans="1:26" x14ac:dyDescent="0.25">
      <c r="A497">
        <v>4539</v>
      </c>
      <c r="B497" t="s">
        <v>10133</v>
      </c>
      <c r="C497" t="s">
        <v>5555</v>
      </c>
      <c r="D497" t="s">
        <v>9517</v>
      </c>
      <c r="E497" t="s">
        <v>10297</v>
      </c>
      <c r="F497" t="s">
        <v>23</v>
      </c>
      <c r="G497" t="s">
        <v>426</v>
      </c>
      <c r="H497" t="s">
        <v>427</v>
      </c>
      <c r="I497" t="s">
        <v>34</v>
      </c>
      <c r="J497" t="s">
        <v>10133</v>
      </c>
      <c r="K497" t="s">
        <v>10133</v>
      </c>
      <c r="M497">
        <v>10</v>
      </c>
      <c r="N497">
        <v>0</v>
      </c>
      <c r="O497">
        <v>0</v>
      </c>
      <c r="P497">
        <v>1</v>
      </c>
      <c r="Q497">
        <v>1</v>
      </c>
      <c r="S497" t="s">
        <v>10147</v>
      </c>
      <c r="T497" t="s">
        <v>10305</v>
      </c>
      <c r="U497" t="s">
        <v>10306</v>
      </c>
      <c r="V497" t="s">
        <v>10307</v>
      </c>
      <c r="W497" t="s">
        <v>10308</v>
      </c>
      <c r="X497" t="s">
        <v>10309</v>
      </c>
      <c r="Y497" t="s">
        <v>10310</v>
      </c>
      <c r="Z497" t="s">
        <v>5585</v>
      </c>
    </row>
    <row r="498" spans="1:26" x14ac:dyDescent="0.25">
      <c r="A498">
        <v>32</v>
      </c>
      <c r="B498" t="s">
        <v>10311</v>
      </c>
      <c r="C498" t="s">
        <v>10312</v>
      </c>
      <c r="D498" t="s">
        <v>10311</v>
      </c>
      <c r="E498" t="s">
        <v>10311</v>
      </c>
      <c r="F498" t="s">
        <v>23</v>
      </c>
      <c r="G498" t="s">
        <v>1113</v>
      </c>
      <c r="H498" t="s">
        <v>1114</v>
      </c>
      <c r="I498" t="s">
        <v>1633</v>
      </c>
      <c r="J498" t="s">
        <v>9434</v>
      </c>
      <c r="K498" t="s">
        <v>9435</v>
      </c>
      <c r="L498" t="s">
        <v>10313</v>
      </c>
      <c r="M498">
        <v>9</v>
      </c>
      <c r="N498">
        <v>0</v>
      </c>
      <c r="O498">
        <v>1</v>
      </c>
      <c r="P498">
        <v>1</v>
      </c>
      <c r="Q498">
        <v>1</v>
      </c>
      <c r="S498" t="s">
        <v>10311</v>
      </c>
      <c r="T498" t="s">
        <v>10314</v>
      </c>
      <c r="X498" t="s">
        <v>10315</v>
      </c>
      <c r="Y498" t="s">
        <v>10316</v>
      </c>
      <c r="Z498" t="s">
        <v>5585</v>
      </c>
    </row>
    <row r="499" spans="1:26" x14ac:dyDescent="0.25">
      <c r="A499">
        <v>31</v>
      </c>
      <c r="B499" t="s">
        <v>10317</v>
      </c>
      <c r="C499" t="s">
        <v>9471</v>
      </c>
      <c r="D499" t="s">
        <v>10317</v>
      </c>
      <c r="E499" t="s">
        <v>10317</v>
      </c>
      <c r="F499" t="s">
        <v>23</v>
      </c>
      <c r="G499" t="s">
        <v>668</v>
      </c>
      <c r="H499" t="s">
        <v>669</v>
      </c>
      <c r="I499" t="s">
        <v>173</v>
      </c>
      <c r="J499" t="s">
        <v>9434</v>
      </c>
      <c r="K499" t="s">
        <v>9435</v>
      </c>
      <c r="L499" t="s">
        <v>10318</v>
      </c>
      <c r="M499">
        <v>10</v>
      </c>
      <c r="N499">
        <v>0</v>
      </c>
      <c r="O499">
        <v>1</v>
      </c>
      <c r="P499">
        <v>1</v>
      </c>
      <c r="Q499">
        <v>1</v>
      </c>
      <c r="S499" t="s">
        <v>10317</v>
      </c>
      <c r="T499" t="s">
        <v>10319</v>
      </c>
      <c r="X499" t="s">
        <v>10320</v>
      </c>
      <c r="Y499" t="s">
        <v>10321</v>
      </c>
      <c r="Z499" t="s">
        <v>5585</v>
      </c>
    </row>
    <row r="500" spans="1:26" x14ac:dyDescent="0.25">
      <c r="A500">
        <v>4537</v>
      </c>
      <c r="B500" t="s">
        <v>10158</v>
      </c>
      <c r="C500" t="s">
        <v>9516</v>
      </c>
      <c r="D500" t="s">
        <v>9517</v>
      </c>
      <c r="E500" t="s">
        <v>7456</v>
      </c>
      <c r="F500" t="s">
        <v>23</v>
      </c>
      <c r="G500" t="s">
        <v>3796</v>
      </c>
      <c r="H500" t="s">
        <v>3797</v>
      </c>
      <c r="I500" t="s">
        <v>1258</v>
      </c>
      <c r="J500" t="s">
        <v>10158</v>
      </c>
      <c r="K500" t="s">
        <v>1647</v>
      </c>
      <c r="M500">
        <v>9</v>
      </c>
      <c r="N500">
        <v>1</v>
      </c>
      <c r="O500">
        <v>0</v>
      </c>
      <c r="P500">
        <v>1</v>
      </c>
      <c r="Q500">
        <v>1</v>
      </c>
      <c r="S500" t="s">
        <v>1467</v>
      </c>
      <c r="T500" t="s">
        <v>10322</v>
      </c>
      <c r="U500" t="s">
        <v>10323</v>
      </c>
      <c r="V500" t="s">
        <v>10324</v>
      </c>
      <c r="W500" t="s">
        <v>10325</v>
      </c>
      <c r="X500" t="s">
        <v>10326</v>
      </c>
      <c r="Y500" t="s">
        <v>10327</v>
      </c>
      <c r="Z500" t="s">
        <v>5585</v>
      </c>
    </row>
    <row r="501" spans="1:26" x14ac:dyDescent="0.25">
      <c r="A501">
        <v>4536</v>
      </c>
      <c r="B501" t="s">
        <v>10328</v>
      </c>
      <c r="C501" t="s">
        <v>10329</v>
      </c>
      <c r="D501" t="s">
        <v>1466</v>
      </c>
      <c r="E501" t="s">
        <v>1466</v>
      </c>
      <c r="F501" t="s">
        <v>23</v>
      </c>
      <c r="G501" t="s">
        <v>265</v>
      </c>
      <c r="H501" t="s">
        <v>266</v>
      </c>
      <c r="I501" t="s">
        <v>53</v>
      </c>
      <c r="J501" t="s">
        <v>10158</v>
      </c>
      <c r="K501" t="s">
        <v>10158</v>
      </c>
      <c r="M501">
        <v>4</v>
      </c>
      <c r="N501">
        <v>1</v>
      </c>
      <c r="O501">
        <v>0</v>
      </c>
      <c r="P501">
        <v>1</v>
      </c>
      <c r="Q501">
        <v>1</v>
      </c>
      <c r="S501" t="s">
        <v>10330</v>
      </c>
      <c r="T501" t="s">
        <v>10331</v>
      </c>
      <c r="U501" t="s">
        <v>10332</v>
      </c>
      <c r="V501" t="s">
        <v>10333</v>
      </c>
      <c r="W501" t="s">
        <v>10334</v>
      </c>
      <c r="X501" t="s">
        <v>10335</v>
      </c>
      <c r="Y501" t="s">
        <v>10336</v>
      </c>
      <c r="Z501" t="s">
        <v>5585</v>
      </c>
    </row>
    <row r="502" spans="1:26" x14ac:dyDescent="0.25">
      <c r="A502">
        <v>4535</v>
      </c>
      <c r="B502" t="s">
        <v>1469</v>
      </c>
      <c r="C502" t="s">
        <v>9516</v>
      </c>
      <c r="D502" t="s">
        <v>9517</v>
      </c>
      <c r="E502" t="s">
        <v>7456</v>
      </c>
      <c r="F502" t="s">
        <v>23</v>
      </c>
      <c r="G502" t="s">
        <v>284</v>
      </c>
      <c r="H502" t="s">
        <v>285</v>
      </c>
      <c r="I502" t="s">
        <v>1258</v>
      </c>
      <c r="J502" t="s">
        <v>1469</v>
      </c>
      <c r="K502" t="s">
        <v>1647</v>
      </c>
      <c r="M502">
        <v>8</v>
      </c>
      <c r="N502">
        <v>1</v>
      </c>
      <c r="O502">
        <v>0</v>
      </c>
      <c r="P502">
        <v>1</v>
      </c>
      <c r="Q502">
        <v>1</v>
      </c>
      <c r="S502" t="s">
        <v>10337</v>
      </c>
      <c r="T502" t="s">
        <v>10338</v>
      </c>
      <c r="U502" t="s">
        <v>10339</v>
      </c>
      <c r="V502" t="s">
        <v>10340</v>
      </c>
      <c r="W502" t="s">
        <v>10341</v>
      </c>
      <c r="X502" t="s">
        <v>10342</v>
      </c>
      <c r="Y502" t="s">
        <v>10343</v>
      </c>
      <c r="Z502" t="s">
        <v>5585</v>
      </c>
    </row>
    <row r="503" spans="1:26" x14ac:dyDescent="0.25">
      <c r="A503">
        <v>4534</v>
      </c>
      <c r="B503" t="s">
        <v>10344</v>
      </c>
      <c r="C503" t="s">
        <v>9516</v>
      </c>
      <c r="D503" t="s">
        <v>9517</v>
      </c>
      <c r="E503" t="s">
        <v>7456</v>
      </c>
      <c r="F503" t="s">
        <v>23</v>
      </c>
      <c r="G503" t="s">
        <v>20</v>
      </c>
      <c r="H503" t="s">
        <v>21</v>
      </c>
      <c r="I503" t="s">
        <v>1258</v>
      </c>
      <c r="J503" t="s">
        <v>10344</v>
      </c>
      <c r="K503" t="s">
        <v>1647</v>
      </c>
      <c r="M503">
        <v>10</v>
      </c>
      <c r="N503">
        <v>1</v>
      </c>
      <c r="O503">
        <v>0</v>
      </c>
      <c r="P503">
        <v>1</v>
      </c>
      <c r="Q503">
        <v>1</v>
      </c>
      <c r="S503" t="s">
        <v>10345</v>
      </c>
      <c r="T503" t="s">
        <v>10346</v>
      </c>
      <c r="U503" t="s">
        <v>10347</v>
      </c>
      <c r="V503" t="s">
        <v>10348</v>
      </c>
      <c r="W503" t="s">
        <v>10349</v>
      </c>
      <c r="X503" t="s">
        <v>10350</v>
      </c>
      <c r="Y503" t="s">
        <v>10351</v>
      </c>
      <c r="Z503" t="s">
        <v>5585</v>
      </c>
    </row>
    <row r="504" spans="1:26" x14ac:dyDescent="0.25">
      <c r="A504">
        <v>4533</v>
      </c>
      <c r="B504" t="s">
        <v>10344</v>
      </c>
      <c r="C504" t="s">
        <v>9516</v>
      </c>
      <c r="D504" t="s">
        <v>9517</v>
      </c>
      <c r="E504" t="s">
        <v>7456</v>
      </c>
      <c r="F504" t="s">
        <v>23</v>
      </c>
      <c r="G504" t="s">
        <v>668</v>
      </c>
      <c r="H504" t="s">
        <v>669</v>
      </c>
      <c r="I504" t="s">
        <v>1258</v>
      </c>
      <c r="J504" t="s">
        <v>10344</v>
      </c>
      <c r="K504" t="s">
        <v>1647</v>
      </c>
      <c r="M504">
        <v>10</v>
      </c>
      <c r="N504">
        <v>1</v>
      </c>
      <c r="O504">
        <v>0</v>
      </c>
      <c r="P504">
        <v>1</v>
      </c>
      <c r="Q504">
        <v>1</v>
      </c>
      <c r="S504" t="s">
        <v>1458</v>
      </c>
      <c r="T504" t="s">
        <v>10352</v>
      </c>
      <c r="U504" t="s">
        <v>10353</v>
      </c>
      <c r="V504" t="s">
        <v>10354</v>
      </c>
      <c r="W504" t="s">
        <v>10355</v>
      </c>
      <c r="X504" t="s">
        <v>10356</v>
      </c>
      <c r="Y504" t="s">
        <v>10357</v>
      </c>
      <c r="Z504" t="s">
        <v>5585</v>
      </c>
    </row>
    <row r="505" spans="1:26" x14ac:dyDescent="0.25">
      <c r="A505">
        <v>4532</v>
      </c>
      <c r="B505" t="s">
        <v>10358</v>
      </c>
      <c r="C505" t="s">
        <v>9516</v>
      </c>
      <c r="D505" t="s">
        <v>9517</v>
      </c>
      <c r="E505" t="s">
        <v>7456</v>
      </c>
      <c r="F505" t="s">
        <v>23</v>
      </c>
      <c r="G505" t="s">
        <v>1121</v>
      </c>
      <c r="H505" t="s">
        <v>1122</v>
      </c>
      <c r="I505" t="s">
        <v>1258</v>
      </c>
      <c r="J505" t="s">
        <v>10358</v>
      </c>
      <c r="K505" t="s">
        <v>1647</v>
      </c>
      <c r="M505">
        <v>1</v>
      </c>
      <c r="N505">
        <v>1</v>
      </c>
      <c r="O505">
        <v>0</v>
      </c>
      <c r="P505">
        <v>1</v>
      </c>
      <c r="Q505">
        <v>1</v>
      </c>
      <c r="S505" t="s">
        <v>1458</v>
      </c>
      <c r="T505" t="s">
        <v>10359</v>
      </c>
      <c r="U505" t="s">
        <v>10360</v>
      </c>
      <c r="V505" t="s">
        <v>10361</v>
      </c>
      <c r="W505" t="s">
        <v>10362</v>
      </c>
      <c r="X505" t="s">
        <v>10363</v>
      </c>
      <c r="Y505" t="s">
        <v>10364</v>
      </c>
      <c r="Z505" t="s">
        <v>5585</v>
      </c>
    </row>
    <row r="506" spans="1:26" x14ac:dyDescent="0.25">
      <c r="A506">
        <v>4531</v>
      </c>
      <c r="B506" t="s">
        <v>10337</v>
      </c>
      <c r="C506" t="s">
        <v>9516</v>
      </c>
      <c r="D506" t="s">
        <v>9517</v>
      </c>
      <c r="E506" t="s">
        <v>7456</v>
      </c>
      <c r="F506" t="s">
        <v>23</v>
      </c>
      <c r="G506" t="s">
        <v>1474</v>
      </c>
      <c r="H506" t="s">
        <v>1475</v>
      </c>
      <c r="I506" t="s">
        <v>1258</v>
      </c>
      <c r="J506" t="s">
        <v>10337</v>
      </c>
      <c r="K506" t="s">
        <v>1647</v>
      </c>
      <c r="M506">
        <v>5</v>
      </c>
      <c r="N506">
        <v>1</v>
      </c>
      <c r="O506">
        <v>0</v>
      </c>
      <c r="P506">
        <v>1</v>
      </c>
      <c r="Q506">
        <v>1</v>
      </c>
      <c r="S506" t="s">
        <v>10365</v>
      </c>
      <c r="T506" t="s">
        <v>10366</v>
      </c>
      <c r="U506" t="s">
        <v>10367</v>
      </c>
      <c r="V506" t="s">
        <v>10368</v>
      </c>
      <c r="W506" t="s">
        <v>10369</v>
      </c>
      <c r="X506" t="s">
        <v>10370</v>
      </c>
      <c r="Y506" t="s">
        <v>10371</v>
      </c>
      <c r="Z506" t="s">
        <v>5585</v>
      </c>
    </row>
    <row r="507" spans="1:26" x14ac:dyDescent="0.25">
      <c r="A507">
        <v>4530</v>
      </c>
      <c r="B507" t="s">
        <v>10365</v>
      </c>
      <c r="C507" t="s">
        <v>9516</v>
      </c>
      <c r="D507" t="s">
        <v>9517</v>
      </c>
      <c r="E507" t="s">
        <v>7456</v>
      </c>
      <c r="F507" t="s">
        <v>23</v>
      </c>
      <c r="G507" t="s">
        <v>30</v>
      </c>
      <c r="H507" t="s">
        <v>31</v>
      </c>
      <c r="I507" t="s">
        <v>1258</v>
      </c>
      <c r="J507" t="s">
        <v>10365</v>
      </c>
      <c r="K507" t="s">
        <v>1647</v>
      </c>
      <c r="M507">
        <v>6</v>
      </c>
      <c r="N507">
        <v>1</v>
      </c>
      <c r="O507">
        <v>0</v>
      </c>
      <c r="P507">
        <v>1</v>
      </c>
      <c r="Q507">
        <v>1</v>
      </c>
      <c r="S507" t="s">
        <v>10345</v>
      </c>
      <c r="T507" t="s">
        <v>10372</v>
      </c>
      <c r="U507" t="s">
        <v>10373</v>
      </c>
      <c r="V507" t="s">
        <v>10374</v>
      </c>
      <c r="W507" t="s">
        <v>10375</v>
      </c>
      <c r="X507" t="s">
        <v>10376</v>
      </c>
      <c r="Y507" t="s">
        <v>10377</v>
      </c>
      <c r="Z507" t="s">
        <v>5585</v>
      </c>
    </row>
    <row r="508" spans="1:26" x14ac:dyDescent="0.25">
      <c r="A508">
        <v>4528</v>
      </c>
      <c r="B508" t="s">
        <v>10365</v>
      </c>
      <c r="C508" t="s">
        <v>9516</v>
      </c>
      <c r="D508" t="s">
        <v>9517</v>
      </c>
      <c r="E508" t="s">
        <v>7456</v>
      </c>
      <c r="F508" t="s">
        <v>23</v>
      </c>
      <c r="G508" t="s">
        <v>265</v>
      </c>
      <c r="H508" t="s">
        <v>266</v>
      </c>
      <c r="I508" t="s">
        <v>1258</v>
      </c>
      <c r="J508" t="s">
        <v>10365</v>
      </c>
      <c r="K508" t="s">
        <v>1647</v>
      </c>
      <c r="M508">
        <v>4</v>
      </c>
      <c r="N508">
        <v>1</v>
      </c>
      <c r="O508">
        <v>0</v>
      </c>
      <c r="P508">
        <v>1</v>
      </c>
      <c r="Q508">
        <v>1</v>
      </c>
      <c r="S508" t="s">
        <v>10125</v>
      </c>
      <c r="T508" t="s">
        <v>10378</v>
      </c>
      <c r="U508" t="s">
        <v>10379</v>
      </c>
      <c r="V508" t="s">
        <v>10380</v>
      </c>
      <c r="W508" t="s">
        <v>10381</v>
      </c>
      <c r="X508" t="s">
        <v>10382</v>
      </c>
      <c r="Y508" t="s">
        <v>10383</v>
      </c>
      <c r="Z508" t="s">
        <v>5585</v>
      </c>
    </row>
    <row r="509" spans="1:26" x14ac:dyDescent="0.25">
      <c r="A509">
        <v>4526</v>
      </c>
      <c r="B509" t="s">
        <v>10365</v>
      </c>
      <c r="C509" t="s">
        <v>9516</v>
      </c>
      <c r="D509" t="s">
        <v>9517</v>
      </c>
      <c r="E509" t="s">
        <v>7456</v>
      </c>
      <c r="F509" t="s">
        <v>23</v>
      </c>
      <c r="G509" t="s">
        <v>1294</v>
      </c>
      <c r="H509" t="s">
        <v>1295</v>
      </c>
      <c r="I509" t="s">
        <v>1258</v>
      </c>
      <c r="J509" t="s">
        <v>10365</v>
      </c>
      <c r="K509" t="s">
        <v>1647</v>
      </c>
      <c r="M509">
        <v>3</v>
      </c>
      <c r="N509">
        <v>1</v>
      </c>
      <c r="O509">
        <v>0</v>
      </c>
      <c r="P509">
        <v>1</v>
      </c>
      <c r="Q509">
        <v>1</v>
      </c>
      <c r="S509" t="s">
        <v>10384</v>
      </c>
      <c r="T509" t="s">
        <v>10385</v>
      </c>
      <c r="U509" t="s">
        <v>10386</v>
      </c>
      <c r="V509" t="s">
        <v>10387</v>
      </c>
      <c r="W509" t="s">
        <v>10388</v>
      </c>
      <c r="X509" t="s">
        <v>10389</v>
      </c>
      <c r="Y509" t="s">
        <v>10390</v>
      </c>
      <c r="Z509" t="s">
        <v>5585</v>
      </c>
    </row>
    <row r="510" spans="1:26" x14ac:dyDescent="0.25">
      <c r="A510">
        <v>4527</v>
      </c>
      <c r="B510" t="s">
        <v>10365</v>
      </c>
      <c r="C510" t="s">
        <v>9516</v>
      </c>
      <c r="D510" t="s">
        <v>9517</v>
      </c>
      <c r="E510" t="s">
        <v>7456</v>
      </c>
      <c r="F510" t="s">
        <v>23</v>
      </c>
      <c r="G510" t="s">
        <v>1054</v>
      </c>
      <c r="H510" t="s">
        <v>1055</v>
      </c>
      <c r="I510" t="s">
        <v>1258</v>
      </c>
      <c r="J510" t="s">
        <v>10365</v>
      </c>
      <c r="K510" t="s">
        <v>1647</v>
      </c>
      <c r="M510">
        <v>8</v>
      </c>
      <c r="N510">
        <v>1</v>
      </c>
      <c r="O510">
        <v>0</v>
      </c>
      <c r="P510">
        <v>1</v>
      </c>
      <c r="Q510">
        <v>1</v>
      </c>
      <c r="S510" t="s">
        <v>10384</v>
      </c>
      <c r="T510" t="s">
        <v>10391</v>
      </c>
      <c r="U510" t="s">
        <v>10392</v>
      </c>
      <c r="V510" t="s">
        <v>10393</v>
      </c>
      <c r="W510" t="s">
        <v>10394</v>
      </c>
      <c r="X510" t="s">
        <v>10395</v>
      </c>
      <c r="Y510" t="s">
        <v>10396</v>
      </c>
      <c r="Z510" t="s">
        <v>5585</v>
      </c>
    </row>
    <row r="511" spans="1:26" x14ac:dyDescent="0.25">
      <c r="A511">
        <v>4524</v>
      </c>
      <c r="B511" t="s">
        <v>10397</v>
      </c>
      <c r="C511" t="s">
        <v>9516</v>
      </c>
      <c r="D511" t="s">
        <v>9517</v>
      </c>
      <c r="E511" t="s">
        <v>7456</v>
      </c>
      <c r="F511" t="s">
        <v>23</v>
      </c>
      <c r="G511" t="s">
        <v>277</v>
      </c>
      <c r="H511" t="s">
        <v>278</v>
      </c>
      <c r="I511" t="s">
        <v>1258</v>
      </c>
      <c r="J511" t="s">
        <v>10397</v>
      </c>
      <c r="K511" t="s">
        <v>1647</v>
      </c>
      <c r="M511">
        <v>9</v>
      </c>
      <c r="N511">
        <v>1</v>
      </c>
      <c r="O511">
        <v>0</v>
      </c>
      <c r="P511">
        <v>1</v>
      </c>
      <c r="Q511">
        <v>1</v>
      </c>
      <c r="S511" t="s">
        <v>10398</v>
      </c>
      <c r="T511" t="s">
        <v>10399</v>
      </c>
      <c r="U511" t="s">
        <v>10400</v>
      </c>
      <c r="V511" t="s">
        <v>10401</v>
      </c>
      <c r="W511" t="s">
        <v>10402</v>
      </c>
      <c r="X511" t="s">
        <v>10403</v>
      </c>
      <c r="Y511" t="s">
        <v>10404</v>
      </c>
      <c r="Z511" t="s">
        <v>5585</v>
      </c>
    </row>
    <row r="512" spans="1:26" x14ac:dyDescent="0.25">
      <c r="A512">
        <v>4525</v>
      </c>
      <c r="B512" t="s">
        <v>10397</v>
      </c>
      <c r="C512" t="s">
        <v>9516</v>
      </c>
      <c r="D512" t="s">
        <v>9517</v>
      </c>
      <c r="E512" t="s">
        <v>7456</v>
      </c>
      <c r="F512" t="s">
        <v>23</v>
      </c>
      <c r="G512" t="s">
        <v>1132</v>
      </c>
      <c r="H512" t="s">
        <v>1133</v>
      </c>
      <c r="I512" t="s">
        <v>1258</v>
      </c>
      <c r="J512" t="s">
        <v>10397</v>
      </c>
      <c r="K512" t="s">
        <v>1647</v>
      </c>
      <c r="M512">
        <v>8</v>
      </c>
      <c r="N512">
        <v>1</v>
      </c>
      <c r="O512">
        <v>0</v>
      </c>
      <c r="P512">
        <v>1</v>
      </c>
      <c r="Q512">
        <v>1</v>
      </c>
      <c r="S512" t="s">
        <v>10125</v>
      </c>
      <c r="T512" t="s">
        <v>10405</v>
      </c>
      <c r="U512" t="s">
        <v>10406</v>
      </c>
      <c r="V512" t="s">
        <v>10407</v>
      </c>
      <c r="W512" t="s">
        <v>10408</v>
      </c>
      <c r="X512" s="1" t="s">
        <v>10409</v>
      </c>
      <c r="Y512" t="s">
        <v>10410</v>
      </c>
      <c r="Z512" t="s">
        <v>5585</v>
      </c>
    </row>
    <row r="513" spans="1:26" x14ac:dyDescent="0.25">
      <c r="A513">
        <v>30</v>
      </c>
      <c r="B513" t="s">
        <v>10411</v>
      </c>
      <c r="C513" t="s">
        <v>1935</v>
      </c>
      <c r="D513" t="s">
        <v>10411</v>
      </c>
      <c r="E513" t="s">
        <v>10411</v>
      </c>
      <c r="F513" t="s">
        <v>23</v>
      </c>
      <c r="G513" t="s">
        <v>566</v>
      </c>
      <c r="H513" t="s">
        <v>567</v>
      </c>
      <c r="I513" t="s">
        <v>34</v>
      </c>
      <c r="J513" t="s">
        <v>9434</v>
      </c>
      <c r="K513" t="s">
        <v>9435</v>
      </c>
      <c r="L513" t="s">
        <v>10412</v>
      </c>
      <c r="M513">
        <v>5</v>
      </c>
      <c r="N513">
        <v>0</v>
      </c>
      <c r="O513">
        <v>1</v>
      </c>
      <c r="P513">
        <v>1</v>
      </c>
      <c r="Q513">
        <v>1</v>
      </c>
      <c r="S513" t="s">
        <v>10411</v>
      </c>
      <c r="T513" t="s">
        <v>10413</v>
      </c>
      <c r="X513" t="s">
        <v>10414</v>
      </c>
      <c r="Y513" t="s">
        <v>10415</v>
      </c>
      <c r="Z513" t="s">
        <v>5585</v>
      </c>
    </row>
    <row r="514" spans="1:26" x14ac:dyDescent="0.25">
      <c r="A514">
        <v>4523</v>
      </c>
      <c r="B514" t="s">
        <v>10397</v>
      </c>
      <c r="C514" t="s">
        <v>9516</v>
      </c>
      <c r="D514" t="s">
        <v>9517</v>
      </c>
      <c r="E514" t="s">
        <v>7456</v>
      </c>
      <c r="F514" t="s">
        <v>23</v>
      </c>
      <c r="G514" t="s">
        <v>1947</v>
      </c>
      <c r="H514" t="s">
        <v>1948</v>
      </c>
      <c r="I514" t="s">
        <v>1258</v>
      </c>
      <c r="J514" t="s">
        <v>10397</v>
      </c>
      <c r="K514" t="s">
        <v>1647</v>
      </c>
      <c r="M514">
        <v>9</v>
      </c>
      <c r="N514">
        <v>1</v>
      </c>
      <c r="O514">
        <v>0</v>
      </c>
      <c r="P514">
        <v>1</v>
      </c>
      <c r="Q514">
        <v>1</v>
      </c>
      <c r="S514" t="s">
        <v>10416</v>
      </c>
      <c r="T514" t="s">
        <v>10417</v>
      </c>
      <c r="U514" t="s">
        <v>10418</v>
      </c>
      <c r="V514" t="s">
        <v>10419</v>
      </c>
      <c r="W514" t="s">
        <v>10420</v>
      </c>
      <c r="X514" t="s">
        <v>10421</v>
      </c>
      <c r="Y514" t="s">
        <v>10422</v>
      </c>
      <c r="Z514" t="s">
        <v>5585</v>
      </c>
    </row>
    <row r="515" spans="1:26" x14ac:dyDescent="0.25">
      <c r="A515">
        <v>4522</v>
      </c>
      <c r="B515" t="s">
        <v>10397</v>
      </c>
      <c r="C515" t="s">
        <v>9516</v>
      </c>
      <c r="D515" t="s">
        <v>9517</v>
      </c>
      <c r="E515" t="s">
        <v>7456</v>
      </c>
      <c r="F515" t="s">
        <v>23</v>
      </c>
      <c r="G515" t="s">
        <v>223</v>
      </c>
      <c r="H515" t="s">
        <v>224</v>
      </c>
      <c r="I515" t="s">
        <v>1258</v>
      </c>
      <c r="J515" t="s">
        <v>10397</v>
      </c>
      <c r="K515" t="s">
        <v>1647</v>
      </c>
      <c r="M515">
        <v>1</v>
      </c>
      <c r="N515">
        <v>1</v>
      </c>
      <c r="O515">
        <v>0</v>
      </c>
      <c r="P515">
        <v>1</v>
      </c>
      <c r="Q515">
        <v>1</v>
      </c>
      <c r="S515" t="s">
        <v>10416</v>
      </c>
      <c r="T515" t="s">
        <v>10423</v>
      </c>
      <c r="U515" t="s">
        <v>10424</v>
      </c>
      <c r="V515" t="s">
        <v>10425</v>
      </c>
      <c r="W515" t="s">
        <v>10426</v>
      </c>
      <c r="X515" t="s">
        <v>10427</v>
      </c>
      <c r="Y515" t="s">
        <v>10428</v>
      </c>
      <c r="Z515" t="s">
        <v>5585</v>
      </c>
    </row>
    <row r="516" spans="1:26" x14ac:dyDescent="0.25">
      <c r="A516">
        <v>4521</v>
      </c>
      <c r="B516" t="s">
        <v>10397</v>
      </c>
      <c r="C516" t="s">
        <v>9516</v>
      </c>
      <c r="D516" t="s">
        <v>9517</v>
      </c>
      <c r="E516" t="s">
        <v>7456</v>
      </c>
      <c r="F516" t="s">
        <v>23</v>
      </c>
      <c r="G516" t="s">
        <v>247</v>
      </c>
      <c r="H516" t="s">
        <v>248</v>
      </c>
      <c r="I516" t="s">
        <v>1258</v>
      </c>
      <c r="J516" t="s">
        <v>10397</v>
      </c>
      <c r="K516" t="s">
        <v>1647</v>
      </c>
      <c r="M516">
        <v>7</v>
      </c>
      <c r="N516">
        <v>1</v>
      </c>
      <c r="O516">
        <v>0</v>
      </c>
      <c r="P516">
        <v>1</v>
      </c>
      <c r="Q516">
        <v>1</v>
      </c>
      <c r="S516" t="s">
        <v>10429</v>
      </c>
      <c r="T516" t="s">
        <v>10430</v>
      </c>
      <c r="U516" t="s">
        <v>10431</v>
      </c>
      <c r="V516" t="s">
        <v>10432</v>
      </c>
      <c r="W516" t="s">
        <v>10433</v>
      </c>
      <c r="X516" t="s">
        <v>10434</v>
      </c>
      <c r="Y516" t="s">
        <v>10435</v>
      </c>
      <c r="Z516" t="s">
        <v>5585</v>
      </c>
    </row>
    <row r="517" spans="1:26" x14ac:dyDescent="0.25">
      <c r="A517">
        <v>4520</v>
      </c>
      <c r="B517" t="s">
        <v>10397</v>
      </c>
      <c r="C517" t="s">
        <v>9516</v>
      </c>
      <c r="D517" t="s">
        <v>9517</v>
      </c>
      <c r="E517" t="s">
        <v>7456</v>
      </c>
      <c r="F517" t="s">
        <v>23</v>
      </c>
      <c r="G517" t="s">
        <v>93</v>
      </c>
      <c r="H517" t="s">
        <v>94</v>
      </c>
      <c r="I517" t="s">
        <v>1258</v>
      </c>
      <c r="J517" t="s">
        <v>10397</v>
      </c>
      <c r="K517" t="s">
        <v>1647</v>
      </c>
      <c r="M517">
        <v>5</v>
      </c>
      <c r="N517">
        <v>1</v>
      </c>
      <c r="O517">
        <v>0</v>
      </c>
      <c r="P517">
        <v>1</v>
      </c>
      <c r="Q517">
        <v>1</v>
      </c>
      <c r="S517" t="s">
        <v>10416</v>
      </c>
      <c r="T517" t="s">
        <v>10436</v>
      </c>
      <c r="U517" t="s">
        <v>10437</v>
      </c>
      <c r="V517" t="s">
        <v>10438</v>
      </c>
      <c r="W517" t="s">
        <v>10439</v>
      </c>
      <c r="X517" t="s">
        <v>10440</v>
      </c>
      <c r="Y517" t="s">
        <v>10441</v>
      </c>
      <c r="Z517" t="s">
        <v>5585</v>
      </c>
    </row>
    <row r="518" spans="1:26" x14ac:dyDescent="0.25">
      <c r="A518">
        <v>4519</v>
      </c>
      <c r="B518" t="s">
        <v>10345</v>
      </c>
      <c r="C518" t="s">
        <v>5555</v>
      </c>
      <c r="D518" t="s">
        <v>10219</v>
      </c>
      <c r="E518" t="s">
        <v>10442</v>
      </c>
      <c r="F518" t="s">
        <v>23</v>
      </c>
      <c r="G518" t="s">
        <v>597</v>
      </c>
      <c r="H518" t="s">
        <v>598</v>
      </c>
      <c r="I518" t="s">
        <v>34</v>
      </c>
      <c r="J518" t="s">
        <v>10345</v>
      </c>
      <c r="K518" t="s">
        <v>10345</v>
      </c>
      <c r="M518">
        <v>10</v>
      </c>
      <c r="N518">
        <v>1</v>
      </c>
      <c r="O518">
        <v>0</v>
      </c>
      <c r="P518">
        <v>1</v>
      </c>
      <c r="Q518">
        <v>1</v>
      </c>
      <c r="S518" t="s">
        <v>10345</v>
      </c>
      <c r="T518" t="s">
        <v>10443</v>
      </c>
      <c r="U518" t="s">
        <v>10444</v>
      </c>
      <c r="V518" t="s">
        <v>10445</v>
      </c>
      <c r="W518" t="s">
        <v>10446</v>
      </c>
      <c r="X518" t="s">
        <v>10447</v>
      </c>
      <c r="Y518" t="s">
        <v>10448</v>
      </c>
      <c r="Z518" t="s">
        <v>5585</v>
      </c>
    </row>
    <row r="519" spans="1:26" x14ac:dyDescent="0.25">
      <c r="A519">
        <v>4516</v>
      </c>
      <c r="B519" t="s">
        <v>10345</v>
      </c>
      <c r="C519" t="s">
        <v>9516</v>
      </c>
      <c r="D519" t="s">
        <v>9517</v>
      </c>
      <c r="E519" t="s">
        <v>7456</v>
      </c>
      <c r="F519" t="s">
        <v>23</v>
      </c>
      <c r="G519" t="s">
        <v>337</v>
      </c>
      <c r="H519" t="s">
        <v>338</v>
      </c>
      <c r="I519" t="s">
        <v>1258</v>
      </c>
      <c r="J519" t="s">
        <v>10345</v>
      </c>
      <c r="K519" t="s">
        <v>1647</v>
      </c>
      <c r="M519">
        <v>1</v>
      </c>
      <c r="N519">
        <v>1</v>
      </c>
      <c r="O519">
        <v>0</v>
      </c>
      <c r="P519">
        <v>1</v>
      </c>
      <c r="Q519">
        <v>1</v>
      </c>
      <c r="S519" t="s">
        <v>10429</v>
      </c>
      <c r="T519" t="s">
        <v>10449</v>
      </c>
      <c r="U519" t="s">
        <v>10450</v>
      </c>
      <c r="V519" t="s">
        <v>10451</v>
      </c>
      <c r="W519" t="s">
        <v>10452</v>
      </c>
      <c r="X519" t="s">
        <v>10453</v>
      </c>
      <c r="Y519" t="s">
        <v>10454</v>
      </c>
      <c r="Z519" t="s">
        <v>5585</v>
      </c>
    </row>
    <row r="520" spans="1:26" x14ac:dyDescent="0.25">
      <c r="A520">
        <v>4518</v>
      </c>
      <c r="B520" t="s">
        <v>10345</v>
      </c>
      <c r="C520" t="s">
        <v>9516</v>
      </c>
      <c r="D520" t="s">
        <v>9517</v>
      </c>
      <c r="E520" t="s">
        <v>7456</v>
      </c>
      <c r="F520" t="s">
        <v>23</v>
      </c>
      <c r="G520" t="s">
        <v>82</v>
      </c>
      <c r="H520" t="s">
        <v>83</v>
      </c>
      <c r="I520" t="s">
        <v>1258</v>
      </c>
      <c r="J520" t="s">
        <v>10345</v>
      </c>
      <c r="K520" t="s">
        <v>1647</v>
      </c>
      <c r="M520">
        <v>6</v>
      </c>
      <c r="N520">
        <v>1</v>
      </c>
      <c r="O520">
        <v>0</v>
      </c>
      <c r="P520">
        <v>1</v>
      </c>
      <c r="Q520">
        <v>1</v>
      </c>
      <c r="S520" t="s">
        <v>10429</v>
      </c>
      <c r="T520" t="s">
        <v>10455</v>
      </c>
      <c r="U520" t="s">
        <v>10456</v>
      </c>
      <c r="V520" t="s">
        <v>10457</v>
      </c>
      <c r="W520" t="s">
        <v>10458</v>
      </c>
      <c r="X520" t="s">
        <v>10459</v>
      </c>
      <c r="Y520" t="s">
        <v>10460</v>
      </c>
      <c r="Z520" t="s">
        <v>5585</v>
      </c>
    </row>
    <row r="521" spans="1:26" x14ac:dyDescent="0.25">
      <c r="A521">
        <v>4517</v>
      </c>
      <c r="B521" t="s">
        <v>10345</v>
      </c>
      <c r="C521" t="s">
        <v>9516</v>
      </c>
      <c r="D521" t="s">
        <v>9517</v>
      </c>
      <c r="E521" t="s">
        <v>7456</v>
      </c>
      <c r="F521" t="s">
        <v>23</v>
      </c>
      <c r="G521" t="s">
        <v>418</v>
      </c>
      <c r="H521" t="s">
        <v>419</v>
      </c>
      <c r="I521" t="s">
        <v>1258</v>
      </c>
      <c r="J521" t="s">
        <v>10345</v>
      </c>
      <c r="K521" t="s">
        <v>1647</v>
      </c>
      <c r="M521">
        <v>3</v>
      </c>
      <c r="N521">
        <v>1</v>
      </c>
      <c r="O521">
        <v>0</v>
      </c>
      <c r="P521">
        <v>1</v>
      </c>
      <c r="Q521">
        <v>1</v>
      </c>
      <c r="S521" t="s">
        <v>10429</v>
      </c>
      <c r="T521" t="s">
        <v>10461</v>
      </c>
      <c r="U521" t="s">
        <v>10462</v>
      </c>
      <c r="V521" t="s">
        <v>10463</v>
      </c>
      <c r="W521" t="s">
        <v>10464</v>
      </c>
      <c r="X521" t="s">
        <v>10465</v>
      </c>
      <c r="Y521" t="s">
        <v>10466</v>
      </c>
      <c r="Z521" t="s">
        <v>5585</v>
      </c>
    </row>
    <row r="522" spans="1:26" x14ac:dyDescent="0.25">
      <c r="A522">
        <v>4515</v>
      </c>
      <c r="B522" t="s">
        <v>10345</v>
      </c>
      <c r="C522" t="s">
        <v>9516</v>
      </c>
      <c r="D522" t="s">
        <v>9517</v>
      </c>
      <c r="E522" t="s">
        <v>7456</v>
      </c>
      <c r="F522" t="s">
        <v>23</v>
      </c>
      <c r="G522" t="s">
        <v>566</v>
      </c>
      <c r="H522" t="s">
        <v>567</v>
      </c>
      <c r="I522" t="s">
        <v>1258</v>
      </c>
      <c r="J522" t="s">
        <v>10345</v>
      </c>
      <c r="K522" t="s">
        <v>1647</v>
      </c>
      <c r="M522">
        <v>5</v>
      </c>
      <c r="N522">
        <v>1</v>
      </c>
      <c r="O522">
        <v>0</v>
      </c>
      <c r="P522">
        <v>1</v>
      </c>
      <c r="Q522">
        <v>1</v>
      </c>
      <c r="S522" t="s">
        <v>10429</v>
      </c>
      <c r="T522" t="s">
        <v>10467</v>
      </c>
      <c r="U522" t="s">
        <v>10468</v>
      </c>
      <c r="V522" t="s">
        <v>10469</v>
      </c>
      <c r="W522" t="s">
        <v>10470</v>
      </c>
      <c r="X522" t="s">
        <v>10471</v>
      </c>
      <c r="Y522" t="s">
        <v>10472</v>
      </c>
      <c r="Z522" t="s">
        <v>5585</v>
      </c>
    </row>
    <row r="523" spans="1:26" x14ac:dyDescent="0.25">
      <c r="A523">
        <v>4514</v>
      </c>
      <c r="B523" t="s">
        <v>10384</v>
      </c>
      <c r="C523" t="s">
        <v>9516</v>
      </c>
      <c r="D523" t="s">
        <v>9517</v>
      </c>
      <c r="E523" t="s">
        <v>7456</v>
      </c>
      <c r="F523" t="s">
        <v>23</v>
      </c>
      <c r="G523" t="s">
        <v>207</v>
      </c>
      <c r="H523" t="s">
        <v>208</v>
      </c>
      <c r="I523" t="s">
        <v>1258</v>
      </c>
      <c r="J523" t="s">
        <v>10384</v>
      </c>
      <c r="K523" t="s">
        <v>1647</v>
      </c>
      <c r="M523">
        <v>4</v>
      </c>
      <c r="N523">
        <v>1</v>
      </c>
      <c r="O523">
        <v>0</v>
      </c>
      <c r="P523">
        <v>1</v>
      </c>
      <c r="Q523">
        <v>1</v>
      </c>
      <c r="S523" t="s">
        <v>10429</v>
      </c>
      <c r="T523" t="s">
        <v>10473</v>
      </c>
      <c r="U523" t="s">
        <v>10474</v>
      </c>
      <c r="V523" t="s">
        <v>10475</v>
      </c>
      <c r="W523" t="s">
        <v>10476</v>
      </c>
      <c r="X523" t="s">
        <v>10477</v>
      </c>
      <c r="Y523" t="s">
        <v>10478</v>
      </c>
      <c r="Z523" t="s">
        <v>5585</v>
      </c>
    </row>
    <row r="524" spans="1:26" x14ac:dyDescent="0.25">
      <c r="A524">
        <v>4512</v>
      </c>
      <c r="B524" t="s">
        <v>10384</v>
      </c>
      <c r="C524" t="s">
        <v>9516</v>
      </c>
      <c r="D524" t="s">
        <v>9517</v>
      </c>
      <c r="E524" t="s">
        <v>7456</v>
      </c>
      <c r="F524" t="s">
        <v>23</v>
      </c>
      <c r="G524" t="s">
        <v>291</v>
      </c>
      <c r="H524" t="s">
        <v>292</v>
      </c>
      <c r="I524" t="s">
        <v>1258</v>
      </c>
      <c r="J524" t="s">
        <v>10384</v>
      </c>
      <c r="K524" t="s">
        <v>1647</v>
      </c>
      <c r="M524">
        <v>3</v>
      </c>
      <c r="N524">
        <v>1</v>
      </c>
      <c r="O524">
        <v>0</v>
      </c>
      <c r="P524">
        <v>1</v>
      </c>
      <c r="Q524">
        <v>1</v>
      </c>
      <c r="S524" t="s">
        <v>10429</v>
      </c>
      <c r="T524" t="s">
        <v>10479</v>
      </c>
      <c r="U524" t="s">
        <v>10480</v>
      </c>
      <c r="V524" t="s">
        <v>10481</v>
      </c>
      <c r="W524" t="s">
        <v>10482</v>
      </c>
      <c r="X524" t="s">
        <v>10483</v>
      </c>
      <c r="Y524" s="1" t="s">
        <v>10484</v>
      </c>
      <c r="Z524" t="s">
        <v>5585</v>
      </c>
    </row>
    <row r="525" spans="1:26" x14ac:dyDescent="0.25">
      <c r="A525">
        <v>4513</v>
      </c>
      <c r="B525" t="s">
        <v>10384</v>
      </c>
      <c r="C525" t="s">
        <v>9516</v>
      </c>
      <c r="D525" t="s">
        <v>9517</v>
      </c>
      <c r="E525" t="s">
        <v>7456</v>
      </c>
      <c r="F525" t="s">
        <v>23</v>
      </c>
      <c r="G525" t="s">
        <v>3121</v>
      </c>
      <c r="H525" t="s">
        <v>3122</v>
      </c>
      <c r="I525" t="s">
        <v>1258</v>
      </c>
      <c r="J525" t="s">
        <v>10384</v>
      </c>
      <c r="K525" t="s">
        <v>1647</v>
      </c>
      <c r="M525">
        <v>2</v>
      </c>
      <c r="N525">
        <v>1</v>
      </c>
      <c r="O525">
        <v>0</v>
      </c>
      <c r="P525">
        <v>1</v>
      </c>
      <c r="Q525">
        <v>1</v>
      </c>
      <c r="S525" t="s">
        <v>10147</v>
      </c>
      <c r="T525" t="s">
        <v>10485</v>
      </c>
      <c r="U525" t="s">
        <v>10486</v>
      </c>
      <c r="V525" t="s">
        <v>10487</v>
      </c>
      <c r="W525" t="s">
        <v>10488</v>
      </c>
      <c r="X525" t="s">
        <v>10489</v>
      </c>
      <c r="Y525" t="s">
        <v>10490</v>
      </c>
      <c r="Z525" t="s">
        <v>5585</v>
      </c>
    </row>
    <row r="526" spans="1:26" x14ac:dyDescent="0.25">
      <c r="A526">
        <v>4511</v>
      </c>
      <c r="B526" t="s">
        <v>10125</v>
      </c>
      <c r="C526" t="s">
        <v>9516</v>
      </c>
      <c r="D526" t="s">
        <v>9517</v>
      </c>
      <c r="E526" t="s">
        <v>7456</v>
      </c>
      <c r="F526" t="s">
        <v>23</v>
      </c>
      <c r="G526" t="s">
        <v>3588</v>
      </c>
      <c r="H526" t="s">
        <v>3589</v>
      </c>
      <c r="I526" t="s">
        <v>1258</v>
      </c>
      <c r="J526" t="s">
        <v>10125</v>
      </c>
      <c r="K526" t="s">
        <v>1647</v>
      </c>
      <c r="M526">
        <v>9</v>
      </c>
      <c r="N526">
        <v>1</v>
      </c>
      <c r="O526">
        <v>0</v>
      </c>
      <c r="P526">
        <v>1</v>
      </c>
      <c r="Q526">
        <v>1</v>
      </c>
      <c r="S526" t="s">
        <v>1462</v>
      </c>
      <c r="T526" t="s">
        <v>10491</v>
      </c>
      <c r="U526" t="s">
        <v>10492</v>
      </c>
      <c r="V526" t="s">
        <v>10493</v>
      </c>
      <c r="W526" t="s">
        <v>10494</v>
      </c>
      <c r="X526" t="s">
        <v>10495</v>
      </c>
      <c r="Y526" t="s">
        <v>10496</v>
      </c>
      <c r="Z526" t="s">
        <v>5585</v>
      </c>
    </row>
    <row r="527" spans="1:26" x14ac:dyDescent="0.25">
      <c r="A527">
        <v>4509</v>
      </c>
      <c r="B527" t="s">
        <v>10125</v>
      </c>
      <c r="C527" t="s">
        <v>9516</v>
      </c>
      <c r="D527" t="s">
        <v>9517</v>
      </c>
      <c r="E527" t="s">
        <v>7456</v>
      </c>
      <c r="F527" t="s">
        <v>23</v>
      </c>
      <c r="G527" t="s">
        <v>254</v>
      </c>
      <c r="H527" t="s">
        <v>255</v>
      </c>
      <c r="I527" t="s">
        <v>1258</v>
      </c>
      <c r="J527" t="s">
        <v>10125</v>
      </c>
      <c r="K527" t="s">
        <v>1647</v>
      </c>
      <c r="M527">
        <v>8</v>
      </c>
      <c r="N527">
        <v>1</v>
      </c>
      <c r="O527">
        <v>0</v>
      </c>
      <c r="P527">
        <v>1</v>
      </c>
      <c r="Q527">
        <v>1</v>
      </c>
      <c r="S527" t="s">
        <v>10147</v>
      </c>
      <c r="T527" t="s">
        <v>10497</v>
      </c>
      <c r="U527" t="s">
        <v>10498</v>
      </c>
      <c r="V527" t="s">
        <v>10499</v>
      </c>
      <c r="W527" t="s">
        <v>10500</v>
      </c>
      <c r="X527" t="s">
        <v>10501</v>
      </c>
      <c r="Y527" t="s">
        <v>10502</v>
      </c>
      <c r="Z527" t="s">
        <v>5585</v>
      </c>
    </row>
    <row r="528" spans="1:26" x14ac:dyDescent="0.25">
      <c r="A528">
        <v>29</v>
      </c>
      <c r="B528" t="s">
        <v>10503</v>
      </c>
      <c r="C528" t="s">
        <v>10504</v>
      </c>
      <c r="D528" t="s">
        <v>10503</v>
      </c>
      <c r="E528" t="s">
        <v>10503</v>
      </c>
      <c r="F528" t="s">
        <v>23</v>
      </c>
      <c r="G528" t="s">
        <v>491</v>
      </c>
      <c r="H528" t="s">
        <v>492</v>
      </c>
      <c r="I528" t="s">
        <v>151</v>
      </c>
      <c r="J528" t="s">
        <v>9434</v>
      </c>
      <c r="K528" t="s">
        <v>9435</v>
      </c>
      <c r="L528" t="s">
        <v>9484</v>
      </c>
      <c r="M528">
        <v>4</v>
      </c>
      <c r="N528">
        <v>0</v>
      </c>
      <c r="O528">
        <v>1</v>
      </c>
      <c r="P528">
        <v>1</v>
      </c>
      <c r="Q528">
        <v>1</v>
      </c>
      <c r="R528" t="s">
        <v>5734</v>
      </c>
      <c r="S528" t="s">
        <v>10503</v>
      </c>
      <c r="T528" t="s">
        <v>10505</v>
      </c>
      <c r="X528" t="s">
        <v>10506</v>
      </c>
      <c r="Y528" t="s">
        <v>10507</v>
      </c>
      <c r="Z528" t="s">
        <v>5585</v>
      </c>
    </row>
    <row r="529" spans="1:26" x14ac:dyDescent="0.25">
      <c r="A529">
        <v>4510</v>
      </c>
      <c r="B529" t="s">
        <v>10125</v>
      </c>
      <c r="C529" t="s">
        <v>9516</v>
      </c>
      <c r="D529" t="s">
        <v>9517</v>
      </c>
      <c r="E529" t="s">
        <v>7456</v>
      </c>
      <c r="F529" t="s">
        <v>23</v>
      </c>
      <c r="G529" t="s">
        <v>1113</v>
      </c>
      <c r="H529" t="s">
        <v>1114</v>
      </c>
      <c r="I529" t="s">
        <v>1258</v>
      </c>
      <c r="J529" t="s">
        <v>10125</v>
      </c>
      <c r="K529" t="s">
        <v>1647</v>
      </c>
      <c r="M529">
        <v>9</v>
      </c>
      <c r="N529">
        <v>1</v>
      </c>
      <c r="O529">
        <v>0</v>
      </c>
      <c r="P529">
        <v>1</v>
      </c>
      <c r="Q529">
        <v>1</v>
      </c>
      <c r="S529" t="s">
        <v>10148</v>
      </c>
      <c r="T529" t="s">
        <v>10508</v>
      </c>
      <c r="U529" t="s">
        <v>10509</v>
      </c>
      <c r="V529" t="s">
        <v>10510</v>
      </c>
      <c r="W529" t="s">
        <v>10511</v>
      </c>
      <c r="X529" t="s">
        <v>10512</v>
      </c>
      <c r="Y529" t="s">
        <v>10513</v>
      </c>
      <c r="Z529" t="s">
        <v>5585</v>
      </c>
    </row>
    <row r="530" spans="1:26" x14ac:dyDescent="0.25">
      <c r="A530">
        <v>4508</v>
      </c>
      <c r="B530" t="s">
        <v>10416</v>
      </c>
      <c r="C530" t="s">
        <v>9516</v>
      </c>
      <c r="D530" t="s">
        <v>9517</v>
      </c>
      <c r="E530" t="s">
        <v>7456</v>
      </c>
      <c r="F530" t="s">
        <v>23</v>
      </c>
      <c r="G530" t="s">
        <v>499</v>
      </c>
      <c r="H530" t="s">
        <v>500</v>
      </c>
      <c r="I530" t="s">
        <v>1258</v>
      </c>
      <c r="J530" t="s">
        <v>10125</v>
      </c>
      <c r="K530" t="s">
        <v>1647</v>
      </c>
      <c r="M530">
        <v>8</v>
      </c>
      <c r="N530">
        <v>1</v>
      </c>
      <c r="O530">
        <v>0</v>
      </c>
      <c r="P530">
        <v>1</v>
      </c>
      <c r="Q530">
        <v>1</v>
      </c>
      <c r="S530" t="s">
        <v>10514</v>
      </c>
      <c r="T530" t="s">
        <v>10515</v>
      </c>
      <c r="U530" t="s">
        <v>10516</v>
      </c>
      <c r="V530" t="s">
        <v>10517</v>
      </c>
      <c r="W530" t="s">
        <v>10518</v>
      </c>
      <c r="X530" t="s">
        <v>10519</v>
      </c>
      <c r="Y530" t="s">
        <v>10520</v>
      </c>
      <c r="Z530" t="s">
        <v>5585</v>
      </c>
    </row>
    <row r="531" spans="1:26" x14ac:dyDescent="0.25">
      <c r="A531">
        <v>4507</v>
      </c>
      <c r="B531" t="s">
        <v>10416</v>
      </c>
      <c r="C531" t="s">
        <v>9516</v>
      </c>
      <c r="D531" t="s">
        <v>9517</v>
      </c>
      <c r="E531" t="s">
        <v>7456</v>
      </c>
      <c r="F531" t="s">
        <v>23</v>
      </c>
      <c r="G531" t="s">
        <v>455</v>
      </c>
      <c r="H531" t="s">
        <v>456</v>
      </c>
      <c r="I531" t="s">
        <v>1258</v>
      </c>
      <c r="J531" t="s">
        <v>10416</v>
      </c>
      <c r="K531" t="s">
        <v>1647</v>
      </c>
      <c r="M531">
        <v>5</v>
      </c>
      <c r="N531">
        <v>1</v>
      </c>
      <c r="O531">
        <v>0</v>
      </c>
      <c r="P531">
        <v>1</v>
      </c>
      <c r="Q531">
        <v>1</v>
      </c>
      <c r="S531" t="s">
        <v>10148</v>
      </c>
      <c r="T531" t="s">
        <v>10521</v>
      </c>
      <c r="U531" t="s">
        <v>10522</v>
      </c>
      <c r="V531" t="s">
        <v>10523</v>
      </c>
      <c r="W531" t="s">
        <v>10524</v>
      </c>
      <c r="X531" t="s">
        <v>10525</v>
      </c>
      <c r="Y531" t="s">
        <v>10526</v>
      </c>
      <c r="Z531" t="s">
        <v>5585</v>
      </c>
    </row>
    <row r="532" spans="1:26" x14ac:dyDescent="0.25">
      <c r="A532">
        <v>4506</v>
      </c>
      <c r="B532" t="s">
        <v>10429</v>
      </c>
      <c r="C532" t="s">
        <v>9516</v>
      </c>
      <c r="D532" t="s">
        <v>9517</v>
      </c>
      <c r="E532" t="s">
        <v>7456</v>
      </c>
      <c r="F532" t="s">
        <v>23</v>
      </c>
      <c r="G532" t="s">
        <v>411</v>
      </c>
      <c r="H532" t="s">
        <v>412</v>
      </c>
      <c r="I532" t="s">
        <v>1258</v>
      </c>
      <c r="J532" t="s">
        <v>10416</v>
      </c>
      <c r="K532" t="s">
        <v>1647</v>
      </c>
      <c r="M532">
        <v>3</v>
      </c>
      <c r="N532">
        <v>1</v>
      </c>
      <c r="O532">
        <v>0</v>
      </c>
      <c r="P532">
        <v>1</v>
      </c>
      <c r="Q532">
        <v>1</v>
      </c>
      <c r="S532" t="s">
        <v>10148</v>
      </c>
      <c r="T532" t="s">
        <v>10527</v>
      </c>
      <c r="U532" t="s">
        <v>10528</v>
      </c>
      <c r="V532" t="s">
        <v>10529</v>
      </c>
      <c r="W532" t="s">
        <v>10530</v>
      </c>
      <c r="X532" t="s">
        <v>10531</v>
      </c>
      <c r="Y532" t="s">
        <v>10532</v>
      </c>
      <c r="Z532" t="s">
        <v>5585</v>
      </c>
    </row>
    <row r="533" spans="1:26" x14ac:dyDescent="0.25">
      <c r="A533">
        <v>4505</v>
      </c>
      <c r="B533" t="s">
        <v>10429</v>
      </c>
      <c r="C533" t="s">
        <v>9516</v>
      </c>
      <c r="D533" t="s">
        <v>9517</v>
      </c>
      <c r="E533" t="s">
        <v>7456</v>
      </c>
      <c r="F533" t="s">
        <v>23</v>
      </c>
      <c r="G533" t="s">
        <v>139</v>
      </c>
      <c r="H533" t="s">
        <v>140</v>
      </c>
      <c r="I533" t="s">
        <v>1258</v>
      </c>
      <c r="J533" t="s">
        <v>10416</v>
      </c>
      <c r="K533" t="s">
        <v>1647</v>
      </c>
      <c r="M533">
        <v>1</v>
      </c>
      <c r="N533">
        <v>1</v>
      </c>
      <c r="O533">
        <v>0</v>
      </c>
      <c r="P533">
        <v>1</v>
      </c>
      <c r="Q533">
        <v>1</v>
      </c>
      <c r="S533" t="s">
        <v>10147</v>
      </c>
      <c r="T533" t="s">
        <v>10533</v>
      </c>
      <c r="U533" t="s">
        <v>10534</v>
      </c>
      <c r="V533" t="s">
        <v>10535</v>
      </c>
      <c r="W533" t="s">
        <v>10536</v>
      </c>
      <c r="X533" t="s">
        <v>10537</v>
      </c>
      <c r="Y533" t="s">
        <v>10538</v>
      </c>
      <c r="Z533" t="s">
        <v>5585</v>
      </c>
    </row>
    <row r="534" spans="1:26" x14ac:dyDescent="0.25">
      <c r="A534">
        <v>4504</v>
      </c>
      <c r="B534" t="s">
        <v>10539</v>
      </c>
      <c r="C534" t="s">
        <v>9516</v>
      </c>
      <c r="D534" t="s">
        <v>9517</v>
      </c>
      <c r="E534" t="s">
        <v>7456</v>
      </c>
      <c r="F534" t="s">
        <v>23</v>
      </c>
      <c r="G534" t="s">
        <v>1266</v>
      </c>
      <c r="H534" t="s">
        <v>1267</v>
      </c>
      <c r="I534" t="s">
        <v>1258</v>
      </c>
      <c r="J534" t="s">
        <v>10429</v>
      </c>
      <c r="K534" t="s">
        <v>1647</v>
      </c>
      <c r="M534">
        <v>7</v>
      </c>
      <c r="N534">
        <v>1</v>
      </c>
      <c r="O534">
        <v>0</v>
      </c>
      <c r="P534">
        <v>1</v>
      </c>
      <c r="Q534">
        <v>1</v>
      </c>
      <c r="S534" t="s">
        <v>10514</v>
      </c>
      <c r="T534" t="s">
        <v>10540</v>
      </c>
      <c r="U534" t="s">
        <v>10541</v>
      </c>
      <c r="V534" t="s">
        <v>10542</v>
      </c>
      <c r="W534" t="s">
        <v>10543</v>
      </c>
      <c r="X534" t="s">
        <v>10544</v>
      </c>
      <c r="Y534" t="s">
        <v>10545</v>
      </c>
      <c r="Z534" t="s">
        <v>5585</v>
      </c>
    </row>
    <row r="535" spans="1:26" x14ac:dyDescent="0.25">
      <c r="A535">
        <v>4503</v>
      </c>
      <c r="B535" t="s">
        <v>10539</v>
      </c>
      <c r="C535" t="s">
        <v>9516</v>
      </c>
      <c r="D535" t="s">
        <v>9517</v>
      </c>
      <c r="E535" t="s">
        <v>7456</v>
      </c>
      <c r="F535" t="s">
        <v>23</v>
      </c>
      <c r="G535" t="s">
        <v>699</v>
      </c>
      <c r="H535" t="s">
        <v>700</v>
      </c>
      <c r="I535" t="s">
        <v>1258</v>
      </c>
      <c r="J535" t="s">
        <v>10429</v>
      </c>
      <c r="K535" t="s">
        <v>1647</v>
      </c>
      <c r="M535">
        <v>4</v>
      </c>
      <c r="N535">
        <v>1</v>
      </c>
      <c r="O535">
        <v>0</v>
      </c>
      <c r="P535">
        <v>1</v>
      </c>
      <c r="Q535">
        <v>1</v>
      </c>
      <c r="S535" t="s">
        <v>10514</v>
      </c>
      <c r="T535" t="s">
        <v>10546</v>
      </c>
      <c r="U535" t="s">
        <v>10547</v>
      </c>
      <c r="V535" t="s">
        <v>10548</v>
      </c>
      <c r="W535" t="s">
        <v>10549</v>
      </c>
      <c r="X535" t="s">
        <v>10550</v>
      </c>
      <c r="Y535" t="s">
        <v>10551</v>
      </c>
      <c r="Z535" t="s">
        <v>5585</v>
      </c>
    </row>
    <row r="536" spans="1:26" x14ac:dyDescent="0.25">
      <c r="A536">
        <v>4502</v>
      </c>
      <c r="B536" t="s">
        <v>10539</v>
      </c>
      <c r="C536" t="s">
        <v>9516</v>
      </c>
      <c r="D536" t="s">
        <v>9517</v>
      </c>
      <c r="E536" t="s">
        <v>7456</v>
      </c>
      <c r="F536" t="s">
        <v>23</v>
      </c>
      <c r="G536" t="s">
        <v>3948</v>
      </c>
      <c r="H536" t="s">
        <v>3949</v>
      </c>
      <c r="I536" t="s">
        <v>1258</v>
      </c>
      <c r="J536" t="s">
        <v>10539</v>
      </c>
      <c r="K536" t="s">
        <v>1647</v>
      </c>
      <c r="M536">
        <v>3</v>
      </c>
      <c r="N536">
        <v>1</v>
      </c>
      <c r="O536">
        <v>0</v>
      </c>
      <c r="P536">
        <v>1</v>
      </c>
      <c r="Q536">
        <v>1</v>
      </c>
      <c r="S536" t="s">
        <v>10147</v>
      </c>
      <c r="T536" t="s">
        <v>10552</v>
      </c>
      <c r="U536" t="s">
        <v>10553</v>
      </c>
      <c r="V536" t="s">
        <v>10554</v>
      </c>
      <c r="W536" t="s">
        <v>10555</v>
      </c>
      <c r="X536" t="s">
        <v>10556</v>
      </c>
      <c r="Y536" t="s">
        <v>10557</v>
      </c>
      <c r="Z536" t="s">
        <v>5585</v>
      </c>
    </row>
    <row r="537" spans="1:26" x14ac:dyDescent="0.25">
      <c r="A537">
        <v>4501</v>
      </c>
      <c r="B537" t="s">
        <v>10539</v>
      </c>
      <c r="C537" t="s">
        <v>9516</v>
      </c>
      <c r="D537" t="s">
        <v>9517</v>
      </c>
      <c r="E537" t="s">
        <v>7456</v>
      </c>
      <c r="F537" t="s">
        <v>23</v>
      </c>
      <c r="G537" t="s">
        <v>215</v>
      </c>
      <c r="H537" t="s">
        <v>216</v>
      </c>
      <c r="I537" t="s">
        <v>1258</v>
      </c>
      <c r="J537" t="s">
        <v>10539</v>
      </c>
      <c r="K537" t="s">
        <v>1647</v>
      </c>
      <c r="M537">
        <v>4</v>
      </c>
      <c r="N537">
        <v>1</v>
      </c>
      <c r="O537">
        <v>0</v>
      </c>
      <c r="P537">
        <v>1</v>
      </c>
      <c r="Q537">
        <v>1</v>
      </c>
      <c r="S537" t="s">
        <v>10514</v>
      </c>
      <c r="T537" t="s">
        <v>10558</v>
      </c>
      <c r="U537" t="s">
        <v>10559</v>
      </c>
      <c r="V537" t="s">
        <v>10560</v>
      </c>
      <c r="W537" t="s">
        <v>10561</v>
      </c>
      <c r="X537" t="s">
        <v>10562</v>
      </c>
      <c r="Y537" t="s">
        <v>10563</v>
      </c>
      <c r="Z537" t="s">
        <v>5585</v>
      </c>
    </row>
    <row r="538" spans="1:26" x14ac:dyDescent="0.25">
      <c r="A538">
        <v>4500</v>
      </c>
      <c r="B538" t="s">
        <v>10148</v>
      </c>
      <c r="C538" t="s">
        <v>9516</v>
      </c>
      <c r="D538" t="s">
        <v>9517</v>
      </c>
      <c r="E538" t="s">
        <v>7456</v>
      </c>
      <c r="F538" t="s">
        <v>23</v>
      </c>
      <c r="G538" t="s">
        <v>74</v>
      </c>
      <c r="H538" t="s">
        <v>75</v>
      </c>
      <c r="I538" t="s">
        <v>1258</v>
      </c>
      <c r="J538" t="s">
        <v>10539</v>
      </c>
      <c r="K538" t="s">
        <v>1647</v>
      </c>
      <c r="M538">
        <v>1</v>
      </c>
      <c r="N538">
        <v>1</v>
      </c>
      <c r="O538">
        <v>0</v>
      </c>
      <c r="P538">
        <v>1</v>
      </c>
      <c r="Q538">
        <v>1</v>
      </c>
      <c r="S538" t="s">
        <v>10514</v>
      </c>
      <c r="T538" t="s">
        <v>10564</v>
      </c>
      <c r="U538" t="s">
        <v>10565</v>
      </c>
      <c r="V538" t="s">
        <v>10566</v>
      </c>
      <c r="W538" t="s">
        <v>10567</v>
      </c>
      <c r="X538" t="s">
        <v>10568</v>
      </c>
      <c r="Y538" t="s">
        <v>10569</v>
      </c>
      <c r="Z538" t="s">
        <v>5585</v>
      </c>
    </row>
    <row r="539" spans="1:26" x14ac:dyDescent="0.25">
      <c r="A539">
        <v>4499</v>
      </c>
      <c r="B539" t="s">
        <v>10148</v>
      </c>
      <c r="C539" t="s">
        <v>9516</v>
      </c>
      <c r="D539" t="s">
        <v>9517</v>
      </c>
      <c r="E539" t="s">
        <v>7456</v>
      </c>
      <c r="F539" t="s">
        <v>23</v>
      </c>
      <c r="G539" t="s">
        <v>597</v>
      </c>
      <c r="H539" t="s">
        <v>598</v>
      </c>
      <c r="I539" t="s">
        <v>1258</v>
      </c>
      <c r="J539" t="s">
        <v>10539</v>
      </c>
      <c r="K539" t="s">
        <v>1647</v>
      </c>
      <c r="M539">
        <v>10</v>
      </c>
      <c r="N539">
        <v>1</v>
      </c>
      <c r="O539">
        <v>0</v>
      </c>
      <c r="P539">
        <v>1</v>
      </c>
      <c r="Q539">
        <v>1</v>
      </c>
      <c r="S539" t="s">
        <v>10570</v>
      </c>
      <c r="T539" t="s">
        <v>10571</v>
      </c>
      <c r="U539" t="s">
        <v>10572</v>
      </c>
      <c r="V539" t="s">
        <v>10573</v>
      </c>
      <c r="W539" t="s">
        <v>10574</v>
      </c>
      <c r="X539" t="s">
        <v>10575</v>
      </c>
      <c r="Y539" t="s">
        <v>10576</v>
      </c>
      <c r="Z539" t="s">
        <v>5585</v>
      </c>
    </row>
    <row r="540" spans="1:26" x14ac:dyDescent="0.25">
      <c r="A540">
        <v>4498</v>
      </c>
      <c r="B540" t="s">
        <v>10148</v>
      </c>
      <c r="C540" t="s">
        <v>9516</v>
      </c>
      <c r="D540" t="s">
        <v>9517</v>
      </c>
      <c r="E540" t="s">
        <v>7456</v>
      </c>
      <c r="F540" t="s">
        <v>23</v>
      </c>
      <c r="G540" t="s">
        <v>633</v>
      </c>
      <c r="H540" t="s">
        <v>634</v>
      </c>
      <c r="I540" t="s">
        <v>1258</v>
      </c>
      <c r="J540" t="s">
        <v>10539</v>
      </c>
      <c r="K540" t="s">
        <v>1647</v>
      </c>
      <c r="M540">
        <v>8</v>
      </c>
      <c r="N540">
        <v>1</v>
      </c>
      <c r="O540">
        <v>0</v>
      </c>
      <c r="P540">
        <v>1</v>
      </c>
      <c r="Q540">
        <v>1</v>
      </c>
      <c r="S540" t="s">
        <v>10148</v>
      </c>
      <c r="T540" t="s">
        <v>10577</v>
      </c>
      <c r="U540" t="s">
        <v>10578</v>
      </c>
      <c r="V540" t="s">
        <v>10579</v>
      </c>
      <c r="W540" t="s">
        <v>10580</v>
      </c>
      <c r="X540" t="s">
        <v>10581</v>
      </c>
      <c r="Y540" t="s">
        <v>10582</v>
      </c>
      <c r="Z540" t="s">
        <v>5585</v>
      </c>
    </row>
    <row r="541" spans="1:26" x14ac:dyDescent="0.25">
      <c r="A541">
        <v>4497</v>
      </c>
      <c r="B541" t="s">
        <v>10148</v>
      </c>
      <c r="C541" t="s">
        <v>9516</v>
      </c>
      <c r="D541" t="s">
        <v>9517</v>
      </c>
      <c r="E541" t="s">
        <v>7456</v>
      </c>
      <c r="F541" t="s">
        <v>23</v>
      </c>
      <c r="G541" t="s">
        <v>389</v>
      </c>
      <c r="H541" t="s">
        <v>390</v>
      </c>
      <c r="I541" t="s">
        <v>1258</v>
      </c>
      <c r="J541" t="s">
        <v>10148</v>
      </c>
      <c r="K541" t="s">
        <v>1647</v>
      </c>
      <c r="M541">
        <v>4</v>
      </c>
      <c r="N541">
        <v>1</v>
      </c>
      <c r="O541">
        <v>0</v>
      </c>
      <c r="P541">
        <v>1</v>
      </c>
      <c r="Q541">
        <v>1</v>
      </c>
      <c r="S541" t="s">
        <v>10583</v>
      </c>
      <c r="T541" t="s">
        <v>10584</v>
      </c>
      <c r="U541" t="s">
        <v>10585</v>
      </c>
      <c r="V541" t="s">
        <v>10586</v>
      </c>
      <c r="W541" t="s">
        <v>10587</v>
      </c>
      <c r="X541" t="s">
        <v>10588</v>
      </c>
      <c r="Y541" t="s">
        <v>10589</v>
      </c>
      <c r="Z541" t="s">
        <v>5585</v>
      </c>
    </row>
    <row r="542" spans="1:26" x14ac:dyDescent="0.25">
      <c r="A542">
        <v>4496</v>
      </c>
      <c r="B542" t="s">
        <v>10147</v>
      </c>
      <c r="C542" t="s">
        <v>9516</v>
      </c>
      <c r="D542" t="s">
        <v>9517</v>
      </c>
      <c r="E542" t="s">
        <v>7456</v>
      </c>
      <c r="F542" t="s">
        <v>23</v>
      </c>
      <c r="G542" t="s">
        <v>158</v>
      </c>
      <c r="H542" t="s">
        <v>159</v>
      </c>
      <c r="I542" t="s">
        <v>1258</v>
      </c>
      <c r="J542" t="s">
        <v>10148</v>
      </c>
      <c r="K542" t="s">
        <v>1647</v>
      </c>
      <c r="M542">
        <v>1</v>
      </c>
      <c r="N542">
        <v>1</v>
      </c>
      <c r="O542">
        <v>0</v>
      </c>
      <c r="P542">
        <v>1</v>
      </c>
      <c r="Q542">
        <v>1</v>
      </c>
      <c r="S542" t="s">
        <v>10514</v>
      </c>
      <c r="T542" t="s">
        <v>10590</v>
      </c>
      <c r="U542" t="s">
        <v>10591</v>
      </c>
      <c r="V542" t="s">
        <v>10592</v>
      </c>
      <c r="W542" t="s">
        <v>10593</v>
      </c>
      <c r="X542" t="s">
        <v>10594</v>
      </c>
      <c r="Y542" t="s">
        <v>10595</v>
      </c>
      <c r="Z542" t="s">
        <v>5585</v>
      </c>
    </row>
    <row r="543" spans="1:26" x14ac:dyDescent="0.25">
      <c r="A543">
        <v>28</v>
      </c>
      <c r="B543" t="s">
        <v>10503</v>
      </c>
      <c r="C543" t="s">
        <v>10504</v>
      </c>
      <c r="D543" t="s">
        <v>10503</v>
      </c>
      <c r="E543" t="s">
        <v>10503</v>
      </c>
      <c r="F543" t="s">
        <v>23</v>
      </c>
      <c r="G543" t="s">
        <v>49</v>
      </c>
      <c r="H543" t="s">
        <v>50</v>
      </c>
      <c r="I543" t="s">
        <v>151</v>
      </c>
      <c r="J543" t="s">
        <v>9434</v>
      </c>
      <c r="K543" t="s">
        <v>9435</v>
      </c>
      <c r="L543" t="s">
        <v>9484</v>
      </c>
      <c r="M543">
        <v>4</v>
      </c>
      <c r="N543">
        <v>0</v>
      </c>
      <c r="O543">
        <v>1</v>
      </c>
      <c r="P543">
        <v>1</v>
      </c>
      <c r="Q543">
        <v>1</v>
      </c>
      <c r="R543" t="s">
        <v>5734</v>
      </c>
      <c r="S543" t="s">
        <v>10503</v>
      </c>
      <c r="T543" t="s">
        <v>10596</v>
      </c>
      <c r="X543" t="s">
        <v>10597</v>
      </c>
      <c r="Y543" t="s">
        <v>10598</v>
      </c>
      <c r="Z543" t="s">
        <v>5585</v>
      </c>
    </row>
    <row r="544" spans="1:26" x14ac:dyDescent="0.25">
      <c r="A544">
        <v>4495</v>
      </c>
      <c r="B544" t="s">
        <v>10147</v>
      </c>
      <c r="C544" t="s">
        <v>9516</v>
      </c>
      <c r="D544" t="s">
        <v>9517</v>
      </c>
      <c r="E544" t="s">
        <v>7456</v>
      </c>
      <c r="F544" t="s">
        <v>23</v>
      </c>
      <c r="G544" t="s">
        <v>318</v>
      </c>
      <c r="H544" t="s">
        <v>319</v>
      </c>
      <c r="I544" t="s">
        <v>1258</v>
      </c>
      <c r="J544" t="s">
        <v>10148</v>
      </c>
      <c r="K544" t="s">
        <v>1647</v>
      </c>
      <c r="M544">
        <v>9</v>
      </c>
      <c r="N544">
        <v>1</v>
      </c>
      <c r="O544">
        <v>0</v>
      </c>
      <c r="P544">
        <v>1</v>
      </c>
      <c r="Q544">
        <v>1</v>
      </c>
      <c r="S544" t="s">
        <v>10583</v>
      </c>
      <c r="T544" t="s">
        <v>10599</v>
      </c>
      <c r="U544" t="s">
        <v>10600</v>
      </c>
      <c r="V544" t="s">
        <v>10601</v>
      </c>
      <c r="W544" t="s">
        <v>10602</v>
      </c>
      <c r="X544" t="s">
        <v>10603</v>
      </c>
      <c r="Y544" t="s">
        <v>10604</v>
      </c>
      <c r="Z544" t="s">
        <v>5585</v>
      </c>
    </row>
    <row r="545" spans="1:26" x14ac:dyDescent="0.25">
      <c r="A545">
        <v>4494</v>
      </c>
      <c r="B545" t="s">
        <v>10147</v>
      </c>
      <c r="C545" t="s">
        <v>9516</v>
      </c>
      <c r="D545" t="s">
        <v>9517</v>
      </c>
      <c r="E545" t="s">
        <v>7456</v>
      </c>
      <c r="F545" t="s">
        <v>23</v>
      </c>
      <c r="G545" t="s">
        <v>357</v>
      </c>
      <c r="H545" t="s">
        <v>358</v>
      </c>
      <c r="I545" t="s">
        <v>1258</v>
      </c>
      <c r="J545" t="s">
        <v>10148</v>
      </c>
      <c r="K545" t="s">
        <v>1647</v>
      </c>
      <c r="M545">
        <v>5</v>
      </c>
      <c r="N545">
        <v>1</v>
      </c>
      <c r="O545">
        <v>0</v>
      </c>
      <c r="P545">
        <v>1</v>
      </c>
      <c r="Q545">
        <v>1</v>
      </c>
      <c r="S545" t="s">
        <v>10514</v>
      </c>
      <c r="T545" t="s">
        <v>10605</v>
      </c>
      <c r="U545" t="s">
        <v>10606</v>
      </c>
      <c r="V545" t="s">
        <v>10607</v>
      </c>
      <c r="W545" t="s">
        <v>10608</v>
      </c>
      <c r="X545" t="s">
        <v>10609</v>
      </c>
      <c r="Y545" t="s">
        <v>10610</v>
      </c>
      <c r="Z545" t="s">
        <v>5585</v>
      </c>
    </row>
    <row r="546" spans="1:26" x14ac:dyDescent="0.25">
      <c r="A546">
        <v>4493</v>
      </c>
      <c r="B546" t="s">
        <v>10147</v>
      </c>
      <c r="C546" t="s">
        <v>9516</v>
      </c>
      <c r="D546" t="s">
        <v>9517</v>
      </c>
      <c r="E546" t="s">
        <v>7456</v>
      </c>
      <c r="F546" t="s">
        <v>23</v>
      </c>
      <c r="G546" t="s">
        <v>2212</v>
      </c>
      <c r="H546" t="s">
        <v>2213</v>
      </c>
      <c r="I546" t="s">
        <v>1258</v>
      </c>
      <c r="J546" t="s">
        <v>10147</v>
      </c>
      <c r="K546" t="s">
        <v>1647</v>
      </c>
      <c r="M546">
        <v>2</v>
      </c>
      <c r="N546">
        <v>1</v>
      </c>
      <c r="O546">
        <v>0</v>
      </c>
      <c r="P546">
        <v>1</v>
      </c>
      <c r="Q546">
        <v>1</v>
      </c>
      <c r="S546" t="s">
        <v>1462</v>
      </c>
      <c r="T546" t="s">
        <v>10611</v>
      </c>
      <c r="U546" t="s">
        <v>10612</v>
      </c>
      <c r="V546" t="s">
        <v>10613</v>
      </c>
      <c r="W546" t="s">
        <v>10614</v>
      </c>
      <c r="X546" t="s">
        <v>10615</v>
      </c>
      <c r="Y546" t="s">
        <v>10616</v>
      </c>
      <c r="Z546" t="s">
        <v>5585</v>
      </c>
    </row>
    <row r="547" spans="1:26" x14ac:dyDescent="0.25">
      <c r="A547">
        <v>4492</v>
      </c>
      <c r="B547" t="s">
        <v>10147</v>
      </c>
      <c r="C547" t="s">
        <v>9516</v>
      </c>
      <c r="D547" t="s">
        <v>9517</v>
      </c>
      <c r="E547" t="s">
        <v>7456</v>
      </c>
      <c r="F547" t="s">
        <v>23</v>
      </c>
      <c r="G547" t="s">
        <v>491</v>
      </c>
      <c r="H547" t="s">
        <v>492</v>
      </c>
      <c r="I547" t="s">
        <v>1258</v>
      </c>
      <c r="J547" t="s">
        <v>10147</v>
      </c>
      <c r="K547" t="s">
        <v>1647</v>
      </c>
      <c r="M547">
        <v>4</v>
      </c>
      <c r="N547">
        <v>1</v>
      </c>
      <c r="O547">
        <v>0</v>
      </c>
      <c r="P547">
        <v>1</v>
      </c>
      <c r="Q547">
        <v>1</v>
      </c>
      <c r="S547" t="s">
        <v>10583</v>
      </c>
      <c r="T547" t="s">
        <v>10617</v>
      </c>
      <c r="U547" t="s">
        <v>10618</v>
      </c>
      <c r="V547" t="s">
        <v>10619</v>
      </c>
      <c r="W547" t="s">
        <v>10620</v>
      </c>
      <c r="X547" t="s">
        <v>10621</v>
      </c>
      <c r="Y547" t="s">
        <v>10622</v>
      </c>
      <c r="Z547" t="s">
        <v>5585</v>
      </c>
    </row>
    <row r="548" spans="1:26" x14ac:dyDescent="0.25">
      <c r="A548">
        <v>4491</v>
      </c>
      <c r="B548" t="s">
        <v>10514</v>
      </c>
      <c r="C548" t="s">
        <v>9516</v>
      </c>
      <c r="D548" t="s">
        <v>9517</v>
      </c>
      <c r="E548" t="s">
        <v>7456</v>
      </c>
      <c r="F548" t="s">
        <v>23</v>
      </c>
      <c r="G548" t="s">
        <v>165</v>
      </c>
      <c r="H548" t="s">
        <v>166</v>
      </c>
      <c r="I548" t="s">
        <v>1258</v>
      </c>
      <c r="J548" t="s">
        <v>10514</v>
      </c>
      <c r="K548" t="s">
        <v>1647</v>
      </c>
      <c r="M548">
        <v>3</v>
      </c>
      <c r="N548">
        <v>1</v>
      </c>
      <c r="O548">
        <v>0</v>
      </c>
      <c r="P548">
        <v>1</v>
      </c>
      <c r="Q548">
        <v>1</v>
      </c>
      <c r="S548" t="s">
        <v>10570</v>
      </c>
      <c r="T548" t="s">
        <v>10623</v>
      </c>
      <c r="U548" t="s">
        <v>10624</v>
      </c>
      <c r="V548" t="s">
        <v>10625</v>
      </c>
      <c r="W548" t="s">
        <v>10626</v>
      </c>
      <c r="X548" t="s">
        <v>10627</v>
      </c>
      <c r="Y548" t="s">
        <v>10628</v>
      </c>
      <c r="Z548" t="s">
        <v>5585</v>
      </c>
    </row>
    <row r="549" spans="1:26" x14ac:dyDescent="0.25">
      <c r="A549">
        <v>4490</v>
      </c>
      <c r="B549" t="s">
        <v>10514</v>
      </c>
      <c r="C549" t="s">
        <v>9516</v>
      </c>
      <c r="D549" t="s">
        <v>9517</v>
      </c>
      <c r="E549" t="s">
        <v>7456</v>
      </c>
      <c r="F549" t="s">
        <v>23</v>
      </c>
      <c r="G549" t="s">
        <v>621</v>
      </c>
      <c r="H549" t="s">
        <v>622</v>
      </c>
      <c r="I549" t="s">
        <v>1258</v>
      </c>
      <c r="J549" t="s">
        <v>10514</v>
      </c>
      <c r="K549" t="s">
        <v>1647</v>
      </c>
      <c r="M549">
        <v>7</v>
      </c>
      <c r="N549">
        <v>1</v>
      </c>
      <c r="O549">
        <v>0</v>
      </c>
      <c r="P549">
        <v>1</v>
      </c>
      <c r="Q549">
        <v>1</v>
      </c>
      <c r="S549" t="s">
        <v>1462</v>
      </c>
      <c r="T549" t="s">
        <v>10629</v>
      </c>
      <c r="U549" t="s">
        <v>10630</v>
      </c>
      <c r="V549" t="s">
        <v>10631</v>
      </c>
      <c r="W549" t="s">
        <v>10632</v>
      </c>
      <c r="X549" t="s">
        <v>10633</v>
      </c>
      <c r="Y549" t="s">
        <v>10634</v>
      </c>
      <c r="Z549" t="s">
        <v>5585</v>
      </c>
    </row>
    <row r="550" spans="1:26" x14ac:dyDescent="0.25">
      <c r="A550">
        <v>4489</v>
      </c>
      <c r="B550" t="s">
        <v>10514</v>
      </c>
      <c r="C550" t="s">
        <v>9516</v>
      </c>
      <c r="D550" t="s">
        <v>9517</v>
      </c>
      <c r="E550" t="s">
        <v>7456</v>
      </c>
      <c r="F550" t="s">
        <v>23</v>
      </c>
      <c r="G550" t="s">
        <v>57</v>
      </c>
      <c r="H550" t="s">
        <v>58</v>
      </c>
      <c r="I550" t="s">
        <v>1258</v>
      </c>
      <c r="J550" t="s">
        <v>10514</v>
      </c>
      <c r="K550" t="s">
        <v>1647</v>
      </c>
      <c r="M550">
        <v>5</v>
      </c>
      <c r="N550">
        <v>1</v>
      </c>
      <c r="O550">
        <v>0</v>
      </c>
      <c r="P550">
        <v>1</v>
      </c>
      <c r="Q550">
        <v>1</v>
      </c>
      <c r="S550" t="s">
        <v>10570</v>
      </c>
      <c r="T550" t="s">
        <v>10635</v>
      </c>
      <c r="U550" t="s">
        <v>10636</v>
      </c>
      <c r="V550" t="s">
        <v>10637</v>
      </c>
      <c r="W550" t="s">
        <v>10638</v>
      </c>
      <c r="X550" t="s">
        <v>10639</v>
      </c>
      <c r="Y550" t="s">
        <v>10640</v>
      </c>
      <c r="Z550" t="s">
        <v>5585</v>
      </c>
    </row>
    <row r="551" spans="1:26" x14ac:dyDescent="0.25">
      <c r="A551">
        <v>4488</v>
      </c>
      <c r="B551" t="s">
        <v>10583</v>
      </c>
      <c r="C551" t="s">
        <v>9516</v>
      </c>
      <c r="D551" t="s">
        <v>9517</v>
      </c>
      <c r="E551" t="s">
        <v>7456</v>
      </c>
      <c r="F551" t="s">
        <v>23</v>
      </c>
      <c r="G551" t="s">
        <v>270</v>
      </c>
      <c r="H551" t="s">
        <v>271</v>
      </c>
      <c r="I551" t="s">
        <v>1258</v>
      </c>
      <c r="J551" t="s">
        <v>10514</v>
      </c>
      <c r="K551" t="s">
        <v>1647</v>
      </c>
      <c r="M551">
        <v>2</v>
      </c>
      <c r="N551">
        <v>1</v>
      </c>
      <c r="O551">
        <v>0</v>
      </c>
      <c r="P551">
        <v>1</v>
      </c>
      <c r="Q551">
        <v>1</v>
      </c>
      <c r="S551" t="s">
        <v>1462</v>
      </c>
      <c r="T551" t="s">
        <v>10641</v>
      </c>
      <c r="U551" t="s">
        <v>10642</v>
      </c>
      <c r="V551" t="s">
        <v>10643</v>
      </c>
      <c r="W551" t="s">
        <v>10644</v>
      </c>
      <c r="X551" t="s">
        <v>10645</v>
      </c>
      <c r="Y551" t="s">
        <v>10646</v>
      </c>
      <c r="Z551" t="s">
        <v>5585</v>
      </c>
    </row>
    <row r="552" spans="1:26" x14ac:dyDescent="0.25">
      <c r="A552">
        <v>4487</v>
      </c>
      <c r="B552" t="s">
        <v>10583</v>
      </c>
      <c r="C552" t="s">
        <v>9516</v>
      </c>
      <c r="D552" t="s">
        <v>9517</v>
      </c>
      <c r="E552" t="s">
        <v>7456</v>
      </c>
      <c r="F552" t="s">
        <v>23</v>
      </c>
      <c r="G552" t="s">
        <v>49</v>
      </c>
      <c r="H552" t="s">
        <v>50</v>
      </c>
      <c r="I552" t="s">
        <v>1258</v>
      </c>
      <c r="J552" t="s">
        <v>10583</v>
      </c>
      <c r="K552" t="s">
        <v>1647</v>
      </c>
      <c r="M552">
        <v>4</v>
      </c>
      <c r="N552">
        <v>1</v>
      </c>
      <c r="O552">
        <v>0</v>
      </c>
      <c r="P552">
        <v>1</v>
      </c>
      <c r="Q552">
        <v>1</v>
      </c>
      <c r="S552" t="s">
        <v>10647</v>
      </c>
      <c r="T552" t="s">
        <v>10648</v>
      </c>
      <c r="U552" t="s">
        <v>10649</v>
      </c>
      <c r="V552" t="s">
        <v>10650</v>
      </c>
      <c r="W552" t="s">
        <v>10651</v>
      </c>
      <c r="X552" t="s">
        <v>10652</v>
      </c>
      <c r="Y552" t="s">
        <v>10653</v>
      </c>
      <c r="Z552" t="s">
        <v>5585</v>
      </c>
    </row>
    <row r="553" spans="1:26" x14ac:dyDescent="0.25">
      <c r="A553">
        <v>4486</v>
      </c>
      <c r="B553" t="s">
        <v>10583</v>
      </c>
      <c r="C553" t="s">
        <v>9516</v>
      </c>
      <c r="D553" t="s">
        <v>9517</v>
      </c>
      <c r="E553" t="s">
        <v>7456</v>
      </c>
      <c r="F553" t="s">
        <v>23</v>
      </c>
      <c r="G553" t="s">
        <v>147</v>
      </c>
      <c r="H553" t="s">
        <v>148</v>
      </c>
      <c r="I553" t="s">
        <v>1258</v>
      </c>
      <c r="J553" t="s">
        <v>10583</v>
      </c>
      <c r="K553" t="s">
        <v>1647</v>
      </c>
      <c r="M553">
        <v>4</v>
      </c>
      <c r="N553">
        <v>1</v>
      </c>
      <c r="O553">
        <v>0</v>
      </c>
      <c r="P553">
        <v>1</v>
      </c>
      <c r="Q553">
        <v>1</v>
      </c>
      <c r="S553" t="s">
        <v>1462</v>
      </c>
      <c r="T553" t="s">
        <v>10654</v>
      </c>
      <c r="U553" t="s">
        <v>10655</v>
      </c>
      <c r="V553" t="s">
        <v>10656</v>
      </c>
      <c r="W553" t="s">
        <v>10657</v>
      </c>
      <c r="X553" t="s">
        <v>10658</v>
      </c>
      <c r="Y553" t="s">
        <v>10659</v>
      </c>
      <c r="Z553" t="s">
        <v>5585</v>
      </c>
    </row>
    <row r="554" spans="1:26" x14ac:dyDescent="0.25">
      <c r="A554">
        <v>4485</v>
      </c>
      <c r="B554" t="s">
        <v>10583</v>
      </c>
      <c r="C554" t="s">
        <v>9516</v>
      </c>
      <c r="D554" t="s">
        <v>9517</v>
      </c>
      <c r="E554" t="s">
        <v>7456</v>
      </c>
      <c r="F554" t="s">
        <v>23</v>
      </c>
      <c r="G554" t="s">
        <v>66</v>
      </c>
      <c r="H554" t="s">
        <v>67</v>
      </c>
      <c r="I554" t="s">
        <v>1258</v>
      </c>
      <c r="J554" t="s">
        <v>10583</v>
      </c>
      <c r="K554" t="s">
        <v>1647</v>
      </c>
      <c r="M554">
        <v>6</v>
      </c>
      <c r="N554">
        <v>1</v>
      </c>
      <c r="O554">
        <v>0</v>
      </c>
      <c r="P554">
        <v>1</v>
      </c>
      <c r="Q554">
        <v>1</v>
      </c>
      <c r="S554" t="s">
        <v>1462</v>
      </c>
      <c r="T554" t="s">
        <v>10660</v>
      </c>
      <c r="U554" t="s">
        <v>10661</v>
      </c>
      <c r="V554" t="s">
        <v>10662</v>
      </c>
      <c r="W554" t="s">
        <v>10663</v>
      </c>
      <c r="X554" t="s">
        <v>10664</v>
      </c>
      <c r="Y554" t="s">
        <v>10665</v>
      </c>
      <c r="Z554" t="s">
        <v>5585</v>
      </c>
    </row>
    <row r="555" spans="1:26" x14ac:dyDescent="0.25">
      <c r="A555">
        <v>4484</v>
      </c>
      <c r="B555" t="s">
        <v>10570</v>
      </c>
      <c r="C555" t="s">
        <v>9516</v>
      </c>
      <c r="D555" t="s">
        <v>9517</v>
      </c>
      <c r="E555" t="s">
        <v>7456</v>
      </c>
      <c r="F555" t="s">
        <v>23</v>
      </c>
      <c r="G555" t="s">
        <v>40</v>
      </c>
      <c r="H555" t="s">
        <v>41</v>
      </c>
      <c r="I555" t="s">
        <v>1258</v>
      </c>
      <c r="J555" t="s">
        <v>10583</v>
      </c>
      <c r="K555" t="s">
        <v>1647</v>
      </c>
      <c r="M555">
        <v>6</v>
      </c>
      <c r="N555">
        <v>1</v>
      </c>
      <c r="O555">
        <v>0</v>
      </c>
      <c r="P555">
        <v>1</v>
      </c>
      <c r="Q555">
        <v>1</v>
      </c>
      <c r="S555" t="s">
        <v>1462</v>
      </c>
      <c r="T555" t="s">
        <v>10666</v>
      </c>
      <c r="U555" t="s">
        <v>10667</v>
      </c>
      <c r="V555" t="s">
        <v>10668</v>
      </c>
      <c r="W555" t="s">
        <v>10669</v>
      </c>
      <c r="X555" t="s">
        <v>10670</v>
      </c>
      <c r="Y555" t="s">
        <v>10671</v>
      </c>
      <c r="Z555" t="s">
        <v>5585</v>
      </c>
    </row>
    <row r="556" spans="1:26" x14ac:dyDescent="0.25">
      <c r="A556">
        <v>4483</v>
      </c>
      <c r="B556" t="s">
        <v>1462</v>
      </c>
      <c r="C556" t="s">
        <v>9516</v>
      </c>
      <c r="D556" t="s">
        <v>9517</v>
      </c>
      <c r="E556" t="s">
        <v>7456</v>
      </c>
      <c r="F556" t="s">
        <v>23</v>
      </c>
      <c r="G556" t="s">
        <v>475</v>
      </c>
      <c r="H556" t="s">
        <v>476</v>
      </c>
      <c r="I556" t="s">
        <v>1258</v>
      </c>
      <c r="J556" t="s">
        <v>10570</v>
      </c>
      <c r="K556" t="s">
        <v>1647</v>
      </c>
      <c r="M556">
        <v>7</v>
      </c>
      <c r="N556">
        <v>1</v>
      </c>
      <c r="O556">
        <v>0</v>
      </c>
      <c r="P556">
        <v>1</v>
      </c>
      <c r="Q556">
        <v>1</v>
      </c>
      <c r="S556" t="s">
        <v>10672</v>
      </c>
      <c r="T556" t="s">
        <v>10673</v>
      </c>
      <c r="U556" t="s">
        <v>10674</v>
      </c>
      <c r="V556" t="s">
        <v>10675</v>
      </c>
      <c r="W556" t="s">
        <v>10676</v>
      </c>
      <c r="X556" t="s">
        <v>10677</v>
      </c>
      <c r="Y556" t="s">
        <v>10678</v>
      </c>
      <c r="Z556" t="s">
        <v>5585</v>
      </c>
    </row>
    <row r="557" spans="1:26" x14ac:dyDescent="0.25">
      <c r="A557">
        <v>4482</v>
      </c>
      <c r="B557" t="s">
        <v>10647</v>
      </c>
      <c r="C557" t="s">
        <v>9516</v>
      </c>
      <c r="D557" t="s">
        <v>9517</v>
      </c>
      <c r="E557" t="s">
        <v>7456</v>
      </c>
      <c r="F557" t="s">
        <v>23</v>
      </c>
      <c r="G557" t="s">
        <v>344</v>
      </c>
      <c r="H557" t="s">
        <v>345</v>
      </c>
      <c r="I557" t="s">
        <v>1258</v>
      </c>
      <c r="J557" t="s">
        <v>10647</v>
      </c>
      <c r="K557" t="s">
        <v>1647</v>
      </c>
      <c r="M557">
        <v>9</v>
      </c>
      <c r="N557">
        <v>1</v>
      </c>
      <c r="O557">
        <v>0</v>
      </c>
      <c r="P557">
        <v>1</v>
      </c>
      <c r="Q557">
        <v>1</v>
      </c>
      <c r="S557" t="s">
        <v>10647</v>
      </c>
      <c r="T557" t="s">
        <v>10679</v>
      </c>
      <c r="U557" t="s">
        <v>10680</v>
      </c>
      <c r="V557" t="s">
        <v>10681</v>
      </c>
      <c r="W557" t="s">
        <v>10682</v>
      </c>
      <c r="X557" t="s">
        <v>10683</v>
      </c>
      <c r="Y557" t="s">
        <v>10684</v>
      </c>
      <c r="Z557" t="s">
        <v>5585</v>
      </c>
    </row>
    <row r="558" spans="1:26" x14ac:dyDescent="0.25">
      <c r="A558">
        <v>27</v>
      </c>
      <c r="B558" t="s">
        <v>10685</v>
      </c>
      <c r="C558" t="s">
        <v>1935</v>
      </c>
      <c r="D558" t="s">
        <v>10685</v>
      </c>
      <c r="E558" t="s">
        <v>10685</v>
      </c>
      <c r="F558" t="s">
        <v>23</v>
      </c>
      <c r="G558" t="s">
        <v>235</v>
      </c>
      <c r="H558" t="s">
        <v>236</v>
      </c>
      <c r="I558" t="s">
        <v>34</v>
      </c>
      <c r="J558" t="s">
        <v>9434</v>
      </c>
      <c r="K558" t="s">
        <v>9435</v>
      </c>
      <c r="L558" t="s">
        <v>10084</v>
      </c>
      <c r="M558">
        <v>6</v>
      </c>
      <c r="N558">
        <v>0</v>
      </c>
      <c r="O558">
        <v>1</v>
      </c>
      <c r="P558">
        <v>1</v>
      </c>
      <c r="Q558">
        <v>1</v>
      </c>
      <c r="S558" t="s">
        <v>10685</v>
      </c>
      <c r="T558" t="s">
        <v>10686</v>
      </c>
      <c r="X558" t="s">
        <v>10687</v>
      </c>
      <c r="Y558" s="1" t="s">
        <v>10688</v>
      </c>
      <c r="Z558" t="s">
        <v>5585</v>
      </c>
    </row>
    <row r="559" spans="1:26" x14ac:dyDescent="0.25">
      <c r="A559">
        <v>4481</v>
      </c>
      <c r="B559" t="s">
        <v>10647</v>
      </c>
      <c r="C559" t="s">
        <v>9516</v>
      </c>
      <c r="D559" t="s">
        <v>9517</v>
      </c>
      <c r="E559" t="s">
        <v>7456</v>
      </c>
      <c r="F559" t="s">
        <v>23</v>
      </c>
      <c r="G559" t="s">
        <v>426</v>
      </c>
      <c r="H559" t="s">
        <v>427</v>
      </c>
      <c r="I559" t="s">
        <v>1258</v>
      </c>
      <c r="J559" t="s">
        <v>10647</v>
      </c>
      <c r="K559" t="s">
        <v>1647</v>
      </c>
      <c r="M559">
        <v>10</v>
      </c>
      <c r="N559">
        <v>1</v>
      </c>
      <c r="O559">
        <v>0</v>
      </c>
      <c r="P559">
        <v>1</v>
      </c>
      <c r="Q559">
        <v>1</v>
      </c>
      <c r="S559" t="s">
        <v>10689</v>
      </c>
      <c r="T559" t="s">
        <v>10690</v>
      </c>
      <c r="U559" t="s">
        <v>10691</v>
      </c>
      <c r="V559" t="s">
        <v>10692</v>
      </c>
      <c r="W559" t="s">
        <v>10693</v>
      </c>
      <c r="X559" s="1" t="s">
        <v>10694</v>
      </c>
      <c r="Y559" t="s">
        <v>10695</v>
      </c>
      <c r="Z559" t="s">
        <v>5585</v>
      </c>
    </row>
    <row r="560" spans="1:26" x14ac:dyDescent="0.25">
      <c r="A560">
        <v>4480</v>
      </c>
      <c r="B560" t="s">
        <v>10689</v>
      </c>
      <c r="C560" t="s">
        <v>9516</v>
      </c>
      <c r="D560" t="s">
        <v>9517</v>
      </c>
      <c r="E560" t="s">
        <v>7456</v>
      </c>
      <c r="F560" t="s">
        <v>23</v>
      </c>
      <c r="G560" t="s">
        <v>100</v>
      </c>
      <c r="H560" t="s">
        <v>101</v>
      </c>
      <c r="I560" t="s">
        <v>1258</v>
      </c>
      <c r="J560" t="s">
        <v>10689</v>
      </c>
      <c r="K560" t="s">
        <v>1647</v>
      </c>
      <c r="M560">
        <v>2</v>
      </c>
      <c r="N560">
        <v>1</v>
      </c>
      <c r="O560">
        <v>0</v>
      </c>
      <c r="P560">
        <v>1</v>
      </c>
      <c r="Q560">
        <v>1</v>
      </c>
      <c r="S560" t="s">
        <v>10696</v>
      </c>
      <c r="T560" t="s">
        <v>10697</v>
      </c>
      <c r="U560" t="s">
        <v>10698</v>
      </c>
      <c r="V560" t="s">
        <v>10699</v>
      </c>
      <c r="W560" t="s">
        <v>10700</v>
      </c>
      <c r="X560" t="s">
        <v>10701</v>
      </c>
      <c r="Y560" t="s">
        <v>10702</v>
      </c>
      <c r="Z560" t="s">
        <v>5585</v>
      </c>
    </row>
    <row r="561" spans="1:26" x14ac:dyDescent="0.25">
      <c r="A561">
        <v>4479</v>
      </c>
      <c r="B561" t="s">
        <v>10703</v>
      </c>
      <c r="C561" t="s">
        <v>5685</v>
      </c>
      <c r="D561" t="s">
        <v>1452</v>
      </c>
      <c r="E561" t="s">
        <v>10704</v>
      </c>
      <c r="F561" t="s">
        <v>23</v>
      </c>
      <c r="G561" t="s">
        <v>491</v>
      </c>
      <c r="H561" t="s">
        <v>492</v>
      </c>
      <c r="I561" t="s">
        <v>53</v>
      </c>
      <c r="J561" t="s">
        <v>10703</v>
      </c>
      <c r="K561" t="s">
        <v>10703</v>
      </c>
      <c r="M561">
        <v>4</v>
      </c>
      <c r="N561">
        <v>0</v>
      </c>
      <c r="O561">
        <v>0</v>
      </c>
      <c r="P561">
        <v>1</v>
      </c>
      <c r="Q561">
        <v>1</v>
      </c>
      <c r="S561" t="s">
        <v>1456</v>
      </c>
      <c r="T561" t="s">
        <v>10705</v>
      </c>
      <c r="U561" t="s">
        <v>10706</v>
      </c>
      <c r="V561" t="s">
        <v>10707</v>
      </c>
      <c r="W561" t="s">
        <v>10708</v>
      </c>
      <c r="X561" t="s">
        <v>10709</v>
      </c>
      <c r="Y561" t="s">
        <v>10710</v>
      </c>
      <c r="Z561" t="s">
        <v>5585</v>
      </c>
    </row>
    <row r="562" spans="1:26" x14ac:dyDescent="0.25">
      <c r="A562">
        <v>3580</v>
      </c>
      <c r="B562" t="s">
        <v>10711</v>
      </c>
      <c r="C562" t="s">
        <v>10712</v>
      </c>
      <c r="D562" t="s">
        <v>9517</v>
      </c>
      <c r="E562" t="s">
        <v>7456</v>
      </c>
      <c r="F562" t="s">
        <v>69</v>
      </c>
      <c r="G562" t="s">
        <v>235</v>
      </c>
      <c r="H562" t="s">
        <v>236</v>
      </c>
      <c r="I562" t="s">
        <v>1258</v>
      </c>
      <c r="J562" t="s">
        <v>8211</v>
      </c>
      <c r="K562" t="s">
        <v>7397</v>
      </c>
      <c r="L562" t="s">
        <v>7397</v>
      </c>
      <c r="M562">
        <v>6</v>
      </c>
      <c r="N562">
        <v>0</v>
      </c>
      <c r="O562">
        <v>0</v>
      </c>
      <c r="P562">
        <v>1</v>
      </c>
      <c r="Q562">
        <v>0</v>
      </c>
      <c r="S562" t="s">
        <v>10711</v>
      </c>
      <c r="T562" t="s">
        <v>10713</v>
      </c>
      <c r="U562" t="s">
        <v>10714</v>
      </c>
      <c r="V562" t="s">
        <v>10715</v>
      </c>
      <c r="W562" t="s">
        <v>10716</v>
      </c>
      <c r="X562" t="s">
        <v>10717</v>
      </c>
      <c r="Y562" t="s">
        <v>10718</v>
      </c>
      <c r="Z562" t="s">
        <v>5585</v>
      </c>
    </row>
    <row r="563" spans="1:26" x14ac:dyDescent="0.25">
      <c r="A563">
        <v>3579</v>
      </c>
      <c r="B563" t="s">
        <v>10711</v>
      </c>
      <c r="C563" t="s">
        <v>10712</v>
      </c>
      <c r="D563" t="s">
        <v>9517</v>
      </c>
      <c r="E563" t="s">
        <v>7456</v>
      </c>
      <c r="F563" t="s">
        <v>69</v>
      </c>
      <c r="G563" t="s">
        <v>30</v>
      </c>
      <c r="H563" t="s">
        <v>31</v>
      </c>
      <c r="I563" t="s">
        <v>1258</v>
      </c>
      <c r="J563" t="s">
        <v>10719</v>
      </c>
      <c r="K563" t="s">
        <v>1767</v>
      </c>
      <c r="L563" t="s">
        <v>1765</v>
      </c>
      <c r="M563">
        <v>6</v>
      </c>
      <c r="N563">
        <v>0</v>
      </c>
      <c r="O563">
        <v>0</v>
      </c>
      <c r="P563">
        <v>1</v>
      </c>
      <c r="Q563">
        <v>0</v>
      </c>
      <c r="S563" t="s">
        <v>10711</v>
      </c>
      <c r="T563" t="s">
        <v>10720</v>
      </c>
      <c r="U563" t="s">
        <v>10721</v>
      </c>
      <c r="V563" t="s">
        <v>10722</v>
      </c>
      <c r="W563" t="s">
        <v>10723</v>
      </c>
      <c r="X563" s="1" t="s">
        <v>10724</v>
      </c>
      <c r="Y563" t="s">
        <v>10725</v>
      </c>
      <c r="Z563" t="s">
        <v>5585</v>
      </c>
    </row>
    <row r="564" spans="1:26" x14ac:dyDescent="0.25">
      <c r="A564">
        <v>3578</v>
      </c>
      <c r="B564" t="s">
        <v>10711</v>
      </c>
      <c r="C564" t="s">
        <v>10726</v>
      </c>
      <c r="D564" t="s">
        <v>9517</v>
      </c>
      <c r="E564" t="s">
        <v>7456</v>
      </c>
      <c r="F564" t="s">
        <v>69</v>
      </c>
      <c r="G564" t="s">
        <v>30</v>
      </c>
      <c r="H564" t="s">
        <v>31</v>
      </c>
      <c r="I564" t="s">
        <v>1258</v>
      </c>
      <c r="J564" t="s">
        <v>10719</v>
      </c>
      <c r="K564" t="s">
        <v>6993</v>
      </c>
      <c r="L564" t="s">
        <v>6993</v>
      </c>
      <c r="M564">
        <v>6</v>
      </c>
      <c r="N564">
        <v>0</v>
      </c>
      <c r="O564">
        <v>0</v>
      </c>
      <c r="P564">
        <v>1</v>
      </c>
      <c r="Q564">
        <v>0</v>
      </c>
      <c r="S564" t="s">
        <v>10711</v>
      </c>
      <c r="T564" t="s">
        <v>10727</v>
      </c>
      <c r="U564" t="s">
        <v>10728</v>
      </c>
      <c r="V564" t="s">
        <v>10729</v>
      </c>
      <c r="W564" t="s">
        <v>10730</v>
      </c>
      <c r="X564" t="s">
        <v>10731</v>
      </c>
      <c r="Y564" t="s">
        <v>10732</v>
      </c>
      <c r="Z564" t="s">
        <v>5585</v>
      </c>
    </row>
    <row r="565" spans="1:26" x14ac:dyDescent="0.25">
      <c r="A565">
        <v>3570</v>
      </c>
      <c r="B565" t="s">
        <v>10711</v>
      </c>
      <c r="C565" t="s">
        <v>10712</v>
      </c>
      <c r="D565" t="s">
        <v>9517</v>
      </c>
      <c r="E565" t="s">
        <v>7456</v>
      </c>
      <c r="F565" t="s">
        <v>69</v>
      </c>
      <c r="G565" t="s">
        <v>30</v>
      </c>
      <c r="H565" t="s">
        <v>31</v>
      </c>
      <c r="I565" t="s">
        <v>1258</v>
      </c>
      <c r="J565" t="s">
        <v>1535</v>
      </c>
      <c r="K565" t="s">
        <v>6808</v>
      </c>
      <c r="L565" t="s">
        <v>6808</v>
      </c>
      <c r="M565">
        <v>6</v>
      </c>
      <c r="N565">
        <v>0</v>
      </c>
      <c r="O565">
        <v>0</v>
      </c>
      <c r="P565">
        <v>1</v>
      </c>
      <c r="Q565">
        <v>0</v>
      </c>
      <c r="S565" t="s">
        <v>10711</v>
      </c>
      <c r="T565" t="s">
        <v>10733</v>
      </c>
      <c r="U565" t="s">
        <v>10734</v>
      </c>
      <c r="V565" t="s">
        <v>10735</v>
      </c>
      <c r="W565" t="s">
        <v>10736</v>
      </c>
      <c r="X565" t="s">
        <v>10737</v>
      </c>
      <c r="Y565" t="s">
        <v>10738</v>
      </c>
      <c r="Z565" t="s">
        <v>5585</v>
      </c>
    </row>
    <row r="566" spans="1:26" x14ac:dyDescent="0.25">
      <c r="A566">
        <v>3558</v>
      </c>
      <c r="B566" t="s">
        <v>10711</v>
      </c>
      <c r="C566" t="s">
        <v>10712</v>
      </c>
      <c r="D566" t="s">
        <v>9517</v>
      </c>
      <c r="E566" t="s">
        <v>7456</v>
      </c>
      <c r="F566" t="s">
        <v>69</v>
      </c>
      <c r="G566" t="s">
        <v>235</v>
      </c>
      <c r="H566" t="s">
        <v>236</v>
      </c>
      <c r="I566" t="s">
        <v>1258</v>
      </c>
      <c r="J566" t="s">
        <v>9372</v>
      </c>
      <c r="K566" t="s">
        <v>1647</v>
      </c>
      <c r="L566" t="s">
        <v>1544</v>
      </c>
      <c r="M566">
        <v>6</v>
      </c>
      <c r="N566">
        <v>0</v>
      </c>
      <c r="O566">
        <v>0</v>
      </c>
      <c r="P566">
        <v>1</v>
      </c>
      <c r="Q566">
        <v>0</v>
      </c>
      <c r="S566" t="s">
        <v>10711</v>
      </c>
      <c r="T566" t="s">
        <v>10739</v>
      </c>
      <c r="U566" t="s">
        <v>10740</v>
      </c>
      <c r="V566" t="s">
        <v>10741</v>
      </c>
      <c r="W566" t="s">
        <v>10742</v>
      </c>
      <c r="X566" t="s">
        <v>10743</v>
      </c>
      <c r="Y566" t="s">
        <v>10744</v>
      </c>
      <c r="Z566" t="s">
        <v>5585</v>
      </c>
    </row>
    <row r="567" spans="1:26" x14ac:dyDescent="0.25">
      <c r="A567">
        <v>3557</v>
      </c>
      <c r="B567" t="s">
        <v>10711</v>
      </c>
      <c r="C567" t="s">
        <v>10712</v>
      </c>
      <c r="D567" t="s">
        <v>9517</v>
      </c>
      <c r="E567" t="s">
        <v>7456</v>
      </c>
      <c r="F567" t="s">
        <v>69</v>
      </c>
      <c r="G567" t="s">
        <v>100</v>
      </c>
      <c r="H567" t="s">
        <v>101</v>
      </c>
      <c r="I567" t="s">
        <v>1258</v>
      </c>
      <c r="J567" t="s">
        <v>9131</v>
      </c>
      <c r="K567" t="s">
        <v>1647</v>
      </c>
      <c r="L567" t="s">
        <v>10745</v>
      </c>
      <c r="M567">
        <v>2</v>
      </c>
      <c r="N567">
        <v>0</v>
      </c>
      <c r="O567">
        <v>0</v>
      </c>
      <c r="P567">
        <v>1</v>
      </c>
      <c r="Q567">
        <v>0</v>
      </c>
      <c r="S567" t="s">
        <v>10711</v>
      </c>
      <c r="T567" t="s">
        <v>10746</v>
      </c>
      <c r="U567" t="s">
        <v>10747</v>
      </c>
      <c r="V567" t="s">
        <v>10748</v>
      </c>
      <c r="W567" t="s">
        <v>10749</v>
      </c>
      <c r="X567" t="s">
        <v>10750</v>
      </c>
      <c r="Y567" t="s">
        <v>10751</v>
      </c>
      <c r="Z567" t="s">
        <v>5585</v>
      </c>
    </row>
    <row r="568" spans="1:26" x14ac:dyDescent="0.25">
      <c r="A568">
        <v>3536</v>
      </c>
      <c r="B568" t="s">
        <v>10711</v>
      </c>
      <c r="C568" t="s">
        <v>10726</v>
      </c>
      <c r="D568" t="s">
        <v>9517</v>
      </c>
      <c r="E568" t="s">
        <v>7456</v>
      </c>
      <c r="F568" t="s">
        <v>69</v>
      </c>
      <c r="G568" t="s">
        <v>1054</v>
      </c>
      <c r="H568" t="s">
        <v>1055</v>
      </c>
      <c r="I568" t="s">
        <v>1258</v>
      </c>
      <c r="J568" t="s">
        <v>9949</v>
      </c>
      <c r="K568" t="s">
        <v>5625</v>
      </c>
      <c r="L568" t="s">
        <v>10752</v>
      </c>
      <c r="M568">
        <v>8</v>
      </c>
      <c r="N568">
        <v>0</v>
      </c>
      <c r="O568">
        <v>0</v>
      </c>
      <c r="P568">
        <v>1</v>
      </c>
      <c r="Q568">
        <v>0</v>
      </c>
      <c r="S568" t="s">
        <v>10711</v>
      </c>
      <c r="T568" t="s">
        <v>10753</v>
      </c>
      <c r="U568" t="s">
        <v>10754</v>
      </c>
      <c r="V568" t="s">
        <v>10755</v>
      </c>
      <c r="W568" t="s">
        <v>10756</v>
      </c>
      <c r="X568" t="s">
        <v>10757</v>
      </c>
      <c r="Y568" t="s">
        <v>10758</v>
      </c>
      <c r="Z568" t="s">
        <v>5585</v>
      </c>
    </row>
    <row r="569" spans="1:26" x14ac:dyDescent="0.25">
      <c r="A569">
        <v>3528</v>
      </c>
      <c r="B569" t="s">
        <v>10711</v>
      </c>
      <c r="C569" t="s">
        <v>10726</v>
      </c>
      <c r="D569" t="s">
        <v>9517</v>
      </c>
      <c r="E569" t="s">
        <v>7456</v>
      </c>
      <c r="F569" t="s">
        <v>69</v>
      </c>
      <c r="G569" t="s">
        <v>699</v>
      </c>
      <c r="H569" t="s">
        <v>700</v>
      </c>
      <c r="I569" t="s">
        <v>1258</v>
      </c>
      <c r="J569" t="s">
        <v>10061</v>
      </c>
      <c r="K569" t="s">
        <v>1647</v>
      </c>
      <c r="L569" t="s">
        <v>8681</v>
      </c>
      <c r="M569">
        <v>4</v>
      </c>
      <c r="N569">
        <v>0</v>
      </c>
      <c r="O569">
        <v>0</v>
      </c>
      <c r="P569">
        <v>1</v>
      </c>
      <c r="Q569">
        <v>0</v>
      </c>
      <c r="S569" t="s">
        <v>10711</v>
      </c>
      <c r="T569" t="s">
        <v>10759</v>
      </c>
      <c r="U569" t="s">
        <v>10760</v>
      </c>
      <c r="V569" t="s">
        <v>10761</v>
      </c>
      <c r="W569" t="s">
        <v>10762</v>
      </c>
      <c r="X569" t="s">
        <v>10763</v>
      </c>
      <c r="Y569" t="s">
        <v>10764</v>
      </c>
      <c r="Z569" t="s">
        <v>5585</v>
      </c>
    </row>
    <row r="570" spans="1:26" x14ac:dyDescent="0.25">
      <c r="A570">
        <v>3526</v>
      </c>
      <c r="B570" t="s">
        <v>10711</v>
      </c>
      <c r="C570" t="s">
        <v>10726</v>
      </c>
      <c r="D570" t="s">
        <v>9517</v>
      </c>
      <c r="E570" t="s">
        <v>7456</v>
      </c>
      <c r="F570" t="s">
        <v>69</v>
      </c>
      <c r="G570" t="s">
        <v>1054</v>
      </c>
      <c r="H570" t="s">
        <v>1055</v>
      </c>
      <c r="I570" t="s">
        <v>1258</v>
      </c>
      <c r="J570" t="s">
        <v>10765</v>
      </c>
      <c r="K570" t="s">
        <v>5933</v>
      </c>
      <c r="L570" t="s">
        <v>5933</v>
      </c>
      <c r="M570">
        <v>8</v>
      </c>
      <c r="N570">
        <v>0</v>
      </c>
      <c r="O570">
        <v>0</v>
      </c>
      <c r="P570">
        <v>1</v>
      </c>
      <c r="Q570">
        <v>0</v>
      </c>
      <c r="S570" t="s">
        <v>10711</v>
      </c>
      <c r="T570" t="s">
        <v>10766</v>
      </c>
      <c r="U570" t="s">
        <v>10767</v>
      </c>
      <c r="V570" t="s">
        <v>10768</v>
      </c>
      <c r="W570" t="s">
        <v>10769</v>
      </c>
      <c r="X570" t="s">
        <v>10770</v>
      </c>
      <c r="Y570" t="s">
        <v>10771</v>
      </c>
      <c r="Z570" t="s">
        <v>5585</v>
      </c>
    </row>
    <row r="571" spans="1:26" x14ac:dyDescent="0.25">
      <c r="A571">
        <v>3524</v>
      </c>
      <c r="B571" t="s">
        <v>10711</v>
      </c>
      <c r="C571" t="s">
        <v>10712</v>
      </c>
      <c r="D571" t="s">
        <v>9517</v>
      </c>
      <c r="E571" t="s">
        <v>7456</v>
      </c>
      <c r="F571" t="s">
        <v>69</v>
      </c>
      <c r="G571" t="s">
        <v>475</v>
      </c>
      <c r="H571" t="s">
        <v>476</v>
      </c>
      <c r="I571" t="s">
        <v>1258</v>
      </c>
      <c r="J571" t="s">
        <v>10227</v>
      </c>
      <c r="K571" t="s">
        <v>7166</v>
      </c>
      <c r="L571" t="s">
        <v>7166</v>
      </c>
      <c r="M571">
        <v>7</v>
      </c>
      <c r="N571">
        <v>0</v>
      </c>
      <c r="O571">
        <v>0</v>
      </c>
      <c r="P571">
        <v>1</v>
      </c>
      <c r="Q571">
        <v>0</v>
      </c>
      <c r="S571" t="s">
        <v>10711</v>
      </c>
      <c r="T571" t="s">
        <v>10772</v>
      </c>
      <c r="U571" t="s">
        <v>10773</v>
      </c>
      <c r="V571" t="s">
        <v>10774</v>
      </c>
      <c r="W571" t="s">
        <v>10775</v>
      </c>
      <c r="X571" t="s">
        <v>10776</v>
      </c>
      <c r="Y571" t="s">
        <v>10777</v>
      </c>
      <c r="Z571" t="s">
        <v>5585</v>
      </c>
    </row>
    <row r="572" spans="1:26" x14ac:dyDescent="0.25">
      <c r="A572">
        <v>26</v>
      </c>
      <c r="B572" t="s">
        <v>10778</v>
      </c>
      <c r="C572" t="s">
        <v>9483</v>
      </c>
      <c r="D572" t="s">
        <v>10778</v>
      </c>
      <c r="E572" t="s">
        <v>10778</v>
      </c>
      <c r="F572" t="s">
        <v>23</v>
      </c>
      <c r="G572" t="s">
        <v>100</v>
      </c>
      <c r="H572" t="s">
        <v>101</v>
      </c>
      <c r="I572" t="s">
        <v>151</v>
      </c>
      <c r="J572" t="s">
        <v>9434</v>
      </c>
      <c r="K572" t="s">
        <v>9435</v>
      </c>
      <c r="L572" t="s">
        <v>9472</v>
      </c>
      <c r="M572">
        <v>2</v>
      </c>
      <c r="N572">
        <v>0</v>
      </c>
      <c r="O572">
        <v>1</v>
      </c>
      <c r="P572">
        <v>1</v>
      </c>
      <c r="Q572">
        <v>1</v>
      </c>
      <c r="R572" t="s">
        <v>5734</v>
      </c>
      <c r="S572" t="s">
        <v>10778</v>
      </c>
      <c r="T572" t="s">
        <v>10779</v>
      </c>
      <c r="X572" t="s">
        <v>10780</v>
      </c>
      <c r="Y572" t="s">
        <v>10781</v>
      </c>
      <c r="Z572" t="s">
        <v>5585</v>
      </c>
    </row>
    <row r="573" spans="1:26" x14ac:dyDescent="0.25">
      <c r="A573">
        <v>3523</v>
      </c>
      <c r="B573" t="s">
        <v>10711</v>
      </c>
      <c r="C573" t="s">
        <v>10726</v>
      </c>
      <c r="D573" t="s">
        <v>9517</v>
      </c>
      <c r="E573" t="s">
        <v>7456</v>
      </c>
      <c r="F573" t="s">
        <v>69</v>
      </c>
      <c r="G573" t="s">
        <v>247</v>
      </c>
      <c r="H573" t="s">
        <v>248</v>
      </c>
      <c r="I573" t="s">
        <v>1258</v>
      </c>
      <c r="J573" t="s">
        <v>10262</v>
      </c>
      <c r="K573" t="s">
        <v>6515</v>
      </c>
      <c r="L573" t="s">
        <v>6515</v>
      </c>
      <c r="M573">
        <v>7</v>
      </c>
      <c r="N573">
        <v>0</v>
      </c>
      <c r="O573">
        <v>0</v>
      </c>
      <c r="P573">
        <v>1</v>
      </c>
      <c r="Q573">
        <v>0</v>
      </c>
      <c r="S573" t="s">
        <v>10711</v>
      </c>
      <c r="T573" t="s">
        <v>10782</v>
      </c>
      <c r="U573" t="s">
        <v>10783</v>
      </c>
      <c r="V573" t="s">
        <v>10784</v>
      </c>
      <c r="W573" t="s">
        <v>10785</v>
      </c>
      <c r="X573" s="1" t="s">
        <v>10786</v>
      </c>
      <c r="Y573" t="s">
        <v>10787</v>
      </c>
      <c r="Z573" t="s">
        <v>5585</v>
      </c>
    </row>
    <row r="574" spans="1:26" x14ac:dyDescent="0.25">
      <c r="A574">
        <v>3522</v>
      </c>
      <c r="B574" t="s">
        <v>10711</v>
      </c>
      <c r="C574" t="s">
        <v>10726</v>
      </c>
      <c r="D574" t="s">
        <v>9517</v>
      </c>
      <c r="E574" t="s">
        <v>7456</v>
      </c>
      <c r="F574" t="s">
        <v>69</v>
      </c>
      <c r="G574" t="s">
        <v>40</v>
      </c>
      <c r="H574" t="s">
        <v>41</v>
      </c>
      <c r="I574" t="s">
        <v>1258</v>
      </c>
      <c r="J574" t="s">
        <v>1468</v>
      </c>
      <c r="K574" t="s">
        <v>6940</v>
      </c>
      <c r="L574" t="s">
        <v>10788</v>
      </c>
      <c r="M574">
        <v>6</v>
      </c>
      <c r="N574">
        <v>0</v>
      </c>
      <c r="O574">
        <v>0</v>
      </c>
      <c r="P574">
        <v>1</v>
      </c>
      <c r="Q574">
        <v>0</v>
      </c>
      <c r="S574" t="s">
        <v>10711</v>
      </c>
      <c r="T574" t="s">
        <v>10789</v>
      </c>
      <c r="U574" t="s">
        <v>10790</v>
      </c>
      <c r="V574" t="s">
        <v>10791</v>
      </c>
      <c r="W574" t="s">
        <v>10792</v>
      </c>
      <c r="X574" t="s">
        <v>10793</v>
      </c>
      <c r="Y574" t="s">
        <v>10794</v>
      </c>
      <c r="Z574" t="s">
        <v>5585</v>
      </c>
    </row>
    <row r="575" spans="1:26" x14ac:dyDescent="0.25">
      <c r="A575">
        <v>3521</v>
      </c>
      <c r="B575" t="s">
        <v>10711</v>
      </c>
      <c r="C575" t="s">
        <v>10726</v>
      </c>
      <c r="D575" t="s">
        <v>9517</v>
      </c>
      <c r="E575" t="s">
        <v>7456</v>
      </c>
      <c r="F575" t="s">
        <v>69</v>
      </c>
      <c r="G575" t="s">
        <v>235</v>
      </c>
      <c r="H575" t="s">
        <v>236</v>
      </c>
      <c r="I575" t="s">
        <v>1258</v>
      </c>
      <c r="J575" t="s">
        <v>10795</v>
      </c>
      <c r="K575" t="s">
        <v>1647</v>
      </c>
      <c r="L575" t="s">
        <v>1593</v>
      </c>
      <c r="M575">
        <v>6</v>
      </c>
      <c r="N575">
        <v>0</v>
      </c>
      <c r="O575">
        <v>0</v>
      </c>
      <c r="P575">
        <v>1</v>
      </c>
      <c r="Q575">
        <v>0</v>
      </c>
      <c r="S575" t="s">
        <v>10711</v>
      </c>
      <c r="T575" t="s">
        <v>10796</v>
      </c>
      <c r="U575" t="s">
        <v>10797</v>
      </c>
      <c r="V575" t="s">
        <v>10798</v>
      </c>
      <c r="W575" t="s">
        <v>10799</v>
      </c>
      <c r="X575" t="s">
        <v>10800</v>
      </c>
      <c r="Y575" t="s">
        <v>10801</v>
      </c>
      <c r="Z575" t="s">
        <v>5585</v>
      </c>
    </row>
    <row r="576" spans="1:26" x14ac:dyDescent="0.25">
      <c r="A576">
        <v>3520</v>
      </c>
      <c r="B576" t="s">
        <v>10711</v>
      </c>
      <c r="C576" t="s">
        <v>10726</v>
      </c>
      <c r="D576" t="s">
        <v>9517</v>
      </c>
      <c r="E576" t="s">
        <v>7456</v>
      </c>
      <c r="F576" t="s">
        <v>69</v>
      </c>
      <c r="G576" t="s">
        <v>235</v>
      </c>
      <c r="H576" t="s">
        <v>236</v>
      </c>
      <c r="I576" t="s">
        <v>1258</v>
      </c>
      <c r="J576" t="s">
        <v>1450</v>
      </c>
      <c r="K576" t="s">
        <v>7066</v>
      </c>
      <c r="L576" t="s">
        <v>7066</v>
      </c>
      <c r="M576">
        <v>6</v>
      </c>
      <c r="N576">
        <v>0</v>
      </c>
      <c r="O576">
        <v>0</v>
      </c>
      <c r="P576">
        <v>1</v>
      </c>
      <c r="Q576">
        <v>0</v>
      </c>
      <c r="S576" t="s">
        <v>10711</v>
      </c>
      <c r="T576" t="s">
        <v>10802</v>
      </c>
      <c r="U576" t="s">
        <v>10803</v>
      </c>
      <c r="V576" t="s">
        <v>10804</v>
      </c>
      <c r="W576" t="s">
        <v>10805</v>
      </c>
      <c r="X576" t="s">
        <v>10806</v>
      </c>
      <c r="Y576" t="s">
        <v>10807</v>
      </c>
      <c r="Z576" t="s">
        <v>5585</v>
      </c>
    </row>
    <row r="577" spans="1:26" x14ac:dyDescent="0.25">
      <c r="A577">
        <v>3518</v>
      </c>
      <c r="B577" t="s">
        <v>10711</v>
      </c>
      <c r="C577" t="s">
        <v>10726</v>
      </c>
      <c r="D577" t="s">
        <v>9517</v>
      </c>
      <c r="E577" t="s">
        <v>7456</v>
      </c>
      <c r="F577" t="s">
        <v>69</v>
      </c>
      <c r="G577" t="s">
        <v>30</v>
      </c>
      <c r="H577" t="s">
        <v>31</v>
      </c>
      <c r="I577" t="s">
        <v>1258</v>
      </c>
      <c r="J577" t="s">
        <v>10158</v>
      </c>
      <c r="K577" t="s">
        <v>1647</v>
      </c>
      <c r="L577" t="s">
        <v>8161</v>
      </c>
      <c r="M577">
        <v>6</v>
      </c>
      <c r="N577">
        <v>0</v>
      </c>
      <c r="O577">
        <v>0</v>
      </c>
      <c r="P577">
        <v>1</v>
      </c>
      <c r="Q577">
        <v>0</v>
      </c>
      <c r="S577" t="s">
        <v>10711</v>
      </c>
      <c r="T577" t="s">
        <v>10808</v>
      </c>
      <c r="U577" t="s">
        <v>10809</v>
      </c>
      <c r="V577" t="s">
        <v>10810</v>
      </c>
      <c r="W577" t="s">
        <v>10811</v>
      </c>
      <c r="X577" t="s">
        <v>10812</v>
      </c>
      <c r="Y577" t="s">
        <v>10813</v>
      </c>
      <c r="Z577" t="s">
        <v>5585</v>
      </c>
    </row>
    <row r="578" spans="1:26" x14ac:dyDescent="0.25">
      <c r="A578">
        <v>3517</v>
      </c>
      <c r="B578" t="s">
        <v>10711</v>
      </c>
      <c r="C578" t="s">
        <v>10726</v>
      </c>
      <c r="D578" t="s">
        <v>9517</v>
      </c>
      <c r="E578" t="s">
        <v>7456</v>
      </c>
      <c r="F578" t="s">
        <v>69</v>
      </c>
      <c r="G578" t="s">
        <v>30</v>
      </c>
      <c r="H578" t="s">
        <v>31</v>
      </c>
      <c r="I578" t="s">
        <v>1258</v>
      </c>
      <c r="J578" t="s">
        <v>10328</v>
      </c>
      <c r="K578" t="s">
        <v>6728</v>
      </c>
      <c r="L578" t="s">
        <v>6728</v>
      </c>
      <c r="M578">
        <v>6</v>
      </c>
      <c r="N578">
        <v>0</v>
      </c>
      <c r="O578">
        <v>0</v>
      </c>
      <c r="P578">
        <v>1</v>
      </c>
      <c r="Q578">
        <v>0</v>
      </c>
      <c r="S578" t="s">
        <v>10711</v>
      </c>
      <c r="T578" t="s">
        <v>10814</v>
      </c>
      <c r="U578" t="s">
        <v>10815</v>
      </c>
      <c r="V578" t="s">
        <v>10816</v>
      </c>
      <c r="W578" t="s">
        <v>10817</v>
      </c>
      <c r="X578" t="s">
        <v>10818</v>
      </c>
      <c r="Y578" t="s">
        <v>10819</v>
      </c>
      <c r="Z578" t="s">
        <v>5585</v>
      </c>
    </row>
    <row r="579" spans="1:26" x14ac:dyDescent="0.25">
      <c r="A579">
        <v>3516</v>
      </c>
      <c r="B579" t="s">
        <v>10711</v>
      </c>
      <c r="C579" t="s">
        <v>10726</v>
      </c>
      <c r="D579" t="s">
        <v>9517</v>
      </c>
      <c r="E579" t="s">
        <v>7456</v>
      </c>
      <c r="F579" t="s">
        <v>69</v>
      </c>
      <c r="G579" t="s">
        <v>499</v>
      </c>
      <c r="H579" t="s">
        <v>500</v>
      </c>
      <c r="I579" t="s">
        <v>1258</v>
      </c>
      <c r="J579" t="s">
        <v>10330</v>
      </c>
      <c r="K579" t="s">
        <v>1647</v>
      </c>
      <c r="L579" t="s">
        <v>10820</v>
      </c>
      <c r="M579">
        <v>8</v>
      </c>
      <c r="N579">
        <v>0</v>
      </c>
      <c r="O579">
        <v>0</v>
      </c>
      <c r="P579">
        <v>1</v>
      </c>
      <c r="Q579">
        <v>0</v>
      </c>
      <c r="S579" t="s">
        <v>10711</v>
      </c>
      <c r="T579" t="s">
        <v>10821</v>
      </c>
      <c r="U579" t="s">
        <v>10822</v>
      </c>
      <c r="V579" t="s">
        <v>10823</v>
      </c>
      <c r="W579" t="s">
        <v>10824</v>
      </c>
      <c r="X579" t="s">
        <v>10825</v>
      </c>
      <c r="Y579" t="s">
        <v>10826</v>
      </c>
      <c r="Z579" t="s">
        <v>5585</v>
      </c>
    </row>
    <row r="580" spans="1:26" x14ac:dyDescent="0.25">
      <c r="A580">
        <v>3515</v>
      </c>
      <c r="B580" t="s">
        <v>10711</v>
      </c>
      <c r="C580" t="s">
        <v>10712</v>
      </c>
      <c r="D580" t="s">
        <v>9517</v>
      </c>
      <c r="E580" t="s">
        <v>7456</v>
      </c>
      <c r="F580" t="s">
        <v>69</v>
      </c>
      <c r="G580" t="s">
        <v>139</v>
      </c>
      <c r="H580" t="s">
        <v>140</v>
      </c>
      <c r="I580" t="s">
        <v>1258</v>
      </c>
      <c r="J580" t="s">
        <v>10330</v>
      </c>
      <c r="K580" t="s">
        <v>1647</v>
      </c>
      <c r="M580">
        <v>1</v>
      </c>
      <c r="N580">
        <v>0</v>
      </c>
      <c r="O580">
        <v>0</v>
      </c>
      <c r="P580">
        <v>1</v>
      </c>
      <c r="Q580">
        <v>0</v>
      </c>
      <c r="S580" t="s">
        <v>10711</v>
      </c>
      <c r="T580" t="s">
        <v>10827</v>
      </c>
      <c r="U580" t="s">
        <v>10828</v>
      </c>
      <c r="V580" t="s">
        <v>10829</v>
      </c>
      <c r="W580" t="s">
        <v>10830</v>
      </c>
      <c r="X580" t="s">
        <v>10831</v>
      </c>
      <c r="Y580" t="s">
        <v>10832</v>
      </c>
      <c r="Z580" t="s">
        <v>5585</v>
      </c>
    </row>
    <row r="581" spans="1:26" x14ac:dyDescent="0.25">
      <c r="A581">
        <v>3514</v>
      </c>
      <c r="B581" t="s">
        <v>10711</v>
      </c>
      <c r="C581" t="s">
        <v>10726</v>
      </c>
      <c r="D581" t="s">
        <v>9517</v>
      </c>
      <c r="E581" t="s">
        <v>7456</v>
      </c>
      <c r="F581" t="s">
        <v>69</v>
      </c>
      <c r="G581" t="s">
        <v>30</v>
      </c>
      <c r="H581" t="s">
        <v>31</v>
      </c>
      <c r="I581" t="s">
        <v>1258</v>
      </c>
      <c r="J581" t="s">
        <v>10833</v>
      </c>
      <c r="K581" t="s">
        <v>5845</v>
      </c>
      <c r="L581" t="s">
        <v>5800</v>
      </c>
      <c r="M581">
        <v>6</v>
      </c>
      <c r="N581">
        <v>0</v>
      </c>
      <c r="O581">
        <v>0</v>
      </c>
      <c r="P581">
        <v>1</v>
      </c>
      <c r="Q581">
        <v>0</v>
      </c>
      <c r="S581" t="s">
        <v>10711</v>
      </c>
      <c r="T581" t="s">
        <v>10834</v>
      </c>
      <c r="U581" t="s">
        <v>10835</v>
      </c>
      <c r="V581" t="s">
        <v>10836</v>
      </c>
      <c r="W581" t="s">
        <v>10837</v>
      </c>
      <c r="X581" t="s">
        <v>10838</v>
      </c>
      <c r="Y581" t="s">
        <v>10839</v>
      </c>
      <c r="Z581" t="s">
        <v>5585</v>
      </c>
    </row>
    <row r="582" spans="1:26" x14ac:dyDescent="0.25">
      <c r="A582">
        <v>3513</v>
      </c>
      <c r="B582" t="s">
        <v>10711</v>
      </c>
      <c r="C582" t="s">
        <v>10726</v>
      </c>
      <c r="D582" t="s">
        <v>9517</v>
      </c>
      <c r="E582" t="s">
        <v>7456</v>
      </c>
      <c r="F582" t="s">
        <v>69</v>
      </c>
      <c r="G582" t="s">
        <v>1054</v>
      </c>
      <c r="H582" t="s">
        <v>1055</v>
      </c>
      <c r="I582" t="s">
        <v>1258</v>
      </c>
      <c r="J582" t="s">
        <v>10833</v>
      </c>
      <c r="K582" t="s">
        <v>5933</v>
      </c>
      <c r="L582" t="s">
        <v>5933</v>
      </c>
      <c r="M582">
        <v>8</v>
      </c>
      <c r="N582">
        <v>0</v>
      </c>
      <c r="O582">
        <v>0</v>
      </c>
      <c r="P582">
        <v>1</v>
      </c>
      <c r="Q582">
        <v>0</v>
      </c>
      <c r="S582" t="s">
        <v>10711</v>
      </c>
      <c r="T582" t="s">
        <v>10840</v>
      </c>
      <c r="U582" t="s">
        <v>10841</v>
      </c>
      <c r="V582" t="s">
        <v>10842</v>
      </c>
      <c r="W582" t="s">
        <v>10843</v>
      </c>
      <c r="X582" t="s">
        <v>10844</v>
      </c>
      <c r="Y582" t="s">
        <v>10845</v>
      </c>
      <c r="Z582" t="s">
        <v>5585</v>
      </c>
    </row>
    <row r="583" spans="1:26" x14ac:dyDescent="0.25">
      <c r="A583">
        <v>3511</v>
      </c>
      <c r="B583" t="s">
        <v>10711</v>
      </c>
      <c r="C583" t="s">
        <v>10726</v>
      </c>
      <c r="D583" t="s">
        <v>9517</v>
      </c>
      <c r="E583" t="s">
        <v>7456</v>
      </c>
      <c r="F583" t="s">
        <v>69</v>
      </c>
      <c r="G583" t="s">
        <v>30</v>
      </c>
      <c r="H583" t="s">
        <v>31</v>
      </c>
      <c r="I583" t="s">
        <v>1258</v>
      </c>
      <c r="J583" t="s">
        <v>1467</v>
      </c>
      <c r="K583" t="s">
        <v>6799</v>
      </c>
      <c r="L583" t="s">
        <v>6799</v>
      </c>
      <c r="M583">
        <v>6</v>
      </c>
      <c r="N583">
        <v>0</v>
      </c>
      <c r="O583">
        <v>0</v>
      </c>
      <c r="P583">
        <v>1</v>
      </c>
      <c r="Q583">
        <v>0</v>
      </c>
      <c r="S583" t="s">
        <v>10711</v>
      </c>
      <c r="T583" t="s">
        <v>10846</v>
      </c>
      <c r="U583" t="s">
        <v>10847</v>
      </c>
      <c r="V583" t="s">
        <v>10848</v>
      </c>
      <c r="W583" t="s">
        <v>10849</v>
      </c>
      <c r="X583" t="s">
        <v>10850</v>
      </c>
      <c r="Y583" t="s">
        <v>10851</v>
      </c>
      <c r="Z583" t="s">
        <v>5585</v>
      </c>
    </row>
    <row r="584" spans="1:26" x14ac:dyDescent="0.25">
      <c r="A584">
        <v>3510</v>
      </c>
      <c r="B584" t="s">
        <v>10711</v>
      </c>
      <c r="C584" t="s">
        <v>10726</v>
      </c>
      <c r="D584" t="s">
        <v>9517</v>
      </c>
      <c r="E584" t="s">
        <v>7456</v>
      </c>
      <c r="F584" t="s">
        <v>69</v>
      </c>
      <c r="G584" t="s">
        <v>235</v>
      </c>
      <c r="H584" t="s">
        <v>236</v>
      </c>
      <c r="I584" t="s">
        <v>1258</v>
      </c>
      <c r="J584" t="s">
        <v>10255</v>
      </c>
      <c r="K584" t="s">
        <v>6916</v>
      </c>
      <c r="L584" t="s">
        <v>10852</v>
      </c>
      <c r="M584">
        <v>6</v>
      </c>
      <c r="N584">
        <v>0</v>
      </c>
      <c r="O584">
        <v>0</v>
      </c>
      <c r="P584">
        <v>1</v>
      </c>
      <c r="Q584">
        <v>0</v>
      </c>
      <c r="S584" t="s">
        <v>10711</v>
      </c>
      <c r="T584" t="s">
        <v>10853</v>
      </c>
      <c r="U584" t="s">
        <v>10854</v>
      </c>
      <c r="V584" t="s">
        <v>10855</v>
      </c>
      <c r="W584" t="s">
        <v>10856</v>
      </c>
      <c r="X584" t="s">
        <v>10857</v>
      </c>
      <c r="Y584" t="s">
        <v>10858</v>
      </c>
      <c r="Z584" t="s">
        <v>5585</v>
      </c>
    </row>
    <row r="585" spans="1:26" x14ac:dyDescent="0.25">
      <c r="A585">
        <v>3509</v>
      </c>
      <c r="B585" t="s">
        <v>10711</v>
      </c>
      <c r="C585" t="s">
        <v>10726</v>
      </c>
      <c r="D585" t="s">
        <v>9517</v>
      </c>
      <c r="E585" t="s">
        <v>7456</v>
      </c>
      <c r="F585" t="s">
        <v>69</v>
      </c>
      <c r="G585" t="s">
        <v>30</v>
      </c>
      <c r="H585" t="s">
        <v>31</v>
      </c>
      <c r="I585" t="s">
        <v>1258</v>
      </c>
      <c r="J585" t="s">
        <v>10255</v>
      </c>
      <c r="K585" t="s">
        <v>7051</v>
      </c>
      <c r="L585" t="s">
        <v>7066</v>
      </c>
      <c r="M585">
        <v>6</v>
      </c>
      <c r="N585">
        <v>0</v>
      </c>
      <c r="O585">
        <v>0</v>
      </c>
      <c r="P585">
        <v>1</v>
      </c>
      <c r="Q585">
        <v>0</v>
      </c>
      <c r="S585" t="s">
        <v>10711</v>
      </c>
      <c r="T585" t="s">
        <v>10859</v>
      </c>
      <c r="U585" t="s">
        <v>10860</v>
      </c>
      <c r="V585" t="s">
        <v>10861</v>
      </c>
      <c r="W585" t="s">
        <v>10862</v>
      </c>
      <c r="X585" t="s">
        <v>10863</v>
      </c>
      <c r="Y585" t="s">
        <v>10864</v>
      </c>
      <c r="Z585" t="s">
        <v>5585</v>
      </c>
    </row>
    <row r="586" spans="1:26" x14ac:dyDescent="0.25">
      <c r="A586">
        <v>3508</v>
      </c>
      <c r="B586" t="s">
        <v>10711</v>
      </c>
      <c r="C586" t="s">
        <v>10726</v>
      </c>
      <c r="D586" t="s">
        <v>9517</v>
      </c>
      <c r="E586" t="s">
        <v>7456</v>
      </c>
      <c r="F586" t="s">
        <v>69</v>
      </c>
      <c r="G586" t="s">
        <v>1474</v>
      </c>
      <c r="H586" t="s">
        <v>1475</v>
      </c>
      <c r="I586" t="s">
        <v>1258</v>
      </c>
      <c r="J586" t="s">
        <v>10344</v>
      </c>
      <c r="K586" t="s">
        <v>1647</v>
      </c>
      <c r="L586" t="s">
        <v>10865</v>
      </c>
      <c r="M586">
        <v>5</v>
      </c>
      <c r="N586">
        <v>0</v>
      </c>
      <c r="O586">
        <v>0</v>
      </c>
      <c r="P586">
        <v>1</v>
      </c>
      <c r="Q586">
        <v>0</v>
      </c>
      <c r="S586" t="s">
        <v>10711</v>
      </c>
      <c r="T586" t="s">
        <v>10866</v>
      </c>
      <c r="U586" t="s">
        <v>10867</v>
      </c>
      <c r="V586" t="s">
        <v>10868</v>
      </c>
      <c r="W586" t="s">
        <v>10869</v>
      </c>
      <c r="X586" t="s">
        <v>10870</v>
      </c>
      <c r="Y586" t="s">
        <v>10871</v>
      </c>
      <c r="Z586" t="s">
        <v>5585</v>
      </c>
    </row>
    <row r="587" spans="1:26" x14ac:dyDescent="0.25">
      <c r="A587">
        <v>3505</v>
      </c>
      <c r="B587" t="s">
        <v>10711</v>
      </c>
      <c r="C587" t="s">
        <v>10726</v>
      </c>
      <c r="D587" t="s">
        <v>9517</v>
      </c>
      <c r="E587" t="s">
        <v>7456</v>
      </c>
      <c r="F587" t="s">
        <v>69</v>
      </c>
      <c r="G587" t="s">
        <v>30</v>
      </c>
      <c r="H587" t="s">
        <v>31</v>
      </c>
      <c r="I587" t="s">
        <v>1258</v>
      </c>
      <c r="J587" t="s">
        <v>10337</v>
      </c>
      <c r="K587" t="s">
        <v>6826</v>
      </c>
      <c r="L587" t="s">
        <v>6826</v>
      </c>
      <c r="M587">
        <v>6</v>
      </c>
      <c r="N587">
        <v>0</v>
      </c>
      <c r="O587">
        <v>0</v>
      </c>
      <c r="P587">
        <v>1</v>
      </c>
      <c r="Q587">
        <v>0</v>
      </c>
      <c r="S587" t="s">
        <v>10711</v>
      </c>
      <c r="T587" t="s">
        <v>10872</v>
      </c>
      <c r="U587" t="s">
        <v>10873</v>
      </c>
      <c r="V587" t="s">
        <v>10874</v>
      </c>
      <c r="W587" t="s">
        <v>10875</v>
      </c>
      <c r="X587" t="s">
        <v>10876</v>
      </c>
      <c r="Y587" t="s">
        <v>10877</v>
      </c>
      <c r="Z587" t="s">
        <v>5585</v>
      </c>
    </row>
    <row r="588" spans="1:26" x14ac:dyDescent="0.25">
      <c r="A588">
        <v>3503</v>
      </c>
      <c r="B588" t="s">
        <v>10711</v>
      </c>
      <c r="C588" t="s">
        <v>10726</v>
      </c>
      <c r="D588" t="s">
        <v>9517</v>
      </c>
      <c r="E588" t="s">
        <v>7456</v>
      </c>
      <c r="F588" t="s">
        <v>69</v>
      </c>
      <c r="G588" t="s">
        <v>1474</v>
      </c>
      <c r="H588" t="s">
        <v>1475</v>
      </c>
      <c r="I588" t="s">
        <v>1258</v>
      </c>
      <c r="J588" t="s">
        <v>10345</v>
      </c>
      <c r="K588" t="s">
        <v>1647</v>
      </c>
      <c r="M588">
        <v>5</v>
      </c>
      <c r="N588">
        <v>0</v>
      </c>
      <c r="O588">
        <v>0</v>
      </c>
      <c r="P588">
        <v>1</v>
      </c>
      <c r="Q588">
        <v>0</v>
      </c>
      <c r="S588" t="s">
        <v>10711</v>
      </c>
      <c r="T588" t="s">
        <v>10878</v>
      </c>
      <c r="U588" t="s">
        <v>10879</v>
      </c>
      <c r="V588" t="s">
        <v>10880</v>
      </c>
      <c r="W588" t="s">
        <v>10881</v>
      </c>
      <c r="X588" t="s">
        <v>10882</v>
      </c>
      <c r="Y588" t="s">
        <v>10883</v>
      </c>
      <c r="Z588" t="s">
        <v>5585</v>
      </c>
    </row>
    <row r="589" spans="1:26" x14ac:dyDescent="0.25">
      <c r="A589">
        <v>3502</v>
      </c>
      <c r="B589" t="s">
        <v>10711</v>
      </c>
      <c r="C589" t="s">
        <v>10726</v>
      </c>
      <c r="D589" t="s">
        <v>9517</v>
      </c>
      <c r="E589" t="s">
        <v>7456</v>
      </c>
      <c r="F589" t="s">
        <v>69</v>
      </c>
      <c r="G589" t="s">
        <v>30</v>
      </c>
      <c r="H589" t="s">
        <v>31</v>
      </c>
      <c r="I589" t="s">
        <v>1258</v>
      </c>
      <c r="J589" t="s">
        <v>10384</v>
      </c>
      <c r="K589" t="s">
        <v>5586</v>
      </c>
      <c r="L589" t="s">
        <v>5586</v>
      </c>
      <c r="M589">
        <v>6</v>
      </c>
      <c r="N589">
        <v>0</v>
      </c>
      <c r="O589">
        <v>0</v>
      </c>
      <c r="P589">
        <v>1</v>
      </c>
      <c r="Q589">
        <v>0</v>
      </c>
      <c r="S589" t="s">
        <v>10711</v>
      </c>
      <c r="T589" t="s">
        <v>10884</v>
      </c>
      <c r="U589" t="s">
        <v>10885</v>
      </c>
      <c r="V589" t="s">
        <v>10886</v>
      </c>
      <c r="W589" t="s">
        <v>10887</v>
      </c>
      <c r="X589" t="s">
        <v>10888</v>
      </c>
      <c r="Y589" t="s">
        <v>10889</v>
      </c>
      <c r="Z589" t="s">
        <v>5585</v>
      </c>
    </row>
    <row r="590" spans="1:26" x14ac:dyDescent="0.25">
      <c r="A590">
        <v>3501</v>
      </c>
      <c r="B590" t="s">
        <v>10711</v>
      </c>
      <c r="C590" t="s">
        <v>10726</v>
      </c>
      <c r="D590" t="s">
        <v>9517</v>
      </c>
      <c r="E590" t="s">
        <v>7456</v>
      </c>
      <c r="F590" t="s">
        <v>69</v>
      </c>
      <c r="G590" t="s">
        <v>66</v>
      </c>
      <c r="H590" t="s">
        <v>67</v>
      </c>
      <c r="I590" t="s">
        <v>1258</v>
      </c>
      <c r="J590" t="s">
        <v>10125</v>
      </c>
      <c r="K590" t="s">
        <v>1663</v>
      </c>
      <c r="L590" t="s">
        <v>7131</v>
      </c>
      <c r="M590">
        <v>6</v>
      </c>
      <c r="N590">
        <v>0</v>
      </c>
      <c r="O590">
        <v>0</v>
      </c>
      <c r="P590">
        <v>1</v>
      </c>
      <c r="Q590">
        <v>0</v>
      </c>
      <c r="S590" t="s">
        <v>10711</v>
      </c>
      <c r="T590" t="s">
        <v>10890</v>
      </c>
      <c r="U590" t="s">
        <v>10891</v>
      </c>
      <c r="V590" t="s">
        <v>10892</v>
      </c>
      <c r="W590" t="s">
        <v>10893</v>
      </c>
      <c r="X590" t="s">
        <v>10894</v>
      </c>
      <c r="Y590" t="s">
        <v>10895</v>
      </c>
      <c r="Z590" t="s">
        <v>5585</v>
      </c>
    </row>
    <row r="591" spans="1:26" x14ac:dyDescent="0.25">
      <c r="A591">
        <v>3499</v>
      </c>
      <c r="B591" t="s">
        <v>10711</v>
      </c>
      <c r="C591" t="s">
        <v>10726</v>
      </c>
      <c r="D591" t="s">
        <v>9517</v>
      </c>
      <c r="E591" t="s">
        <v>7456</v>
      </c>
      <c r="F591" t="s">
        <v>69</v>
      </c>
      <c r="G591" t="s">
        <v>30</v>
      </c>
      <c r="H591" t="s">
        <v>31</v>
      </c>
      <c r="I591" t="s">
        <v>1258</v>
      </c>
      <c r="J591" t="s">
        <v>10416</v>
      </c>
      <c r="K591" t="s">
        <v>6728</v>
      </c>
      <c r="L591" t="s">
        <v>6728</v>
      </c>
      <c r="M591">
        <v>6</v>
      </c>
      <c r="N591">
        <v>0</v>
      </c>
      <c r="O591">
        <v>0</v>
      </c>
      <c r="P591">
        <v>1</v>
      </c>
      <c r="Q591">
        <v>0</v>
      </c>
      <c r="S591" t="s">
        <v>10711</v>
      </c>
      <c r="T591" t="s">
        <v>10896</v>
      </c>
      <c r="U591" t="s">
        <v>10897</v>
      </c>
      <c r="V591" t="s">
        <v>10898</v>
      </c>
      <c r="W591" t="s">
        <v>10899</v>
      </c>
      <c r="X591" t="s">
        <v>10900</v>
      </c>
      <c r="Y591" t="s">
        <v>10901</v>
      </c>
      <c r="Z591" t="s">
        <v>5585</v>
      </c>
    </row>
    <row r="592" spans="1:26" x14ac:dyDescent="0.25">
      <c r="A592">
        <v>3498</v>
      </c>
      <c r="B592" t="s">
        <v>10711</v>
      </c>
      <c r="C592" t="s">
        <v>10712</v>
      </c>
      <c r="D592" t="s">
        <v>9517</v>
      </c>
      <c r="E592" t="s">
        <v>7456</v>
      </c>
      <c r="F592" t="s">
        <v>69</v>
      </c>
      <c r="G592" t="s">
        <v>223</v>
      </c>
      <c r="H592" t="s">
        <v>224</v>
      </c>
      <c r="I592" t="s">
        <v>1258</v>
      </c>
      <c r="J592" t="s">
        <v>10429</v>
      </c>
      <c r="K592" t="s">
        <v>1647</v>
      </c>
      <c r="M592">
        <v>1</v>
      </c>
      <c r="N592">
        <v>0</v>
      </c>
      <c r="O592">
        <v>0</v>
      </c>
      <c r="P592">
        <v>1</v>
      </c>
      <c r="Q592">
        <v>0</v>
      </c>
      <c r="S592" t="s">
        <v>10711</v>
      </c>
      <c r="T592" t="s">
        <v>10902</v>
      </c>
      <c r="U592" t="s">
        <v>10903</v>
      </c>
      <c r="V592" t="s">
        <v>10904</v>
      </c>
      <c r="W592" t="s">
        <v>10905</v>
      </c>
      <c r="X592" t="s">
        <v>10906</v>
      </c>
      <c r="Y592" t="s">
        <v>10907</v>
      </c>
      <c r="Z592" t="s">
        <v>5585</v>
      </c>
    </row>
    <row r="593" spans="1:26" x14ac:dyDescent="0.25">
      <c r="A593">
        <v>3497</v>
      </c>
      <c r="B593" t="s">
        <v>10711</v>
      </c>
      <c r="C593" t="s">
        <v>10712</v>
      </c>
      <c r="D593" t="s">
        <v>9517</v>
      </c>
      <c r="E593" t="s">
        <v>7456</v>
      </c>
      <c r="F593" t="s">
        <v>69</v>
      </c>
      <c r="G593" t="s">
        <v>158</v>
      </c>
      <c r="H593" t="s">
        <v>159</v>
      </c>
      <c r="I593" t="s">
        <v>1258</v>
      </c>
      <c r="J593" t="s">
        <v>10429</v>
      </c>
      <c r="K593" t="s">
        <v>1647</v>
      </c>
      <c r="M593">
        <v>1</v>
      </c>
      <c r="N593">
        <v>0</v>
      </c>
      <c r="O593">
        <v>0</v>
      </c>
      <c r="P593">
        <v>1</v>
      </c>
      <c r="Q593">
        <v>0</v>
      </c>
      <c r="S593" t="s">
        <v>10711</v>
      </c>
      <c r="T593" t="s">
        <v>10908</v>
      </c>
      <c r="U593" t="s">
        <v>10909</v>
      </c>
      <c r="V593" t="s">
        <v>10910</v>
      </c>
      <c r="W593" t="s">
        <v>10911</v>
      </c>
      <c r="X593" t="s">
        <v>10912</v>
      </c>
      <c r="Y593" t="s">
        <v>10913</v>
      </c>
      <c r="Z593" t="s">
        <v>5585</v>
      </c>
    </row>
    <row r="594" spans="1:26" x14ac:dyDescent="0.25">
      <c r="A594">
        <v>3496</v>
      </c>
      <c r="B594" t="s">
        <v>10711</v>
      </c>
      <c r="C594" t="s">
        <v>10712</v>
      </c>
      <c r="D594" t="s">
        <v>9517</v>
      </c>
      <c r="E594" t="s">
        <v>7456</v>
      </c>
      <c r="F594" t="s">
        <v>69</v>
      </c>
      <c r="G594" t="s">
        <v>235</v>
      </c>
      <c r="H594" t="s">
        <v>236</v>
      </c>
      <c r="I594" t="s">
        <v>1258</v>
      </c>
      <c r="J594" t="s">
        <v>10148</v>
      </c>
      <c r="K594" t="s">
        <v>5625</v>
      </c>
      <c r="L594" t="s">
        <v>5811</v>
      </c>
      <c r="M594">
        <v>6</v>
      </c>
      <c r="N594">
        <v>0</v>
      </c>
      <c r="O594">
        <v>0</v>
      </c>
      <c r="P594">
        <v>1</v>
      </c>
      <c r="Q594">
        <v>0</v>
      </c>
      <c r="S594" t="s">
        <v>10711</v>
      </c>
      <c r="T594" t="s">
        <v>10914</v>
      </c>
      <c r="U594" t="s">
        <v>10915</v>
      </c>
      <c r="V594" t="s">
        <v>10916</v>
      </c>
      <c r="W594" t="s">
        <v>10917</v>
      </c>
      <c r="X594" t="s">
        <v>10918</v>
      </c>
      <c r="Y594" t="s">
        <v>10919</v>
      </c>
      <c r="Z594" t="s">
        <v>5585</v>
      </c>
    </row>
    <row r="595" spans="1:26" x14ac:dyDescent="0.25">
      <c r="A595">
        <v>3495</v>
      </c>
      <c r="B595" t="s">
        <v>10711</v>
      </c>
      <c r="C595" t="s">
        <v>10726</v>
      </c>
      <c r="D595" t="s">
        <v>9517</v>
      </c>
      <c r="E595" t="s">
        <v>7456</v>
      </c>
      <c r="F595" t="s">
        <v>69</v>
      </c>
      <c r="G595" t="s">
        <v>30</v>
      </c>
      <c r="H595" t="s">
        <v>31</v>
      </c>
      <c r="I595" t="s">
        <v>1258</v>
      </c>
      <c r="J595" t="s">
        <v>10148</v>
      </c>
      <c r="K595" t="s">
        <v>5746</v>
      </c>
      <c r="L595" t="s">
        <v>5662</v>
      </c>
      <c r="M595">
        <v>6</v>
      </c>
      <c r="N595">
        <v>0</v>
      </c>
      <c r="O595">
        <v>0</v>
      </c>
      <c r="P595">
        <v>1</v>
      </c>
      <c r="Q595">
        <v>0</v>
      </c>
      <c r="S595" t="s">
        <v>10711</v>
      </c>
      <c r="T595" t="s">
        <v>10920</v>
      </c>
      <c r="U595" t="s">
        <v>10921</v>
      </c>
      <c r="V595" t="s">
        <v>10922</v>
      </c>
      <c r="W595" t="s">
        <v>10923</v>
      </c>
      <c r="X595" t="s">
        <v>10924</v>
      </c>
      <c r="Y595" t="s">
        <v>10925</v>
      </c>
      <c r="Z595" t="s">
        <v>5585</v>
      </c>
    </row>
    <row r="596" spans="1:26" x14ac:dyDescent="0.25">
      <c r="A596">
        <v>3494</v>
      </c>
      <c r="B596" t="s">
        <v>10711</v>
      </c>
      <c r="C596" t="s">
        <v>10726</v>
      </c>
      <c r="D596" t="s">
        <v>9517</v>
      </c>
      <c r="E596" t="s">
        <v>7456</v>
      </c>
      <c r="F596" t="s">
        <v>69</v>
      </c>
      <c r="G596" t="s">
        <v>30</v>
      </c>
      <c r="H596" t="s">
        <v>31</v>
      </c>
      <c r="I596" t="s">
        <v>1258</v>
      </c>
      <c r="J596" t="s">
        <v>10148</v>
      </c>
      <c r="K596" t="s">
        <v>10926</v>
      </c>
      <c r="L596" t="s">
        <v>6701</v>
      </c>
      <c r="M596">
        <v>6</v>
      </c>
      <c r="N596">
        <v>0</v>
      </c>
      <c r="O596">
        <v>0</v>
      </c>
      <c r="P596">
        <v>1</v>
      </c>
      <c r="Q596">
        <v>0</v>
      </c>
      <c r="S596" t="s">
        <v>10711</v>
      </c>
      <c r="T596" t="s">
        <v>10927</v>
      </c>
      <c r="U596" t="s">
        <v>10928</v>
      </c>
      <c r="V596" t="s">
        <v>10929</v>
      </c>
      <c r="W596" t="s">
        <v>10930</v>
      </c>
      <c r="X596" t="s">
        <v>10931</v>
      </c>
      <c r="Y596" t="s">
        <v>10932</v>
      </c>
      <c r="Z596" t="s">
        <v>5585</v>
      </c>
    </row>
    <row r="597" spans="1:26" x14ac:dyDescent="0.25">
      <c r="A597">
        <v>3493</v>
      </c>
      <c r="B597" t="s">
        <v>10711</v>
      </c>
      <c r="C597" t="s">
        <v>10712</v>
      </c>
      <c r="D597" t="s">
        <v>9517</v>
      </c>
      <c r="E597" t="s">
        <v>7456</v>
      </c>
      <c r="F597" t="s">
        <v>69</v>
      </c>
      <c r="G597" t="s">
        <v>247</v>
      </c>
      <c r="H597" t="s">
        <v>248</v>
      </c>
      <c r="I597" t="s">
        <v>1258</v>
      </c>
      <c r="J597" t="s">
        <v>10514</v>
      </c>
      <c r="K597" t="s">
        <v>10933</v>
      </c>
      <c r="L597" t="s">
        <v>10933</v>
      </c>
      <c r="M597">
        <v>7</v>
      </c>
      <c r="N597">
        <v>0</v>
      </c>
      <c r="O597">
        <v>0</v>
      </c>
      <c r="P597">
        <v>1</v>
      </c>
      <c r="Q597">
        <v>0</v>
      </c>
      <c r="S597" t="s">
        <v>10711</v>
      </c>
      <c r="T597" t="s">
        <v>10934</v>
      </c>
      <c r="U597" t="s">
        <v>10935</v>
      </c>
      <c r="V597" t="s">
        <v>10936</v>
      </c>
      <c r="W597" t="s">
        <v>10937</v>
      </c>
      <c r="X597" t="s">
        <v>10938</v>
      </c>
      <c r="Y597" t="s">
        <v>10939</v>
      </c>
      <c r="Z597" t="s">
        <v>5585</v>
      </c>
    </row>
    <row r="598" spans="1:26" x14ac:dyDescent="0.25">
      <c r="A598">
        <v>3492</v>
      </c>
      <c r="B598" t="s">
        <v>10711</v>
      </c>
      <c r="C598" t="s">
        <v>10712</v>
      </c>
      <c r="D598" t="s">
        <v>9517</v>
      </c>
      <c r="E598" t="s">
        <v>7456</v>
      </c>
      <c r="F598" t="s">
        <v>69</v>
      </c>
      <c r="G598" t="s">
        <v>1266</v>
      </c>
      <c r="H598" t="s">
        <v>1267</v>
      </c>
      <c r="I598" t="s">
        <v>1258</v>
      </c>
      <c r="J598" t="s">
        <v>10514</v>
      </c>
      <c r="K598" t="s">
        <v>6515</v>
      </c>
      <c r="L598" t="s">
        <v>6515</v>
      </c>
      <c r="M598">
        <v>7</v>
      </c>
      <c r="N598">
        <v>0</v>
      </c>
      <c r="O598">
        <v>0</v>
      </c>
      <c r="P598">
        <v>1</v>
      </c>
      <c r="Q598">
        <v>0</v>
      </c>
      <c r="S598" t="s">
        <v>10711</v>
      </c>
      <c r="T598" t="s">
        <v>10940</v>
      </c>
      <c r="U598" t="s">
        <v>10941</v>
      </c>
      <c r="V598" t="s">
        <v>10942</v>
      </c>
      <c r="W598" t="s">
        <v>10943</v>
      </c>
      <c r="X598" t="s">
        <v>10944</v>
      </c>
      <c r="Y598" t="s">
        <v>10945</v>
      </c>
      <c r="Z598" t="s">
        <v>5585</v>
      </c>
    </row>
    <row r="599" spans="1:26" x14ac:dyDescent="0.25">
      <c r="A599">
        <v>3491</v>
      </c>
      <c r="B599" t="s">
        <v>10711</v>
      </c>
      <c r="C599" t="s">
        <v>10712</v>
      </c>
      <c r="D599" t="s">
        <v>9517</v>
      </c>
      <c r="E599" t="s">
        <v>7456</v>
      </c>
      <c r="F599" t="s">
        <v>69</v>
      </c>
      <c r="G599" t="s">
        <v>1266</v>
      </c>
      <c r="H599" t="s">
        <v>1267</v>
      </c>
      <c r="I599" t="s">
        <v>1258</v>
      </c>
      <c r="J599" t="s">
        <v>10514</v>
      </c>
      <c r="K599" t="s">
        <v>6515</v>
      </c>
      <c r="L599" t="s">
        <v>6515</v>
      </c>
      <c r="M599">
        <v>7</v>
      </c>
      <c r="N599">
        <v>0</v>
      </c>
      <c r="O599">
        <v>0</v>
      </c>
      <c r="P599">
        <v>1</v>
      </c>
      <c r="Q599">
        <v>0</v>
      </c>
      <c r="S599" t="s">
        <v>10711</v>
      </c>
      <c r="T599" t="s">
        <v>10946</v>
      </c>
      <c r="U599" t="s">
        <v>10947</v>
      </c>
      <c r="V599" t="s">
        <v>10948</v>
      </c>
      <c r="W599" t="s">
        <v>10949</v>
      </c>
      <c r="X599" t="s">
        <v>10950</v>
      </c>
      <c r="Y599" t="s">
        <v>10951</v>
      </c>
      <c r="Z599" t="s">
        <v>5585</v>
      </c>
    </row>
    <row r="600" spans="1:26" x14ac:dyDescent="0.25">
      <c r="A600">
        <v>3490</v>
      </c>
      <c r="B600" t="s">
        <v>10711</v>
      </c>
      <c r="C600" t="s">
        <v>10726</v>
      </c>
      <c r="D600" t="s">
        <v>9517</v>
      </c>
      <c r="E600" t="s">
        <v>7456</v>
      </c>
      <c r="F600" t="s">
        <v>69</v>
      </c>
      <c r="G600" t="s">
        <v>1266</v>
      </c>
      <c r="H600" t="s">
        <v>1267</v>
      </c>
      <c r="I600" t="s">
        <v>1258</v>
      </c>
      <c r="J600" t="s">
        <v>10514</v>
      </c>
      <c r="K600" t="s">
        <v>6515</v>
      </c>
      <c r="L600" t="s">
        <v>6515</v>
      </c>
      <c r="M600">
        <v>7</v>
      </c>
      <c r="N600">
        <v>0</v>
      </c>
      <c r="O600">
        <v>0</v>
      </c>
      <c r="P600">
        <v>1</v>
      </c>
      <c r="Q600">
        <v>0</v>
      </c>
      <c r="S600" t="s">
        <v>10711</v>
      </c>
      <c r="T600" t="s">
        <v>10952</v>
      </c>
      <c r="U600" t="s">
        <v>10953</v>
      </c>
      <c r="V600" t="s">
        <v>10954</v>
      </c>
      <c r="W600" t="s">
        <v>10955</v>
      </c>
      <c r="X600" t="s">
        <v>10956</v>
      </c>
      <c r="Y600" t="s">
        <v>10957</v>
      </c>
      <c r="Z600" t="s">
        <v>5585</v>
      </c>
    </row>
    <row r="601" spans="1:26" x14ac:dyDescent="0.25">
      <c r="A601">
        <v>3489</v>
      </c>
      <c r="B601" t="s">
        <v>10711</v>
      </c>
      <c r="C601" t="s">
        <v>10726</v>
      </c>
      <c r="D601" t="s">
        <v>9517</v>
      </c>
      <c r="E601" t="s">
        <v>7456</v>
      </c>
      <c r="F601" t="s">
        <v>69</v>
      </c>
      <c r="G601" t="s">
        <v>247</v>
      </c>
      <c r="H601" t="s">
        <v>248</v>
      </c>
      <c r="I601" t="s">
        <v>1258</v>
      </c>
      <c r="J601" t="s">
        <v>10514</v>
      </c>
      <c r="K601" t="s">
        <v>6515</v>
      </c>
      <c r="L601" t="s">
        <v>6515</v>
      </c>
      <c r="M601">
        <v>7</v>
      </c>
      <c r="N601">
        <v>0</v>
      </c>
      <c r="O601">
        <v>0</v>
      </c>
      <c r="P601">
        <v>1</v>
      </c>
      <c r="Q601">
        <v>0</v>
      </c>
      <c r="S601" t="s">
        <v>10711</v>
      </c>
      <c r="T601" t="s">
        <v>10958</v>
      </c>
      <c r="U601" t="s">
        <v>10959</v>
      </c>
      <c r="V601" t="s">
        <v>10960</v>
      </c>
      <c r="W601" t="s">
        <v>10961</v>
      </c>
      <c r="X601" t="s">
        <v>10962</v>
      </c>
      <c r="Y601" t="s">
        <v>10963</v>
      </c>
      <c r="Z601" t="s">
        <v>5585</v>
      </c>
    </row>
    <row r="602" spans="1:26" x14ac:dyDescent="0.25">
      <c r="A602">
        <v>3488</v>
      </c>
      <c r="B602" t="s">
        <v>10711</v>
      </c>
      <c r="C602" t="s">
        <v>10726</v>
      </c>
      <c r="D602" t="s">
        <v>9517</v>
      </c>
      <c r="E602" t="s">
        <v>7456</v>
      </c>
      <c r="F602" t="s">
        <v>69</v>
      </c>
      <c r="G602" t="s">
        <v>247</v>
      </c>
      <c r="H602" t="s">
        <v>248</v>
      </c>
      <c r="I602" t="s">
        <v>1258</v>
      </c>
      <c r="J602" t="s">
        <v>10514</v>
      </c>
      <c r="K602" t="s">
        <v>5845</v>
      </c>
      <c r="L602" t="s">
        <v>5800</v>
      </c>
      <c r="M602">
        <v>7</v>
      </c>
      <c r="N602">
        <v>0</v>
      </c>
      <c r="O602">
        <v>0</v>
      </c>
      <c r="P602">
        <v>1</v>
      </c>
      <c r="Q602">
        <v>0</v>
      </c>
      <c r="S602" t="s">
        <v>10711</v>
      </c>
      <c r="T602" t="s">
        <v>10964</v>
      </c>
      <c r="U602" t="s">
        <v>10965</v>
      </c>
      <c r="V602" t="s">
        <v>10966</v>
      </c>
      <c r="W602" t="s">
        <v>10967</v>
      </c>
      <c r="X602" t="s">
        <v>10968</v>
      </c>
      <c r="Y602" t="s">
        <v>10969</v>
      </c>
      <c r="Z602" t="s">
        <v>5585</v>
      </c>
    </row>
    <row r="603" spans="1:26" x14ac:dyDescent="0.25">
      <c r="A603">
        <v>3487</v>
      </c>
      <c r="B603" t="s">
        <v>10711</v>
      </c>
      <c r="C603" t="s">
        <v>10726</v>
      </c>
      <c r="D603" t="s">
        <v>9517</v>
      </c>
      <c r="E603" t="s">
        <v>7456</v>
      </c>
      <c r="F603" t="s">
        <v>69</v>
      </c>
      <c r="G603" t="s">
        <v>30</v>
      </c>
      <c r="H603" t="s">
        <v>31</v>
      </c>
      <c r="I603" t="s">
        <v>1258</v>
      </c>
      <c r="J603" t="s">
        <v>10570</v>
      </c>
      <c r="K603" t="s">
        <v>7232</v>
      </c>
      <c r="L603" t="s">
        <v>7021</v>
      </c>
      <c r="M603">
        <v>6</v>
      </c>
      <c r="N603">
        <v>0</v>
      </c>
      <c r="O603">
        <v>0</v>
      </c>
      <c r="P603">
        <v>1</v>
      </c>
      <c r="Q603">
        <v>0</v>
      </c>
      <c r="S603" t="s">
        <v>10711</v>
      </c>
      <c r="T603" t="s">
        <v>10970</v>
      </c>
      <c r="U603" t="s">
        <v>10971</v>
      </c>
      <c r="V603" t="s">
        <v>10972</v>
      </c>
      <c r="W603" t="s">
        <v>10973</v>
      </c>
      <c r="X603" t="s">
        <v>10974</v>
      </c>
      <c r="Y603" t="s">
        <v>10975</v>
      </c>
      <c r="Z603" t="s">
        <v>5585</v>
      </c>
    </row>
    <row r="604" spans="1:26" x14ac:dyDescent="0.25">
      <c r="A604">
        <v>3485</v>
      </c>
      <c r="B604" t="s">
        <v>10711</v>
      </c>
      <c r="C604" t="s">
        <v>10712</v>
      </c>
      <c r="D604" t="s">
        <v>9517</v>
      </c>
      <c r="E604" t="s">
        <v>7456</v>
      </c>
      <c r="F604" t="s">
        <v>69</v>
      </c>
      <c r="G604" t="s">
        <v>235</v>
      </c>
      <c r="H604" t="s">
        <v>236</v>
      </c>
      <c r="I604" t="s">
        <v>1258</v>
      </c>
      <c r="J604" t="s">
        <v>1462</v>
      </c>
      <c r="K604" t="s">
        <v>10976</v>
      </c>
      <c r="L604" t="s">
        <v>7005</v>
      </c>
      <c r="M604">
        <v>6</v>
      </c>
      <c r="N604">
        <v>0</v>
      </c>
      <c r="O604">
        <v>0</v>
      </c>
      <c r="P604">
        <v>1</v>
      </c>
      <c r="Q604">
        <v>0</v>
      </c>
      <c r="S604" t="s">
        <v>10711</v>
      </c>
      <c r="T604" t="s">
        <v>10977</v>
      </c>
      <c r="U604" t="s">
        <v>10978</v>
      </c>
      <c r="V604" t="s">
        <v>10979</v>
      </c>
      <c r="W604" t="s">
        <v>10980</v>
      </c>
      <c r="X604" s="1" t="s">
        <v>10981</v>
      </c>
      <c r="Y604" t="s">
        <v>10982</v>
      </c>
      <c r="Z604" t="s">
        <v>5585</v>
      </c>
    </row>
    <row r="605" spans="1:26" x14ac:dyDescent="0.25">
      <c r="A605">
        <v>3484</v>
      </c>
      <c r="B605" t="s">
        <v>10711</v>
      </c>
      <c r="C605" t="s">
        <v>10712</v>
      </c>
      <c r="D605" t="s">
        <v>9517</v>
      </c>
      <c r="E605" t="s">
        <v>7456</v>
      </c>
      <c r="F605" t="s">
        <v>69</v>
      </c>
      <c r="G605" t="s">
        <v>158</v>
      </c>
      <c r="H605" t="s">
        <v>159</v>
      </c>
      <c r="I605" t="s">
        <v>1258</v>
      </c>
      <c r="J605" t="s">
        <v>10689</v>
      </c>
      <c r="K605" t="s">
        <v>1647</v>
      </c>
      <c r="M605">
        <v>1</v>
      </c>
      <c r="N605">
        <v>0</v>
      </c>
      <c r="O605">
        <v>0</v>
      </c>
      <c r="P605">
        <v>1</v>
      </c>
      <c r="Q605">
        <v>0</v>
      </c>
      <c r="S605" t="s">
        <v>10711</v>
      </c>
      <c r="T605" t="s">
        <v>10983</v>
      </c>
      <c r="U605" t="s">
        <v>10984</v>
      </c>
      <c r="V605" t="s">
        <v>10985</v>
      </c>
      <c r="W605" t="s">
        <v>10986</v>
      </c>
      <c r="X605" t="s">
        <v>10987</v>
      </c>
      <c r="Y605" t="s">
        <v>10988</v>
      </c>
      <c r="Z605" t="s">
        <v>5585</v>
      </c>
    </row>
    <row r="606" spans="1:26" x14ac:dyDescent="0.25">
      <c r="A606">
        <v>3483</v>
      </c>
      <c r="B606" t="s">
        <v>10711</v>
      </c>
      <c r="C606" t="s">
        <v>10726</v>
      </c>
      <c r="D606" t="s">
        <v>9517</v>
      </c>
      <c r="E606" t="s">
        <v>7456</v>
      </c>
      <c r="F606" t="s">
        <v>69</v>
      </c>
      <c r="G606" t="s">
        <v>247</v>
      </c>
      <c r="H606" t="s">
        <v>248</v>
      </c>
      <c r="I606" t="s">
        <v>1258</v>
      </c>
      <c r="J606" t="s">
        <v>10696</v>
      </c>
      <c r="K606" t="s">
        <v>1647</v>
      </c>
      <c r="L606" t="s">
        <v>10989</v>
      </c>
      <c r="M606">
        <v>7</v>
      </c>
      <c r="N606">
        <v>0</v>
      </c>
      <c r="O606">
        <v>0</v>
      </c>
      <c r="P606">
        <v>1</v>
      </c>
      <c r="Q606">
        <v>0</v>
      </c>
      <c r="S606" t="s">
        <v>10711</v>
      </c>
      <c r="T606" t="s">
        <v>10990</v>
      </c>
      <c r="U606" t="s">
        <v>10991</v>
      </c>
      <c r="V606" t="s">
        <v>10992</v>
      </c>
      <c r="W606" t="s">
        <v>10993</v>
      </c>
      <c r="X606" t="s">
        <v>10994</v>
      </c>
      <c r="Y606" t="s">
        <v>10995</v>
      </c>
      <c r="Z606" t="s">
        <v>5585</v>
      </c>
    </row>
    <row r="607" spans="1:26" x14ac:dyDescent="0.25">
      <c r="A607">
        <v>3482</v>
      </c>
      <c r="B607" t="s">
        <v>10711</v>
      </c>
      <c r="C607" t="s">
        <v>10726</v>
      </c>
      <c r="D607" t="s">
        <v>9517</v>
      </c>
      <c r="E607" t="s">
        <v>7456</v>
      </c>
      <c r="F607" t="s">
        <v>69</v>
      </c>
      <c r="G607" t="s">
        <v>621</v>
      </c>
      <c r="H607" t="s">
        <v>622</v>
      </c>
      <c r="I607" t="s">
        <v>1258</v>
      </c>
      <c r="J607" t="s">
        <v>10696</v>
      </c>
      <c r="K607" t="s">
        <v>1647</v>
      </c>
      <c r="L607" t="s">
        <v>1498</v>
      </c>
      <c r="M607">
        <v>7</v>
      </c>
      <c r="N607">
        <v>0</v>
      </c>
      <c r="O607">
        <v>0</v>
      </c>
      <c r="P607">
        <v>1</v>
      </c>
      <c r="Q607">
        <v>0</v>
      </c>
      <c r="S607" t="s">
        <v>10711</v>
      </c>
      <c r="T607" t="s">
        <v>10996</v>
      </c>
      <c r="U607" t="s">
        <v>10997</v>
      </c>
      <c r="V607" t="s">
        <v>10998</v>
      </c>
      <c r="W607" t="s">
        <v>10999</v>
      </c>
      <c r="X607" t="s">
        <v>11000</v>
      </c>
      <c r="Y607" t="s">
        <v>11001</v>
      </c>
      <c r="Z607" t="s">
        <v>5585</v>
      </c>
    </row>
    <row r="608" spans="1:26" x14ac:dyDescent="0.25">
      <c r="A608">
        <v>3481</v>
      </c>
      <c r="B608" t="s">
        <v>10711</v>
      </c>
      <c r="C608" t="s">
        <v>10726</v>
      </c>
      <c r="D608" t="s">
        <v>9517</v>
      </c>
      <c r="E608" t="s">
        <v>7456</v>
      </c>
      <c r="F608" t="s">
        <v>69</v>
      </c>
      <c r="G608" t="s">
        <v>1266</v>
      </c>
      <c r="H608" t="s">
        <v>1267</v>
      </c>
      <c r="I608" t="s">
        <v>1258</v>
      </c>
      <c r="J608" t="s">
        <v>10696</v>
      </c>
      <c r="K608" t="s">
        <v>1647</v>
      </c>
      <c r="L608" t="s">
        <v>10989</v>
      </c>
      <c r="M608">
        <v>7</v>
      </c>
      <c r="N608">
        <v>0</v>
      </c>
      <c r="O608">
        <v>0</v>
      </c>
      <c r="P608">
        <v>1</v>
      </c>
      <c r="Q608">
        <v>0</v>
      </c>
      <c r="S608" t="s">
        <v>10711</v>
      </c>
      <c r="T608" t="s">
        <v>11002</v>
      </c>
      <c r="U608" t="s">
        <v>11003</v>
      </c>
      <c r="V608" t="s">
        <v>11004</v>
      </c>
      <c r="W608" t="s">
        <v>11005</v>
      </c>
      <c r="X608" t="s">
        <v>11006</v>
      </c>
      <c r="Y608" t="s">
        <v>11007</v>
      </c>
      <c r="Z608" t="s">
        <v>5585</v>
      </c>
    </row>
    <row r="609" spans="1:26" x14ac:dyDescent="0.25">
      <c r="A609">
        <v>3480</v>
      </c>
      <c r="B609" t="s">
        <v>10711</v>
      </c>
      <c r="C609" t="s">
        <v>10726</v>
      </c>
      <c r="D609" t="s">
        <v>9517</v>
      </c>
      <c r="E609" t="s">
        <v>7456</v>
      </c>
      <c r="F609" t="s">
        <v>69</v>
      </c>
      <c r="G609" t="s">
        <v>475</v>
      </c>
      <c r="H609" t="s">
        <v>476</v>
      </c>
      <c r="I609" t="s">
        <v>1258</v>
      </c>
      <c r="J609" t="s">
        <v>10696</v>
      </c>
      <c r="K609" t="s">
        <v>7372</v>
      </c>
      <c r="L609" t="s">
        <v>7372</v>
      </c>
      <c r="M609">
        <v>7</v>
      </c>
      <c r="N609">
        <v>0</v>
      </c>
      <c r="O609">
        <v>0</v>
      </c>
      <c r="P609">
        <v>1</v>
      </c>
      <c r="Q609">
        <v>0</v>
      </c>
      <c r="S609" t="s">
        <v>10711</v>
      </c>
      <c r="T609" t="s">
        <v>11008</v>
      </c>
      <c r="U609" t="s">
        <v>11009</v>
      </c>
      <c r="V609" t="s">
        <v>11010</v>
      </c>
      <c r="W609" t="s">
        <v>11011</v>
      </c>
      <c r="X609" t="s">
        <v>11012</v>
      </c>
      <c r="Y609" t="s">
        <v>11013</v>
      </c>
      <c r="Z609" t="s">
        <v>5585</v>
      </c>
    </row>
    <row r="610" spans="1:26" x14ac:dyDescent="0.25">
      <c r="A610">
        <v>3479</v>
      </c>
      <c r="B610" t="s">
        <v>10711</v>
      </c>
      <c r="C610" t="s">
        <v>10726</v>
      </c>
      <c r="D610" t="s">
        <v>9517</v>
      </c>
      <c r="E610" t="s">
        <v>7456</v>
      </c>
      <c r="F610" t="s">
        <v>69</v>
      </c>
      <c r="G610" t="s">
        <v>284</v>
      </c>
      <c r="H610" t="s">
        <v>285</v>
      </c>
      <c r="I610" t="s">
        <v>1258</v>
      </c>
      <c r="J610" t="s">
        <v>10696</v>
      </c>
      <c r="K610" t="s">
        <v>1647</v>
      </c>
      <c r="L610" t="s">
        <v>1524</v>
      </c>
      <c r="M610">
        <v>8</v>
      </c>
      <c r="N610">
        <v>0</v>
      </c>
      <c r="O610">
        <v>0</v>
      </c>
      <c r="P610">
        <v>1</v>
      </c>
      <c r="Q610">
        <v>0</v>
      </c>
      <c r="S610" t="s">
        <v>10711</v>
      </c>
      <c r="T610" t="s">
        <v>11014</v>
      </c>
      <c r="U610" t="s">
        <v>11015</v>
      </c>
      <c r="V610" t="s">
        <v>11016</v>
      </c>
      <c r="W610" t="s">
        <v>11017</v>
      </c>
      <c r="X610" t="s">
        <v>11018</v>
      </c>
      <c r="Y610" t="s">
        <v>11019</v>
      </c>
      <c r="Z610" t="s">
        <v>5585</v>
      </c>
    </row>
    <row r="611" spans="1:26" x14ac:dyDescent="0.25">
      <c r="A611">
        <v>3478</v>
      </c>
      <c r="B611" t="s">
        <v>10711</v>
      </c>
      <c r="C611" t="s">
        <v>10726</v>
      </c>
      <c r="D611" t="s">
        <v>9517</v>
      </c>
      <c r="E611" t="s">
        <v>7456</v>
      </c>
      <c r="F611" t="s">
        <v>69</v>
      </c>
      <c r="G611" t="s">
        <v>1132</v>
      </c>
      <c r="H611" t="s">
        <v>1133</v>
      </c>
      <c r="I611" t="s">
        <v>1258</v>
      </c>
      <c r="J611" t="s">
        <v>10696</v>
      </c>
      <c r="K611" t="s">
        <v>1647</v>
      </c>
      <c r="L611" t="s">
        <v>1524</v>
      </c>
      <c r="M611">
        <v>8</v>
      </c>
      <c r="N611">
        <v>0</v>
      </c>
      <c r="O611">
        <v>0</v>
      </c>
      <c r="P611">
        <v>1</v>
      </c>
      <c r="Q611">
        <v>0</v>
      </c>
      <c r="S611" t="s">
        <v>10711</v>
      </c>
      <c r="T611" t="s">
        <v>11020</v>
      </c>
      <c r="U611" t="s">
        <v>11021</v>
      </c>
      <c r="V611" t="s">
        <v>11022</v>
      </c>
      <c r="W611" t="s">
        <v>11023</v>
      </c>
      <c r="X611" t="s">
        <v>11024</v>
      </c>
      <c r="Y611" t="s">
        <v>11025</v>
      </c>
      <c r="Z611" t="s">
        <v>5585</v>
      </c>
    </row>
    <row r="612" spans="1:26" x14ac:dyDescent="0.25">
      <c r="A612">
        <v>3477</v>
      </c>
      <c r="B612" t="s">
        <v>10711</v>
      </c>
      <c r="C612" t="s">
        <v>10726</v>
      </c>
      <c r="D612" t="s">
        <v>9517</v>
      </c>
      <c r="E612" t="s">
        <v>7456</v>
      </c>
      <c r="F612" t="s">
        <v>69</v>
      </c>
      <c r="G612" t="s">
        <v>254</v>
      </c>
      <c r="H612" t="s">
        <v>255</v>
      </c>
      <c r="I612" t="s">
        <v>1258</v>
      </c>
      <c r="J612" t="s">
        <v>10696</v>
      </c>
      <c r="K612" t="s">
        <v>1647</v>
      </c>
      <c r="L612" t="s">
        <v>1524</v>
      </c>
      <c r="M612">
        <v>8</v>
      </c>
      <c r="N612">
        <v>0</v>
      </c>
      <c r="O612">
        <v>0</v>
      </c>
      <c r="P612">
        <v>1</v>
      </c>
      <c r="Q612">
        <v>0</v>
      </c>
      <c r="S612" t="s">
        <v>10711</v>
      </c>
      <c r="T612" t="s">
        <v>11026</v>
      </c>
      <c r="U612" t="s">
        <v>11027</v>
      </c>
      <c r="V612" t="s">
        <v>11028</v>
      </c>
      <c r="W612" t="s">
        <v>11029</v>
      </c>
      <c r="X612" t="s">
        <v>11030</v>
      </c>
      <c r="Y612" t="s">
        <v>11031</v>
      </c>
      <c r="Z612" t="s">
        <v>5585</v>
      </c>
    </row>
    <row r="613" spans="1:26" x14ac:dyDescent="0.25">
      <c r="A613">
        <v>3476</v>
      </c>
      <c r="B613" t="s">
        <v>10711</v>
      </c>
      <c r="C613" t="s">
        <v>10726</v>
      </c>
      <c r="D613" t="s">
        <v>9517</v>
      </c>
      <c r="E613" t="s">
        <v>7456</v>
      </c>
      <c r="F613" t="s">
        <v>69</v>
      </c>
      <c r="G613" t="s">
        <v>499</v>
      </c>
      <c r="H613" t="s">
        <v>500</v>
      </c>
      <c r="I613" t="s">
        <v>1258</v>
      </c>
      <c r="J613" t="s">
        <v>10696</v>
      </c>
      <c r="K613" t="s">
        <v>1647</v>
      </c>
      <c r="L613" t="s">
        <v>9048</v>
      </c>
      <c r="M613">
        <v>8</v>
      </c>
      <c r="N613">
        <v>0</v>
      </c>
      <c r="O613">
        <v>0</v>
      </c>
      <c r="P613">
        <v>1</v>
      </c>
      <c r="Q613">
        <v>0</v>
      </c>
      <c r="S613" t="s">
        <v>10711</v>
      </c>
      <c r="T613" t="s">
        <v>11032</v>
      </c>
      <c r="U613" t="s">
        <v>11033</v>
      </c>
      <c r="V613" t="s">
        <v>11034</v>
      </c>
      <c r="W613" t="s">
        <v>11035</v>
      </c>
      <c r="X613" s="1" t="s">
        <v>11036</v>
      </c>
      <c r="Y613" t="s">
        <v>11037</v>
      </c>
      <c r="Z613" t="s">
        <v>5585</v>
      </c>
    </row>
    <row r="614" spans="1:26" x14ac:dyDescent="0.25">
      <c r="A614">
        <v>3475</v>
      </c>
      <c r="B614" t="s">
        <v>10711</v>
      </c>
      <c r="C614" t="s">
        <v>10712</v>
      </c>
      <c r="D614" t="s">
        <v>9517</v>
      </c>
      <c r="E614" t="s">
        <v>7456</v>
      </c>
      <c r="F614" t="s">
        <v>69</v>
      </c>
      <c r="G614" t="s">
        <v>1054</v>
      </c>
      <c r="H614" t="s">
        <v>1055</v>
      </c>
      <c r="I614" t="s">
        <v>1258</v>
      </c>
      <c r="J614" t="s">
        <v>10696</v>
      </c>
      <c r="K614" t="s">
        <v>1647</v>
      </c>
      <c r="L614" t="s">
        <v>9048</v>
      </c>
      <c r="M614">
        <v>8</v>
      </c>
      <c r="N614">
        <v>0</v>
      </c>
      <c r="O614">
        <v>0</v>
      </c>
      <c r="P614">
        <v>1</v>
      </c>
      <c r="Q614">
        <v>0</v>
      </c>
      <c r="S614" t="s">
        <v>10711</v>
      </c>
      <c r="T614" t="s">
        <v>11038</v>
      </c>
      <c r="U614" t="s">
        <v>11039</v>
      </c>
      <c r="V614" t="s">
        <v>11040</v>
      </c>
      <c r="W614" t="s">
        <v>11041</v>
      </c>
      <c r="X614" t="s">
        <v>11042</v>
      </c>
      <c r="Y614" t="s">
        <v>11043</v>
      </c>
      <c r="Z614" t="s">
        <v>5585</v>
      </c>
    </row>
    <row r="615" spans="1:26" x14ac:dyDescent="0.25">
      <c r="A615">
        <v>3474</v>
      </c>
      <c r="B615" t="s">
        <v>10711</v>
      </c>
      <c r="C615" t="s">
        <v>10726</v>
      </c>
      <c r="D615" t="s">
        <v>9517</v>
      </c>
      <c r="E615" t="s">
        <v>7456</v>
      </c>
      <c r="F615" t="s">
        <v>69</v>
      </c>
      <c r="G615" t="s">
        <v>265</v>
      </c>
      <c r="H615" t="s">
        <v>266</v>
      </c>
      <c r="I615" t="s">
        <v>1258</v>
      </c>
      <c r="J615" t="s">
        <v>11044</v>
      </c>
      <c r="K615" t="s">
        <v>1647</v>
      </c>
      <c r="L615" t="s">
        <v>10281</v>
      </c>
      <c r="M615">
        <v>4</v>
      </c>
      <c r="N615">
        <v>0</v>
      </c>
      <c r="O615">
        <v>0</v>
      </c>
      <c r="P615">
        <v>1</v>
      </c>
      <c r="Q615">
        <v>0</v>
      </c>
      <c r="S615" t="s">
        <v>10711</v>
      </c>
      <c r="T615" t="s">
        <v>11045</v>
      </c>
      <c r="U615" t="s">
        <v>11046</v>
      </c>
      <c r="V615" t="s">
        <v>11047</v>
      </c>
      <c r="W615" t="s">
        <v>11048</v>
      </c>
      <c r="X615" t="s">
        <v>11049</v>
      </c>
      <c r="Y615" t="s">
        <v>11050</v>
      </c>
      <c r="Z615" t="s">
        <v>5585</v>
      </c>
    </row>
    <row r="616" spans="1:26" x14ac:dyDescent="0.25">
      <c r="A616">
        <v>3473</v>
      </c>
      <c r="B616" t="s">
        <v>10711</v>
      </c>
      <c r="C616" t="s">
        <v>10726</v>
      </c>
      <c r="D616" t="s">
        <v>9517</v>
      </c>
      <c r="E616" t="s">
        <v>7456</v>
      </c>
      <c r="F616" t="s">
        <v>69</v>
      </c>
      <c r="G616" t="s">
        <v>207</v>
      </c>
      <c r="H616" t="s">
        <v>208</v>
      </c>
      <c r="I616" t="s">
        <v>1258</v>
      </c>
      <c r="J616" t="s">
        <v>11044</v>
      </c>
      <c r="K616" t="s">
        <v>1647</v>
      </c>
      <c r="L616" t="s">
        <v>10281</v>
      </c>
      <c r="M616">
        <v>4</v>
      </c>
      <c r="N616">
        <v>0</v>
      </c>
      <c r="O616">
        <v>0</v>
      </c>
      <c r="P616">
        <v>1</v>
      </c>
      <c r="Q616">
        <v>0</v>
      </c>
      <c r="S616" t="s">
        <v>10711</v>
      </c>
      <c r="T616" t="s">
        <v>11051</v>
      </c>
      <c r="U616" t="s">
        <v>11052</v>
      </c>
      <c r="V616" t="s">
        <v>11053</v>
      </c>
      <c r="W616" t="s">
        <v>11054</v>
      </c>
      <c r="X616" t="s">
        <v>11055</v>
      </c>
      <c r="Y616" t="s">
        <v>11056</v>
      </c>
      <c r="Z616" t="s">
        <v>5585</v>
      </c>
    </row>
    <row r="617" spans="1:26" x14ac:dyDescent="0.25">
      <c r="A617">
        <v>3471</v>
      </c>
      <c r="B617" t="s">
        <v>10711</v>
      </c>
      <c r="C617" t="s">
        <v>10726</v>
      </c>
      <c r="D617" t="s">
        <v>9517</v>
      </c>
      <c r="E617" t="s">
        <v>7456</v>
      </c>
      <c r="F617" t="s">
        <v>69</v>
      </c>
      <c r="G617" t="s">
        <v>49</v>
      </c>
      <c r="H617" t="s">
        <v>50</v>
      </c>
      <c r="I617" t="s">
        <v>1258</v>
      </c>
      <c r="J617" t="s">
        <v>11044</v>
      </c>
      <c r="K617" t="s">
        <v>1647</v>
      </c>
      <c r="L617" t="s">
        <v>10281</v>
      </c>
      <c r="M617">
        <v>4</v>
      </c>
      <c r="N617">
        <v>0</v>
      </c>
      <c r="O617">
        <v>0</v>
      </c>
      <c r="P617">
        <v>1</v>
      </c>
      <c r="Q617">
        <v>0</v>
      </c>
      <c r="S617" t="s">
        <v>10711</v>
      </c>
      <c r="T617" t="s">
        <v>11057</v>
      </c>
      <c r="U617" t="s">
        <v>11058</v>
      </c>
      <c r="V617" t="s">
        <v>11059</v>
      </c>
      <c r="W617" t="s">
        <v>11060</v>
      </c>
      <c r="X617" t="s">
        <v>11061</v>
      </c>
      <c r="Y617" t="s">
        <v>11062</v>
      </c>
      <c r="Z617" t="s">
        <v>5585</v>
      </c>
    </row>
    <row r="618" spans="1:26" x14ac:dyDescent="0.25">
      <c r="A618">
        <v>3469</v>
      </c>
      <c r="B618" t="s">
        <v>10711</v>
      </c>
      <c r="C618" t="s">
        <v>10726</v>
      </c>
      <c r="D618" t="s">
        <v>9517</v>
      </c>
      <c r="E618" t="s">
        <v>7456</v>
      </c>
      <c r="F618" t="s">
        <v>69</v>
      </c>
      <c r="G618" t="s">
        <v>389</v>
      </c>
      <c r="H618" t="s">
        <v>390</v>
      </c>
      <c r="I618" t="s">
        <v>1258</v>
      </c>
      <c r="J618" t="s">
        <v>11044</v>
      </c>
      <c r="K618" t="s">
        <v>1647</v>
      </c>
      <c r="L618" t="s">
        <v>10281</v>
      </c>
      <c r="M618">
        <v>4</v>
      </c>
      <c r="N618">
        <v>0</v>
      </c>
      <c r="O618">
        <v>0</v>
      </c>
      <c r="P618">
        <v>1</v>
      </c>
      <c r="Q618">
        <v>0</v>
      </c>
      <c r="S618" t="s">
        <v>10711</v>
      </c>
      <c r="T618" t="s">
        <v>11063</v>
      </c>
      <c r="U618" t="s">
        <v>11064</v>
      </c>
      <c r="V618" t="s">
        <v>11065</v>
      </c>
      <c r="W618" t="s">
        <v>11066</v>
      </c>
      <c r="X618" t="s">
        <v>11067</v>
      </c>
      <c r="Y618" t="s">
        <v>11068</v>
      </c>
      <c r="Z618" t="s">
        <v>5585</v>
      </c>
    </row>
    <row r="619" spans="1:26" x14ac:dyDescent="0.25">
      <c r="A619">
        <v>3463</v>
      </c>
      <c r="B619" t="s">
        <v>10711</v>
      </c>
      <c r="C619" t="s">
        <v>10726</v>
      </c>
      <c r="D619" t="s">
        <v>9517</v>
      </c>
      <c r="E619" t="s">
        <v>7456</v>
      </c>
      <c r="F619" t="s">
        <v>69</v>
      </c>
      <c r="G619" t="s">
        <v>3588</v>
      </c>
      <c r="H619" t="s">
        <v>3589</v>
      </c>
      <c r="I619" t="s">
        <v>1258</v>
      </c>
      <c r="J619" t="s">
        <v>11044</v>
      </c>
      <c r="K619" t="s">
        <v>1647</v>
      </c>
      <c r="L619" t="s">
        <v>9356</v>
      </c>
      <c r="M619">
        <v>9</v>
      </c>
      <c r="N619">
        <v>0</v>
      </c>
      <c r="O619">
        <v>0</v>
      </c>
      <c r="P619">
        <v>1</v>
      </c>
      <c r="Q619">
        <v>0</v>
      </c>
      <c r="S619" t="s">
        <v>10711</v>
      </c>
      <c r="T619" t="s">
        <v>11069</v>
      </c>
      <c r="U619" t="s">
        <v>11070</v>
      </c>
      <c r="V619" t="s">
        <v>11071</v>
      </c>
      <c r="W619" t="s">
        <v>11072</v>
      </c>
      <c r="X619" t="s">
        <v>11073</v>
      </c>
      <c r="Y619" t="s">
        <v>11074</v>
      </c>
      <c r="Z619" t="s">
        <v>5585</v>
      </c>
    </row>
    <row r="620" spans="1:26" x14ac:dyDescent="0.25">
      <c r="A620">
        <v>3462</v>
      </c>
      <c r="B620" t="s">
        <v>10711</v>
      </c>
      <c r="C620" t="s">
        <v>10726</v>
      </c>
      <c r="D620" t="s">
        <v>9517</v>
      </c>
      <c r="E620" t="s">
        <v>7456</v>
      </c>
      <c r="F620" t="s">
        <v>69</v>
      </c>
      <c r="G620" t="s">
        <v>30</v>
      </c>
      <c r="H620" t="s">
        <v>31</v>
      </c>
      <c r="I620" t="s">
        <v>1258</v>
      </c>
      <c r="J620" t="s">
        <v>10696</v>
      </c>
      <c r="K620" t="s">
        <v>1647</v>
      </c>
      <c r="L620" t="s">
        <v>10211</v>
      </c>
      <c r="M620">
        <v>6</v>
      </c>
      <c r="N620">
        <v>0</v>
      </c>
      <c r="O620">
        <v>0</v>
      </c>
      <c r="P620">
        <v>1</v>
      </c>
      <c r="Q620">
        <v>0</v>
      </c>
      <c r="S620" t="s">
        <v>10711</v>
      </c>
      <c r="T620" t="s">
        <v>11075</v>
      </c>
      <c r="U620" t="s">
        <v>11076</v>
      </c>
      <c r="V620" t="s">
        <v>11077</v>
      </c>
      <c r="W620" t="s">
        <v>11078</v>
      </c>
      <c r="X620" t="s">
        <v>11079</v>
      </c>
      <c r="Y620" t="s">
        <v>11080</v>
      </c>
      <c r="Z620" t="s">
        <v>5585</v>
      </c>
    </row>
    <row r="621" spans="1:26" x14ac:dyDescent="0.25">
      <c r="A621">
        <v>3461</v>
      </c>
      <c r="B621" t="s">
        <v>10711</v>
      </c>
      <c r="C621" t="s">
        <v>10726</v>
      </c>
      <c r="D621" t="s">
        <v>9517</v>
      </c>
      <c r="E621" t="s">
        <v>7456</v>
      </c>
      <c r="F621" t="s">
        <v>69</v>
      </c>
      <c r="G621" t="s">
        <v>82</v>
      </c>
      <c r="H621" t="s">
        <v>83</v>
      </c>
      <c r="I621" t="s">
        <v>1258</v>
      </c>
      <c r="J621" t="s">
        <v>10696</v>
      </c>
      <c r="K621" t="s">
        <v>1647</v>
      </c>
      <c r="L621" t="s">
        <v>10235</v>
      </c>
      <c r="M621">
        <v>6</v>
      </c>
      <c r="N621">
        <v>0</v>
      </c>
      <c r="O621">
        <v>0</v>
      </c>
      <c r="P621">
        <v>1</v>
      </c>
      <c r="Q621">
        <v>0</v>
      </c>
      <c r="S621" t="s">
        <v>10711</v>
      </c>
      <c r="T621" t="s">
        <v>11081</v>
      </c>
      <c r="U621" t="s">
        <v>11082</v>
      </c>
      <c r="V621" t="s">
        <v>11083</v>
      </c>
      <c r="W621" t="s">
        <v>11084</v>
      </c>
      <c r="X621" t="s">
        <v>11085</v>
      </c>
      <c r="Y621" t="s">
        <v>11086</v>
      </c>
      <c r="Z621" t="s">
        <v>5585</v>
      </c>
    </row>
    <row r="622" spans="1:26" x14ac:dyDescent="0.25">
      <c r="A622">
        <v>3460</v>
      </c>
      <c r="B622" t="s">
        <v>10711</v>
      </c>
      <c r="C622" t="s">
        <v>10726</v>
      </c>
      <c r="D622" t="s">
        <v>9517</v>
      </c>
      <c r="E622" t="s">
        <v>7456</v>
      </c>
      <c r="F622" t="s">
        <v>69</v>
      </c>
      <c r="G622" t="s">
        <v>235</v>
      </c>
      <c r="H622" t="s">
        <v>236</v>
      </c>
      <c r="I622" t="s">
        <v>1258</v>
      </c>
      <c r="J622" t="s">
        <v>10696</v>
      </c>
      <c r="K622" t="s">
        <v>1647</v>
      </c>
      <c r="L622" t="s">
        <v>9291</v>
      </c>
      <c r="M622">
        <v>6</v>
      </c>
      <c r="N622">
        <v>0</v>
      </c>
      <c r="O622">
        <v>0</v>
      </c>
      <c r="P622">
        <v>1</v>
      </c>
      <c r="Q622">
        <v>0</v>
      </c>
      <c r="S622" t="s">
        <v>10711</v>
      </c>
      <c r="T622" t="s">
        <v>11087</v>
      </c>
      <c r="U622" t="s">
        <v>11088</v>
      </c>
      <c r="V622" t="s">
        <v>11089</v>
      </c>
      <c r="W622" t="s">
        <v>11090</v>
      </c>
      <c r="X622" t="s">
        <v>11091</v>
      </c>
      <c r="Y622" s="1" t="s">
        <v>11092</v>
      </c>
      <c r="Z622" t="s">
        <v>5585</v>
      </c>
    </row>
    <row r="623" spans="1:26" x14ac:dyDescent="0.25">
      <c r="A623">
        <v>3459</v>
      </c>
      <c r="B623" t="s">
        <v>10711</v>
      </c>
      <c r="C623" t="s">
        <v>10726</v>
      </c>
      <c r="D623" t="s">
        <v>9517</v>
      </c>
      <c r="E623" t="s">
        <v>7456</v>
      </c>
      <c r="F623" t="s">
        <v>69</v>
      </c>
      <c r="G623" t="s">
        <v>40</v>
      </c>
      <c r="H623" t="s">
        <v>41</v>
      </c>
      <c r="I623" t="s">
        <v>1258</v>
      </c>
      <c r="J623" t="s">
        <v>10696</v>
      </c>
      <c r="K623" t="s">
        <v>1647</v>
      </c>
      <c r="L623" t="s">
        <v>10328</v>
      </c>
      <c r="M623">
        <v>6</v>
      </c>
      <c r="N623">
        <v>0</v>
      </c>
      <c r="O623">
        <v>0</v>
      </c>
      <c r="P623">
        <v>1</v>
      </c>
      <c r="Q623">
        <v>0</v>
      </c>
      <c r="S623" t="s">
        <v>10711</v>
      </c>
      <c r="T623" t="s">
        <v>11093</v>
      </c>
      <c r="U623" t="s">
        <v>11094</v>
      </c>
      <c r="V623" t="s">
        <v>11095</v>
      </c>
      <c r="W623" t="s">
        <v>11096</v>
      </c>
      <c r="X623" t="s">
        <v>11097</v>
      </c>
      <c r="Y623" t="s">
        <v>11098</v>
      </c>
      <c r="Z623" t="s">
        <v>5585</v>
      </c>
    </row>
    <row r="624" spans="1:26" x14ac:dyDescent="0.25">
      <c r="A624">
        <v>3458</v>
      </c>
      <c r="B624" t="s">
        <v>10711</v>
      </c>
      <c r="C624" t="s">
        <v>10726</v>
      </c>
      <c r="D624" t="s">
        <v>9517</v>
      </c>
      <c r="E624" t="s">
        <v>7456</v>
      </c>
      <c r="F624" t="s">
        <v>69</v>
      </c>
      <c r="G624" t="s">
        <v>66</v>
      </c>
      <c r="H624" t="s">
        <v>67</v>
      </c>
      <c r="I624" t="s">
        <v>1258</v>
      </c>
      <c r="J624" t="s">
        <v>10696</v>
      </c>
      <c r="K624" t="s">
        <v>1647</v>
      </c>
      <c r="L624" t="s">
        <v>10116</v>
      </c>
      <c r="M624">
        <v>6</v>
      </c>
      <c r="N624">
        <v>0</v>
      </c>
      <c r="O624">
        <v>0</v>
      </c>
      <c r="P624">
        <v>1</v>
      </c>
      <c r="Q624">
        <v>0</v>
      </c>
      <c r="S624" t="s">
        <v>10711</v>
      </c>
      <c r="T624" t="s">
        <v>11099</v>
      </c>
      <c r="U624" t="s">
        <v>11100</v>
      </c>
      <c r="V624" t="s">
        <v>11101</v>
      </c>
      <c r="W624" t="s">
        <v>11102</v>
      </c>
      <c r="X624" t="s">
        <v>11103</v>
      </c>
      <c r="Y624" t="s">
        <v>11104</v>
      </c>
      <c r="Z624" t="s">
        <v>5585</v>
      </c>
    </row>
    <row r="625" spans="1:26" x14ac:dyDescent="0.25">
      <c r="A625">
        <v>3457</v>
      </c>
      <c r="B625" t="s">
        <v>10711</v>
      </c>
      <c r="C625" t="s">
        <v>10726</v>
      </c>
      <c r="D625" t="s">
        <v>9517</v>
      </c>
      <c r="E625" t="s">
        <v>7456</v>
      </c>
      <c r="F625" t="s">
        <v>69</v>
      </c>
      <c r="G625" t="s">
        <v>455</v>
      </c>
      <c r="H625" t="s">
        <v>456</v>
      </c>
      <c r="I625" t="s">
        <v>1258</v>
      </c>
      <c r="J625" t="s">
        <v>11044</v>
      </c>
      <c r="K625" t="s">
        <v>1647</v>
      </c>
      <c r="L625" t="s">
        <v>10078</v>
      </c>
      <c r="M625">
        <v>5</v>
      </c>
      <c r="N625">
        <v>0</v>
      </c>
      <c r="O625">
        <v>0</v>
      </c>
      <c r="P625">
        <v>1</v>
      </c>
      <c r="Q625">
        <v>0</v>
      </c>
      <c r="S625" t="s">
        <v>10711</v>
      </c>
      <c r="T625" t="s">
        <v>11105</v>
      </c>
      <c r="U625" t="s">
        <v>11106</v>
      </c>
      <c r="V625" t="s">
        <v>11107</v>
      </c>
      <c r="W625" t="s">
        <v>11108</v>
      </c>
      <c r="X625" t="s">
        <v>11109</v>
      </c>
      <c r="Y625" s="1" t="s">
        <v>11110</v>
      </c>
      <c r="Z625" t="s">
        <v>5585</v>
      </c>
    </row>
    <row r="626" spans="1:26" x14ac:dyDescent="0.25">
      <c r="A626">
        <v>3456</v>
      </c>
      <c r="B626" t="s">
        <v>10711</v>
      </c>
      <c r="C626" t="s">
        <v>10726</v>
      </c>
      <c r="D626" t="s">
        <v>9517</v>
      </c>
      <c r="E626" t="s">
        <v>7456</v>
      </c>
      <c r="F626" t="s">
        <v>69</v>
      </c>
      <c r="G626" t="s">
        <v>566</v>
      </c>
      <c r="H626" t="s">
        <v>567</v>
      </c>
      <c r="I626" t="s">
        <v>1258</v>
      </c>
      <c r="J626" t="s">
        <v>11044</v>
      </c>
      <c r="K626" t="s">
        <v>1647</v>
      </c>
      <c r="L626" t="s">
        <v>10078</v>
      </c>
      <c r="M626">
        <v>5</v>
      </c>
      <c r="N626">
        <v>0</v>
      </c>
      <c r="O626">
        <v>0</v>
      </c>
      <c r="P626">
        <v>1</v>
      </c>
      <c r="Q626">
        <v>0</v>
      </c>
      <c r="S626" t="s">
        <v>10711</v>
      </c>
      <c r="T626" t="s">
        <v>11111</v>
      </c>
      <c r="U626" t="s">
        <v>11112</v>
      </c>
      <c r="V626" t="s">
        <v>11113</v>
      </c>
      <c r="W626" t="s">
        <v>11114</v>
      </c>
      <c r="X626" t="s">
        <v>11115</v>
      </c>
      <c r="Y626" t="s">
        <v>11116</v>
      </c>
      <c r="Z626" t="s">
        <v>5585</v>
      </c>
    </row>
    <row r="627" spans="1:26" x14ac:dyDescent="0.25">
      <c r="A627">
        <v>3452</v>
      </c>
      <c r="B627" t="s">
        <v>10711</v>
      </c>
      <c r="C627" t="s">
        <v>10726</v>
      </c>
      <c r="D627" t="s">
        <v>9517</v>
      </c>
      <c r="E627" t="s">
        <v>7456</v>
      </c>
      <c r="F627" t="s">
        <v>69</v>
      </c>
      <c r="G627" t="s">
        <v>2212</v>
      </c>
      <c r="H627" t="s">
        <v>2213</v>
      </c>
      <c r="I627" t="s">
        <v>1258</v>
      </c>
      <c r="J627" t="s">
        <v>11044</v>
      </c>
      <c r="K627" t="s">
        <v>1647</v>
      </c>
      <c r="L627" t="s">
        <v>9592</v>
      </c>
      <c r="M627">
        <v>2</v>
      </c>
      <c r="N627">
        <v>0</v>
      </c>
      <c r="O627">
        <v>0</v>
      </c>
      <c r="P627">
        <v>1</v>
      </c>
      <c r="Q627">
        <v>0</v>
      </c>
      <c r="S627" t="s">
        <v>10711</v>
      </c>
      <c r="T627" t="s">
        <v>11117</v>
      </c>
      <c r="U627" t="s">
        <v>11118</v>
      </c>
      <c r="V627" t="s">
        <v>11119</v>
      </c>
      <c r="W627" t="s">
        <v>11120</v>
      </c>
      <c r="X627" t="s">
        <v>11121</v>
      </c>
      <c r="Y627" t="s">
        <v>11122</v>
      </c>
      <c r="Z627" t="s">
        <v>5585</v>
      </c>
    </row>
    <row r="628" spans="1:26" x14ac:dyDescent="0.25">
      <c r="A628">
        <v>3451</v>
      </c>
      <c r="B628" t="s">
        <v>10711</v>
      </c>
      <c r="C628" t="s">
        <v>10712</v>
      </c>
      <c r="D628" t="s">
        <v>9517</v>
      </c>
      <c r="E628" t="s">
        <v>7456</v>
      </c>
      <c r="F628" t="s">
        <v>69</v>
      </c>
      <c r="G628" t="s">
        <v>270</v>
      </c>
      <c r="H628" t="s">
        <v>271</v>
      </c>
      <c r="I628" t="s">
        <v>1258</v>
      </c>
      <c r="J628" t="s">
        <v>11044</v>
      </c>
      <c r="K628" t="s">
        <v>1647</v>
      </c>
      <c r="L628" t="s">
        <v>9592</v>
      </c>
      <c r="M628">
        <v>2</v>
      </c>
      <c r="N628">
        <v>0</v>
      </c>
      <c r="O628">
        <v>0</v>
      </c>
      <c r="P628">
        <v>1</v>
      </c>
      <c r="Q628">
        <v>0</v>
      </c>
      <c r="S628" t="s">
        <v>10711</v>
      </c>
      <c r="T628" t="s">
        <v>11123</v>
      </c>
      <c r="U628" t="s">
        <v>11124</v>
      </c>
      <c r="V628" t="s">
        <v>11125</v>
      </c>
      <c r="W628" t="s">
        <v>11126</v>
      </c>
      <c r="X628" t="s">
        <v>11127</v>
      </c>
      <c r="Y628" t="s">
        <v>11128</v>
      </c>
      <c r="Z628" t="s">
        <v>5585</v>
      </c>
    </row>
    <row r="629" spans="1:26" x14ac:dyDescent="0.25">
      <c r="A629">
        <v>3449</v>
      </c>
      <c r="B629" t="s">
        <v>10711</v>
      </c>
      <c r="C629" t="s">
        <v>10726</v>
      </c>
      <c r="D629" t="s">
        <v>9517</v>
      </c>
      <c r="E629" t="s">
        <v>7456</v>
      </c>
      <c r="F629" t="s">
        <v>69</v>
      </c>
      <c r="G629" t="s">
        <v>1294</v>
      </c>
      <c r="H629" t="s">
        <v>1295</v>
      </c>
      <c r="I629" t="s">
        <v>1258</v>
      </c>
      <c r="J629" t="s">
        <v>11044</v>
      </c>
      <c r="K629" t="s">
        <v>1647</v>
      </c>
      <c r="L629" t="s">
        <v>1494</v>
      </c>
      <c r="M629">
        <v>3</v>
      </c>
      <c r="N629">
        <v>0</v>
      </c>
      <c r="O629">
        <v>0</v>
      </c>
      <c r="P629">
        <v>1</v>
      </c>
      <c r="Q629">
        <v>0</v>
      </c>
      <c r="S629" t="s">
        <v>10711</v>
      </c>
      <c r="T629" t="s">
        <v>11129</v>
      </c>
      <c r="U629" t="s">
        <v>11130</v>
      </c>
      <c r="V629" t="s">
        <v>11131</v>
      </c>
      <c r="W629" t="s">
        <v>11132</v>
      </c>
      <c r="X629" t="s">
        <v>11133</v>
      </c>
      <c r="Y629" t="s">
        <v>11134</v>
      </c>
      <c r="Z629" t="s">
        <v>5585</v>
      </c>
    </row>
    <row r="630" spans="1:26" x14ac:dyDescent="0.25">
      <c r="A630">
        <v>3448</v>
      </c>
      <c r="B630" t="s">
        <v>10711</v>
      </c>
      <c r="C630" t="s">
        <v>10726</v>
      </c>
      <c r="D630" t="s">
        <v>9517</v>
      </c>
      <c r="E630" t="s">
        <v>7456</v>
      </c>
      <c r="F630" t="s">
        <v>69</v>
      </c>
      <c r="G630" t="s">
        <v>291</v>
      </c>
      <c r="H630" t="s">
        <v>292</v>
      </c>
      <c r="I630" t="s">
        <v>1258</v>
      </c>
      <c r="J630" t="s">
        <v>11044</v>
      </c>
      <c r="K630" t="s">
        <v>1647</v>
      </c>
      <c r="L630" t="s">
        <v>1494</v>
      </c>
      <c r="M630">
        <v>3</v>
      </c>
      <c r="N630">
        <v>0</v>
      </c>
      <c r="O630">
        <v>0</v>
      </c>
      <c r="P630">
        <v>1</v>
      </c>
      <c r="Q630">
        <v>0</v>
      </c>
      <c r="S630" t="s">
        <v>10711</v>
      </c>
      <c r="T630" t="s">
        <v>11135</v>
      </c>
      <c r="U630" t="s">
        <v>11136</v>
      </c>
      <c r="V630" t="s">
        <v>11137</v>
      </c>
      <c r="W630" t="s">
        <v>11138</v>
      </c>
      <c r="X630" t="s">
        <v>11139</v>
      </c>
      <c r="Y630" t="s">
        <v>11140</v>
      </c>
      <c r="Z630" t="s">
        <v>5585</v>
      </c>
    </row>
    <row r="631" spans="1:26" x14ac:dyDescent="0.25">
      <c r="A631">
        <v>3447</v>
      </c>
      <c r="B631" t="s">
        <v>10711</v>
      </c>
      <c r="C631" t="s">
        <v>10726</v>
      </c>
      <c r="D631" t="s">
        <v>9517</v>
      </c>
      <c r="E631" t="s">
        <v>7456</v>
      </c>
      <c r="F631" t="s">
        <v>69</v>
      </c>
      <c r="G631" t="s">
        <v>3948</v>
      </c>
      <c r="H631" t="s">
        <v>3949</v>
      </c>
      <c r="I631" t="s">
        <v>1258</v>
      </c>
      <c r="J631" t="s">
        <v>11044</v>
      </c>
      <c r="K631" t="s">
        <v>1647</v>
      </c>
      <c r="L631" t="s">
        <v>1494</v>
      </c>
      <c r="M631">
        <v>3</v>
      </c>
      <c r="N631">
        <v>0</v>
      </c>
      <c r="O631">
        <v>0</v>
      </c>
      <c r="P631">
        <v>1</v>
      </c>
      <c r="Q631">
        <v>0</v>
      </c>
      <c r="S631" t="s">
        <v>10711</v>
      </c>
      <c r="T631" t="s">
        <v>11141</v>
      </c>
      <c r="U631" t="s">
        <v>11142</v>
      </c>
      <c r="V631" t="s">
        <v>11143</v>
      </c>
      <c r="W631" t="s">
        <v>11144</v>
      </c>
      <c r="X631" t="s">
        <v>11145</v>
      </c>
      <c r="Y631" t="s">
        <v>11146</v>
      </c>
      <c r="Z631" t="s">
        <v>5585</v>
      </c>
    </row>
    <row r="632" spans="1:26" x14ac:dyDescent="0.25">
      <c r="A632">
        <v>3445</v>
      </c>
      <c r="B632" t="s">
        <v>10711</v>
      </c>
      <c r="C632" t="s">
        <v>10726</v>
      </c>
      <c r="D632" t="s">
        <v>9517</v>
      </c>
      <c r="E632" t="s">
        <v>7456</v>
      </c>
      <c r="F632" t="s">
        <v>69</v>
      </c>
      <c r="G632" t="s">
        <v>337</v>
      </c>
      <c r="H632" t="s">
        <v>338</v>
      </c>
      <c r="I632" t="s">
        <v>1258</v>
      </c>
      <c r="J632" t="s">
        <v>11044</v>
      </c>
      <c r="K632" t="s">
        <v>1647</v>
      </c>
      <c r="L632" t="s">
        <v>1520</v>
      </c>
      <c r="M632">
        <v>1</v>
      </c>
      <c r="N632">
        <v>0</v>
      </c>
      <c r="O632">
        <v>0</v>
      </c>
      <c r="P632">
        <v>1</v>
      </c>
      <c r="Q632">
        <v>0</v>
      </c>
      <c r="S632" t="s">
        <v>10711</v>
      </c>
      <c r="T632" t="s">
        <v>11147</v>
      </c>
      <c r="U632" t="s">
        <v>11148</v>
      </c>
      <c r="V632" t="s">
        <v>11149</v>
      </c>
      <c r="W632" t="s">
        <v>11150</v>
      </c>
      <c r="X632" t="s">
        <v>11151</v>
      </c>
      <c r="Y632" t="s">
        <v>11152</v>
      </c>
      <c r="Z632" t="s">
        <v>5585</v>
      </c>
    </row>
    <row r="633" spans="1:26" x14ac:dyDescent="0.25">
      <c r="A633">
        <v>3444</v>
      </c>
      <c r="B633" t="s">
        <v>10711</v>
      </c>
      <c r="C633" t="s">
        <v>10726</v>
      </c>
      <c r="D633" t="s">
        <v>9517</v>
      </c>
      <c r="E633" t="s">
        <v>7456</v>
      </c>
      <c r="F633" t="s">
        <v>69</v>
      </c>
      <c r="G633" t="s">
        <v>223</v>
      </c>
      <c r="H633" t="s">
        <v>224</v>
      </c>
      <c r="I633" t="s">
        <v>1258</v>
      </c>
      <c r="J633" t="s">
        <v>11044</v>
      </c>
      <c r="K633" t="s">
        <v>1647</v>
      </c>
      <c r="L633" t="s">
        <v>1520</v>
      </c>
      <c r="M633">
        <v>1</v>
      </c>
      <c r="N633">
        <v>0</v>
      </c>
      <c r="O633">
        <v>0</v>
      </c>
      <c r="P633">
        <v>1</v>
      </c>
      <c r="Q633">
        <v>0</v>
      </c>
      <c r="S633" t="s">
        <v>10711</v>
      </c>
      <c r="T633" t="s">
        <v>11153</v>
      </c>
      <c r="U633" t="s">
        <v>11154</v>
      </c>
      <c r="V633" t="s">
        <v>11155</v>
      </c>
      <c r="W633" t="s">
        <v>11156</v>
      </c>
      <c r="X633" t="s">
        <v>11157</v>
      </c>
      <c r="Y633" t="s">
        <v>11158</v>
      </c>
      <c r="Z633" t="s">
        <v>5585</v>
      </c>
    </row>
    <row r="634" spans="1:26" x14ac:dyDescent="0.25">
      <c r="A634">
        <v>3443</v>
      </c>
      <c r="B634" t="s">
        <v>10711</v>
      </c>
      <c r="C634" t="s">
        <v>10726</v>
      </c>
      <c r="D634" t="s">
        <v>9517</v>
      </c>
      <c r="E634" t="s">
        <v>7456</v>
      </c>
      <c r="F634" t="s">
        <v>69</v>
      </c>
      <c r="G634" t="s">
        <v>1947</v>
      </c>
      <c r="H634" t="s">
        <v>1948</v>
      </c>
      <c r="I634" t="s">
        <v>1258</v>
      </c>
      <c r="J634" t="s">
        <v>11044</v>
      </c>
      <c r="K634" t="s">
        <v>1647</v>
      </c>
      <c r="M634">
        <v>9</v>
      </c>
      <c r="N634">
        <v>0</v>
      </c>
      <c r="O634">
        <v>0</v>
      </c>
      <c r="P634">
        <v>1</v>
      </c>
      <c r="Q634">
        <v>0</v>
      </c>
      <c r="S634" t="s">
        <v>10711</v>
      </c>
      <c r="T634" t="s">
        <v>11159</v>
      </c>
      <c r="U634" t="s">
        <v>11160</v>
      </c>
      <c r="V634" t="s">
        <v>11161</v>
      </c>
      <c r="W634" t="s">
        <v>11162</v>
      </c>
      <c r="X634" t="s">
        <v>11163</v>
      </c>
      <c r="Y634" t="s">
        <v>11164</v>
      </c>
      <c r="Z634" t="s">
        <v>5585</v>
      </c>
    </row>
    <row r="635" spans="1:26" x14ac:dyDescent="0.25">
      <c r="A635">
        <v>3442</v>
      </c>
      <c r="B635" t="s">
        <v>10711</v>
      </c>
      <c r="C635" t="s">
        <v>10712</v>
      </c>
      <c r="D635" t="s">
        <v>9517</v>
      </c>
      <c r="E635" t="s">
        <v>7456</v>
      </c>
      <c r="F635" t="s">
        <v>69</v>
      </c>
      <c r="G635" t="s">
        <v>277</v>
      </c>
      <c r="H635" t="s">
        <v>278</v>
      </c>
      <c r="I635" t="s">
        <v>1258</v>
      </c>
      <c r="J635" t="s">
        <v>11044</v>
      </c>
      <c r="K635" t="s">
        <v>1647</v>
      </c>
      <c r="M635">
        <v>9</v>
      </c>
      <c r="N635">
        <v>0</v>
      </c>
      <c r="O635">
        <v>0</v>
      </c>
      <c r="P635">
        <v>1</v>
      </c>
      <c r="Q635">
        <v>0</v>
      </c>
      <c r="S635" t="s">
        <v>10711</v>
      </c>
      <c r="T635" t="s">
        <v>11165</v>
      </c>
      <c r="U635" t="s">
        <v>11166</v>
      </c>
      <c r="V635" t="s">
        <v>11167</v>
      </c>
      <c r="W635" t="s">
        <v>11168</v>
      </c>
      <c r="X635" t="s">
        <v>11169</v>
      </c>
      <c r="Y635" t="s">
        <v>11170</v>
      </c>
      <c r="Z635" t="s">
        <v>5585</v>
      </c>
    </row>
    <row r="636" spans="1:26" x14ac:dyDescent="0.25">
      <c r="A636">
        <v>3441</v>
      </c>
      <c r="B636" t="s">
        <v>10711</v>
      </c>
      <c r="C636" t="s">
        <v>10726</v>
      </c>
      <c r="D636" t="s">
        <v>9517</v>
      </c>
      <c r="E636" t="s">
        <v>7456</v>
      </c>
      <c r="F636" t="s">
        <v>69</v>
      </c>
      <c r="G636" t="s">
        <v>411</v>
      </c>
      <c r="H636" t="s">
        <v>412</v>
      </c>
      <c r="I636" t="s">
        <v>1258</v>
      </c>
      <c r="J636" t="s">
        <v>11044</v>
      </c>
      <c r="K636" t="s">
        <v>1647</v>
      </c>
      <c r="L636" t="s">
        <v>1494</v>
      </c>
      <c r="M636">
        <v>3</v>
      </c>
      <c r="N636">
        <v>0</v>
      </c>
      <c r="O636">
        <v>0</v>
      </c>
      <c r="P636">
        <v>1</v>
      </c>
      <c r="Q636">
        <v>0</v>
      </c>
      <c r="S636" t="s">
        <v>10711</v>
      </c>
      <c r="T636" t="s">
        <v>11171</v>
      </c>
      <c r="U636" t="s">
        <v>11172</v>
      </c>
      <c r="V636" t="s">
        <v>11173</v>
      </c>
      <c r="W636" t="s">
        <v>11174</v>
      </c>
      <c r="X636" t="s">
        <v>11175</v>
      </c>
      <c r="Y636" t="s">
        <v>11176</v>
      </c>
      <c r="Z636" t="s">
        <v>5585</v>
      </c>
    </row>
    <row r="637" spans="1:26" x14ac:dyDescent="0.25">
      <c r="A637">
        <v>3440</v>
      </c>
      <c r="B637" t="s">
        <v>10711</v>
      </c>
      <c r="C637" t="s">
        <v>10726</v>
      </c>
      <c r="D637" t="s">
        <v>9517</v>
      </c>
      <c r="E637" t="s">
        <v>7456</v>
      </c>
      <c r="F637" t="s">
        <v>69</v>
      </c>
      <c r="G637" t="s">
        <v>139</v>
      </c>
      <c r="H637" t="s">
        <v>140</v>
      </c>
      <c r="I637" t="s">
        <v>1258</v>
      </c>
      <c r="J637" t="s">
        <v>11044</v>
      </c>
      <c r="K637" t="s">
        <v>1647</v>
      </c>
      <c r="L637" t="s">
        <v>1520</v>
      </c>
      <c r="M637">
        <v>1</v>
      </c>
      <c r="N637">
        <v>0</v>
      </c>
      <c r="O637">
        <v>0</v>
      </c>
      <c r="P637">
        <v>1</v>
      </c>
      <c r="Q637">
        <v>0</v>
      </c>
      <c r="S637" t="s">
        <v>10711</v>
      </c>
      <c r="T637" t="s">
        <v>11177</v>
      </c>
      <c r="U637" t="s">
        <v>11178</v>
      </c>
      <c r="V637" t="s">
        <v>11179</v>
      </c>
      <c r="W637" t="s">
        <v>11180</v>
      </c>
      <c r="X637" t="s">
        <v>11181</v>
      </c>
      <c r="Y637" t="s">
        <v>11182</v>
      </c>
      <c r="Z637" t="s">
        <v>5585</v>
      </c>
    </row>
    <row r="638" spans="1:26" x14ac:dyDescent="0.25">
      <c r="A638">
        <v>3439</v>
      </c>
      <c r="B638" t="s">
        <v>10711</v>
      </c>
      <c r="C638" t="s">
        <v>10726</v>
      </c>
      <c r="D638" t="s">
        <v>9517</v>
      </c>
      <c r="E638" t="s">
        <v>7456</v>
      </c>
      <c r="F638" t="s">
        <v>69</v>
      </c>
      <c r="G638" t="s">
        <v>74</v>
      </c>
      <c r="H638" t="s">
        <v>75</v>
      </c>
      <c r="I638" t="s">
        <v>1258</v>
      </c>
      <c r="J638" t="s">
        <v>11044</v>
      </c>
      <c r="K638" t="s">
        <v>1647</v>
      </c>
      <c r="L638" t="s">
        <v>1520</v>
      </c>
      <c r="M638">
        <v>1</v>
      </c>
      <c r="N638">
        <v>0</v>
      </c>
      <c r="O638">
        <v>0</v>
      </c>
      <c r="P638">
        <v>1</v>
      </c>
      <c r="Q638">
        <v>0</v>
      </c>
      <c r="S638" t="s">
        <v>10711</v>
      </c>
      <c r="T638" t="s">
        <v>11183</v>
      </c>
      <c r="U638" t="s">
        <v>11184</v>
      </c>
      <c r="V638" t="s">
        <v>11185</v>
      </c>
      <c r="W638" t="s">
        <v>11186</v>
      </c>
      <c r="X638" t="s">
        <v>11187</v>
      </c>
      <c r="Y638" t="s">
        <v>11188</v>
      </c>
      <c r="Z638" t="s">
        <v>5585</v>
      </c>
    </row>
    <row r="639" spans="1:26" x14ac:dyDescent="0.25">
      <c r="A639">
        <v>3438</v>
      </c>
      <c r="B639" t="s">
        <v>10711</v>
      </c>
      <c r="C639" t="s">
        <v>10726</v>
      </c>
      <c r="D639" t="s">
        <v>9517</v>
      </c>
      <c r="E639" t="s">
        <v>7456</v>
      </c>
      <c r="F639" t="s">
        <v>69</v>
      </c>
      <c r="G639" t="s">
        <v>158</v>
      </c>
      <c r="H639" t="s">
        <v>159</v>
      </c>
      <c r="I639" t="s">
        <v>1258</v>
      </c>
      <c r="J639" t="s">
        <v>11044</v>
      </c>
      <c r="K639" t="s">
        <v>1647</v>
      </c>
      <c r="L639" t="s">
        <v>1520</v>
      </c>
      <c r="M639">
        <v>1</v>
      </c>
      <c r="N639">
        <v>0</v>
      </c>
      <c r="O639">
        <v>0</v>
      </c>
      <c r="P639">
        <v>1</v>
      </c>
      <c r="Q639">
        <v>0</v>
      </c>
      <c r="S639" t="s">
        <v>10711</v>
      </c>
      <c r="T639" t="s">
        <v>11189</v>
      </c>
      <c r="U639" t="s">
        <v>11190</v>
      </c>
      <c r="V639" t="s">
        <v>11191</v>
      </c>
      <c r="W639" t="s">
        <v>11192</v>
      </c>
      <c r="X639" t="s">
        <v>11193</v>
      </c>
      <c r="Y639" t="s">
        <v>11194</v>
      </c>
      <c r="Z639" t="s">
        <v>5585</v>
      </c>
    </row>
    <row r="640" spans="1:26" x14ac:dyDescent="0.25">
      <c r="A640">
        <v>3437</v>
      </c>
      <c r="B640" t="s">
        <v>10711</v>
      </c>
      <c r="C640" t="s">
        <v>10726</v>
      </c>
      <c r="D640" t="s">
        <v>9517</v>
      </c>
      <c r="E640" t="s">
        <v>7456</v>
      </c>
      <c r="F640" t="s">
        <v>69</v>
      </c>
      <c r="G640" t="s">
        <v>1121</v>
      </c>
      <c r="H640" t="s">
        <v>1122</v>
      </c>
      <c r="I640" t="s">
        <v>1258</v>
      </c>
      <c r="J640" t="s">
        <v>11044</v>
      </c>
      <c r="K640" t="s">
        <v>1647</v>
      </c>
      <c r="L640" t="s">
        <v>7767</v>
      </c>
      <c r="M640">
        <v>1</v>
      </c>
      <c r="N640">
        <v>0</v>
      </c>
      <c r="O640">
        <v>0</v>
      </c>
      <c r="P640">
        <v>1</v>
      </c>
      <c r="Q640">
        <v>0</v>
      </c>
      <c r="S640" t="s">
        <v>10711</v>
      </c>
      <c r="T640" t="s">
        <v>11195</v>
      </c>
      <c r="U640" t="s">
        <v>11196</v>
      </c>
      <c r="V640" t="s">
        <v>11197</v>
      </c>
      <c r="W640" t="s">
        <v>11198</v>
      </c>
      <c r="X640" t="s">
        <v>11199</v>
      </c>
      <c r="Y640" t="s">
        <v>11200</v>
      </c>
      <c r="Z640" t="s">
        <v>5585</v>
      </c>
    </row>
    <row r="641" spans="1:26" x14ac:dyDescent="0.25">
      <c r="A641">
        <v>3436</v>
      </c>
      <c r="B641" t="s">
        <v>10711</v>
      </c>
      <c r="C641" t="s">
        <v>10712</v>
      </c>
      <c r="D641" t="s">
        <v>9517</v>
      </c>
      <c r="E641" t="s">
        <v>7456</v>
      </c>
      <c r="F641" t="s">
        <v>69</v>
      </c>
      <c r="G641" t="s">
        <v>633</v>
      </c>
      <c r="H641" t="s">
        <v>634</v>
      </c>
      <c r="I641" t="s">
        <v>1258</v>
      </c>
      <c r="J641" t="s">
        <v>10696</v>
      </c>
      <c r="K641" t="s">
        <v>1647</v>
      </c>
      <c r="L641" t="s">
        <v>9048</v>
      </c>
      <c r="M641">
        <v>8</v>
      </c>
      <c r="N641">
        <v>0</v>
      </c>
      <c r="O641">
        <v>0</v>
      </c>
      <c r="P641">
        <v>1</v>
      </c>
      <c r="Q641">
        <v>0</v>
      </c>
      <c r="S641" t="s">
        <v>10711</v>
      </c>
      <c r="T641" t="s">
        <v>11201</v>
      </c>
      <c r="U641" t="s">
        <v>11202</v>
      </c>
      <c r="V641" t="s">
        <v>11203</v>
      </c>
      <c r="W641" t="s">
        <v>11204</v>
      </c>
      <c r="X641" t="s">
        <v>11205</v>
      </c>
      <c r="Y641" t="s">
        <v>11206</v>
      </c>
      <c r="Z641" t="s">
        <v>5585</v>
      </c>
    </row>
    <row r="642" spans="1:26" x14ac:dyDescent="0.25">
      <c r="A642">
        <v>3434</v>
      </c>
      <c r="B642" t="s">
        <v>10711</v>
      </c>
      <c r="C642" t="s">
        <v>10726</v>
      </c>
      <c r="D642" t="s">
        <v>9517</v>
      </c>
      <c r="E642" t="s">
        <v>7456</v>
      </c>
      <c r="F642" t="s">
        <v>69</v>
      </c>
      <c r="G642" t="s">
        <v>100</v>
      </c>
      <c r="H642" t="s">
        <v>101</v>
      </c>
      <c r="I642" t="s">
        <v>1258</v>
      </c>
      <c r="J642" t="s">
        <v>11044</v>
      </c>
      <c r="K642" t="s">
        <v>1647</v>
      </c>
      <c r="L642" t="s">
        <v>9592</v>
      </c>
      <c r="M642">
        <v>2</v>
      </c>
      <c r="N642">
        <v>0</v>
      </c>
      <c r="O642">
        <v>0</v>
      </c>
      <c r="P642">
        <v>1</v>
      </c>
      <c r="Q642">
        <v>0</v>
      </c>
      <c r="S642" t="s">
        <v>10711</v>
      </c>
      <c r="T642" t="s">
        <v>11207</v>
      </c>
      <c r="U642" t="s">
        <v>11208</v>
      </c>
      <c r="V642" t="s">
        <v>11209</v>
      </c>
      <c r="W642" t="s">
        <v>11210</v>
      </c>
      <c r="X642" t="s">
        <v>11211</v>
      </c>
      <c r="Y642" t="s">
        <v>11212</v>
      </c>
      <c r="Z642" t="s">
        <v>5585</v>
      </c>
    </row>
    <row r="643" spans="1:26" x14ac:dyDescent="0.25">
      <c r="A643">
        <v>3433</v>
      </c>
      <c r="B643" t="s">
        <v>10711</v>
      </c>
      <c r="C643" t="s">
        <v>10726</v>
      </c>
      <c r="D643" t="s">
        <v>9517</v>
      </c>
      <c r="E643" t="s">
        <v>7456</v>
      </c>
      <c r="F643" t="s">
        <v>69</v>
      </c>
      <c r="G643" t="s">
        <v>3121</v>
      </c>
      <c r="H643" t="s">
        <v>3122</v>
      </c>
      <c r="I643" t="s">
        <v>1258</v>
      </c>
      <c r="J643" t="s">
        <v>11044</v>
      </c>
      <c r="K643" t="s">
        <v>1647</v>
      </c>
      <c r="L643" t="s">
        <v>9592</v>
      </c>
      <c r="M643">
        <v>2</v>
      </c>
      <c r="N643">
        <v>0</v>
      </c>
      <c r="O643">
        <v>0</v>
      </c>
      <c r="P643">
        <v>1</v>
      </c>
      <c r="Q643">
        <v>0</v>
      </c>
      <c r="S643" t="s">
        <v>10711</v>
      </c>
      <c r="T643" t="s">
        <v>11213</v>
      </c>
      <c r="U643" t="s">
        <v>11214</v>
      </c>
      <c r="V643" t="s">
        <v>11215</v>
      </c>
      <c r="W643" t="s">
        <v>11216</v>
      </c>
      <c r="X643" t="s">
        <v>11217</v>
      </c>
      <c r="Y643" t="s">
        <v>11218</v>
      </c>
      <c r="Z643" t="s">
        <v>5585</v>
      </c>
    </row>
    <row r="644" spans="1:26" x14ac:dyDescent="0.25">
      <c r="A644">
        <v>3432</v>
      </c>
      <c r="B644" t="s">
        <v>10711</v>
      </c>
      <c r="C644" t="s">
        <v>10712</v>
      </c>
      <c r="D644" t="s">
        <v>9517</v>
      </c>
      <c r="E644" t="s">
        <v>7456</v>
      </c>
      <c r="F644" t="s">
        <v>69</v>
      </c>
      <c r="G644" t="s">
        <v>147</v>
      </c>
      <c r="H644" t="s">
        <v>148</v>
      </c>
      <c r="I644" t="s">
        <v>1258</v>
      </c>
      <c r="J644" t="s">
        <v>11044</v>
      </c>
      <c r="K644" t="s">
        <v>1647</v>
      </c>
      <c r="L644" t="s">
        <v>10281</v>
      </c>
      <c r="M644">
        <v>4</v>
      </c>
      <c r="N644">
        <v>0</v>
      </c>
      <c r="O644">
        <v>0</v>
      </c>
      <c r="P644">
        <v>1</v>
      </c>
      <c r="Q644">
        <v>0</v>
      </c>
      <c r="S644" t="s">
        <v>10711</v>
      </c>
      <c r="T644" t="s">
        <v>11219</v>
      </c>
      <c r="U644" t="s">
        <v>11220</v>
      </c>
      <c r="V644" t="s">
        <v>11221</v>
      </c>
      <c r="W644" t="s">
        <v>11222</v>
      </c>
      <c r="X644" t="s">
        <v>11223</v>
      </c>
      <c r="Y644" t="s">
        <v>11224</v>
      </c>
      <c r="Z644" t="s">
        <v>5585</v>
      </c>
    </row>
    <row r="645" spans="1:26" x14ac:dyDescent="0.25">
      <c r="A645">
        <v>3431</v>
      </c>
      <c r="B645" t="s">
        <v>10711</v>
      </c>
      <c r="C645" t="s">
        <v>10726</v>
      </c>
      <c r="D645" t="s">
        <v>9517</v>
      </c>
      <c r="E645" t="s">
        <v>7456</v>
      </c>
      <c r="F645" t="s">
        <v>69</v>
      </c>
      <c r="G645" t="s">
        <v>1113</v>
      </c>
      <c r="H645" t="s">
        <v>1114</v>
      </c>
      <c r="I645" t="s">
        <v>1258</v>
      </c>
      <c r="J645" t="s">
        <v>11044</v>
      </c>
      <c r="K645" t="s">
        <v>1647</v>
      </c>
      <c r="L645" t="s">
        <v>9356</v>
      </c>
      <c r="M645">
        <v>9</v>
      </c>
      <c r="N645">
        <v>0</v>
      </c>
      <c r="O645">
        <v>0</v>
      </c>
      <c r="P645">
        <v>1</v>
      </c>
      <c r="Q645">
        <v>0</v>
      </c>
      <c r="S645" t="s">
        <v>10711</v>
      </c>
      <c r="T645" t="s">
        <v>11225</v>
      </c>
      <c r="U645" t="s">
        <v>11226</v>
      </c>
      <c r="V645" t="s">
        <v>11227</v>
      </c>
      <c r="W645" t="s">
        <v>11228</v>
      </c>
      <c r="X645" t="s">
        <v>11229</v>
      </c>
      <c r="Y645" t="s">
        <v>11230</v>
      </c>
      <c r="Z645" t="s">
        <v>5585</v>
      </c>
    </row>
    <row r="646" spans="1:26" x14ac:dyDescent="0.25">
      <c r="A646">
        <v>3430</v>
      </c>
      <c r="B646" t="s">
        <v>10711</v>
      </c>
      <c r="C646" t="s">
        <v>10726</v>
      </c>
      <c r="D646" t="s">
        <v>9517</v>
      </c>
      <c r="E646" t="s">
        <v>7456</v>
      </c>
      <c r="F646" t="s">
        <v>69</v>
      </c>
      <c r="G646" t="s">
        <v>165</v>
      </c>
      <c r="H646" t="s">
        <v>166</v>
      </c>
      <c r="I646" t="s">
        <v>1258</v>
      </c>
      <c r="J646" t="s">
        <v>11044</v>
      </c>
      <c r="K646" t="s">
        <v>1647</v>
      </c>
      <c r="L646" t="s">
        <v>1494</v>
      </c>
      <c r="M646">
        <v>3</v>
      </c>
      <c r="N646">
        <v>0</v>
      </c>
      <c r="O646">
        <v>0</v>
      </c>
      <c r="P646">
        <v>1</v>
      </c>
      <c r="Q646">
        <v>0</v>
      </c>
      <c r="S646" t="s">
        <v>10711</v>
      </c>
      <c r="T646" t="s">
        <v>11231</v>
      </c>
      <c r="U646" t="s">
        <v>11232</v>
      </c>
      <c r="V646" t="s">
        <v>11233</v>
      </c>
      <c r="W646" t="s">
        <v>11234</v>
      </c>
      <c r="X646" t="s">
        <v>11235</v>
      </c>
      <c r="Y646" t="s">
        <v>11236</v>
      </c>
      <c r="Z646" t="s">
        <v>5585</v>
      </c>
    </row>
    <row r="647" spans="1:26" x14ac:dyDescent="0.25">
      <c r="A647">
        <v>3429</v>
      </c>
      <c r="B647" t="s">
        <v>10711</v>
      </c>
      <c r="C647" t="s">
        <v>10712</v>
      </c>
      <c r="D647" t="s">
        <v>9517</v>
      </c>
      <c r="E647" t="s">
        <v>7456</v>
      </c>
      <c r="F647" t="s">
        <v>69</v>
      </c>
      <c r="G647" t="s">
        <v>597</v>
      </c>
      <c r="H647" t="s">
        <v>598</v>
      </c>
      <c r="I647" t="s">
        <v>1258</v>
      </c>
      <c r="J647" t="s">
        <v>11237</v>
      </c>
      <c r="K647" t="s">
        <v>1647</v>
      </c>
      <c r="L647" t="s">
        <v>9609</v>
      </c>
      <c r="M647">
        <v>10</v>
      </c>
      <c r="N647">
        <v>0</v>
      </c>
      <c r="O647">
        <v>0</v>
      </c>
      <c r="P647">
        <v>1</v>
      </c>
      <c r="Q647">
        <v>0</v>
      </c>
      <c r="S647" t="s">
        <v>10711</v>
      </c>
      <c r="T647" t="s">
        <v>11238</v>
      </c>
      <c r="U647" t="s">
        <v>11239</v>
      </c>
      <c r="V647" t="s">
        <v>11240</v>
      </c>
      <c r="W647" t="s">
        <v>11241</v>
      </c>
      <c r="X647" s="1" t="s">
        <v>11242</v>
      </c>
      <c r="Y647" t="s">
        <v>11243</v>
      </c>
      <c r="Z647" t="s">
        <v>5585</v>
      </c>
    </row>
    <row r="648" spans="1:26" x14ac:dyDescent="0.25">
      <c r="A648">
        <v>3428</v>
      </c>
      <c r="B648" t="s">
        <v>10711</v>
      </c>
      <c r="C648" t="s">
        <v>10712</v>
      </c>
      <c r="D648" t="s">
        <v>9517</v>
      </c>
      <c r="E648" t="s">
        <v>7456</v>
      </c>
      <c r="F648" t="s">
        <v>69</v>
      </c>
      <c r="G648" t="s">
        <v>344</v>
      </c>
      <c r="H648" t="s">
        <v>345</v>
      </c>
      <c r="I648" t="s">
        <v>1258</v>
      </c>
      <c r="J648" t="s">
        <v>11237</v>
      </c>
      <c r="K648" t="s">
        <v>1647</v>
      </c>
      <c r="M648">
        <v>9</v>
      </c>
      <c r="N648">
        <v>0</v>
      </c>
      <c r="O648">
        <v>0</v>
      </c>
      <c r="P648">
        <v>1</v>
      </c>
      <c r="Q648">
        <v>0</v>
      </c>
      <c r="S648" t="s">
        <v>10711</v>
      </c>
      <c r="T648" t="s">
        <v>11244</v>
      </c>
      <c r="U648" t="s">
        <v>11245</v>
      </c>
      <c r="V648" t="s">
        <v>11246</v>
      </c>
      <c r="W648" t="s">
        <v>11247</v>
      </c>
      <c r="X648" t="s">
        <v>11248</v>
      </c>
      <c r="Y648" t="s">
        <v>11249</v>
      </c>
      <c r="Z648" t="s">
        <v>5585</v>
      </c>
    </row>
    <row r="649" spans="1:26" x14ac:dyDescent="0.25">
      <c r="A649">
        <v>3427</v>
      </c>
      <c r="B649" t="s">
        <v>10711</v>
      </c>
      <c r="C649" t="s">
        <v>10712</v>
      </c>
      <c r="D649" t="s">
        <v>9517</v>
      </c>
      <c r="E649" t="s">
        <v>7456</v>
      </c>
      <c r="F649" t="s">
        <v>69</v>
      </c>
      <c r="G649" t="s">
        <v>426</v>
      </c>
      <c r="H649" t="s">
        <v>427</v>
      </c>
      <c r="I649" t="s">
        <v>1258</v>
      </c>
      <c r="J649" t="s">
        <v>11237</v>
      </c>
      <c r="K649" t="s">
        <v>1647</v>
      </c>
      <c r="L649" t="s">
        <v>8715</v>
      </c>
      <c r="M649">
        <v>10</v>
      </c>
      <c r="N649">
        <v>0</v>
      </c>
      <c r="O649">
        <v>0</v>
      </c>
      <c r="P649">
        <v>1</v>
      </c>
      <c r="Q649">
        <v>0</v>
      </c>
      <c r="S649" t="s">
        <v>10711</v>
      </c>
      <c r="T649" t="s">
        <v>11250</v>
      </c>
      <c r="U649" t="s">
        <v>11251</v>
      </c>
      <c r="V649" t="s">
        <v>11252</v>
      </c>
      <c r="W649" t="s">
        <v>11253</v>
      </c>
      <c r="X649" t="s">
        <v>11254</v>
      </c>
      <c r="Y649" t="s">
        <v>11255</v>
      </c>
      <c r="Z649" t="s">
        <v>5585</v>
      </c>
    </row>
    <row r="650" spans="1:26" x14ac:dyDescent="0.25">
      <c r="A650">
        <v>3472</v>
      </c>
      <c r="B650" t="s">
        <v>10711</v>
      </c>
      <c r="C650" t="s">
        <v>10726</v>
      </c>
      <c r="D650" t="s">
        <v>9517</v>
      </c>
      <c r="E650" t="s">
        <v>7456</v>
      </c>
      <c r="F650" t="s">
        <v>69</v>
      </c>
      <c r="G650" t="s">
        <v>699</v>
      </c>
      <c r="H650" t="s">
        <v>700</v>
      </c>
      <c r="I650" t="s">
        <v>1258</v>
      </c>
      <c r="J650" t="s">
        <v>11044</v>
      </c>
      <c r="K650" t="s">
        <v>1647</v>
      </c>
      <c r="L650" t="s">
        <v>10281</v>
      </c>
      <c r="M650">
        <v>4</v>
      </c>
      <c r="N650">
        <v>0</v>
      </c>
      <c r="O650">
        <v>0</v>
      </c>
      <c r="P650">
        <v>1</v>
      </c>
      <c r="Q650">
        <v>0</v>
      </c>
      <c r="S650" t="s">
        <v>10711</v>
      </c>
      <c r="T650" t="s">
        <v>11256</v>
      </c>
      <c r="U650" t="s">
        <v>11257</v>
      </c>
      <c r="V650" t="s">
        <v>11258</v>
      </c>
      <c r="W650" t="s">
        <v>11259</v>
      </c>
      <c r="X650" t="s">
        <v>11260</v>
      </c>
      <c r="Y650" t="s">
        <v>11261</v>
      </c>
      <c r="Z650" t="s">
        <v>5585</v>
      </c>
    </row>
    <row r="651" spans="1:26" x14ac:dyDescent="0.25">
      <c r="A651">
        <v>3470</v>
      </c>
      <c r="B651" t="s">
        <v>10711</v>
      </c>
      <c r="C651" t="s">
        <v>10726</v>
      </c>
      <c r="D651" t="s">
        <v>9517</v>
      </c>
      <c r="E651" t="s">
        <v>7456</v>
      </c>
      <c r="F651" t="s">
        <v>69</v>
      </c>
      <c r="G651" t="s">
        <v>491</v>
      </c>
      <c r="H651" t="s">
        <v>492</v>
      </c>
      <c r="I651" t="s">
        <v>1258</v>
      </c>
      <c r="J651" t="s">
        <v>11044</v>
      </c>
      <c r="K651" t="s">
        <v>1647</v>
      </c>
      <c r="L651" t="s">
        <v>10281</v>
      </c>
      <c r="M651">
        <v>4</v>
      </c>
      <c r="N651">
        <v>0</v>
      </c>
      <c r="O651">
        <v>0</v>
      </c>
      <c r="P651">
        <v>1</v>
      </c>
      <c r="Q651">
        <v>0</v>
      </c>
      <c r="S651" t="s">
        <v>10711</v>
      </c>
      <c r="T651" t="s">
        <v>11262</v>
      </c>
      <c r="U651" t="s">
        <v>11263</v>
      </c>
      <c r="V651" t="s">
        <v>11264</v>
      </c>
      <c r="W651" t="s">
        <v>11265</v>
      </c>
      <c r="X651" t="s">
        <v>11266</v>
      </c>
      <c r="Y651" t="s">
        <v>11267</v>
      </c>
      <c r="Z651" t="s">
        <v>5585</v>
      </c>
    </row>
    <row r="652" spans="1:26" x14ac:dyDescent="0.25">
      <c r="A652">
        <v>3468</v>
      </c>
      <c r="B652" t="s">
        <v>10711</v>
      </c>
      <c r="C652" t="s">
        <v>10726</v>
      </c>
      <c r="D652" t="s">
        <v>9517</v>
      </c>
      <c r="E652" t="s">
        <v>7456</v>
      </c>
      <c r="F652" t="s">
        <v>69</v>
      </c>
      <c r="G652" t="s">
        <v>147</v>
      </c>
      <c r="H652" t="s">
        <v>148</v>
      </c>
      <c r="I652" t="s">
        <v>1258</v>
      </c>
      <c r="J652" t="s">
        <v>11044</v>
      </c>
      <c r="K652" t="s">
        <v>1647</v>
      </c>
      <c r="L652" t="s">
        <v>11268</v>
      </c>
      <c r="M652">
        <v>4</v>
      </c>
      <c r="N652">
        <v>0</v>
      </c>
      <c r="O652">
        <v>0</v>
      </c>
      <c r="P652">
        <v>1</v>
      </c>
      <c r="Q652">
        <v>0</v>
      </c>
      <c r="S652" t="s">
        <v>10711</v>
      </c>
      <c r="T652" t="s">
        <v>11269</v>
      </c>
      <c r="U652" t="s">
        <v>11270</v>
      </c>
      <c r="V652" t="s">
        <v>11271</v>
      </c>
      <c r="W652" t="s">
        <v>11272</v>
      </c>
      <c r="X652" t="s">
        <v>11273</v>
      </c>
      <c r="Y652" t="s">
        <v>11274</v>
      </c>
      <c r="Z652" t="s">
        <v>5585</v>
      </c>
    </row>
    <row r="653" spans="1:26" x14ac:dyDescent="0.25">
      <c r="A653">
        <v>3466</v>
      </c>
      <c r="B653" t="s">
        <v>10711</v>
      </c>
      <c r="C653" t="s">
        <v>10726</v>
      </c>
      <c r="D653" t="s">
        <v>9517</v>
      </c>
      <c r="E653" t="s">
        <v>7456</v>
      </c>
      <c r="F653" t="s">
        <v>69</v>
      </c>
      <c r="G653" t="s">
        <v>318</v>
      </c>
      <c r="H653" t="s">
        <v>319</v>
      </c>
      <c r="I653" t="s">
        <v>1258</v>
      </c>
      <c r="J653" t="s">
        <v>11044</v>
      </c>
      <c r="K653" t="s">
        <v>1647</v>
      </c>
      <c r="L653" t="s">
        <v>9356</v>
      </c>
      <c r="M653">
        <v>9</v>
      </c>
      <c r="N653">
        <v>0</v>
      </c>
      <c r="O653">
        <v>0</v>
      </c>
      <c r="P653">
        <v>1</v>
      </c>
      <c r="Q653">
        <v>0</v>
      </c>
      <c r="S653" t="s">
        <v>10711</v>
      </c>
      <c r="T653" t="s">
        <v>11275</v>
      </c>
      <c r="U653" t="s">
        <v>11276</v>
      </c>
      <c r="V653" t="s">
        <v>11277</v>
      </c>
      <c r="W653" t="s">
        <v>11278</v>
      </c>
      <c r="X653" t="s">
        <v>11279</v>
      </c>
      <c r="Y653" t="s">
        <v>11280</v>
      </c>
      <c r="Z653" t="s">
        <v>5585</v>
      </c>
    </row>
    <row r="654" spans="1:26" x14ac:dyDescent="0.25">
      <c r="A654">
        <v>3465</v>
      </c>
      <c r="B654" t="s">
        <v>10711</v>
      </c>
      <c r="C654" t="s">
        <v>10726</v>
      </c>
      <c r="D654" t="s">
        <v>9517</v>
      </c>
      <c r="E654" t="s">
        <v>7456</v>
      </c>
      <c r="F654" t="s">
        <v>69</v>
      </c>
      <c r="G654" t="s">
        <v>3796</v>
      </c>
      <c r="H654" t="s">
        <v>3797</v>
      </c>
      <c r="I654" t="s">
        <v>1258</v>
      </c>
      <c r="J654" t="s">
        <v>11044</v>
      </c>
      <c r="K654" t="s">
        <v>1647</v>
      </c>
      <c r="L654" t="s">
        <v>9356</v>
      </c>
      <c r="M654">
        <v>9</v>
      </c>
      <c r="N654">
        <v>0</v>
      </c>
      <c r="O654">
        <v>0</v>
      </c>
      <c r="P654">
        <v>1</v>
      </c>
      <c r="Q654">
        <v>0</v>
      </c>
      <c r="S654" t="s">
        <v>10711</v>
      </c>
      <c r="T654" t="s">
        <v>11281</v>
      </c>
      <c r="U654" t="s">
        <v>11282</v>
      </c>
      <c r="V654" t="s">
        <v>11283</v>
      </c>
      <c r="W654" t="s">
        <v>11284</v>
      </c>
      <c r="X654" t="s">
        <v>11285</v>
      </c>
      <c r="Y654" t="s">
        <v>11286</v>
      </c>
      <c r="Z654" t="s">
        <v>5585</v>
      </c>
    </row>
    <row r="655" spans="1:26" x14ac:dyDescent="0.25">
      <c r="A655">
        <v>3455</v>
      </c>
      <c r="B655" t="s">
        <v>10711</v>
      </c>
      <c r="C655" t="s">
        <v>10726</v>
      </c>
      <c r="D655" t="s">
        <v>9517</v>
      </c>
      <c r="E655" t="s">
        <v>7456</v>
      </c>
      <c r="F655" t="s">
        <v>69</v>
      </c>
      <c r="G655" t="s">
        <v>357</v>
      </c>
      <c r="H655" t="s">
        <v>358</v>
      </c>
      <c r="I655" t="s">
        <v>1258</v>
      </c>
      <c r="J655" t="s">
        <v>11044</v>
      </c>
      <c r="K655" t="s">
        <v>1647</v>
      </c>
      <c r="L655" t="s">
        <v>10078</v>
      </c>
      <c r="M655">
        <v>5</v>
      </c>
      <c r="N655">
        <v>0</v>
      </c>
      <c r="O655">
        <v>0</v>
      </c>
      <c r="P655">
        <v>1</v>
      </c>
      <c r="Q655">
        <v>0</v>
      </c>
      <c r="S655" t="s">
        <v>10711</v>
      </c>
      <c r="T655" t="s">
        <v>11287</v>
      </c>
      <c r="U655" t="s">
        <v>11288</v>
      </c>
      <c r="V655" t="s">
        <v>11289</v>
      </c>
      <c r="W655" t="s">
        <v>11290</v>
      </c>
      <c r="X655" t="s">
        <v>11291</v>
      </c>
      <c r="Y655" t="s">
        <v>11292</v>
      </c>
      <c r="Z655" t="s">
        <v>5585</v>
      </c>
    </row>
    <row r="656" spans="1:26" x14ac:dyDescent="0.25">
      <c r="A656">
        <v>3454</v>
      </c>
      <c r="B656" t="s">
        <v>10711</v>
      </c>
      <c r="C656" t="s">
        <v>10726</v>
      </c>
      <c r="D656" t="s">
        <v>9517</v>
      </c>
      <c r="E656" t="s">
        <v>7456</v>
      </c>
      <c r="F656" t="s">
        <v>69</v>
      </c>
      <c r="G656" t="s">
        <v>93</v>
      </c>
      <c r="H656" t="s">
        <v>94</v>
      </c>
      <c r="I656" t="s">
        <v>1258</v>
      </c>
      <c r="J656" t="s">
        <v>11044</v>
      </c>
      <c r="K656" t="s">
        <v>1647</v>
      </c>
      <c r="L656" t="s">
        <v>10078</v>
      </c>
      <c r="M656">
        <v>5</v>
      </c>
      <c r="N656">
        <v>0</v>
      </c>
      <c r="O656">
        <v>0</v>
      </c>
      <c r="P656">
        <v>1</v>
      </c>
      <c r="Q656">
        <v>0</v>
      </c>
      <c r="S656" t="s">
        <v>10711</v>
      </c>
      <c r="T656" t="s">
        <v>11293</v>
      </c>
      <c r="U656" t="s">
        <v>11294</v>
      </c>
      <c r="V656" t="s">
        <v>11295</v>
      </c>
      <c r="W656" t="s">
        <v>11296</v>
      </c>
      <c r="X656" t="s">
        <v>11297</v>
      </c>
      <c r="Y656" t="s">
        <v>11298</v>
      </c>
      <c r="Z656" t="s">
        <v>5585</v>
      </c>
    </row>
    <row r="657" spans="1:26" x14ac:dyDescent="0.25">
      <c r="A657">
        <v>3453</v>
      </c>
      <c r="B657" t="s">
        <v>10711</v>
      </c>
      <c r="C657" t="s">
        <v>10726</v>
      </c>
      <c r="D657" t="s">
        <v>9517</v>
      </c>
      <c r="E657" t="s">
        <v>7456</v>
      </c>
      <c r="F657" t="s">
        <v>69</v>
      </c>
      <c r="G657" t="s">
        <v>1474</v>
      </c>
      <c r="H657" t="s">
        <v>1475</v>
      </c>
      <c r="I657" t="s">
        <v>1258</v>
      </c>
      <c r="J657" t="s">
        <v>11044</v>
      </c>
      <c r="K657" t="s">
        <v>1647</v>
      </c>
      <c r="L657" t="s">
        <v>10865</v>
      </c>
      <c r="M657">
        <v>5</v>
      </c>
      <c r="N657">
        <v>0</v>
      </c>
      <c r="O657">
        <v>0</v>
      </c>
      <c r="P657">
        <v>1</v>
      </c>
      <c r="Q657">
        <v>0</v>
      </c>
      <c r="S657" t="s">
        <v>10711</v>
      </c>
      <c r="T657" t="s">
        <v>11299</v>
      </c>
      <c r="U657" t="s">
        <v>11300</v>
      </c>
      <c r="V657" t="s">
        <v>11301</v>
      </c>
      <c r="W657" t="s">
        <v>11302</v>
      </c>
      <c r="X657" t="s">
        <v>11303</v>
      </c>
      <c r="Y657" t="s">
        <v>11304</v>
      </c>
      <c r="Z657" t="s">
        <v>5585</v>
      </c>
    </row>
    <row r="658" spans="1:26" x14ac:dyDescent="0.25">
      <c r="A658">
        <v>3450</v>
      </c>
      <c r="B658" t="s">
        <v>10711</v>
      </c>
      <c r="C658" t="s">
        <v>10726</v>
      </c>
      <c r="D658" t="s">
        <v>9517</v>
      </c>
      <c r="E658" t="s">
        <v>7456</v>
      </c>
      <c r="F658" t="s">
        <v>69</v>
      </c>
      <c r="G658" t="s">
        <v>418</v>
      </c>
      <c r="H658" t="s">
        <v>419</v>
      </c>
      <c r="I658" t="s">
        <v>1258</v>
      </c>
      <c r="J658" t="s">
        <v>11044</v>
      </c>
      <c r="K658" t="s">
        <v>1647</v>
      </c>
      <c r="L658" t="s">
        <v>1494</v>
      </c>
      <c r="M658">
        <v>3</v>
      </c>
      <c r="N658">
        <v>0</v>
      </c>
      <c r="O658">
        <v>0</v>
      </c>
      <c r="P658">
        <v>1</v>
      </c>
      <c r="Q658">
        <v>0</v>
      </c>
      <c r="S658" t="s">
        <v>10711</v>
      </c>
      <c r="T658" t="s">
        <v>11305</v>
      </c>
      <c r="U658" t="s">
        <v>11306</v>
      </c>
      <c r="V658" t="s">
        <v>11307</v>
      </c>
      <c r="W658" t="s">
        <v>11308</v>
      </c>
      <c r="X658" t="s">
        <v>11309</v>
      </c>
      <c r="Y658" t="s">
        <v>11310</v>
      </c>
      <c r="Z658" t="s">
        <v>5585</v>
      </c>
    </row>
    <row r="659" spans="1:26" x14ac:dyDescent="0.25">
      <c r="A659">
        <v>3435</v>
      </c>
      <c r="B659" t="s">
        <v>10711</v>
      </c>
      <c r="C659" t="s">
        <v>10726</v>
      </c>
      <c r="D659" t="s">
        <v>9517</v>
      </c>
      <c r="E659" t="s">
        <v>7456</v>
      </c>
      <c r="F659" t="s">
        <v>69</v>
      </c>
      <c r="G659" t="s">
        <v>57</v>
      </c>
      <c r="H659" t="s">
        <v>58</v>
      </c>
      <c r="I659" t="s">
        <v>1258</v>
      </c>
      <c r="J659" t="s">
        <v>11044</v>
      </c>
      <c r="K659" t="s">
        <v>1647</v>
      </c>
      <c r="L659" t="s">
        <v>1529</v>
      </c>
      <c r="M659">
        <v>5</v>
      </c>
      <c r="N659">
        <v>0</v>
      </c>
      <c r="O659">
        <v>0</v>
      </c>
      <c r="P659">
        <v>1</v>
      </c>
      <c r="Q659">
        <v>0</v>
      </c>
      <c r="S659" t="s">
        <v>10711</v>
      </c>
      <c r="T659" t="s">
        <v>11311</v>
      </c>
      <c r="U659" t="s">
        <v>11312</v>
      </c>
      <c r="V659" t="s">
        <v>11313</v>
      </c>
      <c r="W659" t="s">
        <v>11314</v>
      </c>
      <c r="X659" t="s">
        <v>11315</v>
      </c>
      <c r="Y659" t="s">
        <v>11316</v>
      </c>
      <c r="Z659" t="s">
        <v>5585</v>
      </c>
    </row>
    <row r="660" spans="1:26" x14ac:dyDescent="0.25">
      <c r="A660">
        <v>3467</v>
      </c>
      <c r="B660" t="s">
        <v>10711</v>
      </c>
      <c r="C660" t="s">
        <v>10726</v>
      </c>
      <c r="D660" t="s">
        <v>9517</v>
      </c>
      <c r="E660" t="s">
        <v>7456</v>
      </c>
      <c r="F660" t="s">
        <v>69</v>
      </c>
      <c r="G660" t="s">
        <v>20</v>
      </c>
      <c r="H660" t="s">
        <v>21</v>
      </c>
      <c r="I660" t="s">
        <v>1258</v>
      </c>
      <c r="J660" t="s">
        <v>11044</v>
      </c>
      <c r="K660" t="s">
        <v>1647</v>
      </c>
      <c r="L660" t="s">
        <v>8715</v>
      </c>
      <c r="M660">
        <v>10</v>
      </c>
      <c r="N660">
        <v>0</v>
      </c>
      <c r="O660">
        <v>0</v>
      </c>
      <c r="P660">
        <v>1</v>
      </c>
      <c r="Q660">
        <v>0</v>
      </c>
      <c r="S660" t="s">
        <v>10711</v>
      </c>
      <c r="T660" t="s">
        <v>11317</v>
      </c>
      <c r="U660" t="s">
        <v>11318</v>
      </c>
      <c r="V660" t="s">
        <v>11319</v>
      </c>
      <c r="W660" t="s">
        <v>11320</v>
      </c>
      <c r="X660" t="s">
        <v>11321</v>
      </c>
      <c r="Y660" t="s">
        <v>11322</v>
      </c>
      <c r="Z660" t="s">
        <v>5585</v>
      </c>
    </row>
    <row r="661" spans="1:26" x14ac:dyDescent="0.25">
      <c r="A661">
        <v>3446</v>
      </c>
      <c r="B661" t="s">
        <v>10711</v>
      </c>
      <c r="C661" t="s">
        <v>10726</v>
      </c>
      <c r="D661" t="s">
        <v>9517</v>
      </c>
      <c r="E661" t="s">
        <v>7456</v>
      </c>
      <c r="F661" t="s">
        <v>69</v>
      </c>
      <c r="G661" t="s">
        <v>668</v>
      </c>
      <c r="H661" t="s">
        <v>669</v>
      </c>
      <c r="I661" t="s">
        <v>1258</v>
      </c>
      <c r="J661" t="s">
        <v>11044</v>
      </c>
      <c r="K661" t="s">
        <v>1647</v>
      </c>
      <c r="L661" t="s">
        <v>9645</v>
      </c>
      <c r="M661">
        <v>10</v>
      </c>
      <c r="N661">
        <v>0</v>
      </c>
      <c r="O661">
        <v>0</v>
      </c>
      <c r="P661">
        <v>1</v>
      </c>
      <c r="Q661">
        <v>0</v>
      </c>
      <c r="S661" t="s">
        <v>10711</v>
      </c>
      <c r="T661" t="s">
        <v>11323</v>
      </c>
      <c r="U661" t="s">
        <v>11324</v>
      </c>
      <c r="V661" t="s">
        <v>11325</v>
      </c>
      <c r="W661" t="s">
        <v>11326</v>
      </c>
      <c r="X661" t="s">
        <v>11327</v>
      </c>
      <c r="Y661" t="s">
        <v>11328</v>
      </c>
      <c r="Z661" t="s">
        <v>5585</v>
      </c>
    </row>
    <row r="662" spans="1:26" x14ac:dyDescent="0.25">
      <c r="A662">
        <v>3464</v>
      </c>
      <c r="B662" t="s">
        <v>10711</v>
      </c>
      <c r="C662" t="s">
        <v>10726</v>
      </c>
      <c r="D662" t="s">
        <v>9517</v>
      </c>
      <c r="E662" t="s">
        <v>7456</v>
      </c>
      <c r="F662" t="s">
        <v>69</v>
      </c>
      <c r="G662" t="s">
        <v>215</v>
      </c>
      <c r="H662" t="s">
        <v>216</v>
      </c>
      <c r="I662" t="s">
        <v>1258</v>
      </c>
      <c r="J662" t="s">
        <v>11044</v>
      </c>
      <c r="K662" t="s">
        <v>1647</v>
      </c>
      <c r="L662" t="s">
        <v>10281</v>
      </c>
      <c r="M662">
        <v>4</v>
      </c>
      <c r="N662">
        <v>0</v>
      </c>
      <c r="O662">
        <v>0</v>
      </c>
      <c r="P662">
        <v>1</v>
      </c>
      <c r="Q662">
        <v>0</v>
      </c>
      <c r="S662" t="s">
        <v>10711</v>
      </c>
      <c r="T662" t="s">
        <v>11329</v>
      </c>
      <c r="U662" t="s">
        <v>11330</v>
      </c>
      <c r="V662" t="s">
        <v>11331</v>
      </c>
      <c r="W662" t="s">
        <v>11332</v>
      </c>
      <c r="X662" s="1" t="s">
        <v>11333</v>
      </c>
      <c r="Y662" t="s">
        <v>11334</v>
      </c>
      <c r="Z662" t="s">
        <v>5585</v>
      </c>
    </row>
    <row r="663" spans="1:26" x14ac:dyDescent="0.25">
      <c r="A663">
        <v>4478</v>
      </c>
      <c r="B663" t="s">
        <v>11335</v>
      </c>
      <c r="C663" t="s">
        <v>5685</v>
      </c>
      <c r="D663" t="s">
        <v>11336</v>
      </c>
      <c r="E663" t="s">
        <v>11337</v>
      </c>
      <c r="F663" t="s">
        <v>23</v>
      </c>
      <c r="G663" t="s">
        <v>265</v>
      </c>
      <c r="H663" t="s">
        <v>266</v>
      </c>
      <c r="I663" t="s">
        <v>53</v>
      </c>
      <c r="J663" t="s">
        <v>11335</v>
      </c>
      <c r="K663" t="s">
        <v>11335</v>
      </c>
      <c r="M663">
        <v>4</v>
      </c>
      <c r="N663">
        <v>0</v>
      </c>
      <c r="O663">
        <v>0</v>
      </c>
      <c r="P663">
        <v>1</v>
      </c>
      <c r="Q663">
        <v>1</v>
      </c>
      <c r="S663" t="s">
        <v>10297</v>
      </c>
      <c r="T663" t="s">
        <v>11338</v>
      </c>
      <c r="U663" t="s">
        <v>11339</v>
      </c>
      <c r="V663" t="s">
        <v>11340</v>
      </c>
      <c r="W663" t="s">
        <v>11341</v>
      </c>
      <c r="X663" t="s">
        <v>11342</v>
      </c>
      <c r="Y663" t="s">
        <v>11343</v>
      </c>
      <c r="Z663" t="s">
        <v>5585</v>
      </c>
    </row>
    <row r="664" spans="1:26" x14ac:dyDescent="0.25">
      <c r="A664">
        <v>4477</v>
      </c>
      <c r="B664" t="s">
        <v>10398</v>
      </c>
      <c r="C664" t="s">
        <v>6628</v>
      </c>
      <c r="D664" t="s">
        <v>11336</v>
      </c>
      <c r="E664" t="s">
        <v>11344</v>
      </c>
      <c r="F664" t="s">
        <v>23</v>
      </c>
      <c r="G664" t="s">
        <v>93</v>
      </c>
      <c r="H664" t="s">
        <v>94</v>
      </c>
      <c r="I664" t="s">
        <v>34</v>
      </c>
      <c r="J664" t="s">
        <v>10398</v>
      </c>
      <c r="K664" t="s">
        <v>10398</v>
      </c>
      <c r="M664">
        <v>5</v>
      </c>
      <c r="N664">
        <v>0</v>
      </c>
      <c r="O664">
        <v>0</v>
      </c>
      <c r="P664">
        <v>1</v>
      </c>
      <c r="Q664">
        <v>1</v>
      </c>
      <c r="S664" t="s">
        <v>11345</v>
      </c>
      <c r="T664" t="s">
        <v>11346</v>
      </c>
      <c r="U664" t="s">
        <v>11347</v>
      </c>
      <c r="V664" t="s">
        <v>11348</v>
      </c>
      <c r="W664" t="s">
        <v>11349</v>
      </c>
      <c r="X664" t="s">
        <v>11350</v>
      </c>
      <c r="Y664" t="s">
        <v>11351</v>
      </c>
      <c r="Z664" t="s">
        <v>5585</v>
      </c>
    </row>
    <row r="665" spans="1:26" x14ac:dyDescent="0.25">
      <c r="A665">
        <v>5306</v>
      </c>
      <c r="B665" t="s">
        <v>11352</v>
      </c>
      <c r="C665" t="s">
        <v>11353</v>
      </c>
      <c r="D665" t="s">
        <v>11352</v>
      </c>
      <c r="E665" t="s">
        <v>10398</v>
      </c>
      <c r="F665" t="s">
        <v>4652</v>
      </c>
      <c r="G665" t="s">
        <v>30</v>
      </c>
      <c r="H665" t="s">
        <v>31</v>
      </c>
      <c r="I665" t="s">
        <v>71</v>
      </c>
      <c r="J665" t="s">
        <v>11354</v>
      </c>
      <c r="K665" t="s">
        <v>8617</v>
      </c>
      <c r="L665" t="s">
        <v>8617</v>
      </c>
      <c r="M665">
        <v>6</v>
      </c>
      <c r="N665">
        <v>0</v>
      </c>
      <c r="O665">
        <v>0</v>
      </c>
      <c r="P665">
        <v>1</v>
      </c>
      <c r="Q665">
        <v>1</v>
      </c>
      <c r="S665" t="s">
        <v>11352</v>
      </c>
      <c r="T665" t="s">
        <v>11355</v>
      </c>
      <c r="X665" t="s">
        <v>11356</v>
      </c>
      <c r="Y665" t="s">
        <v>11357</v>
      </c>
      <c r="Z665" t="s">
        <v>5585</v>
      </c>
    </row>
    <row r="666" spans="1:26" x14ac:dyDescent="0.25">
      <c r="A666">
        <v>4476</v>
      </c>
      <c r="B666" t="s">
        <v>1456</v>
      </c>
      <c r="C666" t="s">
        <v>5685</v>
      </c>
      <c r="D666" t="s">
        <v>11358</v>
      </c>
      <c r="E666" t="s">
        <v>11358</v>
      </c>
      <c r="F666" t="s">
        <v>23</v>
      </c>
      <c r="G666" t="s">
        <v>207</v>
      </c>
      <c r="H666" t="s">
        <v>208</v>
      </c>
      <c r="I666" t="s">
        <v>44</v>
      </c>
      <c r="J666" t="s">
        <v>1456</v>
      </c>
      <c r="K666" t="s">
        <v>10220</v>
      </c>
      <c r="M666">
        <v>4</v>
      </c>
      <c r="N666">
        <v>1</v>
      </c>
      <c r="O666">
        <v>0</v>
      </c>
      <c r="P666">
        <v>1</v>
      </c>
      <c r="Q666">
        <v>1</v>
      </c>
      <c r="S666" t="s">
        <v>1456</v>
      </c>
      <c r="T666" t="s">
        <v>11359</v>
      </c>
      <c r="U666" t="s">
        <v>11360</v>
      </c>
      <c r="V666" t="s">
        <v>11361</v>
      </c>
      <c r="W666" t="s">
        <v>11362</v>
      </c>
      <c r="X666" t="s">
        <v>11363</v>
      </c>
      <c r="Y666" t="s">
        <v>11364</v>
      </c>
      <c r="Z666" t="s">
        <v>5585</v>
      </c>
    </row>
    <row r="667" spans="1:26" x14ac:dyDescent="0.25">
      <c r="A667">
        <v>4475</v>
      </c>
      <c r="B667" t="s">
        <v>11365</v>
      </c>
      <c r="C667" t="s">
        <v>2172</v>
      </c>
      <c r="D667" t="s">
        <v>11366</v>
      </c>
      <c r="E667" t="s">
        <v>11367</v>
      </c>
      <c r="F667" t="s">
        <v>23</v>
      </c>
      <c r="G667" t="s">
        <v>254</v>
      </c>
      <c r="H667" t="s">
        <v>255</v>
      </c>
      <c r="I667" t="s">
        <v>34</v>
      </c>
      <c r="J667" t="s">
        <v>11365</v>
      </c>
      <c r="K667" t="s">
        <v>11365</v>
      </c>
      <c r="M667">
        <v>8</v>
      </c>
      <c r="N667">
        <v>0</v>
      </c>
      <c r="O667">
        <v>0</v>
      </c>
      <c r="P667">
        <v>1</v>
      </c>
      <c r="Q667">
        <v>1</v>
      </c>
      <c r="S667" t="s">
        <v>11368</v>
      </c>
      <c r="T667" t="s">
        <v>11369</v>
      </c>
      <c r="U667" t="s">
        <v>11370</v>
      </c>
      <c r="V667" t="s">
        <v>11371</v>
      </c>
      <c r="W667" t="s">
        <v>11372</v>
      </c>
      <c r="X667" t="s">
        <v>11373</v>
      </c>
      <c r="Y667" t="s">
        <v>11374</v>
      </c>
      <c r="Z667" t="s">
        <v>5585</v>
      </c>
    </row>
    <row r="668" spans="1:26" x14ac:dyDescent="0.25">
      <c r="A668">
        <v>4474</v>
      </c>
      <c r="B668" t="s">
        <v>11375</v>
      </c>
      <c r="C668" t="s">
        <v>5165</v>
      </c>
      <c r="D668" t="s">
        <v>11376</v>
      </c>
      <c r="E668" t="s">
        <v>11377</v>
      </c>
      <c r="F668" t="s">
        <v>23</v>
      </c>
      <c r="G668" t="s">
        <v>1121</v>
      </c>
      <c r="H668" t="s">
        <v>1122</v>
      </c>
      <c r="I668" t="s">
        <v>53</v>
      </c>
      <c r="J668" t="s">
        <v>11375</v>
      </c>
      <c r="K668" t="s">
        <v>11375</v>
      </c>
      <c r="M668">
        <v>1</v>
      </c>
      <c r="N668">
        <v>0</v>
      </c>
      <c r="O668">
        <v>0</v>
      </c>
      <c r="P668">
        <v>1</v>
      </c>
      <c r="Q668">
        <v>1</v>
      </c>
      <c r="S668" t="s">
        <v>11378</v>
      </c>
      <c r="T668" t="s">
        <v>11379</v>
      </c>
      <c r="U668" t="s">
        <v>11380</v>
      </c>
      <c r="V668" t="s">
        <v>11381</v>
      </c>
      <c r="W668" t="s">
        <v>11382</v>
      </c>
      <c r="X668" t="s">
        <v>11383</v>
      </c>
      <c r="Y668" t="s">
        <v>11384</v>
      </c>
      <c r="Z668" t="s">
        <v>5585</v>
      </c>
    </row>
    <row r="669" spans="1:26" x14ac:dyDescent="0.25">
      <c r="A669">
        <v>4473</v>
      </c>
      <c r="B669" t="s">
        <v>11385</v>
      </c>
      <c r="C669" t="s">
        <v>11386</v>
      </c>
      <c r="D669" t="s">
        <v>11387</v>
      </c>
      <c r="E669" t="s">
        <v>11388</v>
      </c>
      <c r="F669" t="s">
        <v>23</v>
      </c>
      <c r="G669" t="s">
        <v>2212</v>
      </c>
      <c r="H669" t="s">
        <v>2213</v>
      </c>
      <c r="I669" t="s">
        <v>978</v>
      </c>
      <c r="J669" t="s">
        <v>11385</v>
      </c>
      <c r="K669" t="s">
        <v>9776</v>
      </c>
      <c r="M669">
        <v>2</v>
      </c>
      <c r="N669">
        <v>1</v>
      </c>
      <c r="O669">
        <v>0</v>
      </c>
      <c r="P669">
        <v>1</v>
      </c>
      <c r="Q669">
        <v>1</v>
      </c>
      <c r="S669" t="s">
        <v>11337</v>
      </c>
      <c r="T669" t="s">
        <v>11389</v>
      </c>
      <c r="U669" t="s">
        <v>11390</v>
      </c>
      <c r="V669" t="s">
        <v>11391</v>
      </c>
      <c r="W669" t="s">
        <v>11392</v>
      </c>
      <c r="X669" t="s">
        <v>11393</v>
      </c>
      <c r="Y669" t="s">
        <v>11394</v>
      </c>
      <c r="Z669" t="s">
        <v>5585</v>
      </c>
    </row>
    <row r="670" spans="1:26" x14ac:dyDescent="0.25">
      <c r="A670">
        <v>3426</v>
      </c>
      <c r="B670" t="s">
        <v>1435</v>
      </c>
      <c r="C670" t="s">
        <v>11386</v>
      </c>
      <c r="D670" t="s">
        <v>11387</v>
      </c>
      <c r="E670" t="s">
        <v>11395</v>
      </c>
      <c r="F670" t="s">
        <v>69</v>
      </c>
      <c r="G670" t="s">
        <v>2212</v>
      </c>
      <c r="H670" t="s">
        <v>2213</v>
      </c>
      <c r="I670" t="s">
        <v>978</v>
      </c>
      <c r="J670" t="s">
        <v>11396</v>
      </c>
      <c r="K670" t="s">
        <v>11397</v>
      </c>
      <c r="L670" t="s">
        <v>8278</v>
      </c>
      <c r="M670">
        <v>2</v>
      </c>
      <c r="N670">
        <v>0</v>
      </c>
      <c r="O670">
        <v>0</v>
      </c>
      <c r="P670">
        <v>1</v>
      </c>
      <c r="Q670">
        <v>0</v>
      </c>
      <c r="S670" t="s">
        <v>1435</v>
      </c>
      <c r="T670" t="s">
        <v>11398</v>
      </c>
      <c r="U670" t="s">
        <v>11399</v>
      </c>
      <c r="V670" t="s">
        <v>11400</v>
      </c>
      <c r="W670" t="s">
        <v>11401</v>
      </c>
      <c r="X670" t="s">
        <v>11402</v>
      </c>
      <c r="Y670" t="s">
        <v>11403</v>
      </c>
      <c r="Z670" t="s">
        <v>5585</v>
      </c>
    </row>
    <row r="671" spans="1:26" x14ac:dyDescent="0.25">
      <c r="A671">
        <v>4472</v>
      </c>
      <c r="B671" t="s">
        <v>11404</v>
      </c>
      <c r="C671" t="s">
        <v>4967</v>
      </c>
      <c r="D671" t="s">
        <v>11376</v>
      </c>
      <c r="E671" t="s">
        <v>11377</v>
      </c>
      <c r="F671" t="s">
        <v>23</v>
      </c>
      <c r="G671" t="s">
        <v>100</v>
      </c>
      <c r="H671" t="s">
        <v>101</v>
      </c>
      <c r="I671" t="s">
        <v>53</v>
      </c>
      <c r="J671" t="s">
        <v>11378</v>
      </c>
      <c r="K671" t="s">
        <v>11378</v>
      </c>
      <c r="M671">
        <v>2</v>
      </c>
      <c r="N671">
        <v>0</v>
      </c>
      <c r="O671">
        <v>0</v>
      </c>
      <c r="P671">
        <v>1</v>
      </c>
      <c r="Q671">
        <v>1</v>
      </c>
      <c r="S671" t="s">
        <v>11405</v>
      </c>
      <c r="T671" t="s">
        <v>11406</v>
      </c>
      <c r="U671" t="s">
        <v>11407</v>
      </c>
      <c r="V671" t="s">
        <v>11408</v>
      </c>
      <c r="W671" t="s">
        <v>11409</v>
      </c>
      <c r="X671" t="s">
        <v>11410</v>
      </c>
      <c r="Y671" t="s">
        <v>11411</v>
      </c>
      <c r="Z671" t="s">
        <v>5585</v>
      </c>
    </row>
    <row r="672" spans="1:26" x14ac:dyDescent="0.25">
      <c r="A672">
        <v>4471</v>
      </c>
      <c r="B672" t="s">
        <v>11412</v>
      </c>
      <c r="C672" t="s">
        <v>6154</v>
      </c>
      <c r="D672" t="s">
        <v>11367</v>
      </c>
      <c r="E672" t="s">
        <v>11367</v>
      </c>
      <c r="F672" t="s">
        <v>23</v>
      </c>
      <c r="G672" t="s">
        <v>207</v>
      </c>
      <c r="H672" t="s">
        <v>208</v>
      </c>
      <c r="I672" t="s">
        <v>53</v>
      </c>
      <c r="J672" t="s">
        <v>11412</v>
      </c>
      <c r="K672" t="s">
        <v>11412</v>
      </c>
      <c r="M672">
        <v>4</v>
      </c>
      <c r="N672">
        <v>0</v>
      </c>
      <c r="O672">
        <v>0</v>
      </c>
      <c r="P672">
        <v>1</v>
      </c>
      <c r="Q672">
        <v>1</v>
      </c>
      <c r="S672" t="s">
        <v>1437</v>
      </c>
      <c r="T672" t="s">
        <v>11413</v>
      </c>
      <c r="U672" t="s">
        <v>11414</v>
      </c>
      <c r="V672" t="s">
        <v>11415</v>
      </c>
      <c r="W672" t="s">
        <v>11416</v>
      </c>
      <c r="X672" t="s">
        <v>11417</v>
      </c>
      <c r="Y672" t="s">
        <v>11418</v>
      </c>
      <c r="Z672" t="s">
        <v>5585</v>
      </c>
    </row>
    <row r="673" spans="1:26" x14ac:dyDescent="0.25">
      <c r="A673">
        <v>4470</v>
      </c>
      <c r="B673" t="s">
        <v>11412</v>
      </c>
      <c r="C673" t="s">
        <v>6345</v>
      </c>
      <c r="D673" t="s">
        <v>11367</v>
      </c>
      <c r="E673" t="s">
        <v>11367</v>
      </c>
      <c r="F673" t="s">
        <v>23</v>
      </c>
      <c r="G673" t="s">
        <v>265</v>
      </c>
      <c r="H673" t="s">
        <v>266</v>
      </c>
      <c r="I673" t="s">
        <v>53</v>
      </c>
      <c r="J673" t="s">
        <v>11412</v>
      </c>
      <c r="K673" t="s">
        <v>11412</v>
      </c>
      <c r="M673">
        <v>4</v>
      </c>
      <c r="N673">
        <v>0</v>
      </c>
      <c r="O673">
        <v>0</v>
      </c>
      <c r="P673">
        <v>1</v>
      </c>
      <c r="Q673">
        <v>1</v>
      </c>
      <c r="S673" t="s">
        <v>1431</v>
      </c>
      <c r="T673" t="s">
        <v>11419</v>
      </c>
      <c r="U673" t="s">
        <v>11420</v>
      </c>
      <c r="V673" t="s">
        <v>11421</v>
      </c>
      <c r="W673" t="s">
        <v>11422</v>
      </c>
      <c r="X673" t="s">
        <v>11423</v>
      </c>
      <c r="Y673" t="s">
        <v>11424</v>
      </c>
      <c r="Z673" t="s">
        <v>5585</v>
      </c>
    </row>
    <row r="674" spans="1:26" x14ac:dyDescent="0.25">
      <c r="A674">
        <v>5305</v>
      </c>
      <c r="B674" t="s">
        <v>11405</v>
      </c>
      <c r="C674" t="s">
        <v>11425</v>
      </c>
      <c r="D674" t="s">
        <v>11405</v>
      </c>
      <c r="E674" t="s">
        <v>11426</v>
      </c>
      <c r="F674" t="s">
        <v>4652</v>
      </c>
      <c r="G674" t="s">
        <v>30</v>
      </c>
      <c r="H674" t="s">
        <v>31</v>
      </c>
      <c r="I674" t="s">
        <v>71</v>
      </c>
      <c r="J674" t="s">
        <v>1454</v>
      </c>
      <c r="K674" t="s">
        <v>11427</v>
      </c>
      <c r="L674" t="s">
        <v>11427</v>
      </c>
      <c r="M674">
        <v>6</v>
      </c>
      <c r="N674">
        <v>0</v>
      </c>
      <c r="O674">
        <v>0</v>
      </c>
      <c r="P674">
        <v>1</v>
      </c>
      <c r="Q674">
        <v>1</v>
      </c>
      <c r="S674" t="s">
        <v>11405</v>
      </c>
      <c r="T674" t="s">
        <v>11428</v>
      </c>
      <c r="X674" t="s">
        <v>11429</v>
      </c>
      <c r="Y674" t="s">
        <v>11430</v>
      </c>
      <c r="Z674" t="s">
        <v>5585</v>
      </c>
    </row>
    <row r="675" spans="1:26" x14ac:dyDescent="0.25">
      <c r="A675">
        <v>5303</v>
      </c>
      <c r="B675" t="s">
        <v>11405</v>
      </c>
      <c r="C675" t="s">
        <v>11431</v>
      </c>
      <c r="D675" t="s">
        <v>1437</v>
      </c>
      <c r="E675" t="s">
        <v>11426</v>
      </c>
      <c r="F675" t="s">
        <v>4652</v>
      </c>
      <c r="G675" t="s">
        <v>344</v>
      </c>
      <c r="H675" t="s">
        <v>345</v>
      </c>
      <c r="I675" t="s">
        <v>71</v>
      </c>
      <c r="J675" t="s">
        <v>1454</v>
      </c>
      <c r="K675" t="s">
        <v>7166</v>
      </c>
      <c r="M675">
        <v>9</v>
      </c>
      <c r="N675">
        <v>0</v>
      </c>
      <c r="O675">
        <v>0</v>
      </c>
      <c r="P675">
        <v>1</v>
      </c>
      <c r="Q675">
        <v>1</v>
      </c>
      <c r="S675" t="s">
        <v>11405</v>
      </c>
      <c r="T675" t="s">
        <v>11432</v>
      </c>
      <c r="X675" t="s">
        <v>11433</v>
      </c>
      <c r="Y675" t="s">
        <v>11434</v>
      </c>
      <c r="Z675" t="s">
        <v>5585</v>
      </c>
    </row>
    <row r="676" spans="1:26" x14ac:dyDescent="0.25">
      <c r="A676">
        <v>4469</v>
      </c>
      <c r="B676" t="s">
        <v>11435</v>
      </c>
      <c r="C676" t="s">
        <v>5290</v>
      </c>
      <c r="D676" t="s">
        <v>11436</v>
      </c>
      <c r="E676" t="s">
        <v>11437</v>
      </c>
      <c r="F676" t="s">
        <v>23</v>
      </c>
      <c r="G676" t="s">
        <v>1054</v>
      </c>
      <c r="H676" t="s">
        <v>1055</v>
      </c>
      <c r="I676" t="s">
        <v>53</v>
      </c>
      <c r="J676" t="s">
        <v>11435</v>
      </c>
      <c r="K676" t="s">
        <v>11435</v>
      </c>
      <c r="M676">
        <v>8</v>
      </c>
      <c r="N676">
        <v>1</v>
      </c>
      <c r="O676">
        <v>0</v>
      </c>
      <c r="P676">
        <v>1</v>
      </c>
      <c r="Q676">
        <v>1</v>
      </c>
      <c r="S676" t="s">
        <v>11438</v>
      </c>
      <c r="T676" t="s">
        <v>11439</v>
      </c>
      <c r="U676" t="s">
        <v>11440</v>
      </c>
      <c r="V676" t="s">
        <v>11441</v>
      </c>
      <c r="W676" t="s">
        <v>11442</v>
      </c>
      <c r="X676" t="s">
        <v>11443</v>
      </c>
      <c r="Y676" t="s">
        <v>11444</v>
      </c>
      <c r="Z676" t="s">
        <v>5585</v>
      </c>
    </row>
    <row r="677" spans="1:26" x14ac:dyDescent="0.25">
      <c r="A677">
        <v>5302</v>
      </c>
      <c r="B677" t="s">
        <v>11377</v>
      </c>
      <c r="C677" t="s">
        <v>11445</v>
      </c>
      <c r="D677" t="s">
        <v>11377</v>
      </c>
      <c r="E677" t="s">
        <v>11446</v>
      </c>
      <c r="F677" t="s">
        <v>4652</v>
      </c>
      <c r="G677" t="s">
        <v>344</v>
      </c>
      <c r="H677" t="s">
        <v>345</v>
      </c>
      <c r="I677" t="s">
        <v>71</v>
      </c>
      <c r="J677" t="s">
        <v>11447</v>
      </c>
      <c r="K677" t="s">
        <v>7166</v>
      </c>
      <c r="M677">
        <v>9</v>
      </c>
      <c r="N677">
        <v>0</v>
      </c>
      <c r="O677">
        <v>0</v>
      </c>
      <c r="P677">
        <v>1</v>
      </c>
      <c r="Q677">
        <v>1</v>
      </c>
      <c r="S677" t="s">
        <v>11377</v>
      </c>
      <c r="T677" t="s">
        <v>11448</v>
      </c>
      <c r="X677" t="s">
        <v>11449</v>
      </c>
      <c r="Y677" t="s">
        <v>11450</v>
      </c>
      <c r="Z677" t="s">
        <v>5585</v>
      </c>
    </row>
    <row r="678" spans="1:26" x14ac:dyDescent="0.25">
      <c r="A678">
        <v>5301</v>
      </c>
      <c r="B678" t="s">
        <v>11376</v>
      </c>
      <c r="C678" t="s">
        <v>11451</v>
      </c>
      <c r="D678" t="s">
        <v>11376</v>
      </c>
      <c r="E678" t="s">
        <v>11452</v>
      </c>
      <c r="F678" t="s">
        <v>4652</v>
      </c>
      <c r="G678" t="s">
        <v>344</v>
      </c>
      <c r="H678" t="s">
        <v>345</v>
      </c>
      <c r="I678" t="s">
        <v>71</v>
      </c>
      <c r="J678" t="s">
        <v>11377</v>
      </c>
      <c r="K678" t="s">
        <v>7166</v>
      </c>
      <c r="M678">
        <v>9</v>
      </c>
      <c r="N678">
        <v>0</v>
      </c>
      <c r="O678">
        <v>0</v>
      </c>
      <c r="P678">
        <v>1</v>
      </c>
      <c r="Q678">
        <v>1</v>
      </c>
      <c r="S678" t="s">
        <v>11376</v>
      </c>
      <c r="T678" t="s">
        <v>11453</v>
      </c>
      <c r="X678" t="s">
        <v>11454</v>
      </c>
      <c r="Y678" t="s">
        <v>11455</v>
      </c>
      <c r="Z678" t="s">
        <v>5585</v>
      </c>
    </row>
    <row r="679" spans="1:26" x14ac:dyDescent="0.25">
      <c r="A679">
        <v>5300</v>
      </c>
      <c r="B679" t="s">
        <v>11376</v>
      </c>
      <c r="C679" t="s">
        <v>11456</v>
      </c>
      <c r="D679" t="s">
        <v>11376</v>
      </c>
      <c r="E679" t="s">
        <v>11452</v>
      </c>
      <c r="F679" t="s">
        <v>4652</v>
      </c>
      <c r="G679" t="s">
        <v>344</v>
      </c>
      <c r="H679" t="s">
        <v>345</v>
      </c>
      <c r="I679" t="s">
        <v>71</v>
      </c>
      <c r="J679" t="s">
        <v>11377</v>
      </c>
      <c r="K679" t="s">
        <v>7166</v>
      </c>
      <c r="M679">
        <v>9</v>
      </c>
      <c r="N679">
        <v>0</v>
      </c>
      <c r="O679">
        <v>0</v>
      </c>
      <c r="P679">
        <v>1</v>
      </c>
      <c r="Q679">
        <v>1</v>
      </c>
      <c r="S679" t="s">
        <v>11376</v>
      </c>
      <c r="T679" t="s">
        <v>11457</v>
      </c>
      <c r="X679" t="s">
        <v>11458</v>
      </c>
      <c r="Y679" t="s">
        <v>11459</v>
      </c>
      <c r="Z679" t="s">
        <v>5585</v>
      </c>
    </row>
    <row r="680" spans="1:26" x14ac:dyDescent="0.25">
      <c r="A680">
        <v>5299</v>
      </c>
      <c r="B680" t="s">
        <v>11460</v>
      </c>
      <c r="C680" t="s">
        <v>11461</v>
      </c>
      <c r="D680" t="s">
        <v>11460</v>
      </c>
      <c r="E680" t="s">
        <v>11377</v>
      </c>
      <c r="F680" t="s">
        <v>4652</v>
      </c>
      <c r="G680" t="s">
        <v>344</v>
      </c>
      <c r="H680" t="s">
        <v>345</v>
      </c>
      <c r="I680" t="s">
        <v>71</v>
      </c>
      <c r="J680" t="s">
        <v>11447</v>
      </c>
      <c r="K680" t="s">
        <v>7166</v>
      </c>
      <c r="M680">
        <v>9</v>
      </c>
      <c r="N680">
        <v>0</v>
      </c>
      <c r="O680">
        <v>0</v>
      </c>
      <c r="P680">
        <v>1</v>
      </c>
      <c r="Q680">
        <v>1</v>
      </c>
      <c r="S680" t="s">
        <v>11460</v>
      </c>
      <c r="T680" t="s">
        <v>11462</v>
      </c>
      <c r="X680" t="s">
        <v>11463</v>
      </c>
      <c r="Y680" t="s">
        <v>11464</v>
      </c>
      <c r="Z680" t="s">
        <v>5585</v>
      </c>
    </row>
    <row r="681" spans="1:26" x14ac:dyDescent="0.25">
      <c r="A681">
        <v>5298</v>
      </c>
      <c r="B681" t="s">
        <v>11460</v>
      </c>
      <c r="C681" t="s">
        <v>11465</v>
      </c>
      <c r="D681" t="s">
        <v>11460</v>
      </c>
      <c r="E681" t="s">
        <v>11452</v>
      </c>
      <c r="F681" t="s">
        <v>4652</v>
      </c>
      <c r="G681" t="s">
        <v>344</v>
      </c>
      <c r="H681" t="s">
        <v>345</v>
      </c>
      <c r="I681" t="s">
        <v>71</v>
      </c>
      <c r="J681" t="s">
        <v>11460</v>
      </c>
      <c r="K681" t="s">
        <v>7166</v>
      </c>
      <c r="M681">
        <v>9</v>
      </c>
      <c r="N681">
        <v>0</v>
      </c>
      <c r="O681">
        <v>0</v>
      </c>
      <c r="P681">
        <v>1</v>
      </c>
      <c r="Q681">
        <v>1</v>
      </c>
      <c r="S681" t="s">
        <v>11460</v>
      </c>
      <c r="T681" t="s">
        <v>11466</v>
      </c>
      <c r="X681" t="s">
        <v>11467</v>
      </c>
      <c r="Y681" t="s">
        <v>11468</v>
      </c>
      <c r="Z681" t="s">
        <v>5585</v>
      </c>
    </row>
    <row r="682" spans="1:26" x14ac:dyDescent="0.25">
      <c r="A682">
        <v>5297</v>
      </c>
      <c r="B682" t="s">
        <v>11469</v>
      </c>
      <c r="C682" t="s">
        <v>11470</v>
      </c>
      <c r="D682" t="s">
        <v>11469</v>
      </c>
      <c r="E682" t="s">
        <v>11452</v>
      </c>
      <c r="F682" t="s">
        <v>4652</v>
      </c>
      <c r="G682" t="s">
        <v>344</v>
      </c>
      <c r="H682" t="s">
        <v>345</v>
      </c>
      <c r="I682" t="s">
        <v>71</v>
      </c>
      <c r="J682" t="s">
        <v>11471</v>
      </c>
      <c r="K682" t="s">
        <v>7166</v>
      </c>
      <c r="M682">
        <v>9</v>
      </c>
      <c r="N682">
        <v>0</v>
      </c>
      <c r="O682">
        <v>0</v>
      </c>
      <c r="P682">
        <v>1</v>
      </c>
      <c r="Q682">
        <v>1</v>
      </c>
      <c r="S682" t="s">
        <v>11469</v>
      </c>
      <c r="T682" t="s">
        <v>11472</v>
      </c>
      <c r="X682" t="s">
        <v>11473</v>
      </c>
      <c r="Y682" t="s">
        <v>11474</v>
      </c>
      <c r="Z682" t="s">
        <v>5585</v>
      </c>
    </row>
    <row r="683" spans="1:26" x14ac:dyDescent="0.25">
      <c r="A683">
        <v>5296</v>
      </c>
      <c r="B683" t="s">
        <v>11475</v>
      </c>
      <c r="C683" t="s">
        <v>11476</v>
      </c>
      <c r="D683" t="s">
        <v>11475</v>
      </c>
      <c r="E683" t="s">
        <v>11471</v>
      </c>
      <c r="F683" t="s">
        <v>4652</v>
      </c>
      <c r="G683" t="s">
        <v>344</v>
      </c>
      <c r="H683" t="s">
        <v>345</v>
      </c>
      <c r="I683" t="s">
        <v>71</v>
      </c>
      <c r="J683" t="s">
        <v>11438</v>
      </c>
      <c r="K683" t="s">
        <v>7166</v>
      </c>
      <c r="M683">
        <v>9</v>
      </c>
      <c r="N683">
        <v>0</v>
      </c>
      <c r="O683">
        <v>0</v>
      </c>
      <c r="P683">
        <v>1</v>
      </c>
      <c r="Q683">
        <v>1</v>
      </c>
      <c r="S683" t="s">
        <v>11475</v>
      </c>
      <c r="T683" t="s">
        <v>11477</v>
      </c>
      <c r="X683" t="s">
        <v>11478</v>
      </c>
      <c r="Y683" t="s">
        <v>11479</v>
      </c>
      <c r="Z683" t="s">
        <v>5585</v>
      </c>
    </row>
    <row r="684" spans="1:26" x14ac:dyDescent="0.25">
      <c r="A684">
        <v>5295</v>
      </c>
      <c r="B684" t="s">
        <v>11475</v>
      </c>
      <c r="C684" t="s">
        <v>11480</v>
      </c>
      <c r="D684" t="s">
        <v>11475</v>
      </c>
      <c r="E684" t="s">
        <v>11481</v>
      </c>
      <c r="F684" t="s">
        <v>4652</v>
      </c>
      <c r="G684" t="s">
        <v>344</v>
      </c>
      <c r="H684" t="s">
        <v>345</v>
      </c>
      <c r="I684" t="s">
        <v>71</v>
      </c>
      <c r="J684" t="s">
        <v>11438</v>
      </c>
      <c r="K684" t="s">
        <v>7166</v>
      </c>
      <c r="M684">
        <v>9</v>
      </c>
      <c r="N684">
        <v>0</v>
      </c>
      <c r="O684">
        <v>0</v>
      </c>
      <c r="P684">
        <v>1</v>
      </c>
      <c r="Q684">
        <v>1</v>
      </c>
      <c r="S684" t="s">
        <v>11475</v>
      </c>
      <c r="T684" t="s">
        <v>11482</v>
      </c>
      <c r="X684" t="s">
        <v>11483</v>
      </c>
      <c r="Y684" t="s">
        <v>11484</v>
      </c>
      <c r="Z684" t="s">
        <v>5585</v>
      </c>
    </row>
    <row r="685" spans="1:26" x14ac:dyDescent="0.25">
      <c r="A685">
        <v>4468</v>
      </c>
      <c r="B685" t="s">
        <v>1433</v>
      </c>
      <c r="C685" t="s">
        <v>11485</v>
      </c>
      <c r="D685" t="s">
        <v>11486</v>
      </c>
      <c r="E685" t="s">
        <v>11436</v>
      </c>
      <c r="F685" t="s">
        <v>23</v>
      </c>
      <c r="G685" t="s">
        <v>147</v>
      </c>
      <c r="H685" t="s">
        <v>148</v>
      </c>
      <c r="I685" t="s">
        <v>151</v>
      </c>
      <c r="J685" t="s">
        <v>11487</v>
      </c>
      <c r="K685" t="s">
        <v>11487</v>
      </c>
      <c r="M685">
        <v>4</v>
      </c>
      <c r="N685">
        <v>0</v>
      </c>
      <c r="O685">
        <v>0</v>
      </c>
      <c r="P685">
        <v>1</v>
      </c>
      <c r="Q685">
        <v>1</v>
      </c>
      <c r="S685" t="s">
        <v>11488</v>
      </c>
      <c r="T685" t="s">
        <v>11489</v>
      </c>
      <c r="U685" t="s">
        <v>11490</v>
      </c>
      <c r="V685" t="s">
        <v>11491</v>
      </c>
      <c r="W685" t="s">
        <v>11492</v>
      </c>
      <c r="X685" t="s">
        <v>11493</v>
      </c>
      <c r="Y685" t="s">
        <v>11494</v>
      </c>
      <c r="Z685" t="s">
        <v>5585</v>
      </c>
    </row>
    <row r="686" spans="1:26" x14ac:dyDescent="0.25">
      <c r="A686">
        <v>3425</v>
      </c>
      <c r="B686" t="s">
        <v>1445</v>
      </c>
      <c r="C686" t="s">
        <v>11495</v>
      </c>
      <c r="D686" t="s">
        <v>1445</v>
      </c>
      <c r="E686" t="s">
        <v>11496</v>
      </c>
      <c r="F686" t="s">
        <v>69</v>
      </c>
      <c r="G686" t="s">
        <v>3588</v>
      </c>
      <c r="H686" t="s">
        <v>3589</v>
      </c>
      <c r="I686" t="s">
        <v>2220</v>
      </c>
      <c r="J686" t="s">
        <v>1433</v>
      </c>
      <c r="K686" t="s">
        <v>10220</v>
      </c>
      <c r="M686">
        <v>9</v>
      </c>
      <c r="N686">
        <v>0</v>
      </c>
      <c r="O686">
        <v>0</v>
      </c>
      <c r="P686">
        <v>1</v>
      </c>
      <c r="Q686">
        <v>0</v>
      </c>
      <c r="S686" t="s">
        <v>1445</v>
      </c>
      <c r="T686" t="s">
        <v>11497</v>
      </c>
      <c r="U686" t="s">
        <v>11498</v>
      </c>
      <c r="V686" t="s">
        <v>11499</v>
      </c>
      <c r="W686" t="s">
        <v>11500</v>
      </c>
      <c r="X686" t="s">
        <v>11501</v>
      </c>
      <c r="Y686" t="s">
        <v>11502</v>
      </c>
      <c r="Z686" t="s">
        <v>5585</v>
      </c>
    </row>
    <row r="687" spans="1:26" x14ac:dyDescent="0.25">
      <c r="A687">
        <v>5293</v>
      </c>
      <c r="B687" t="s">
        <v>11503</v>
      </c>
      <c r="C687" t="s">
        <v>11504</v>
      </c>
      <c r="D687" t="s">
        <v>11505</v>
      </c>
      <c r="E687" t="s">
        <v>11487</v>
      </c>
      <c r="F687" t="s">
        <v>4652</v>
      </c>
      <c r="G687" t="s">
        <v>344</v>
      </c>
      <c r="H687" t="s">
        <v>345</v>
      </c>
      <c r="I687" t="s">
        <v>71</v>
      </c>
      <c r="J687" t="s">
        <v>11503</v>
      </c>
      <c r="K687" t="s">
        <v>7166</v>
      </c>
      <c r="M687">
        <v>9</v>
      </c>
      <c r="N687">
        <v>0</v>
      </c>
      <c r="O687">
        <v>0</v>
      </c>
      <c r="P687">
        <v>1</v>
      </c>
      <c r="Q687">
        <v>1</v>
      </c>
      <c r="S687" t="s">
        <v>11503</v>
      </c>
      <c r="T687" t="s">
        <v>11506</v>
      </c>
      <c r="X687" t="s">
        <v>11507</v>
      </c>
      <c r="Y687" t="s">
        <v>11508</v>
      </c>
      <c r="Z687" t="s">
        <v>5585</v>
      </c>
    </row>
    <row r="688" spans="1:26" x14ac:dyDescent="0.25">
      <c r="A688">
        <v>4467</v>
      </c>
      <c r="B688" t="s">
        <v>11509</v>
      </c>
      <c r="C688" t="s">
        <v>5290</v>
      </c>
      <c r="D688" t="s">
        <v>11510</v>
      </c>
      <c r="E688" t="s">
        <v>11511</v>
      </c>
      <c r="F688" t="s">
        <v>23</v>
      </c>
      <c r="G688" t="s">
        <v>1054</v>
      </c>
      <c r="H688" t="s">
        <v>1055</v>
      </c>
      <c r="I688" t="s">
        <v>53</v>
      </c>
      <c r="J688" t="s">
        <v>11509</v>
      </c>
      <c r="K688" t="s">
        <v>11509</v>
      </c>
      <c r="M688">
        <v>8</v>
      </c>
      <c r="N688">
        <v>0</v>
      </c>
      <c r="O688">
        <v>0</v>
      </c>
      <c r="P688">
        <v>1</v>
      </c>
      <c r="Q688">
        <v>1</v>
      </c>
      <c r="S688" t="s">
        <v>11512</v>
      </c>
      <c r="T688" t="s">
        <v>11513</v>
      </c>
      <c r="U688" t="s">
        <v>11514</v>
      </c>
      <c r="V688" t="s">
        <v>11515</v>
      </c>
      <c r="W688" t="s">
        <v>11516</v>
      </c>
      <c r="X688" t="s">
        <v>11517</v>
      </c>
      <c r="Y688" t="s">
        <v>11518</v>
      </c>
      <c r="Z688" t="s">
        <v>5585</v>
      </c>
    </row>
    <row r="689" spans="1:26" x14ac:dyDescent="0.25">
      <c r="A689">
        <v>3424</v>
      </c>
      <c r="B689" t="s">
        <v>11509</v>
      </c>
      <c r="C689" t="s">
        <v>11519</v>
      </c>
      <c r="D689" t="s">
        <v>11509</v>
      </c>
      <c r="E689" t="s">
        <v>11366</v>
      </c>
      <c r="F689" t="s">
        <v>69</v>
      </c>
      <c r="G689" t="s">
        <v>3588</v>
      </c>
      <c r="H689" t="s">
        <v>3589</v>
      </c>
      <c r="I689" t="s">
        <v>2220</v>
      </c>
      <c r="J689" t="s">
        <v>11509</v>
      </c>
      <c r="K689" t="s">
        <v>7631</v>
      </c>
      <c r="M689">
        <v>9</v>
      </c>
      <c r="N689">
        <v>0</v>
      </c>
      <c r="O689">
        <v>0</v>
      </c>
      <c r="P689">
        <v>1</v>
      </c>
      <c r="Q689">
        <v>0</v>
      </c>
      <c r="S689" t="s">
        <v>11520</v>
      </c>
      <c r="T689" t="s">
        <v>11521</v>
      </c>
      <c r="U689" t="s">
        <v>11522</v>
      </c>
      <c r="V689" t="s">
        <v>11523</v>
      </c>
      <c r="W689" t="s">
        <v>11524</v>
      </c>
      <c r="X689" t="s">
        <v>11525</v>
      </c>
      <c r="Y689" t="s">
        <v>11526</v>
      </c>
      <c r="Z689" t="s">
        <v>5585</v>
      </c>
    </row>
    <row r="690" spans="1:26" x14ac:dyDescent="0.25">
      <c r="A690">
        <v>25</v>
      </c>
      <c r="B690" t="s">
        <v>11527</v>
      </c>
      <c r="C690" t="s">
        <v>9483</v>
      </c>
      <c r="D690" t="s">
        <v>11527</v>
      </c>
      <c r="E690" t="s">
        <v>11527</v>
      </c>
      <c r="F690" t="s">
        <v>23</v>
      </c>
      <c r="G690" t="s">
        <v>74</v>
      </c>
      <c r="H690" t="s">
        <v>75</v>
      </c>
      <c r="I690" t="s">
        <v>151</v>
      </c>
      <c r="J690" t="s">
        <v>9434</v>
      </c>
      <c r="K690" t="s">
        <v>9435</v>
      </c>
      <c r="L690" t="s">
        <v>11528</v>
      </c>
      <c r="M690">
        <v>1</v>
      </c>
      <c r="N690">
        <v>0</v>
      </c>
      <c r="O690">
        <v>1</v>
      </c>
      <c r="P690">
        <v>1</v>
      </c>
      <c r="Q690">
        <v>1</v>
      </c>
      <c r="R690" t="s">
        <v>5734</v>
      </c>
      <c r="S690" t="s">
        <v>11527</v>
      </c>
      <c r="T690" t="s">
        <v>11529</v>
      </c>
      <c r="X690" t="s">
        <v>11530</v>
      </c>
      <c r="Y690" t="s">
        <v>11531</v>
      </c>
      <c r="Z690" t="s">
        <v>5585</v>
      </c>
    </row>
    <row r="691" spans="1:26" x14ac:dyDescent="0.25">
      <c r="A691">
        <v>4466</v>
      </c>
      <c r="B691" t="s">
        <v>1425</v>
      </c>
      <c r="C691" t="s">
        <v>11532</v>
      </c>
      <c r="D691" t="s">
        <v>11533</v>
      </c>
      <c r="E691" t="s">
        <v>11534</v>
      </c>
      <c r="F691" t="s">
        <v>23</v>
      </c>
      <c r="G691" t="s">
        <v>66</v>
      </c>
      <c r="H691" t="s">
        <v>67</v>
      </c>
      <c r="I691" t="s">
        <v>34</v>
      </c>
      <c r="J691" t="s">
        <v>1425</v>
      </c>
      <c r="K691" t="s">
        <v>11535</v>
      </c>
      <c r="M691">
        <v>6</v>
      </c>
      <c r="N691">
        <v>1</v>
      </c>
      <c r="O691">
        <v>0</v>
      </c>
      <c r="P691">
        <v>0</v>
      </c>
      <c r="Q691">
        <v>1</v>
      </c>
      <c r="S691" t="s">
        <v>11536</v>
      </c>
      <c r="T691" t="s">
        <v>11537</v>
      </c>
      <c r="U691" t="s">
        <v>11538</v>
      </c>
      <c r="V691" t="s">
        <v>11539</v>
      </c>
      <c r="W691" t="s">
        <v>11540</v>
      </c>
      <c r="X691" t="s">
        <v>11541</v>
      </c>
      <c r="Y691" t="s">
        <v>11542</v>
      </c>
      <c r="Z691" t="s">
        <v>5585</v>
      </c>
    </row>
    <row r="692" spans="1:26" x14ac:dyDescent="0.25">
      <c r="A692">
        <v>4465</v>
      </c>
      <c r="B692" t="s">
        <v>1425</v>
      </c>
      <c r="C692" t="s">
        <v>11485</v>
      </c>
      <c r="D692" t="s">
        <v>11543</v>
      </c>
      <c r="E692" t="s">
        <v>11436</v>
      </c>
      <c r="F692" t="s">
        <v>23</v>
      </c>
      <c r="G692" t="s">
        <v>49</v>
      </c>
      <c r="H692" t="s">
        <v>50</v>
      </c>
      <c r="I692" t="s">
        <v>151</v>
      </c>
      <c r="J692" t="s">
        <v>1425</v>
      </c>
      <c r="K692" t="s">
        <v>1425</v>
      </c>
      <c r="M692">
        <v>4</v>
      </c>
      <c r="N692">
        <v>0</v>
      </c>
      <c r="O692">
        <v>0</v>
      </c>
      <c r="P692">
        <v>1</v>
      </c>
      <c r="Q692">
        <v>1</v>
      </c>
      <c r="S692" t="s">
        <v>11544</v>
      </c>
      <c r="T692" t="s">
        <v>11545</v>
      </c>
      <c r="U692" t="s">
        <v>11546</v>
      </c>
      <c r="V692" t="s">
        <v>11547</v>
      </c>
      <c r="W692" t="s">
        <v>11548</v>
      </c>
      <c r="X692" t="s">
        <v>11549</v>
      </c>
      <c r="Y692" t="s">
        <v>11550</v>
      </c>
      <c r="Z692" t="s">
        <v>5585</v>
      </c>
    </row>
    <row r="693" spans="1:26" x14ac:dyDescent="0.25">
      <c r="A693">
        <v>4464</v>
      </c>
      <c r="B693" t="s">
        <v>11551</v>
      </c>
      <c r="C693" t="s">
        <v>11485</v>
      </c>
      <c r="D693" t="s">
        <v>11552</v>
      </c>
      <c r="E693" t="s">
        <v>1419</v>
      </c>
      <c r="F693" t="s">
        <v>23</v>
      </c>
      <c r="G693" t="s">
        <v>491</v>
      </c>
      <c r="H693" t="s">
        <v>492</v>
      </c>
      <c r="I693" t="s">
        <v>151</v>
      </c>
      <c r="J693" t="s">
        <v>11551</v>
      </c>
      <c r="K693" t="s">
        <v>11551</v>
      </c>
      <c r="M693">
        <v>4</v>
      </c>
      <c r="N693">
        <v>0</v>
      </c>
      <c r="O693">
        <v>0</v>
      </c>
      <c r="P693">
        <v>1</v>
      </c>
      <c r="Q693">
        <v>1</v>
      </c>
      <c r="S693" t="s">
        <v>11553</v>
      </c>
      <c r="T693" t="s">
        <v>11554</v>
      </c>
      <c r="U693" t="s">
        <v>11555</v>
      </c>
      <c r="V693" t="s">
        <v>11556</v>
      </c>
      <c r="W693" t="s">
        <v>11557</v>
      </c>
      <c r="X693" t="s">
        <v>11558</v>
      </c>
      <c r="Y693" t="s">
        <v>11559</v>
      </c>
      <c r="Z693" t="s">
        <v>5585</v>
      </c>
    </row>
    <row r="694" spans="1:26" x14ac:dyDescent="0.25">
      <c r="A694">
        <v>4462</v>
      </c>
      <c r="B694" t="s">
        <v>11560</v>
      </c>
      <c r="C694" t="s">
        <v>2172</v>
      </c>
      <c r="D694" t="s">
        <v>11561</v>
      </c>
      <c r="E694" t="s">
        <v>11562</v>
      </c>
      <c r="F694" t="s">
        <v>23</v>
      </c>
      <c r="G694" t="s">
        <v>40</v>
      </c>
      <c r="H694" t="s">
        <v>41</v>
      </c>
      <c r="I694" t="s">
        <v>34</v>
      </c>
      <c r="J694" t="s">
        <v>11560</v>
      </c>
      <c r="K694" t="s">
        <v>11560</v>
      </c>
      <c r="M694">
        <v>6</v>
      </c>
      <c r="N694">
        <v>0</v>
      </c>
      <c r="O694">
        <v>0</v>
      </c>
      <c r="P694">
        <v>1</v>
      </c>
      <c r="Q694">
        <v>1</v>
      </c>
      <c r="S694" t="s">
        <v>11563</v>
      </c>
      <c r="T694" t="s">
        <v>11564</v>
      </c>
      <c r="U694" t="s">
        <v>11565</v>
      </c>
      <c r="V694" t="s">
        <v>11566</v>
      </c>
      <c r="W694" t="s">
        <v>11567</v>
      </c>
      <c r="X694" t="s">
        <v>11568</v>
      </c>
      <c r="Y694" t="s">
        <v>11569</v>
      </c>
      <c r="Z694" t="s">
        <v>5585</v>
      </c>
    </row>
    <row r="695" spans="1:26" x14ac:dyDescent="0.25">
      <c r="A695">
        <v>4461</v>
      </c>
      <c r="B695" t="s">
        <v>11560</v>
      </c>
      <c r="C695" t="s">
        <v>352</v>
      </c>
      <c r="D695" t="s">
        <v>11570</v>
      </c>
      <c r="E695" t="s">
        <v>11571</v>
      </c>
      <c r="F695" t="s">
        <v>23</v>
      </c>
      <c r="G695" t="s">
        <v>57</v>
      </c>
      <c r="H695" t="s">
        <v>58</v>
      </c>
      <c r="I695" t="s">
        <v>34</v>
      </c>
      <c r="J695" t="s">
        <v>11560</v>
      </c>
      <c r="K695" t="s">
        <v>11560</v>
      </c>
      <c r="M695">
        <v>5</v>
      </c>
      <c r="N695">
        <v>0</v>
      </c>
      <c r="O695">
        <v>0</v>
      </c>
      <c r="P695">
        <v>1</v>
      </c>
      <c r="Q695">
        <v>1</v>
      </c>
      <c r="S695" t="s">
        <v>11486</v>
      </c>
      <c r="T695" t="s">
        <v>11572</v>
      </c>
      <c r="U695" t="s">
        <v>11573</v>
      </c>
      <c r="V695" t="s">
        <v>11574</v>
      </c>
      <c r="W695" t="s">
        <v>11575</v>
      </c>
      <c r="X695" t="s">
        <v>11576</v>
      </c>
      <c r="Y695" t="s">
        <v>11577</v>
      </c>
      <c r="Z695" t="s">
        <v>5585</v>
      </c>
    </row>
    <row r="696" spans="1:26" x14ac:dyDescent="0.25">
      <c r="A696">
        <v>4460</v>
      </c>
      <c r="B696" t="s">
        <v>11544</v>
      </c>
      <c r="C696" t="s">
        <v>5183</v>
      </c>
      <c r="D696" t="s">
        <v>11578</v>
      </c>
      <c r="E696" t="s">
        <v>11579</v>
      </c>
      <c r="F696" t="s">
        <v>23</v>
      </c>
      <c r="G696" t="s">
        <v>82</v>
      </c>
      <c r="H696" t="s">
        <v>83</v>
      </c>
      <c r="I696" t="s">
        <v>34</v>
      </c>
      <c r="J696" t="s">
        <v>11544</v>
      </c>
      <c r="K696" t="s">
        <v>11544</v>
      </c>
      <c r="M696">
        <v>6</v>
      </c>
      <c r="N696">
        <v>0</v>
      </c>
      <c r="O696">
        <v>0</v>
      </c>
      <c r="P696">
        <v>1</v>
      </c>
      <c r="Q696">
        <v>1</v>
      </c>
      <c r="S696" t="s">
        <v>11563</v>
      </c>
      <c r="T696" t="s">
        <v>11580</v>
      </c>
      <c r="U696" t="s">
        <v>11581</v>
      </c>
      <c r="V696" t="s">
        <v>11582</v>
      </c>
      <c r="W696" t="s">
        <v>11583</v>
      </c>
      <c r="X696" t="s">
        <v>11584</v>
      </c>
      <c r="Y696" t="s">
        <v>11585</v>
      </c>
      <c r="Z696" t="s">
        <v>5585</v>
      </c>
    </row>
    <row r="697" spans="1:26" x14ac:dyDescent="0.25">
      <c r="A697">
        <v>3423</v>
      </c>
      <c r="B697" t="s">
        <v>11586</v>
      </c>
      <c r="C697" t="s">
        <v>11587</v>
      </c>
      <c r="D697" t="s">
        <v>11543</v>
      </c>
      <c r="E697" t="s">
        <v>11436</v>
      </c>
      <c r="F697" t="s">
        <v>69</v>
      </c>
      <c r="G697" t="s">
        <v>49</v>
      </c>
      <c r="H697" t="s">
        <v>50</v>
      </c>
      <c r="I697" t="s">
        <v>151</v>
      </c>
      <c r="J697" t="s">
        <v>11553</v>
      </c>
      <c r="K697" t="s">
        <v>11588</v>
      </c>
      <c r="L697" t="s">
        <v>11588</v>
      </c>
      <c r="M697">
        <v>4</v>
      </c>
      <c r="N697">
        <v>0</v>
      </c>
      <c r="O697">
        <v>0</v>
      </c>
      <c r="P697">
        <v>1</v>
      </c>
      <c r="Q697">
        <v>0</v>
      </c>
      <c r="S697" t="s">
        <v>11589</v>
      </c>
      <c r="T697" t="s">
        <v>11590</v>
      </c>
      <c r="U697" t="s">
        <v>11591</v>
      </c>
      <c r="V697" t="s">
        <v>11592</v>
      </c>
      <c r="W697" t="s">
        <v>11593</v>
      </c>
      <c r="X697" t="s">
        <v>11594</v>
      </c>
      <c r="Y697" t="s">
        <v>11595</v>
      </c>
      <c r="Z697" t="s">
        <v>5585</v>
      </c>
    </row>
    <row r="698" spans="1:26" x14ac:dyDescent="0.25">
      <c r="A698">
        <v>3422</v>
      </c>
      <c r="B698" t="s">
        <v>11543</v>
      </c>
      <c r="C698" t="s">
        <v>11587</v>
      </c>
      <c r="D698" t="s">
        <v>11596</v>
      </c>
      <c r="E698" t="s">
        <v>11597</v>
      </c>
      <c r="F698" t="s">
        <v>69</v>
      </c>
      <c r="G698" t="s">
        <v>215</v>
      </c>
      <c r="H698" t="s">
        <v>216</v>
      </c>
      <c r="I698" t="s">
        <v>151</v>
      </c>
      <c r="J698" t="s">
        <v>11589</v>
      </c>
      <c r="K698" t="s">
        <v>5761</v>
      </c>
      <c r="L698" t="s">
        <v>8617</v>
      </c>
      <c r="M698">
        <v>4</v>
      </c>
      <c r="N698">
        <v>0</v>
      </c>
      <c r="O698">
        <v>0</v>
      </c>
      <c r="P698">
        <v>1</v>
      </c>
      <c r="Q698">
        <v>0</v>
      </c>
      <c r="S698" t="s">
        <v>11543</v>
      </c>
      <c r="T698" t="s">
        <v>11598</v>
      </c>
      <c r="U698" t="s">
        <v>11599</v>
      </c>
      <c r="V698" t="s">
        <v>11600</v>
      </c>
      <c r="W698" t="s">
        <v>11601</v>
      </c>
      <c r="X698" t="s">
        <v>11602</v>
      </c>
      <c r="Y698" t="s">
        <v>11603</v>
      </c>
      <c r="Z698" t="s">
        <v>5585</v>
      </c>
    </row>
    <row r="699" spans="1:26" x14ac:dyDescent="0.25">
      <c r="A699">
        <v>3421</v>
      </c>
      <c r="B699" t="s">
        <v>11543</v>
      </c>
      <c r="C699" t="s">
        <v>11587</v>
      </c>
      <c r="D699" t="s">
        <v>11552</v>
      </c>
      <c r="E699" t="s">
        <v>1419</v>
      </c>
      <c r="F699" t="s">
        <v>69</v>
      </c>
      <c r="G699" t="s">
        <v>491</v>
      </c>
      <c r="H699" t="s">
        <v>492</v>
      </c>
      <c r="I699" t="s">
        <v>151</v>
      </c>
      <c r="J699" t="s">
        <v>11589</v>
      </c>
      <c r="K699" t="s">
        <v>9076</v>
      </c>
      <c r="L699" t="s">
        <v>9101</v>
      </c>
      <c r="M699">
        <v>4</v>
      </c>
      <c r="N699">
        <v>0</v>
      </c>
      <c r="O699">
        <v>0</v>
      </c>
      <c r="P699">
        <v>1</v>
      </c>
      <c r="Q699">
        <v>0</v>
      </c>
      <c r="S699" t="s">
        <v>11552</v>
      </c>
      <c r="T699" t="s">
        <v>11604</v>
      </c>
      <c r="U699" t="s">
        <v>11605</v>
      </c>
      <c r="V699" t="s">
        <v>11606</v>
      </c>
      <c r="W699" t="s">
        <v>11607</v>
      </c>
      <c r="X699" t="s">
        <v>11608</v>
      </c>
      <c r="Y699" t="s">
        <v>11609</v>
      </c>
      <c r="Z699" t="s">
        <v>5585</v>
      </c>
    </row>
    <row r="700" spans="1:26" x14ac:dyDescent="0.25">
      <c r="A700">
        <v>3420</v>
      </c>
      <c r="B700" t="s">
        <v>11552</v>
      </c>
      <c r="C700" t="s">
        <v>11587</v>
      </c>
      <c r="D700" t="s">
        <v>11486</v>
      </c>
      <c r="E700" t="s">
        <v>11553</v>
      </c>
      <c r="F700" t="s">
        <v>69</v>
      </c>
      <c r="G700" t="s">
        <v>147</v>
      </c>
      <c r="H700" t="s">
        <v>148</v>
      </c>
      <c r="I700" t="s">
        <v>151</v>
      </c>
      <c r="J700" t="s">
        <v>11552</v>
      </c>
      <c r="K700" t="s">
        <v>11268</v>
      </c>
      <c r="L700" t="s">
        <v>11268</v>
      </c>
      <c r="M700">
        <v>4</v>
      </c>
      <c r="N700">
        <v>0</v>
      </c>
      <c r="O700">
        <v>0</v>
      </c>
      <c r="P700">
        <v>1</v>
      </c>
      <c r="Q700">
        <v>0</v>
      </c>
      <c r="S700" t="s">
        <v>11610</v>
      </c>
      <c r="T700" t="s">
        <v>11611</v>
      </c>
      <c r="U700" t="s">
        <v>11612</v>
      </c>
      <c r="V700" t="s">
        <v>11613</v>
      </c>
      <c r="W700" t="s">
        <v>11614</v>
      </c>
      <c r="X700" t="s">
        <v>11615</v>
      </c>
      <c r="Y700" t="s">
        <v>11616</v>
      </c>
      <c r="Z700" t="s">
        <v>5585</v>
      </c>
    </row>
    <row r="701" spans="1:26" x14ac:dyDescent="0.25">
      <c r="A701">
        <v>5292</v>
      </c>
      <c r="B701" t="s">
        <v>11610</v>
      </c>
      <c r="C701" t="s">
        <v>11617</v>
      </c>
      <c r="D701" t="s">
        <v>11610</v>
      </c>
      <c r="E701" t="s">
        <v>11552</v>
      </c>
      <c r="F701" t="s">
        <v>4652</v>
      </c>
      <c r="G701" t="s">
        <v>1132</v>
      </c>
      <c r="H701" t="s">
        <v>1133</v>
      </c>
      <c r="I701" t="s">
        <v>71</v>
      </c>
      <c r="J701" t="s">
        <v>11543</v>
      </c>
      <c r="K701" t="s">
        <v>11475</v>
      </c>
      <c r="M701">
        <v>8</v>
      </c>
      <c r="N701">
        <v>0</v>
      </c>
      <c r="O701">
        <v>0</v>
      </c>
      <c r="P701">
        <v>1</v>
      </c>
      <c r="Q701">
        <v>1</v>
      </c>
      <c r="S701" t="s">
        <v>11610</v>
      </c>
      <c r="T701" t="s">
        <v>11618</v>
      </c>
      <c r="X701" t="s">
        <v>11619</v>
      </c>
      <c r="Y701" t="s">
        <v>11620</v>
      </c>
      <c r="Z701" t="s">
        <v>5585</v>
      </c>
    </row>
    <row r="702" spans="1:26" x14ac:dyDescent="0.25">
      <c r="A702">
        <v>3419</v>
      </c>
      <c r="B702" t="s">
        <v>11610</v>
      </c>
      <c r="C702" t="s">
        <v>11587</v>
      </c>
      <c r="D702" t="s">
        <v>11486</v>
      </c>
      <c r="E702" t="s">
        <v>11436</v>
      </c>
      <c r="F702" t="s">
        <v>69</v>
      </c>
      <c r="G702" t="s">
        <v>147</v>
      </c>
      <c r="H702" t="s">
        <v>148</v>
      </c>
      <c r="I702" t="s">
        <v>151</v>
      </c>
      <c r="J702" t="s">
        <v>11610</v>
      </c>
      <c r="K702" t="s">
        <v>5761</v>
      </c>
      <c r="L702" t="s">
        <v>8617</v>
      </c>
      <c r="M702">
        <v>4</v>
      </c>
      <c r="N702">
        <v>0</v>
      </c>
      <c r="O702">
        <v>0</v>
      </c>
      <c r="P702">
        <v>1</v>
      </c>
      <c r="Q702">
        <v>0</v>
      </c>
      <c r="S702" t="s">
        <v>11596</v>
      </c>
      <c r="T702" t="s">
        <v>11621</v>
      </c>
      <c r="U702" t="s">
        <v>11622</v>
      </c>
      <c r="V702" t="s">
        <v>11623</v>
      </c>
      <c r="W702" t="s">
        <v>11624</v>
      </c>
      <c r="X702" t="s">
        <v>11625</v>
      </c>
      <c r="Y702" t="s">
        <v>11626</v>
      </c>
      <c r="Z702" t="s">
        <v>5585</v>
      </c>
    </row>
    <row r="703" spans="1:26" x14ac:dyDescent="0.25">
      <c r="A703">
        <v>3418</v>
      </c>
      <c r="B703" t="s">
        <v>11486</v>
      </c>
      <c r="C703" t="s">
        <v>11587</v>
      </c>
      <c r="D703" t="s">
        <v>11627</v>
      </c>
      <c r="E703" t="s">
        <v>1419</v>
      </c>
      <c r="F703" t="s">
        <v>69</v>
      </c>
      <c r="G703" t="s">
        <v>3121</v>
      </c>
      <c r="H703" t="s">
        <v>3122</v>
      </c>
      <c r="I703" t="s">
        <v>151</v>
      </c>
      <c r="J703" t="s">
        <v>11486</v>
      </c>
      <c r="K703" t="s">
        <v>8918</v>
      </c>
      <c r="L703" t="s">
        <v>11268</v>
      </c>
      <c r="M703">
        <v>2</v>
      </c>
      <c r="N703">
        <v>0</v>
      </c>
      <c r="O703">
        <v>0</v>
      </c>
      <c r="P703">
        <v>1</v>
      </c>
      <c r="Q703">
        <v>0</v>
      </c>
      <c r="S703" t="s">
        <v>11486</v>
      </c>
      <c r="T703" t="s">
        <v>11628</v>
      </c>
      <c r="U703" t="s">
        <v>11629</v>
      </c>
      <c r="V703" t="s">
        <v>11630</v>
      </c>
      <c r="W703" t="s">
        <v>11631</v>
      </c>
      <c r="X703" t="s">
        <v>11632</v>
      </c>
      <c r="Y703" t="s">
        <v>11633</v>
      </c>
      <c r="Z703" t="s">
        <v>5585</v>
      </c>
    </row>
    <row r="704" spans="1:26" x14ac:dyDescent="0.25">
      <c r="A704">
        <v>3417</v>
      </c>
      <c r="B704" t="s">
        <v>11512</v>
      </c>
      <c r="C704" t="s">
        <v>11634</v>
      </c>
      <c r="D704" t="s">
        <v>11627</v>
      </c>
      <c r="E704" t="s">
        <v>1419</v>
      </c>
      <c r="F704" t="s">
        <v>69</v>
      </c>
      <c r="G704" t="s">
        <v>2212</v>
      </c>
      <c r="H704" t="s">
        <v>2213</v>
      </c>
      <c r="I704" t="s">
        <v>53</v>
      </c>
      <c r="J704" t="s">
        <v>11486</v>
      </c>
      <c r="K704" t="s">
        <v>7671</v>
      </c>
      <c r="L704" t="s">
        <v>8667</v>
      </c>
      <c r="M704">
        <v>2</v>
      </c>
      <c r="N704">
        <v>0</v>
      </c>
      <c r="O704">
        <v>0</v>
      </c>
      <c r="P704">
        <v>1</v>
      </c>
      <c r="Q704">
        <v>0</v>
      </c>
      <c r="S704" t="s">
        <v>11512</v>
      </c>
      <c r="T704" t="s">
        <v>11635</v>
      </c>
      <c r="U704" t="s">
        <v>11636</v>
      </c>
      <c r="V704" t="s">
        <v>11637</v>
      </c>
      <c r="W704" t="s">
        <v>11638</v>
      </c>
      <c r="X704" t="s">
        <v>11639</v>
      </c>
      <c r="Y704" s="1" t="s">
        <v>11640</v>
      </c>
      <c r="Z704" t="s">
        <v>5585</v>
      </c>
    </row>
    <row r="705" spans="1:26" x14ac:dyDescent="0.25">
      <c r="A705">
        <v>4459</v>
      </c>
      <c r="B705" t="s">
        <v>11512</v>
      </c>
      <c r="C705" t="s">
        <v>5685</v>
      </c>
      <c r="D705" t="s">
        <v>11641</v>
      </c>
      <c r="E705" t="s">
        <v>11642</v>
      </c>
      <c r="F705" t="s">
        <v>23</v>
      </c>
      <c r="G705" t="s">
        <v>93</v>
      </c>
      <c r="H705" t="s">
        <v>94</v>
      </c>
      <c r="I705" t="s">
        <v>34</v>
      </c>
      <c r="J705" t="s">
        <v>11512</v>
      </c>
      <c r="K705" t="s">
        <v>11512</v>
      </c>
      <c r="M705">
        <v>5</v>
      </c>
      <c r="N705">
        <v>0</v>
      </c>
      <c r="O705">
        <v>0</v>
      </c>
      <c r="P705">
        <v>1</v>
      </c>
      <c r="Q705">
        <v>1</v>
      </c>
      <c r="S705" t="s">
        <v>11643</v>
      </c>
      <c r="T705" t="s">
        <v>11644</v>
      </c>
      <c r="U705" t="s">
        <v>11645</v>
      </c>
      <c r="V705" t="s">
        <v>11646</v>
      </c>
      <c r="W705" t="s">
        <v>11647</v>
      </c>
      <c r="X705" t="s">
        <v>11648</v>
      </c>
      <c r="Y705" t="s">
        <v>11649</v>
      </c>
      <c r="Z705" t="s">
        <v>5585</v>
      </c>
    </row>
    <row r="706" spans="1:26" x14ac:dyDescent="0.25">
      <c r="A706">
        <v>4458</v>
      </c>
      <c r="B706" t="s">
        <v>11512</v>
      </c>
      <c r="C706" t="s">
        <v>11650</v>
      </c>
      <c r="D706" t="s">
        <v>11651</v>
      </c>
      <c r="E706" t="s">
        <v>1424</v>
      </c>
      <c r="F706" t="s">
        <v>23</v>
      </c>
      <c r="G706" t="s">
        <v>40</v>
      </c>
      <c r="H706" t="s">
        <v>41</v>
      </c>
      <c r="I706" t="s">
        <v>151</v>
      </c>
      <c r="J706" t="s">
        <v>11512</v>
      </c>
      <c r="K706" t="s">
        <v>11512</v>
      </c>
      <c r="M706">
        <v>6</v>
      </c>
      <c r="N706">
        <v>0</v>
      </c>
      <c r="O706">
        <v>0</v>
      </c>
      <c r="P706">
        <v>1</v>
      </c>
      <c r="Q706">
        <v>1</v>
      </c>
      <c r="S706" t="s">
        <v>11652</v>
      </c>
      <c r="T706" t="s">
        <v>11653</v>
      </c>
      <c r="U706" t="s">
        <v>11654</v>
      </c>
      <c r="V706" t="s">
        <v>11655</v>
      </c>
      <c r="W706" t="s">
        <v>11656</v>
      </c>
      <c r="X706" t="s">
        <v>11657</v>
      </c>
      <c r="Y706" t="s">
        <v>11658</v>
      </c>
      <c r="Z706" t="s">
        <v>5585</v>
      </c>
    </row>
    <row r="707" spans="1:26" x14ac:dyDescent="0.25">
      <c r="A707">
        <v>5291</v>
      </c>
      <c r="B707" t="s">
        <v>11659</v>
      </c>
      <c r="C707" t="s">
        <v>11660</v>
      </c>
      <c r="D707" t="s">
        <v>11659</v>
      </c>
      <c r="F707" t="s">
        <v>4652</v>
      </c>
      <c r="G707" t="s">
        <v>1947</v>
      </c>
      <c r="H707" t="s">
        <v>1948</v>
      </c>
      <c r="I707" t="s">
        <v>71</v>
      </c>
      <c r="J707" t="s">
        <v>11627</v>
      </c>
      <c r="K707" t="s">
        <v>11627</v>
      </c>
      <c r="M707">
        <v>9</v>
      </c>
      <c r="N707">
        <v>0</v>
      </c>
      <c r="O707">
        <v>0</v>
      </c>
      <c r="P707">
        <v>1</v>
      </c>
      <c r="Q707">
        <v>1</v>
      </c>
      <c r="S707" t="s">
        <v>11659</v>
      </c>
      <c r="T707" t="s">
        <v>11661</v>
      </c>
      <c r="X707" t="s">
        <v>11662</v>
      </c>
      <c r="Y707" t="s">
        <v>11663</v>
      </c>
      <c r="Z707" t="s">
        <v>5585</v>
      </c>
    </row>
    <row r="708" spans="1:26" x14ac:dyDescent="0.25">
      <c r="A708">
        <v>5290</v>
      </c>
      <c r="B708" t="s">
        <v>11664</v>
      </c>
      <c r="C708" t="s">
        <v>11665</v>
      </c>
      <c r="D708" t="s">
        <v>11666</v>
      </c>
      <c r="E708" t="s">
        <v>11436</v>
      </c>
      <c r="F708" t="s">
        <v>4652</v>
      </c>
      <c r="G708" t="s">
        <v>668</v>
      </c>
      <c r="H708" t="s">
        <v>669</v>
      </c>
      <c r="I708" t="s">
        <v>71</v>
      </c>
      <c r="J708" t="s">
        <v>11667</v>
      </c>
      <c r="K708" t="s">
        <v>11668</v>
      </c>
      <c r="M708">
        <v>10</v>
      </c>
      <c r="N708">
        <v>0</v>
      </c>
      <c r="O708">
        <v>0</v>
      </c>
      <c r="P708">
        <v>1</v>
      </c>
      <c r="Q708">
        <v>1</v>
      </c>
      <c r="S708" t="s">
        <v>11669</v>
      </c>
      <c r="T708" t="s">
        <v>11670</v>
      </c>
      <c r="X708" t="s">
        <v>11671</v>
      </c>
      <c r="Y708" t="s">
        <v>11672</v>
      </c>
      <c r="Z708" t="s">
        <v>5585</v>
      </c>
    </row>
    <row r="709" spans="1:26" x14ac:dyDescent="0.25">
      <c r="A709">
        <v>5289</v>
      </c>
      <c r="B709" t="s">
        <v>11673</v>
      </c>
      <c r="C709" t="s">
        <v>4977</v>
      </c>
      <c r="D709" t="s">
        <v>11673</v>
      </c>
      <c r="F709" t="s">
        <v>4652</v>
      </c>
      <c r="G709" t="s">
        <v>1947</v>
      </c>
      <c r="H709" t="s">
        <v>1948</v>
      </c>
      <c r="I709" t="s">
        <v>71</v>
      </c>
      <c r="J709" t="s">
        <v>11667</v>
      </c>
      <c r="K709" t="s">
        <v>11667</v>
      </c>
      <c r="M709">
        <v>9</v>
      </c>
      <c r="N709">
        <v>0</v>
      </c>
      <c r="O709">
        <v>0</v>
      </c>
      <c r="P709">
        <v>1</v>
      </c>
      <c r="Q709">
        <v>1</v>
      </c>
      <c r="S709" t="s">
        <v>11673</v>
      </c>
      <c r="T709" t="s">
        <v>11674</v>
      </c>
      <c r="X709" t="s">
        <v>11675</v>
      </c>
      <c r="Y709" t="s">
        <v>11676</v>
      </c>
      <c r="Z709" t="s">
        <v>5585</v>
      </c>
    </row>
    <row r="710" spans="1:26" x14ac:dyDescent="0.25">
      <c r="A710">
        <v>5287</v>
      </c>
      <c r="B710" t="s">
        <v>11669</v>
      </c>
      <c r="C710" t="s">
        <v>11677</v>
      </c>
      <c r="D710" t="s">
        <v>11666</v>
      </c>
      <c r="E710" t="s">
        <v>11544</v>
      </c>
      <c r="F710" t="s">
        <v>4652</v>
      </c>
      <c r="G710" t="s">
        <v>668</v>
      </c>
      <c r="H710" t="s">
        <v>669</v>
      </c>
      <c r="I710" t="s">
        <v>71</v>
      </c>
      <c r="J710" t="s">
        <v>11669</v>
      </c>
      <c r="K710" t="s">
        <v>11668</v>
      </c>
      <c r="M710">
        <v>10</v>
      </c>
      <c r="N710">
        <v>0</v>
      </c>
      <c r="O710">
        <v>0</v>
      </c>
      <c r="P710">
        <v>1</v>
      </c>
      <c r="Q710">
        <v>1</v>
      </c>
      <c r="S710" t="s">
        <v>11643</v>
      </c>
      <c r="T710" t="s">
        <v>11678</v>
      </c>
      <c r="X710" t="s">
        <v>11679</v>
      </c>
      <c r="Y710" t="s">
        <v>11680</v>
      </c>
      <c r="Z710" t="s">
        <v>5585</v>
      </c>
    </row>
    <row r="711" spans="1:26" x14ac:dyDescent="0.25">
      <c r="A711">
        <v>5288</v>
      </c>
      <c r="B711" t="s">
        <v>11681</v>
      </c>
      <c r="C711" t="s">
        <v>11682</v>
      </c>
      <c r="D711" t="s">
        <v>11683</v>
      </c>
      <c r="E711" t="s">
        <v>11553</v>
      </c>
      <c r="F711" t="s">
        <v>4652</v>
      </c>
      <c r="G711" t="s">
        <v>66</v>
      </c>
      <c r="H711" t="s">
        <v>67</v>
      </c>
      <c r="I711" t="s">
        <v>71</v>
      </c>
      <c r="J711" t="s">
        <v>11673</v>
      </c>
      <c r="K711" t="s">
        <v>7166</v>
      </c>
      <c r="M711">
        <v>6</v>
      </c>
      <c r="N711">
        <v>0</v>
      </c>
      <c r="O711">
        <v>0</v>
      </c>
      <c r="P711">
        <v>1</v>
      </c>
      <c r="Q711">
        <v>1</v>
      </c>
      <c r="S711" t="s">
        <v>11681</v>
      </c>
      <c r="T711" t="s">
        <v>11684</v>
      </c>
      <c r="X711" t="s">
        <v>11685</v>
      </c>
      <c r="Y711" t="s">
        <v>11686</v>
      </c>
      <c r="Z711" t="s">
        <v>5585</v>
      </c>
    </row>
    <row r="712" spans="1:26" x14ac:dyDescent="0.25">
      <c r="A712">
        <v>4457</v>
      </c>
      <c r="B712" t="s">
        <v>11563</v>
      </c>
      <c r="C712" t="s">
        <v>5165</v>
      </c>
      <c r="D712" t="s">
        <v>11687</v>
      </c>
      <c r="E712" t="s">
        <v>11688</v>
      </c>
      <c r="F712" t="s">
        <v>23</v>
      </c>
      <c r="G712" t="s">
        <v>337</v>
      </c>
      <c r="H712" t="s">
        <v>338</v>
      </c>
      <c r="I712" t="s">
        <v>53</v>
      </c>
      <c r="J712" t="s">
        <v>11683</v>
      </c>
      <c r="K712" t="s">
        <v>11683</v>
      </c>
      <c r="M712">
        <v>1</v>
      </c>
      <c r="N712">
        <v>0</v>
      </c>
      <c r="O712">
        <v>0</v>
      </c>
      <c r="P712">
        <v>1</v>
      </c>
      <c r="Q712">
        <v>1</v>
      </c>
      <c r="S712" t="s">
        <v>11689</v>
      </c>
      <c r="T712" t="s">
        <v>11690</v>
      </c>
      <c r="U712" t="s">
        <v>11691</v>
      </c>
      <c r="V712" t="s">
        <v>11692</v>
      </c>
      <c r="W712" t="s">
        <v>11693</v>
      </c>
      <c r="X712" t="s">
        <v>11694</v>
      </c>
      <c r="Y712" t="s">
        <v>11695</v>
      </c>
      <c r="Z712" t="s">
        <v>5585</v>
      </c>
    </row>
    <row r="713" spans="1:26" x14ac:dyDescent="0.25">
      <c r="A713">
        <v>4456</v>
      </c>
      <c r="B713" t="s">
        <v>11696</v>
      </c>
      <c r="C713" t="s">
        <v>5183</v>
      </c>
      <c r="D713" t="s">
        <v>11697</v>
      </c>
      <c r="E713" t="s">
        <v>11698</v>
      </c>
      <c r="F713" t="s">
        <v>23</v>
      </c>
      <c r="G713" t="s">
        <v>30</v>
      </c>
      <c r="H713" t="s">
        <v>31</v>
      </c>
      <c r="I713" t="s">
        <v>53</v>
      </c>
      <c r="J713" t="s">
        <v>11696</v>
      </c>
      <c r="K713" t="s">
        <v>11699</v>
      </c>
      <c r="L713" t="s">
        <v>1771</v>
      </c>
      <c r="M713">
        <v>6</v>
      </c>
      <c r="N713">
        <v>0</v>
      </c>
      <c r="O713">
        <v>0</v>
      </c>
      <c r="P713">
        <v>1</v>
      </c>
      <c r="Q713">
        <v>1</v>
      </c>
      <c r="S713" t="s">
        <v>11700</v>
      </c>
      <c r="T713" t="s">
        <v>11701</v>
      </c>
      <c r="U713" t="s">
        <v>11702</v>
      </c>
      <c r="V713" t="s">
        <v>11703</v>
      </c>
      <c r="W713" t="s">
        <v>11704</v>
      </c>
      <c r="X713" t="s">
        <v>11705</v>
      </c>
      <c r="Y713" t="s">
        <v>11706</v>
      </c>
      <c r="Z713" t="s">
        <v>5585</v>
      </c>
    </row>
    <row r="714" spans="1:26" x14ac:dyDescent="0.25">
      <c r="A714">
        <v>4455</v>
      </c>
      <c r="B714" t="s">
        <v>1429</v>
      </c>
      <c r="C714" t="s">
        <v>5555</v>
      </c>
      <c r="D714" t="s">
        <v>11707</v>
      </c>
      <c r="E714" t="s">
        <v>11510</v>
      </c>
      <c r="F714" t="s">
        <v>23</v>
      </c>
      <c r="G714" t="s">
        <v>418</v>
      </c>
      <c r="H714" t="s">
        <v>419</v>
      </c>
      <c r="I714" t="s">
        <v>34</v>
      </c>
      <c r="J714" t="s">
        <v>11708</v>
      </c>
      <c r="K714" t="s">
        <v>1421</v>
      </c>
      <c r="M714">
        <v>3</v>
      </c>
      <c r="N714">
        <v>0</v>
      </c>
      <c r="O714">
        <v>0</v>
      </c>
      <c r="P714">
        <v>1</v>
      </c>
      <c r="Q714">
        <v>1</v>
      </c>
      <c r="S714" t="s">
        <v>11562</v>
      </c>
      <c r="T714" t="s">
        <v>11709</v>
      </c>
      <c r="U714" t="s">
        <v>11710</v>
      </c>
      <c r="V714" t="s">
        <v>11711</v>
      </c>
      <c r="W714" t="s">
        <v>11712</v>
      </c>
      <c r="X714" t="s">
        <v>11713</v>
      </c>
      <c r="Y714" t="s">
        <v>11714</v>
      </c>
      <c r="Z714" t="s">
        <v>5585</v>
      </c>
    </row>
    <row r="715" spans="1:26" x14ac:dyDescent="0.25">
      <c r="A715">
        <v>5286</v>
      </c>
      <c r="B715" t="s">
        <v>11715</v>
      </c>
      <c r="C715" t="s">
        <v>11716</v>
      </c>
      <c r="D715" t="s">
        <v>11717</v>
      </c>
      <c r="E715" t="s">
        <v>11718</v>
      </c>
      <c r="F715" t="s">
        <v>4652</v>
      </c>
      <c r="G715" t="s">
        <v>499</v>
      </c>
      <c r="H715" t="s">
        <v>500</v>
      </c>
      <c r="I715" t="s">
        <v>71</v>
      </c>
      <c r="J715" t="s">
        <v>11700</v>
      </c>
      <c r="K715" t="s">
        <v>11553</v>
      </c>
      <c r="M715">
        <v>8</v>
      </c>
      <c r="N715">
        <v>0</v>
      </c>
      <c r="O715">
        <v>0</v>
      </c>
      <c r="P715">
        <v>1</v>
      </c>
      <c r="Q715">
        <v>1</v>
      </c>
      <c r="S715" t="s">
        <v>11719</v>
      </c>
      <c r="T715" t="s">
        <v>11720</v>
      </c>
      <c r="X715" t="s">
        <v>11721</v>
      </c>
      <c r="Y715" t="s">
        <v>11722</v>
      </c>
      <c r="Z715" t="s">
        <v>5585</v>
      </c>
    </row>
    <row r="716" spans="1:26" x14ac:dyDescent="0.25">
      <c r="A716">
        <v>5285</v>
      </c>
      <c r="B716" t="s">
        <v>11719</v>
      </c>
      <c r="C716" t="s">
        <v>11723</v>
      </c>
      <c r="D716" t="s">
        <v>11719</v>
      </c>
      <c r="E716" t="s">
        <v>11724</v>
      </c>
      <c r="F716" t="s">
        <v>4652</v>
      </c>
      <c r="G716" t="s">
        <v>597</v>
      </c>
      <c r="H716" t="s">
        <v>598</v>
      </c>
      <c r="I716" t="s">
        <v>71</v>
      </c>
      <c r="J716" t="s">
        <v>11700</v>
      </c>
      <c r="K716" t="s">
        <v>11551</v>
      </c>
      <c r="M716">
        <v>10</v>
      </c>
      <c r="N716">
        <v>0</v>
      </c>
      <c r="O716">
        <v>0</v>
      </c>
      <c r="P716">
        <v>1</v>
      </c>
      <c r="Q716">
        <v>1</v>
      </c>
      <c r="S716" t="s">
        <v>11719</v>
      </c>
      <c r="T716" t="s">
        <v>11725</v>
      </c>
      <c r="X716" t="s">
        <v>11726</v>
      </c>
      <c r="Y716" t="s">
        <v>11727</v>
      </c>
      <c r="Z716" t="s">
        <v>5585</v>
      </c>
    </row>
    <row r="717" spans="1:26" x14ac:dyDescent="0.25">
      <c r="A717">
        <v>5284</v>
      </c>
      <c r="B717" t="s">
        <v>11728</v>
      </c>
      <c r="C717" t="s">
        <v>11729</v>
      </c>
      <c r="D717" t="s">
        <v>11728</v>
      </c>
      <c r="F717" t="s">
        <v>4652</v>
      </c>
      <c r="G717" t="s">
        <v>277</v>
      </c>
      <c r="H717" t="s">
        <v>278</v>
      </c>
      <c r="I717" t="s">
        <v>71</v>
      </c>
      <c r="J717" t="s">
        <v>11562</v>
      </c>
      <c r="K717" t="s">
        <v>11562</v>
      </c>
      <c r="M717">
        <v>9</v>
      </c>
      <c r="N717">
        <v>0</v>
      </c>
      <c r="O717">
        <v>0</v>
      </c>
      <c r="P717">
        <v>1</v>
      </c>
      <c r="Q717">
        <v>1</v>
      </c>
      <c r="S717" t="s">
        <v>11728</v>
      </c>
      <c r="T717" t="s">
        <v>11730</v>
      </c>
      <c r="X717" t="s">
        <v>11731</v>
      </c>
      <c r="Y717" t="s">
        <v>11732</v>
      </c>
      <c r="Z717" t="s">
        <v>5585</v>
      </c>
    </row>
    <row r="718" spans="1:26" x14ac:dyDescent="0.25">
      <c r="A718">
        <v>4454</v>
      </c>
      <c r="B718" t="s">
        <v>11733</v>
      </c>
      <c r="C718" t="s">
        <v>352</v>
      </c>
      <c r="D718" t="s">
        <v>11579</v>
      </c>
      <c r="E718" t="s">
        <v>11734</v>
      </c>
      <c r="F718" t="s">
        <v>23</v>
      </c>
      <c r="G718" t="s">
        <v>66</v>
      </c>
      <c r="H718" t="s">
        <v>67</v>
      </c>
      <c r="I718" t="s">
        <v>34</v>
      </c>
      <c r="J718" t="s">
        <v>11733</v>
      </c>
      <c r="K718" t="s">
        <v>11733</v>
      </c>
      <c r="M718">
        <v>6</v>
      </c>
      <c r="N718">
        <v>1</v>
      </c>
      <c r="O718">
        <v>0</v>
      </c>
      <c r="P718">
        <v>0</v>
      </c>
      <c r="Q718">
        <v>1</v>
      </c>
      <c r="S718" t="s">
        <v>11651</v>
      </c>
      <c r="T718" t="s">
        <v>11735</v>
      </c>
      <c r="U718" t="s">
        <v>11736</v>
      </c>
      <c r="V718" t="s">
        <v>11737</v>
      </c>
      <c r="W718" t="s">
        <v>11738</v>
      </c>
      <c r="X718" t="s">
        <v>11739</v>
      </c>
      <c r="Y718" t="s">
        <v>11740</v>
      </c>
      <c r="Z718" t="s">
        <v>5585</v>
      </c>
    </row>
    <row r="719" spans="1:26" x14ac:dyDescent="0.25">
      <c r="A719">
        <v>5283</v>
      </c>
      <c r="B719" t="s">
        <v>11741</v>
      </c>
      <c r="C719" t="s">
        <v>11742</v>
      </c>
      <c r="D719" t="s">
        <v>11741</v>
      </c>
      <c r="E719" t="s">
        <v>11743</v>
      </c>
      <c r="F719" t="s">
        <v>4652</v>
      </c>
      <c r="G719" t="s">
        <v>1947</v>
      </c>
      <c r="H719" t="s">
        <v>1948</v>
      </c>
      <c r="I719" t="s">
        <v>71</v>
      </c>
      <c r="J719" t="s">
        <v>11733</v>
      </c>
      <c r="K719" t="s">
        <v>11641</v>
      </c>
      <c r="M719">
        <v>9</v>
      </c>
      <c r="N719">
        <v>0</v>
      </c>
      <c r="O719">
        <v>0</v>
      </c>
      <c r="P719">
        <v>1</v>
      </c>
      <c r="Q719">
        <v>1</v>
      </c>
      <c r="S719" t="s">
        <v>11741</v>
      </c>
      <c r="T719" t="s">
        <v>11744</v>
      </c>
      <c r="X719" t="s">
        <v>11745</v>
      </c>
      <c r="Y719" t="s">
        <v>11746</v>
      </c>
      <c r="Z719" t="s">
        <v>5585</v>
      </c>
    </row>
    <row r="720" spans="1:26" x14ac:dyDescent="0.25">
      <c r="A720">
        <v>4453</v>
      </c>
      <c r="B720" t="s">
        <v>11688</v>
      </c>
      <c r="C720" t="s">
        <v>5685</v>
      </c>
      <c r="D720" t="s">
        <v>1417</v>
      </c>
      <c r="E720" t="s">
        <v>1418</v>
      </c>
      <c r="F720" t="s">
        <v>23</v>
      </c>
      <c r="G720" t="s">
        <v>30</v>
      </c>
      <c r="H720" t="s">
        <v>31</v>
      </c>
      <c r="I720" t="s">
        <v>53</v>
      </c>
      <c r="J720" t="s">
        <v>11688</v>
      </c>
      <c r="K720" t="s">
        <v>11747</v>
      </c>
      <c r="M720">
        <v>6</v>
      </c>
      <c r="N720">
        <v>0</v>
      </c>
      <c r="O720">
        <v>0</v>
      </c>
      <c r="P720">
        <v>1</v>
      </c>
      <c r="Q720">
        <v>1</v>
      </c>
      <c r="S720" t="s">
        <v>11571</v>
      </c>
      <c r="T720" t="s">
        <v>11748</v>
      </c>
      <c r="U720" t="s">
        <v>11749</v>
      </c>
      <c r="V720" t="s">
        <v>11750</v>
      </c>
      <c r="W720" t="s">
        <v>11751</v>
      </c>
      <c r="X720" t="s">
        <v>11752</v>
      </c>
      <c r="Y720" t="s">
        <v>11753</v>
      </c>
      <c r="Z720" t="s">
        <v>5585</v>
      </c>
    </row>
    <row r="721" spans="1:26" x14ac:dyDescent="0.25">
      <c r="A721">
        <v>3416</v>
      </c>
      <c r="B721" t="s">
        <v>11687</v>
      </c>
      <c r="C721" t="s">
        <v>11754</v>
      </c>
      <c r="D721" t="s">
        <v>11651</v>
      </c>
      <c r="E721" t="s">
        <v>1424</v>
      </c>
      <c r="F721" t="s">
        <v>69</v>
      </c>
      <c r="G721" t="s">
        <v>40</v>
      </c>
      <c r="H721" t="s">
        <v>41</v>
      </c>
      <c r="I721" t="s">
        <v>788</v>
      </c>
      <c r="J721" t="s">
        <v>11688</v>
      </c>
      <c r="K721" t="s">
        <v>8485</v>
      </c>
      <c r="L721" t="s">
        <v>8594</v>
      </c>
      <c r="M721">
        <v>6</v>
      </c>
      <c r="N721">
        <v>0</v>
      </c>
      <c r="O721">
        <v>0</v>
      </c>
      <c r="P721">
        <v>1</v>
      </c>
      <c r="Q721">
        <v>0</v>
      </c>
      <c r="S721" t="s">
        <v>11687</v>
      </c>
      <c r="T721" t="s">
        <v>11755</v>
      </c>
      <c r="U721" t="s">
        <v>11756</v>
      </c>
      <c r="V721" t="s">
        <v>11757</v>
      </c>
      <c r="W721" t="s">
        <v>11758</v>
      </c>
      <c r="X721" t="s">
        <v>11759</v>
      </c>
      <c r="Y721" t="s">
        <v>11760</v>
      </c>
      <c r="Z721" t="s">
        <v>5585</v>
      </c>
    </row>
    <row r="722" spans="1:26" x14ac:dyDescent="0.25">
      <c r="A722">
        <v>4452</v>
      </c>
      <c r="B722" t="s">
        <v>1423</v>
      </c>
      <c r="C722" t="s">
        <v>5555</v>
      </c>
      <c r="D722" t="s">
        <v>11761</v>
      </c>
      <c r="E722" t="s">
        <v>11762</v>
      </c>
      <c r="F722" t="s">
        <v>23</v>
      </c>
      <c r="G722" t="s">
        <v>597</v>
      </c>
      <c r="H722" t="s">
        <v>598</v>
      </c>
      <c r="I722" t="s">
        <v>34</v>
      </c>
      <c r="J722" t="s">
        <v>1423</v>
      </c>
      <c r="K722" t="s">
        <v>1423</v>
      </c>
      <c r="M722">
        <v>10</v>
      </c>
      <c r="N722">
        <v>0</v>
      </c>
      <c r="O722">
        <v>0</v>
      </c>
      <c r="P722">
        <v>1</v>
      </c>
      <c r="Q722">
        <v>1</v>
      </c>
      <c r="S722" t="s">
        <v>11763</v>
      </c>
      <c r="T722" t="s">
        <v>11764</v>
      </c>
      <c r="U722" t="s">
        <v>11765</v>
      </c>
      <c r="V722" t="s">
        <v>11766</v>
      </c>
      <c r="W722" t="s">
        <v>11767</v>
      </c>
      <c r="X722" t="s">
        <v>11768</v>
      </c>
      <c r="Y722" t="s">
        <v>11769</v>
      </c>
      <c r="Z722" t="s">
        <v>5585</v>
      </c>
    </row>
    <row r="723" spans="1:26" x14ac:dyDescent="0.25">
      <c r="A723">
        <v>4451</v>
      </c>
      <c r="B723" t="s">
        <v>1423</v>
      </c>
      <c r="C723" t="s">
        <v>5290</v>
      </c>
      <c r="D723" t="s">
        <v>11770</v>
      </c>
      <c r="E723" t="s">
        <v>11771</v>
      </c>
      <c r="F723" t="s">
        <v>23</v>
      </c>
      <c r="G723" t="s">
        <v>621</v>
      </c>
      <c r="H723" t="s">
        <v>622</v>
      </c>
      <c r="I723" t="s">
        <v>53</v>
      </c>
      <c r="J723" t="s">
        <v>1423</v>
      </c>
      <c r="K723" t="s">
        <v>11743</v>
      </c>
      <c r="M723">
        <v>7</v>
      </c>
      <c r="N723">
        <v>1</v>
      </c>
      <c r="O723">
        <v>0</v>
      </c>
      <c r="P723">
        <v>1</v>
      </c>
      <c r="Q723">
        <v>1</v>
      </c>
      <c r="S723" t="s">
        <v>11579</v>
      </c>
      <c r="T723" t="s">
        <v>11772</v>
      </c>
      <c r="U723" t="s">
        <v>11773</v>
      </c>
      <c r="V723" t="s">
        <v>11774</v>
      </c>
      <c r="W723" t="s">
        <v>11775</v>
      </c>
      <c r="X723" t="s">
        <v>11776</v>
      </c>
      <c r="Y723" s="1" t="s">
        <v>11777</v>
      </c>
      <c r="Z723" t="s">
        <v>5585</v>
      </c>
    </row>
    <row r="724" spans="1:26" x14ac:dyDescent="0.25">
      <c r="A724">
        <v>3415</v>
      </c>
      <c r="B724" t="s">
        <v>11778</v>
      </c>
      <c r="C724" t="s">
        <v>11386</v>
      </c>
      <c r="D724" t="s">
        <v>11779</v>
      </c>
      <c r="E724" t="s">
        <v>11688</v>
      </c>
      <c r="F724" t="s">
        <v>69</v>
      </c>
      <c r="G724" t="s">
        <v>344</v>
      </c>
      <c r="H724" t="s">
        <v>345</v>
      </c>
      <c r="I724" t="s">
        <v>978</v>
      </c>
      <c r="J724" t="s">
        <v>11778</v>
      </c>
      <c r="K724" t="s">
        <v>11486</v>
      </c>
      <c r="M724">
        <v>9</v>
      </c>
      <c r="N724">
        <v>0</v>
      </c>
      <c r="O724">
        <v>0</v>
      </c>
      <c r="P724">
        <v>1</v>
      </c>
      <c r="Q724">
        <v>0</v>
      </c>
      <c r="S724" t="s">
        <v>11780</v>
      </c>
      <c r="T724" t="s">
        <v>11781</v>
      </c>
      <c r="U724" t="s">
        <v>11782</v>
      </c>
      <c r="V724" t="s">
        <v>11783</v>
      </c>
      <c r="W724" t="s">
        <v>11784</v>
      </c>
      <c r="X724" t="s">
        <v>11785</v>
      </c>
      <c r="Y724" t="s">
        <v>11786</v>
      </c>
      <c r="Z724" t="s">
        <v>5585</v>
      </c>
    </row>
    <row r="725" spans="1:26" x14ac:dyDescent="0.25">
      <c r="A725">
        <v>5282</v>
      </c>
      <c r="B725" t="s">
        <v>11787</v>
      </c>
      <c r="C725" t="s">
        <v>11788</v>
      </c>
      <c r="D725" t="s">
        <v>11789</v>
      </c>
      <c r="E725" t="s">
        <v>11562</v>
      </c>
      <c r="F725" t="s">
        <v>4652</v>
      </c>
      <c r="G725" t="s">
        <v>668</v>
      </c>
      <c r="H725" t="s">
        <v>669</v>
      </c>
      <c r="I725" t="s">
        <v>71</v>
      </c>
      <c r="J725" t="s">
        <v>11790</v>
      </c>
      <c r="K725" t="s">
        <v>11668</v>
      </c>
      <c r="M725">
        <v>10</v>
      </c>
      <c r="N725">
        <v>0</v>
      </c>
      <c r="O725">
        <v>0</v>
      </c>
      <c r="P725">
        <v>1</v>
      </c>
      <c r="Q725">
        <v>1</v>
      </c>
      <c r="S725" t="s">
        <v>11787</v>
      </c>
      <c r="T725" t="s">
        <v>11791</v>
      </c>
      <c r="X725" t="s">
        <v>11792</v>
      </c>
      <c r="Y725" t="s">
        <v>11793</v>
      </c>
      <c r="Z725" t="s">
        <v>5585</v>
      </c>
    </row>
    <row r="726" spans="1:26" x14ac:dyDescent="0.25">
      <c r="A726">
        <v>4449</v>
      </c>
      <c r="B726" t="s">
        <v>11794</v>
      </c>
      <c r="C726" t="s">
        <v>11795</v>
      </c>
      <c r="D726" t="s">
        <v>11796</v>
      </c>
      <c r="E726" t="s">
        <v>11688</v>
      </c>
      <c r="F726" t="s">
        <v>23</v>
      </c>
      <c r="G726" t="s">
        <v>1266</v>
      </c>
      <c r="H726" t="s">
        <v>1267</v>
      </c>
      <c r="I726" t="s">
        <v>53</v>
      </c>
      <c r="J726" t="s">
        <v>11794</v>
      </c>
      <c r="K726" t="s">
        <v>11797</v>
      </c>
      <c r="M726">
        <v>7</v>
      </c>
      <c r="N726">
        <v>0</v>
      </c>
      <c r="O726">
        <v>0</v>
      </c>
      <c r="P726">
        <v>1</v>
      </c>
      <c r="Q726">
        <v>1</v>
      </c>
      <c r="S726" t="s">
        <v>1415</v>
      </c>
      <c r="T726" t="s">
        <v>11798</v>
      </c>
      <c r="U726" t="s">
        <v>11799</v>
      </c>
      <c r="V726" t="s">
        <v>11800</v>
      </c>
      <c r="W726" t="s">
        <v>11801</v>
      </c>
      <c r="X726" t="s">
        <v>11802</v>
      </c>
      <c r="Y726" s="1" t="s">
        <v>11803</v>
      </c>
      <c r="Z726" t="s">
        <v>5585</v>
      </c>
    </row>
    <row r="727" spans="1:26" x14ac:dyDescent="0.25">
      <c r="A727">
        <v>4448</v>
      </c>
      <c r="B727" t="s">
        <v>11794</v>
      </c>
      <c r="C727" t="s">
        <v>11804</v>
      </c>
      <c r="D727" t="s">
        <v>11805</v>
      </c>
      <c r="E727" t="s">
        <v>11806</v>
      </c>
      <c r="F727" t="s">
        <v>23</v>
      </c>
      <c r="G727" t="s">
        <v>1054</v>
      </c>
      <c r="H727" t="s">
        <v>1055</v>
      </c>
      <c r="I727" t="s">
        <v>53</v>
      </c>
      <c r="J727" t="s">
        <v>11794</v>
      </c>
      <c r="K727" t="s">
        <v>11794</v>
      </c>
      <c r="M727">
        <v>8</v>
      </c>
      <c r="N727">
        <v>0</v>
      </c>
      <c r="O727">
        <v>0</v>
      </c>
      <c r="P727">
        <v>1</v>
      </c>
      <c r="Q727">
        <v>1</v>
      </c>
      <c r="S727" t="s">
        <v>11807</v>
      </c>
      <c r="T727" t="s">
        <v>11808</v>
      </c>
      <c r="U727" t="s">
        <v>11809</v>
      </c>
      <c r="V727" t="s">
        <v>11810</v>
      </c>
      <c r="W727" t="s">
        <v>11811</v>
      </c>
      <c r="X727" t="s">
        <v>11812</v>
      </c>
      <c r="Y727" t="s">
        <v>11813</v>
      </c>
      <c r="Z727" t="s">
        <v>5585</v>
      </c>
    </row>
    <row r="728" spans="1:26" x14ac:dyDescent="0.25">
      <c r="A728">
        <v>4447</v>
      </c>
      <c r="B728" t="s">
        <v>11814</v>
      </c>
      <c r="C728" t="s">
        <v>11815</v>
      </c>
      <c r="D728" t="s">
        <v>11816</v>
      </c>
      <c r="E728" t="s">
        <v>11817</v>
      </c>
      <c r="F728" t="s">
        <v>23</v>
      </c>
      <c r="G728" t="s">
        <v>455</v>
      </c>
      <c r="H728" t="s">
        <v>456</v>
      </c>
      <c r="I728" t="s">
        <v>44</v>
      </c>
      <c r="J728" t="s">
        <v>11814</v>
      </c>
      <c r="K728" t="s">
        <v>11814</v>
      </c>
      <c r="M728">
        <v>5</v>
      </c>
      <c r="N728">
        <v>1</v>
      </c>
      <c r="O728">
        <v>0</v>
      </c>
      <c r="P728">
        <v>1</v>
      </c>
      <c r="Q728">
        <v>1</v>
      </c>
      <c r="S728" t="s">
        <v>11818</v>
      </c>
      <c r="T728" t="s">
        <v>11819</v>
      </c>
      <c r="U728" t="s">
        <v>11820</v>
      </c>
      <c r="V728" t="s">
        <v>11821</v>
      </c>
      <c r="W728" t="s">
        <v>11822</v>
      </c>
      <c r="X728" t="s">
        <v>11823</v>
      </c>
      <c r="Y728" t="s">
        <v>11824</v>
      </c>
      <c r="Z728" t="s">
        <v>5585</v>
      </c>
    </row>
    <row r="729" spans="1:26" x14ac:dyDescent="0.25">
      <c r="A729">
        <v>4446</v>
      </c>
      <c r="B729" t="s">
        <v>11825</v>
      </c>
      <c r="C729" t="s">
        <v>352</v>
      </c>
      <c r="D729" t="s">
        <v>11805</v>
      </c>
      <c r="E729" t="s">
        <v>11826</v>
      </c>
      <c r="F729" t="s">
        <v>23</v>
      </c>
      <c r="G729" t="s">
        <v>247</v>
      </c>
      <c r="H729" t="s">
        <v>248</v>
      </c>
      <c r="I729" t="s">
        <v>34</v>
      </c>
      <c r="J729" t="s">
        <v>11825</v>
      </c>
      <c r="K729" t="s">
        <v>11827</v>
      </c>
      <c r="L729" t="s">
        <v>7390</v>
      </c>
      <c r="M729">
        <v>7</v>
      </c>
      <c r="N729">
        <v>0</v>
      </c>
      <c r="O729">
        <v>0</v>
      </c>
      <c r="P729">
        <v>1</v>
      </c>
      <c r="Q729">
        <v>1</v>
      </c>
      <c r="S729" t="s">
        <v>11828</v>
      </c>
      <c r="T729" t="s">
        <v>11829</v>
      </c>
      <c r="U729" t="s">
        <v>11830</v>
      </c>
      <c r="V729" t="s">
        <v>11831</v>
      </c>
      <c r="W729" t="s">
        <v>11832</v>
      </c>
      <c r="X729" t="s">
        <v>11833</v>
      </c>
      <c r="Y729" t="s">
        <v>11834</v>
      </c>
      <c r="Z729" t="s">
        <v>5585</v>
      </c>
    </row>
    <row r="730" spans="1:26" x14ac:dyDescent="0.25">
      <c r="A730">
        <v>4445</v>
      </c>
      <c r="B730" t="s">
        <v>11763</v>
      </c>
      <c r="C730" t="s">
        <v>352</v>
      </c>
      <c r="D730" t="s">
        <v>11835</v>
      </c>
      <c r="E730" t="s">
        <v>11835</v>
      </c>
      <c r="F730" t="s">
        <v>23</v>
      </c>
      <c r="G730" t="s">
        <v>1121</v>
      </c>
      <c r="H730" t="s">
        <v>1122</v>
      </c>
      <c r="I730" t="s">
        <v>34</v>
      </c>
      <c r="J730" t="s">
        <v>11763</v>
      </c>
      <c r="K730" t="s">
        <v>11763</v>
      </c>
      <c r="M730">
        <v>1</v>
      </c>
      <c r="N730">
        <v>0</v>
      </c>
      <c r="O730">
        <v>0</v>
      </c>
      <c r="P730">
        <v>1</v>
      </c>
      <c r="Q730">
        <v>1</v>
      </c>
      <c r="S730" t="s">
        <v>11817</v>
      </c>
      <c r="T730" t="s">
        <v>11836</v>
      </c>
      <c r="U730" t="s">
        <v>11837</v>
      </c>
      <c r="V730" t="s">
        <v>11838</v>
      </c>
      <c r="W730" t="s">
        <v>11839</v>
      </c>
      <c r="X730" t="s">
        <v>11840</v>
      </c>
      <c r="Y730" t="s">
        <v>11841</v>
      </c>
      <c r="Z730" t="s">
        <v>5585</v>
      </c>
    </row>
    <row r="731" spans="1:26" x14ac:dyDescent="0.25">
      <c r="A731">
        <v>4444</v>
      </c>
      <c r="B731" t="s">
        <v>11842</v>
      </c>
      <c r="C731" t="s">
        <v>2172</v>
      </c>
      <c r="D731" t="s">
        <v>11843</v>
      </c>
      <c r="E731" t="s">
        <v>11796</v>
      </c>
      <c r="F731" t="s">
        <v>23</v>
      </c>
      <c r="G731" t="s">
        <v>254</v>
      </c>
      <c r="H731" t="s">
        <v>255</v>
      </c>
      <c r="I731" t="s">
        <v>34</v>
      </c>
      <c r="J731" t="s">
        <v>11842</v>
      </c>
      <c r="K731" t="s">
        <v>11842</v>
      </c>
      <c r="M731">
        <v>8</v>
      </c>
      <c r="N731">
        <v>0</v>
      </c>
      <c r="O731">
        <v>0</v>
      </c>
      <c r="P731">
        <v>1</v>
      </c>
      <c r="Q731">
        <v>1</v>
      </c>
      <c r="S731" t="s">
        <v>11844</v>
      </c>
      <c r="T731" t="s">
        <v>11845</v>
      </c>
      <c r="U731" t="s">
        <v>11846</v>
      </c>
      <c r="V731" t="s">
        <v>11847</v>
      </c>
      <c r="W731" t="s">
        <v>11848</v>
      </c>
      <c r="X731" t="s">
        <v>11849</v>
      </c>
      <c r="Y731" t="s">
        <v>11850</v>
      </c>
      <c r="Z731" t="s">
        <v>5585</v>
      </c>
    </row>
    <row r="732" spans="1:26" x14ac:dyDescent="0.25">
      <c r="A732">
        <v>4443</v>
      </c>
      <c r="B732" t="s">
        <v>11842</v>
      </c>
      <c r="C732" t="s">
        <v>5555</v>
      </c>
      <c r="D732" t="s">
        <v>11851</v>
      </c>
      <c r="E732" t="s">
        <v>11852</v>
      </c>
      <c r="F732" t="s">
        <v>23</v>
      </c>
      <c r="G732" t="s">
        <v>20</v>
      </c>
      <c r="H732" t="s">
        <v>21</v>
      </c>
      <c r="I732" t="s">
        <v>34</v>
      </c>
      <c r="J732" t="s">
        <v>11842</v>
      </c>
      <c r="K732" t="s">
        <v>11842</v>
      </c>
      <c r="M732">
        <v>10</v>
      </c>
      <c r="N732">
        <v>0</v>
      </c>
      <c r="O732">
        <v>0</v>
      </c>
      <c r="P732">
        <v>1</v>
      </c>
      <c r="Q732">
        <v>1</v>
      </c>
      <c r="S732" t="s">
        <v>11807</v>
      </c>
      <c r="T732" t="s">
        <v>11853</v>
      </c>
      <c r="U732" t="s">
        <v>11854</v>
      </c>
      <c r="V732" t="s">
        <v>11855</v>
      </c>
      <c r="W732" t="s">
        <v>11856</v>
      </c>
      <c r="X732" t="s">
        <v>11857</v>
      </c>
      <c r="Y732" t="s">
        <v>11858</v>
      </c>
      <c r="Z732" t="s">
        <v>5585</v>
      </c>
    </row>
    <row r="733" spans="1:26" x14ac:dyDescent="0.25">
      <c r="A733">
        <v>4442</v>
      </c>
      <c r="B733" t="s">
        <v>11842</v>
      </c>
      <c r="C733" t="s">
        <v>11859</v>
      </c>
      <c r="D733" t="s">
        <v>11860</v>
      </c>
      <c r="E733" t="s">
        <v>11796</v>
      </c>
      <c r="F733" t="s">
        <v>23</v>
      </c>
      <c r="G733" t="s">
        <v>1474</v>
      </c>
      <c r="H733" t="s">
        <v>1475</v>
      </c>
      <c r="I733" t="s">
        <v>34</v>
      </c>
      <c r="J733" t="s">
        <v>11842</v>
      </c>
      <c r="K733" t="s">
        <v>11842</v>
      </c>
      <c r="M733">
        <v>5</v>
      </c>
      <c r="N733">
        <v>0</v>
      </c>
      <c r="O733">
        <v>0</v>
      </c>
      <c r="P733">
        <v>1</v>
      </c>
      <c r="Q733">
        <v>1</v>
      </c>
      <c r="S733" t="s">
        <v>11861</v>
      </c>
      <c r="T733" t="s">
        <v>11862</v>
      </c>
      <c r="U733" t="s">
        <v>11863</v>
      </c>
      <c r="V733" t="s">
        <v>11864</v>
      </c>
      <c r="W733" t="s">
        <v>11865</v>
      </c>
      <c r="X733" t="s">
        <v>11866</v>
      </c>
      <c r="Y733" t="s">
        <v>11867</v>
      </c>
      <c r="Z733" t="s">
        <v>5585</v>
      </c>
    </row>
    <row r="734" spans="1:26" x14ac:dyDescent="0.25">
      <c r="A734">
        <v>4441</v>
      </c>
      <c r="B734" t="s">
        <v>11868</v>
      </c>
      <c r="C734" t="s">
        <v>352</v>
      </c>
      <c r="D734" t="s">
        <v>11869</v>
      </c>
      <c r="E734" t="s">
        <v>11763</v>
      </c>
      <c r="F734" t="s">
        <v>23</v>
      </c>
      <c r="G734" t="s">
        <v>82</v>
      </c>
      <c r="H734" t="s">
        <v>83</v>
      </c>
      <c r="I734" t="s">
        <v>34</v>
      </c>
      <c r="J734" t="s">
        <v>11868</v>
      </c>
      <c r="K734" t="s">
        <v>11789</v>
      </c>
      <c r="M734">
        <v>6</v>
      </c>
      <c r="N734">
        <v>1</v>
      </c>
      <c r="O734">
        <v>0</v>
      </c>
      <c r="P734">
        <v>1</v>
      </c>
      <c r="Q734">
        <v>1</v>
      </c>
      <c r="S734" t="s">
        <v>11870</v>
      </c>
      <c r="T734" t="s">
        <v>11871</v>
      </c>
      <c r="U734" t="s">
        <v>11872</v>
      </c>
      <c r="V734" t="s">
        <v>11873</v>
      </c>
      <c r="W734" t="s">
        <v>11874</v>
      </c>
      <c r="X734" t="s">
        <v>11875</v>
      </c>
      <c r="Y734" t="s">
        <v>11876</v>
      </c>
      <c r="Z734" t="s">
        <v>5585</v>
      </c>
    </row>
    <row r="735" spans="1:26" x14ac:dyDescent="0.25">
      <c r="A735">
        <v>4439</v>
      </c>
      <c r="B735" t="s">
        <v>11877</v>
      </c>
      <c r="C735" t="s">
        <v>3702</v>
      </c>
      <c r="D735" t="s">
        <v>11878</v>
      </c>
      <c r="E735" t="s">
        <v>11879</v>
      </c>
      <c r="F735" t="s">
        <v>23</v>
      </c>
      <c r="G735" t="s">
        <v>40</v>
      </c>
      <c r="H735" t="s">
        <v>41</v>
      </c>
      <c r="I735" t="s">
        <v>53</v>
      </c>
      <c r="J735" t="s">
        <v>11877</v>
      </c>
      <c r="K735" t="s">
        <v>1415</v>
      </c>
      <c r="M735">
        <v>6</v>
      </c>
      <c r="N735">
        <v>0</v>
      </c>
      <c r="O735">
        <v>0</v>
      </c>
      <c r="P735">
        <v>1</v>
      </c>
      <c r="Q735">
        <v>1</v>
      </c>
      <c r="S735" t="s">
        <v>11869</v>
      </c>
      <c r="T735" t="s">
        <v>11880</v>
      </c>
      <c r="U735" t="s">
        <v>11881</v>
      </c>
      <c r="V735" t="s">
        <v>11882</v>
      </c>
      <c r="W735" t="s">
        <v>11883</v>
      </c>
      <c r="X735" t="s">
        <v>11884</v>
      </c>
      <c r="Y735" t="s">
        <v>11885</v>
      </c>
      <c r="Z735" t="s">
        <v>5585</v>
      </c>
    </row>
    <row r="736" spans="1:26" x14ac:dyDescent="0.25">
      <c r="A736">
        <v>24</v>
      </c>
      <c r="B736" t="s">
        <v>11886</v>
      </c>
      <c r="C736" t="s">
        <v>9483</v>
      </c>
      <c r="D736" t="s">
        <v>11886</v>
      </c>
      <c r="E736" t="s">
        <v>11886</v>
      </c>
      <c r="F736" t="s">
        <v>23</v>
      </c>
      <c r="G736" t="s">
        <v>223</v>
      </c>
      <c r="H736" t="s">
        <v>224</v>
      </c>
      <c r="I736" t="s">
        <v>151</v>
      </c>
      <c r="J736" t="s">
        <v>9434</v>
      </c>
      <c r="K736" t="s">
        <v>9435</v>
      </c>
      <c r="L736" t="s">
        <v>9472</v>
      </c>
      <c r="M736">
        <v>1</v>
      </c>
      <c r="N736">
        <v>0</v>
      </c>
      <c r="O736">
        <v>1</v>
      </c>
      <c r="P736">
        <v>1</v>
      </c>
      <c r="Q736">
        <v>1</v>
      </c>
      <c r="R736" t="s">
        <v>5734</v>
      </c>
      <c r="S736" t="s">
        <v>11886</v>
      </c>
      <c r="T736" t="s">
        <v>11887</v>
      </c>
      <c r="X736" t="s">
        <v>11888</v>
      </c>
      <c r="Y736" t="s">
        <v>11889</v>
      </c>
      <c r="Z736" t="s">
        <v>5585</v>
      </c>
    </row>
    <row r="737" spans="1:26" x14ac:dyDescent="0.25">
      <c r="A737">
        <v>4438</v>
      </c>
      <c r="B737" t="s">
        <v>11890</v>
      </c>
      <c r="C737" t="s">
        <v>5183</v>
      </c>
      <c r="D737" t="s">
        <v>11697</v>
      </c>
      <c r="E737" t="s">
        <v>11698</v>
      </c>
      <c r="F737" t="s">
        <v>23</v>
      </c>
      <c r="G737" t="s">
        <v>30</v>
      </c>
      <c r="H737" t="s">
        <v>31</v>
      </c>
      <c r="I737" t="s">
        <v>53</v>
      </c>
      <c r="J737" t="s">
        <v>11891</v>
      </c>
      <c r="K737" t="s">
        <v>11825</v>
      </c>
      <c r="M737">
        <v>6</v>
      </c>
      <c r="N737">
        <v>1</v>
      </c>
      <c r="O737">
        <v>0</v>
      </c>
      <c r="P737">
        <v>1</v>
      </c>
      <c r="Q737">
        <v>1</v>
      </c>
      <c r="S737" t="s">
        <v>11828</v>
      </c>
      <c r="T737" t="s">
        <v>11892</v>
      </c>
      <c r="U737" t="s">
        <v>11893</v>
      </c>
      <c r="V737" t="s">
        <v>11894</v>
      </c>
      <c r="W737" t="s">
        <v>11895</v>
      </c>
      <c r="X737" t="s">
        <v>11896</v>
      </c>
      <c r="Y737" t="s">
        <v>11897</v>
      </c>
      <c r="Z737" t="s">
        <v>5585</v>
      </c>
    </row>
    <row r="738" spans="1:26" x14ac:dyDescent="0.25">
      <c r="A738">
        <v>3414</v>
      </c>
      <c r="B738" t="s">
        <v>11898</v>
      </c>
      <c r="C738" t="s">
        <v>352</v>
      </c>
      <c r="D738" t="s">
        <v>11869</v>
      </c>
      <c r="E738" t="s">
        <v>11763</v>
      </c>
      <c r="F738" t="s">
        <v>69</v>
      </c>
      <c r="G738" t="s">
        <v>82</v>
      </c>
      <c r="H738" t="s">
        <v>83</v>
      </c>
      <c r="I738" t="s">
        <v>34</v>
      </c>
      <c r="J738" t="s">
        <v>11828</v>
      </c>
      <c r="K738" t="s">
        <v>1421</v>
      </c>
      <c r="L738" t="s">
        <v>1421</v>
      </c>
      <c r="M738">
        <v>6</v>
      </c>
      <c r="N738">
        <v>0</v>
      </c>
      <c r="O738">
        <v>0</v>
      </c>
      <c r="P738">
        <v>1</v>
      </c>
      <c r="Q738">
        <v>0</v>
      </c>
      <c r="S738" t="s">
        <v>11817</v>
      </c>
      <c r="T738" t="s">
        <v>11899</v>
      </c>
      <c r="U738" t="s">
        <v>11900</v>
      </c>
      <c r="V738" t="s">
        <v>11901</v>
      </c>
      <c r="W738" t="s">
        <v>11902</v>
      </c>
      <c r="X738" t="s">
        <v>11903</v>
      </c>
      <c r="Y738" t="s">
        <v>11904</v>
      </c>
      <c r="Z738" t="s">
        <v>5585</v>
      </c>
    </row>
    <row r="739" spans="1:26" x14ac:dyDescent="0.25">
      <c r="A739">
        <v>3413</v>
      </c>
      <c r="B739" t="s">
        <v>11817</v>
      </c>
      <c r="C739" t="s">
        <v>2172</v>
      </c>
      <c r="D739" t="s">
        <v>11561</v>
      </c>
      <c r="E739" t="s">
        <v>11825</v>
      </c>
      <c r="F739" t="s">
        <v>69</v>
      </c>
      <c r="G739" t="s">
        <v>40</v>
      </c>
      <c r="H739" t="s">
        <v>41</v>
      </c>
      <c r="I739" t="s">
        <v>34</v>
      </c>
      <c r="J739" t="s">
        <v>11898</v>
      </c>
      <c r="K739" t="s">
        <v>11905</v>
      </c>
      <c r="L739" t="s">
        <v>11905</v>
      </c>
      <c r="M739">
        <v>6</v>
      </c>
      <c r="N739">
        <v>0</v>
      </c>
      <c r="O739">
        <v>0</v>
      </c>
      <c r="P739">
        <v>1</v>
      </c>
      <c r="Q739">
        <v>0</v>
      </c>
      <c r="S739" t="s">
        <v>11906</v>
      </c>
      <c r="T739" t="s">
        <v>11907</v>
      </c>
      <c r="U739" t="s">
        <v>11908</v>
      </c>
      <c r="V739" t="s">
        <v>11909</v>
      </c>
      <c r="W739" t="s">
        <v>11910</v>
      </c>
      <c r="X739" t="s">
        <v>11911</v>
      </c>
      <c r="Y739" t="s">
        <v>11912</v>
      </c>
      <c r="Z739" t="s">
        <v>5585</v>
      </c>
    </row>
    <row r="740" spans="1:26" x14ac:dyDescent="0.25">
      <c r="A740">
        <v>3412</v>
      </c>
      <c r="B740" t="s">
        <v>11861</v>
      </c>
      <c r="C740" t="s">
        <v>3709</v>
      </c>
      <c r="D740" t="s">
        <v>11913</v>
      </c>
      <c r="E740" t="s">
        <v>11688</v>
      </c>
      <c r="F740" t="s">
        <v>69</v>
      </c>
      <c r="G740" t="s">
        <v>1266</v>
      </c>
      <c r="H740" t="s">
        <v>1267</v>
      </c>
      <c r="I740" t="s">
        <v>53</v>
      </c>
      <c r="J740" t="s">
        <v>11861</v>
      </c>
      <c r="K740" t="s">
        <v>7166</v>
      </c>
      <c r="L740" t="s">
        <v>1723</v>
      </c>
      <c r="M740">
        <v>7</v>
      </c>
      <c r="N740">
        <v>0</v>
      </c>
      <c r="O740">
        <v>0</v>
      </c>
      <c r="P740">
        <v>1</v>
      </c>
      <c r="Q740">
        <v>0</v>
      </c>
      <c r="S740" t="s">
        <v>11914</v>
      </c>
      <c r="T740" t="s">
        <v>11915</v>
      </c>
      <c r="U740" t="s">
        <v>11916</v>
      </c>
      <c r="V740" t="s">
        <v>11917</v>
      </c>
      <c r="W740" t="s">
        <v>11918</v>
      </c>
      <c r="X740" t="s">
        <v>11919</v>
      </c>
      <c r="Y740" t="s">
        <v>11920</v>
      </c>
      <c r="Z740" t="s">
        <v>5585</v>
      </c>
    </row>
    <row r="741" spans="1:26" x14ac:dyDescent="0.25">
      <c r="A741">
        <v>3411</v>
      </c>
      <c r="B741" t="s">
        <v>11906</v>
      </c>
      <c r="C741" t="s">
        <v>2172</v>
      </c>
      <c r="D741" t="s">
        <v>11697</v>
      </c>
      <c r="E741" t="s">
        <v>11698</v>
      </c>
      <c r="F741" t="s">
        <v>69</v>
      </c>
      <c r="G741" t="s">
        <v>30</v>
      </c>
      <c r="H741" t="s">
        <v>31</v>
      </c>
      <c r="I741" t="s">
        <v>34</v>
      </c>
      <c r="J741" t="s">
        <v>11906</v>
      </c>
      <c r="K741" t="s">
        <v>11921</v>
      </c>
      <c r="L741" t="s">
        <v>10820</v>
      </c>
      <c r="M741">
        <v>6</v>
      </c>
      <c r="N741">
        <v>0</v>
      </c>
      <c r="O741">
        <v>0</v>
      </c>
      <c r="P741">
        <v>1</v>
      </c>
      <c r="Q741">
        <v>0</v>
      </c>
      <c r="S741" t="s">
        <v>11844</v>
      </c>
      <c r="T741" t="s">
        <v>11922</v>
      </c>
      <c r="U741" t="s">
        <v>11923</v>
      </c>
      <c r="V741" t="s">
        <v>11924</v>
      </c>
      <c r="W741" t="s">
        <v>11925</v>
      </c>
      <c r="X741" t="s">
        <v>11926</v>
      </c>
      <c r="Y741" t="s">
        <v>11927</v>
      </c>
      <c r="Z741" t="s">
        <v>5585</v>
      </c>
    </row>
    <row r="742" spans="1:26" x14ac:dyDescent="0.25">
      <c r="A742">
        <v>4437</v>
      </c>
      <c r="B742" t="s">
        <v>11844</v>
      </c>
      <c r="C742" t="s">
        <v>2172</v>
      </c>
      <c r="D742" t="s">
        <v>11928</v>
      </c>
      <c r="E742" t="s">
        <v>11929</v>
      </c>
      <c r="F742" t="s">
        <v>23</v>
      </c>
      <c r="G742" t="s">
        <v>499</v>
      </c>
      <c r="H742" t="s">
        <v>500</v>
      </c>
      <c r="I742" t="s">
        <v>34</v>
      </c>
      <c r="J742" t="s">
        <v>11844</v>
      </c>
      <c r="K742" t="s">
        <v>5883</v>
      </c>
      <c r="L742" t="s">
        <v>5802</v>
      </c>
      <c r="M742">
        <v>8</v>
      </c>
      <c r="N742">
        <v>0</v>
      </c>
      <c r="O742">
        <v>0</v>
      </c>
      <c r="P742">
        <v>1</v>
      </c>
      <c r="Q742">
        <v>1</v>
      </c>
      <c r="S742" t="s">
        <v>11930</v>
      </c>
      <c r="T742" t="s">
        <v>11931</v>
      </c>
      <c r="U742" t="s">
        <v>11932</v>
      </c>
      <c r="V742" t="s">
        <v>11933</v>
      </c>
      <c r="W742" t="s">
        <v>11934</v>
      </c>
      <c r="X742" t="s">
        <v>11935</v>
      </c>
      <c r="Y742" t="s">
        <v>11936</v>
      </c>
      <c r="Z742" t="s">
        <v>5585</v>
      </c>
    </row>
    <row r="743" spans="1:26" x14ac:dyDescent="0.25">
      <c r="A743">
        <v>4436</v>
      </c>
      <c r="B743" t="s">
        <v>11869</v>
      </c>
      <c r="C743" t="s">
        <v>11937</v>
      </c>
      <c r="D743" t="s">
        <v>11938</v>
      </c>
      <c r="E743" t="s">
        <v>11570</v>
      </c>
      <c r="F743" t="s">
        <v>23</v>
      </c>
      <c r="G743" t="s">
        <v>277</v>
      </c>
      <c r="H743" t="s">
        <v>278</v>
      </c>
      <c r="I743" t="s">
        <v>53</v>
      </c>
      <c r="J743" t="s">
        <v>11869</v>
      </c>
      <c r="K743" t="s">
        <v>11869</v>
      </c>
      <c r="M743">
        <v>9</v>
      </c>
      <c r="N743">
        <v>0</v>
      </c>
      <c r="O743">
        <v>0</v>
      </c>
      <c r="P743">
        <v>1</v>
      </c>
      <c r="Q743">
        <v>1</v>
      </c>
      <c r="S743" t="s">
        <v>1417</v>
      </c>
      <c r="T743" t="s">
        <v>11939</v>
      </c>
      <c r="U743" t="s">
        <v>11940</v>
      </c>
      <c r="V743" t="s">
        <v>11941</v>
      </c>
      <c r="W743" t="s">
        <v>11942</v>
      </c>
      <c r="X743" t="s">
        <v>11943</v>
      </c>
      <c r="Y743" t="s">
        <v>11944</v>
      </c>
      <c r="Z743" t="s">
        <v>5585</v>
      </c>
    </row>
    <row r="744" spans="1:26" x14ac:dyDescent="0.25">
      <c r="A744">
        <v>4435</v>
      </c>
      <c r="B744" t="s">
        <v>11945</v>
      </c>
      <c r="C744" t="s">
        <v>4967</v>
      </c>
      <c r="D744" t="s">
        <v>11946</v>
      </c>
      <c r="E744" t="s">
        <v>11947</v>
      </c>
      <c r="F744" t="s">
        <v>23</v>
      </c>
      <c r="G744" t="s">
        <v>621</v>
      </c>
      <c r="H744" t="s">
        <v>622</v>
      </c>
      <c r="I744" t="s">
        <v>34</v>
      </c>
      <c r="J744" t="s">
        <v>11945</v>
      </c>
      <c r="K744" t="s">
        <v>11945</v>
      </c>
      <c r="M744">
        <v>7</v>
      </c>
      <c r="N744">
        <v>0</v>
      </c>
      <c r="O744">
        <v>0</v>
      </c>
      <c r="P744">
        <v>1</v>
      </c>
      <c r="Q744">
        <v>1</v>
      </c>
      <c r="S744" t="s">
        <v>11878</v>
      </c>
      <c r="T744" t="s">
        <v>11948</v>
      </c>
      <c r="U744" t="s">
        <v>11949</v>
      </c>
      <c r="V744" t="s">
        <v>11950</v>
      </c>
      <c r="W744" t="s">
        <v>11951</v>
      </c>
      <c r="X744" t="s">
        <v>11952</v>
      </c>
      <c r="Y744" t="s">
        <v>11953</v>
      </c>
      <c r="Z744" t="s">
        <v>5585</v>
      </c>
    </row>
    <row r="745" spans="1:26" x14ac:dyDescent="0.25">
      <c r="A745">
        <v>4434</v>
      </c>
      <c r="B745" t="s">
        <v>11954</v>
      </c>
      <c r="C745" t="s">
        <v>7611</v>
      </c>
      <c r="D745" t="s">
        <v>11570</v>
      </c>
      <c r="E745" t="s">
        <v>11955</v>
      </c>
      <c r="F745" t="s">
        <v>23</v>
      </c>
      <c r="G745" t="s">
        <v>344</v>
      </c>
      <c r="H745" t="s">
        <v>345</v>
      </c>
      <c r="I745" t="s">
        <v>53</v>
      </c>
      <c r="J745" t="s">
        <v>11956</v>
      </c>
      <c r="K745" t="s">
        <v>11906</v>
      </c>
      <c r="M745">
        <v>9</v>
      </c>
      <c r="N745">
        <v>0</v>
      </c>
      <c r="O745">
        <v>0</v>
      </c>
      <c r="P745">
        <v>1</v>
      </c>
      <c r="Q745">
        <v>1</v>
      </c>
      <c r="S745" t="s">
        <v>11852</v>
      </c>
      <c r="T745" t="s">
        <v>11957</v>
      </c>
      <c r="U745" t="s">
        <v>11958</v>
      </c>
      <c r="V745" t="s">
        <v>11959</v>
      </c>
      <c r="W745" t="s">
        <v>11960</v>
      </c>
      <c r="X745" t="s">
        <v>11961</v>
      </c>
      <c r="Y745" t="s">
        <v>11962</v>
      </c>
      <c r="Z745" t="s">
        <v>5585</v>
      </c>
    </row>
    <row r="746" spans="1:26" x14ac:dyDescent="0.25">
      <c r="A746">
        <v>4433</v>
      </c>
      <c r="B746" t="s">
        <v>11697</v>
      </c>
      <c r="C746" t="s">
        <v>11963</v>
      </c>
      <c r="D746" t="s">
        <v>11964</v>
      </c>
      <c r="E746" t="s">
        <v>11965</v>
      </c>
      <c r="F746" t="s">
        <v>23</v>
      </c>
      <c r="G746" t="s">
        <v>318</v>
      </c>
      <c r="H746" t="s">
        <v>319</v>
      </c>
      <c r="I746" t="s">
        <v>2220</v>
      </c>
      <c r="J746" t="s">
        <v>11966</v>
      </c>
      <c r="K746" t="s">
        <v>11966</v>
      </c>
      <c r="M746">
        <v>9</v>
      </c>
      <c r="N746">
        <v>0</v>
      </c>
      <c r="O746">
        <v>0</v>
      </c>
      <c r="P746">
        <v>1</v>
      </c>
      <c r="Q746">
        <v>1</v>
      </c>
      <c r="S746" t="s">
        <v>11967</v>
      </c>
      <c r="T746" t="s">
        <v>11968</v>
      </c>
      <c r="U746" t="s">
        <v>11969</v>
      </c>
      <c r="V746" t="s">
        <v>11970</v>
      </c>
      <c r="W746" t="s">
        <v>11971</v>
      </c>
      <c r="X746" t="s">
        <v>11972</v>
      </c>
      <c r="Y746" t="s">
        <v>11973</v>
      </c>
      <c r="Z746" t="s">
        <v>5585</v>
      </c>
    </row>
    <row r="747" spans="1:26" x14ac:dyDescent="0.25">
      <c r="A747">
        <v>4432</v>
      </c>
      <c r="B747" t="s">
        <v>11974</v>
      </c>
      <c r="C747" t="s">
        <v>7611</v>
      </c>
      <c r="D747" t="s">
        <v>11964</v>
      </c>
      <c r="E747" t="s">
        <v>11975</v>
      </c>
      <c r="F747" t="s">
        <v>23</v>
      </c>
      <c r="G747" t="s">
        <v>597</v>
      </c>
      <c r="H747" t="s">
        <v>598</v>
      </c>
      <c r="I747" t="s">
        <v>53</v>
      </c>
      <c r="J747" t="s">
        <v>11974</v>
      </c>
      <c r="K747" t="s">
        <v>11974</v>
      </c>
      <c r="M747">
        <v>10</v>
      </c>
      <c r="N747">
        <v>0</v>
      </c>
      <c r="O747">
        <v>0</v>
      </c>
      <c r="P747">
        <v>1</v>
      </c>
      <c r="Q747">
        <v>1</v>
      </c>
      <c r="S747" t="s">
        <v>11947</v>
      </c>
      <c r="T747" t="s">
        <v>11976</v>
      </c>
      <c r="U747" t="s">
        <v>11977</v>
      </c>
      <c r="V747" t="s">
        <v>11978</v>
      </c>
      <c r="W747" t="s">
        <v>11979</v>
      </c>
      <c r="X747" t="s">
        <v>11980</v>
      </c>
      <c r="Y747" t="s">
        <v>11981</v>
      </c>
      <c r="Z747" t="s">
        <v>5585</v>
      </c>
    </row>
    <row r="748" spans="1:26" x14ac:dyDescent="0.25">
      <c r="A748">
        <v>4431</v>
      </c>
      <c r="B748" t="s">
        <v>1418</v>
      </c>
      <c r="C748" t="s">
        <v>7611</v>
      </c>
      <c r="D748" t="s">
        <v>11982</v>
      </c>
      <c r="E748" t="s">
        <v>11983</v>
      </c>
      <c r="F748" t="s">
        <v>23</v>
      </c>
      <c r="G748" t="s">
        <v>344</v>
      </c>
      <c r="H748" t="s">
        <v>345</v>
      </c>
      <c r="I748" t="s">
        <v>53</v>
      </c>
      <c r="J748" t="s">
        <v>1418</v>
      </c>
      <c r="K748" t="s">
        <v>1418</v>
      </c>
      <c r="M748">
        <v>9</v>
      </c>
      <c r="N748">
        <v>0</v>
      </c>
      <c r="O748">
        <v>0</v>
      </c>
      <c r="P748">
        <v>1</v>
      </c>
      <c r="Q748">
        <v>1</v>
      </c>
      <c r="S748" t="s">
        <v>11852</v>
      </c>
      <c r="T748" t="s">
        <v>11984</v>
      </c>
      <c r="U748" t="s">
        <v>11985</v>
      </c>
      <c r="V748" t="s">
        <v>11986</v>
      </c>
      <c r="W748" t="s">
        <v>11987</v>
      </c>
      <c r="X748" t="s">
        <v>11988</v>
      </c>
      <c r="Y748" t="s">
        <v>11989</v>
      </c>
      <c r="Z748" t="s">
        <v>5585</v>
      </c>
    </row>
    <row r="749" spans="1:26" x14ac:dyDescent="0.25">
      <c r="A749">
        <v>4430</v>
      </c>
      <c r="B749" t="s">
        <v>11770</v>
      </c>
      <c r="C749" t="s">
        <v>352</v>
      </c>
      <c r="D749" t="s">
        <v>11805</v>
      </c>
      <c r="E749" t="s">
        <v>11826</v>
      </c>
      <c r="F749" t="s">
        <v>23</v>
      </c>
      <c r="G749" t="s">
        <v>475</v>
      </c>
      <c r="H749" t="s">
        <v>476</v>
      </c>
      <c r="I749" t="s">
        <v>34</v>
      </c>
      <c r="J749" t="s">
        <v>11770</v>
      </c>
      <c r="K749" t="s">
        <v>11770</v>
      </c>
      <c r="M749">
        <v>7</v>
      </c>
      <c r="N749">
        <v>0</v>
      </c>
      <c r="O749">
        <v>0</v>
      </c>
      <c r="P749">
        <v>1</v>
      </c>
      <c r="Q749">
        <v>1</v>
      </c>
      <c r="S749" t="s">
        <v>11990</v>
      </c>
      <c r="T749" t="s">
        <v>11991</v>
      </c>
      <c r="U749" t="s">
        <v>11992</v>
      </c>
      <c r="V749" t="s">
        <v>11993</v>
      </c>
      <c r="W749" t="s">
        <v>11994</v>
      </c>
      <c r="X749" t="s">
        <v>11995</v>
      </c>
      <c r="Y749" t="s">
        <v>11996</v>
      </c>
      <c r="Z749" t="s">
        <v>5585</v>
      </c>
    </row>
    <row r="750" spans="1:26" x14ac:dyDescent="0.25">
      <c r="A750">
        <v>4429</v>
      </c>
      <c r="B750" t="s">
        <v>11997</v>
      </c>
      <c r="C750" t="s">
        <v>5183</v>
      </c>
      <c r="D750" t="s">
        <v>11998</v>
      </c>
      <c r="E750" t="s">
        <v>11667</v>
      </c>
      <c r="F750" t="s">
        <v>23</v>
      </c>
      <c r="G750" t="s">
        <v>265</v>
      </c>
      <c r="H750" t="s">
        <v>266</v>
      </c>
      <c r="I750" t="s">
        <v>53</v>
      </c>
      <c r="J750" t="s">
        <v>11997</v>
      </c>
      <c r="K750" t="s">
        <v>11999</v>
      </c>
      <c r="M750">
        <v>4</v>
      </c>
      <c r="N750">
        <v>1</v>
      </c>
      <c r="O750">
        <v>0</v>
      </c>
      <c r="P750">
        <v>1</v>
      </c>
      <c r="Q750">
        <v>1</v>
      </c>
      <c r="S750" t="s">
        <v>11843</v>
      </c>
      <c r="T750" t="s">
        <v>12000</v>
      </c>
      <c r="U750" t="s">
        <v>12001</v>
      </c>
      <c r="V750" t="s">
        <v>12002</v>
      </c>
      <c r="W750" t="s">
        <v>12003</v>
      </c>
      <c r="X750" t="s">
        <v>12004</v>
      </c>
      <c r="Y750" t="s">
        <v>12005</v>
      </c>
      <c r="Z750" t="s">
        <v>5585</v>
      </c>
    </row>
    <row r="751" spans="1:26" x14ac:dyDescent="0.25">
      <c r="A751">
        <v>4428</v>
      </c>
      <c r="B751" t="s">
        <v>12006</v>
      </c>
      <c r="C751" t="s">
        <v>4870</v>
      </c>
      <c r="D751" t="s">
        <v>12007</v>
      </c>
      <c r="E751" t="s">
        <v>12008</v>
      </c>
      <c r="F751" t="s">
        <v>23</v>
      </c>
      <c r="G751" t="s">
        <v>389</v>
      </c>
      <c r="H751" t="s">
        <v>390</v>
      </c>
      <c r="I751" t="s">
        <v>53</v>
      </c>
      <c r="J751" t="s">
        <v>12006</v>
      </c>
      <c r="K751" t="s">
        <v>12006</v>
      </c>
      <c r="M751">
        <v>4</v>
      </c>
      <c r="N751">
        <v>0</v>
      </c>
      <c r="O751">
        <v>0</v>
      </c>
      <c r="P751">
        <v>1</v>
      </c>
      <c r="Q751">
        <v>1</v>
      </c>
      <c r="S751" t="s">
        <v>12009</v>
      </c>
      <c r="T751" t="s">
        <v>12010</v>
      </c>
      <c r="U751" t="s">
        <v>12011</v>
      </c>
      <c r="V751" t="s">
        <v>12012</v>
      </c>
      <c r="W751" t="s">
        <v>12013</v>
      </c>
      <c r="X751" t="s">
        <v>12014</v>
      </c>
      <c r="Y751" t="s">
        <v>12015</v>
      </c>
      <c r="Z751" t="s">
        <v>5585</v>
      </c>
    </row>
    <row r="752" spans="1:26" x14ac:dyDescent="0.25">
      <c r="A752">
        <v>4427</v>
      </c>
      <c r="B752" t="s">
        <v>12006</v>
      </c>
      <c r="C752" t="s">
        <v>5555</v>
      </c>
      <c r="D752" t="s">
        <v>12016</v>
      </c>
      <c r="E752" t="s">
        <v>12017</v>
      </c>
      <c r="F752" t="s">
        <v>23</v>
      </c>
      <c r="G752" t="s">
        <v>207</v>
      </c>
      <c r="H752" t="s">
        <v>208</v>
      </c>
      <c r="I752" t="s">
        <v>34</v>
      </c>
      <c r="J752" t="s">
        <v>12006</v>
      </c>
      <c r="K752" t="s">
        <v>12006</v>
      </c>
      <c r="M752">
        <v>4</v>
      </c>
      <c r="N752">
        <v>0</v>
      </c>
      <c r="O752">
        <v>0</v>
      </c>
      <c r="P752">
        <v>1</v>
      </c>
      <c r="Q752">
        <v>1</v>
      </c>
      <c r="S752" t="s">
        <v>12018</v>
      </c>
      <c r="T752" t="s">
        <v>12019</v>
      </c>
      <c r="U752" t="s">
        <v>12020</v>
      </c>
      <c r="V752" t="s">
        <v>12021</v>
      </c>
      <c r="W752" t="s">
        <v>12022</v>
      </c>
      <c r="X752" t="s">
        <v>12023</v>
      </c>
      <c r="Y752" t="s">
        <v>12024</v>
      </c>
      <c r="Z752" t="s">
        <v>5585</v>
      </c>
    </row>
    <row r="753" spans="1:26" x14ac:dyDescent="0.25">
      <c r="A753">
        <v>4426</v>
      </c>
      <c r="B753" t="s">
        <v>12006</v>
      </c>
      <c r="C753" t="s">
        <v>5183</v>
      </c>
      <c r="D753" t="s">
        <v>12016</v>
      </c>
      <c r="E753" t="s">
        <v>11928</v>
      </c>
      <c r="F753" t="s">
        <v>23</v>
      </c>
      <c r="G753" t="s">
        <v>699</v>
      </c>
      <c r="H753" t="s">
        <v>700</v>
      </c>
      <c r="I753" t="s">
        <v>53</v>
      </c>
      <c r="J753" t="s">
        <v>12006</v>
      </c>
      <c r="K753" t="s">
        <v>12006</v>
      </c>
      <c r="M753">
        <v>4</v>
      </c>
      <c r="N753">
        <v>0</v>
      </c>
      <c r="O753">
        <v>0</v>
      </c>
      <c r="P753">
        <v>1</v>
      </c>
      <c r="Q753">
        <v>1</v>
      </c>
      <c r="S753" t="s">
        <v>11806</v>
      </c>
      <c r="T753" t="s">
        <v>12025</v>
      </c>
      <c r="U753" t="s">
        <v>12026</v>
      </c>
      <c r="V753" t="s">
        <v>12027</v>
      </c>
      <c r="W753" t="s">
        <v>12028</v>
      </c>
      <c r="X753" t="s">
        <v>12029</v>
      </c>
      <c r="Y753" t="s">
        <v>12030</v>
      </c>
      <c r="Z753" t="s">
        <v>5585</v>
      </c>
    </row>
    <row r="754" spans="1:26" x14ac:dyDescent="0.25">
      <c r="A754">
        <v>4425</v>
      </c>
      <c r="B754" t="s">
        <v>1413</v>
      </c>
      <c r="C754" t="s">
        <v>352</v>
      </c>
      <c r="D754" t="s">
        <v>12031</v>
      </c>
      <c r="E754" t="s">
        <v>11983</v>
      </c>
      <c r="F754" t="s">
        <v>23</v>
      </c>
      <c r="G754" t="s">
        <v>344</v>
      </c>
      <c r="H754" t="s">
        <v>345</v>
      </c>
      <c r="I754" t="s">
        <v>53</v>
      </c>
      <c r="J754" t="s">
        <v>1413</v>
      </c>
      <c r="K754" t="s">
        <v>6620</v>
      </c>
      <c r="M754">
        <v>9</v>
      </c>
      <c r="N754">
        <v>0</v>
      </c>
      <c r="O754">
        <v>0</v>
      </c>
      <c r="P754">
        <v>1</v>
      </c>
      <c r="Q754">
        <v>1</v>
      </c>
      <c r="S754" t="s">
        <v>12032</v>
      </c>
      <c r="T754" t="s">
        <v>12033</v>
      </c>
      <c r="U754" t="s">
        <v>12034</v>
      </c>
      <c r="V754" t="s">
        <v>12035</v>
      </c>
      <c r="W754" t="s">
        <v>12036</v>
      </c>
      <c r="X754" t="s">
        <v>12037</v>
      </c>
      <c r="Y754" t="s">
        <v>12038</v>
      </c>
      <c r="Z754" t="s">
        <v>5585</v>
      </c>
    </row>
    <row r="755" spans="1:26" x14ac:dyDescent="0.25">
      <c r="A755">
        <v>4424</v>
      </c>
      <c r="B755" t="s">
        <v>1413</v>
      </c>
      <c r="C755" t="s">
        <v>5077</v>
      </c>
      <c r="D755" t="s">
        <v>12039</v>
      </c>
      <c r="E755" t="s">
        <v>11982</v>
      </c>
      <c r="F755" t="s">
        <v>23</v>
      </c>
      <c r="G755" t="s">
        <v>455</v>
      </c>
      <c r="H755" t="s">
        <v>456</v>
      </c>
      <c r="I755" t="s">
        <v>34</v>
      </c>
      <c r="J755" t="s">
        <v>1413</v>
      </c>
      <c r="K755" t="s">
        <v>1413</v>
      </c>
      <c r="M755">
        <v>5</v>
      </c>
      <c r="N755">
        <v>0</v>
      </c>
      <c r="O755">
        <v>0</v>
      </c>
      <c r="P755">
        <v>1</v>
      </c>
      <c r="Q755">
        <v>1</v>
      </c>
      <c r="S755" t="s">
        <v>11806</v>
      </c>
      <c r="T755" t="s">
        <v>12040</v>
      </c>
      <c r="U755" t="s">
        <v>12041</v>
      </c>
      <c r="V755" t="s">
        <v>12042</v>
      </c>
      <c r="W755" t="s">
        <v>12043</v>
      </c>
      <c r="X755" t="s">
        <v>12044</v>
      </c>
      <c r="Y755" t="s">
        <v>12045</v>
      </c>
      <c r="Z755" t="s">
        <v>5585</v>
      </c>
    </row>
    <row r="756" spans="1:26" x14ac:dyDescent="0.25">
      <c r="A756">
        <v>4423</v>
      </c>
      <c r="B756" t="s">
        <v>12032</v>
      </c>
      <c r="C756" t="s">
        <v>352</v>
      </c>
      <c r="D756" t="s">
        <v>12031</v>
      </c>
      <c r="E756" t="s">
        <v>12031</v>
      </c>
      <c r="F756" t="s">
        <v>23</v>
      </c>
      <c r="G756" t="s">
        <v>344</v>
      </c>
      <c r="H756" t="s">
        <v>345</v>
      </c>
      <c r="I756" t="s">
        <v>53</v>
      </c>
      <c r="J756" t="s">
        <v>12046</v>
      </c>
      <c r="K756" t="s">
        <v>12046</v>
      </c>
      <c r="M756">
        <v>9</v>
      </c>
      <c r="N756">
        <v>0</v>
      </c>
      <c r="O756">
        <v>0</v>
      </c>
      <c r="P756">
        <v>1</v>
      </c>
      <c r="Q756">
        <v>1</v>
      </c>
      <c r="S756" t="s">
        <v>12047</v>
      </c>
      <c r="T756" t="s">
        <v>12048</v>
      </c>
      <c r="U756" t="s">
        <v>12049</v>
      </c>
      <c r="V756" t="s">
        <v>12050</v>
      </c>
      <c r="W756" t="s">
        <v>12051</v>
      </c>
      <c r="X756" t="s">
        <v>12052</v>
      </c>
      <c r="Y756" t="s">
        <v>12053</v>
      </c>
      <c r="Z756" t="s">
        <v>5585</v>
      </c>
    </row>
    <row r="757" spans="1:26" x14ac:dyDescent="0.25">
      <c r="A757">
        <v>4422</v>
      </c>
      <c r="B757" t="s">
        <v>11806</v>
      </c>
      <c r="C757" t="s">
        <v>5555</v>
      </c>
      <c r="D757" t="s">
        <v>12031</v>
      </c>
      <c r="E757" t="s">
        <v>11983</v>
      </c>
      <c r="F757" t="s">
        <v>23</v>
      </c>
      <c r="G757" t="s">
        <v>344</v>
      </c>
      <c r="H757" t="s">
        <v>345</v>
      </c>
      <c r="I757" t="s">
        <v>53</v>
      </c>
      <c r="J757" t="s">
        <v>11806</v>
      </c>
      <c r="K757" t="s">
        <v>11806</v>
      </c>
      <c r="M757">
        <v>9</v>
      </c>
      <c r="N757">
        <v>0</v>
      </c>
      <c r="O757">
        <v>0</v>
      </c>
      <c r="P757">
        <v>1</v>
      </c>
      <c r="Q757">
        <v>1</v>
      </c>
      <c r="S757" t="s">
        <v>12054</v>
      </c>
      <c r="T757" t="s">
        <v>12055</v>
      </c>
      <c r="U757" t="s">
        <v>12056</v>
      </c>
      <c r="V757" t="s">
        <v>12057</v>
      </c>
      <c r="W757" t="s">
        <v>12058</v>
      </c>
      <c r="X757" t="s">
        <v>12059</v>
      </c>
      <c r="Y757" t="s">
        <v>12060</v>
      </c>
      <c r="Z757" t="s">
        <v>5585</v>
      </c>
    </row>
    <row r="758" spans="1:26" x14ac:dyDescent="0.25">
      <c r="A758">
        <v>4421</v>
      </c>
      <c r="B758" t="s">
        <v>12061</v>
      </c>
      <c r="C758" t="s">
        <v>352</v>
      </c>
      <c r="D758" t="s">
        <v>11860</v>
      </c>
      <c r="E758" t="s">
        <v>12062</v>
      </c>
      <c r="F758" t="s">
        <v>23</v>
      </c>
      <c r="G758" t="s">
        <v>475</v>
      </c>
      <c r="H758" t="s">
        <v>476</v>
      </c>
      <c r="I758" t="s">
        <v>34</v>
      </c>
      <c r="J758" t="s">
        <v>12061</v>
      </c>
      <c r="K758" t="s">
        <v>12063</v>
      </c>
      <c r="M758">
        <v>7</v>
      </c>
      <c r="N758">
        <v>1</v>
      </c>
      <c r="O758">
        <v>0</v>
      </c>
      <c r="P758">
        <v>1</v>
      </c>
      <c r="Q758">
        <v>1</v>
      </c>
      <c r="S758" t="s">
        <v>12018</v>
      </c>
      <c r="T758" t="s">
        <v>12064</v>
      </c>
      <c r="U758" t="s">
        <v>12065</v>
      </c>
      <c r="V758" t="s">
        <v>12066</v>
      </c>
      <c r="W758" t="s">
        <v>12067</v>
      </c>
      <c r="X758" t="s">
        <v>12068</v>
      </c>
      <c r="Y758" t="s">
        <v>12069</v>
      </c>
      <c r="Z758" t="s">
        <v>5585</v>
      </c>
    </row>
    <row r="759" spans="1:26" x14ac:dyDescent="0.25">
      <c r="A759">
        <v>4420</v>
      </c>
      <c r="B759" t="s">
        <v>11843</v>
      </c>
      <c r="C759" t="s">
        <v>11859</v>
      </c>
      <c r="D759" t="s">
        <v>12070</v>
      </c>
      <c r="E759" t="s">
        <v>12071</v>
      </c>
      <c r="F759" t="s">
        <v>23</v>
      </c>
      <c r="G759" t="s">
        <v>247</v>
      </c>
      <c r="H759" t="s">
        <v>248</v>
      </c>
      <c r="I759" t="s">
        <v>34</v>
      </c>
      <c r="J759" t="s">
        <v>11843</v>
      </c>
      <c r="K759" t="s">
        <v>11696</v>
      </c>
      <c r="M759">
        <v>7</v>
      </c>
      <c r="N759">
        <v>1</v>
      </c>
      <c r="O759">
        <v>0</v>
      </c>
      <c r="P759">
        <v>1</v>
      </c>
      <c r="Q759">
        <v>1</v>
      </c>
      <c r="S759" t="s">
        <v>12072</v>
      </c>
      <c r="T759" t="s">
        <v>12073</v>
      </c>
      <c r="U759" t="s">
        <v>12074</v>
      </c>
      <c r="V759" t="s">
        <v>12075</v>
      </c>
      <c r="W759" t="s">
        <v>12076</v>
      </c>
      <c r="X759" t="s">
        <v>12077</v>
      </c>
      <c r="Y759" t="s">
        <v>12078</v>
      </c>
      <c r="Z759" t="s">
        <v>5585</v>
      </c>
    </row>
    <row r="760" spans="1:26" x14ac:dyDescent="0.25">
      <c r="A760">
        <v>5281</v>
      </c>
      <c r="B760" t="s">
        <v>12054</v>
      </c>
      <c r="C760" t="s">
        <v>12079</v>
      </c>
      <c r="D760" t="s">
        <v>12080</v>
      </c>
      <c r="E760" t="s">
        <v>11805</v>
      </c>
      <c r="F760" t="s">
        <v>4652</v>
      </c>
      <c r="G760" t="s">
        <v>235</v>
      </c>
      <c r="H760" t="s">
        <v>236</v>
      </c>
      <c r="I760" t="s">
        <v>71</v>
      </c>
      <c r="J760" t="s">
        <v>11946</v>
      </c>
      <c r="K760" t="s">
        <v>11689</v>
      </c>
      <c r="M760">
        <v>6</v>
      </c>
      <c r="N760">
        <v>0</v>
      </c>
      <c r="O760">
        <v>0</v>
      </c>
      <c r="P760">
        <v>1</v>
      </c>
      <c r="Q760">
        <v>1</v>
      </c>
      <c r="S760" t="s">
        <v>12080</v>
      </c>
      <c r="T760" t="s">
        <v>12081</v>
      </c>
      <c r="X760" t="s">
        <v>12082</v>
      </c>
      <c r="Y760" t="s">
        <v>12083</v>
      </c>
      <c r="Z760" t="s">
        <v>5585</v>
      </c>
    </row>
    <row r="761" spans="1:26" x14ac:dyDescent="0.25">
      <c r="A761">
        <v>4419</v>
      </c>
      <c r="B761" t="s">
        <v>12084</v>
      </c>
      <c r="C761" t="s">
        <v>4983</v>
      </c>
      <c r="D761" t="s">
        <v>12085</v>
      </c>
      <c r="E761" t="s">
        <v>12085</v>
      </c>
      <c r="F761" t="s">
        <v>23</v>
      </c>
      <c r="G761" t="s">
        <v>699</v>
      </c>
      <c r="H761" t="s">
        <v>700</v>
      </c>
      <c r="I761" t="s">
        <v>44</v>
      </c>
      <c r="J761" t="s">
        <v>12084</v>
      </c>
      <c r="K761" t="s">
        <v>12084</v>
      </c>
      <c r="M761">
        <v>4</v>
      </c>
      <c r="N761">
        <v>1</v>
      </c>
      <c r="O761">
        <v>0</v>
      </c>
      <c r="P761">
        <v>1</v>
      </c>
      <c r="Q761">
        <v>1</v>
      </c>
      <c r="S761" t="s">
        <v>12086</v>
      </c>
      <c r="T761" t="s">
        <v>12087</v>
      </c>
      <c r="U761" t="s">
        <v>12088</v>
      </c>
      <c r="V761" t="s">
        <v>12089</v>
      </c>
      <c r="W761" t="s">
        <v>12090</v>
      </c>
      <c r="X761" t="s">
        <v>12091</v>
      </c>
      <c r="Y761" t="s">
        <v>12092</v>
      </c>
      <c r="Z761" t="s">
        <v>5585</v>
      </c>
    </row>
    <row r="762" spans="1:26" x14ac:dyDescent="0.25">
      <c r="A762">
        <v>4418</v>
      </c>
      <c r="B762" t="s">
        <v>12086</v>
      </c>
      <c r="C762" t="s">
        <v>12093</v>
      </c>
      <c r="D762" t="s">
        <v>12094</v>
      </c>
      <c r="E762" t="s">
        <v>12095</v>
      </c>
      <c r="F762" t="s">
        <v>23</v>
      </c>
      <c r="G762" t="s">
        <v>426</v>
      </c>
      <c r="H762" t="s">
        <v>427</v>
      </c>
      <c r="I762" t="s">
        <v>53</v>
      </c>
      <c r="J762" t="s">
        <v>12086</v>
      </c>
      <c r="K762" t="s">
        <v>12086</v>
      </c>
      <c r="M762">
        <v>10</v>
      </c>
      <c r="N762">
        <v>0</v>
      </c>
      <c r="O762">
        <v>0</v>
      </c>
      <c r="P762">
        <v>1</v>
      </c>
      <c r="Q762">
        <v>1</v>
      </c>
      <c r="S762" t="s">
        <v>12096</v>
      </c>
      <c r="T762" t="s">
        <v>12097</v>
      </c>
      <c r="U762" t="s">
        <v>12098</v>
      </c>
      <c r="V762" t="s">
        <v>12099</v>
      </c>
      <c r="W762" t="s">
        <v>12100</v>
      </c>
      <c r="X762" t="s">
        <v>12101</v>
      </c>
      <c r="Y762" t="s">
        <v>12102</v>
      </c>
      <c r="Z762" t="s">
        <v>5585</v>
      </c>
    </row>
    <row r="763" spans="1:26" x14ac:dyDescent="0.25">
      <c r="A763">
        <v>4417</v>
      </c>
      <c r="B763" t="s">
        <v>11965</v>
      </c>
      <c r="C763" t="s">
        <v>4967</v>
      </c>
      <c r="D763" t="s">
        <v>12103</v>
      </c>
      <c r="E763" t="s">
        <v>1384</v>
      </c>
      <c r="F763" t="s">
        <v>23</v>
      </c>
      <c r="G763" t="s">
        <v>1266</v>
      </c>
      <c r="H763" t="s">
        <v>1267</v>
      </c>
      <c r="I763" t="s">
        <v>53</v>
      </c>
      <c r="J763" t="s">
        <v>11965</v>
      </c>
      <c r="K763" t="s">
        <v>10117</v>
      </c>
      <c r="L763" t="s">
        <v>5581</v>
      </c>
      <c r="M763">
        <v>7</v>
      </c>
      <c r="N763">
        <v>0</v>
      </c>
      <c r="O763">
        <v>0</v>
      </c>
      <c r="P763">
        <v>1</v>
      </c>
      <c r="Q763">
        <v>1</v>
      </c>
      <c r="S763" t="s">
        <v>12104</v>
      </c>
      <c r="T763" t="s">
        <v>12105</v>
      </c>
      <c r="U763" t="s">
        <v>12106</v>
      </c>
      <c r="V763" t="s">
        <v>12107</v>
      </c>
      <c r="W763" t="s">
        <v>12108</v>
      </c>
      <c r="X763" t="s">
        <v>12109</v>
      </c>
      <c r="Y763" t="s">
        <v>12110</v>
      </c>
      <c r="Z763" t="s">
        <v>5585</v>
      </c>
    </row>
    <row r="764" spans="1:26" x14ac:dyDescent="0.25">
      <c r="A764">
        <v>4416</v>
      </c>
      <c r="B764" t="s">
        <v>11965</v>
      </c>
      <c r="C764" t="s">
        <v>352</v>
      </c>
      <c r="D764" t="s">
        <v>12111</v>
      </c>
      <c r="E764" t="s">
        <v>12112</v>
      </c>
      <c r="F764" t="s">
        <v>23</v>
      </c>
      <c r="G764" t="s">
        <v>66</v>
      </c>
      <c r="H764" t="s">
        <v>67</v>
      </c>
      <c r="I764" t="s">
        <v>34</v>
      </c>
      <c r="J764" t="s">
        <v>11965</v>
      </c>
      <c r="K764" t="s">
        <v>11965</v>
      </c>
      <c r="M764">
        <v>6</v>
      </c>
      <c r="N764">
        <v>0</v>
      </c>
      <c r="O764">
        <v>0</v>
      </c>
      <c r="P764">
        <v>1</v>
      </c>
      <c r="Q764">
        <v>1</v>
      </c>
      <c r="S764" t="s">
        <v>12113</v>
      </c>
      <c r="T764" t="s">
        <v>12114</v>
      </c>
      <c r="U764" t="s">
        <v>12115</v>
      </c>
      <c r="V764" t="s">
        <v>12116</v>
      </c>
      <c r="W764" t="s">
        <v>12117</v>
      </c>
      <c r="X764" t="s">
        <v>12118</v>
      </c>
      <c r="Y764" t="s">
        <v>12119</v>
      </c>
      <c r="Z764" t="s">
        <v>5585</v>
      </c>
    </row>
    <row r="765" spans="1:26" x14ac:dyDescent="0.25">
      <c r="A765">
        <v>23</v>
      </c>
      <c r="B765" t="s">
        <v>12120</v>
      </c>
      <c r="C765" t="s">
        <v>9483</v>
      </c>
      <c r="D765" t="s">
        <v>12120</v>
      </c>
      <c r="E765" t="s">
        <v>12120</v>
      </c>
      <c r="F765" t="s">
        <v>23</v>
      </c>
      <c r="G765" t="s">
        <v>139</v>
      </c>
      <c r="H765" t="s">
        <v>140</v>
      </c>
      <c r="I765" t="s">
        <v>151</v>
      </c>
      <c r="J765" t="s">
        <v>9434</v>
      </c>
      <c r="K765" t="s">
        <v>9435</v>
      </c>
      <c r="L765" t="s">
        <v>9472</v>
      </c>
      <c r="M765">
        <v>1</v>
      </c>
      <c r="N765">
        <v>0</v>
      </c>
      <c r="O765">
        <v>1</v>
      </c>
      <c r="P765">
        <v>1</v>
      </c>
      <c r="Q765">
        <v>1</v>
      </c>
      <c r="R765" t="s">
        <v>5734</v>
      </c>
      <c r="S765" t="s">
        <v>12120</v>
      </c>
      <c r="T765" t="s">
        <v>12121</v>
      </c>
      <c r="X765" t="s">
        <v>12122</v>
      </c>
      <c r="Y765" t="s">
        <v>12123</v>
      </c>
      <c r="Z765" t="s">
        <v>5585</v>
      </c>
    </row>
    <row r="766" spans="1:26" x14ac:dyDescent="0.25">
      <c r="A766">
        <v>4415</v>
      </c>
      <c r="B766" t="s">
        <v>12031</v>
      </c>
      <c r="C766" t="s">
        <v>12124</v>
      </c>
      <c r="D766" t="s">
        <v>12125</v>
      </c>
      <c r="E766" t="s">
        <v>12126</v>
      </c>
      <c r="F766" t="s">
        <v>23</v>
      </c>
      <c r="G766" t="s">
        <v>265</v>
      </c>
      <c r="H766" t="s">
        <v>266</v>
      </c>
      <c r="I766" t="s">
        <v>53</v>
      </c>
      <c r="J766" t="s">
        <v>12031</v>
      </c>
      <c r="K766" t="s">
        <v>12031</v>
      </c>
      <c r="M766">
        <v>4</v>
      </c>
      <c r="N766">
        <v>0</v>
      </c>
      <c r="O766">
        <v>0</v>
      </c>
      <c r="P766">
        <v>1</v>
      </c>
      <c r="Q766">
        <v>1</v>
      </c>
      <c r="S766" t="s">
        <v>1407</v>
      </c>
      <c r="T766" t="s">
        <v>12127</v>
      </c>
      <c r="U766" t="s">
        <v>12128</v>
      </c>
      <c r="V766" t="s">
        <v>12129</v>
      </c>
      <c r="W766" t="s">
        <v>12130</v>
      </c>
      <c r="X766" t="s">
        <v>12131</v>
      </c>
      <c r="Y766" t="s">
        <v>12132</v>
      </c>
      <c r="Z766" t="s">
        <v>5585</v>
      </c>
    </row>
    <row r="767" spans="1:26" x14ac:dyDescent="0.25">
      <c r="A767">
        <v>4414</v>
      </c>
      <c r="B767" t="s">
        <v>12133</v>
      </c>
      <c r="C767" t="s">
        <v>352</v>
      </c>
      <c r="D767" t="s">
        <v>12134</v>
      </c>
      <c r="E767" t="s">
        <v>12135</v>
      </c>
      <c r="F767" t="s">
        <v>23</v>
      </c>
      <c r="G767" t="s">
        <v>1474</v>
      </c>
      <c r="H767" t="s">
        <v>1475</v>
      </c>
      <c r="I767" t="s">
        <v>34</v>
      </c>
      <c r="J767" t="s">
        <v>12133</v>
      </c>
      <c r="K767" t="s">
        <v>12133</v>
      </c>
      <c r="M767">
        <v>5</v>
      </c>
      <c r="N767">
        <v>0</v>
      </c>
      <c r="O767">
        <v>0</v>
      </c>
      <c r="P767">
        <v>1</v>
      </c>
      <c r="Q767">
        <v>1</v>
      </c>
      <c r="S767" t="s">
        <v>12136</v>
      </c>
      <c r="T767" t="s">
        <v>12137</v>
      </c>
      <c r="U767" t="s">
        <v>12138</v>
      </c>
      <c r="V767" t="s">
        <v>12139</v>
      </c>
      <c r="W767" t="s">
        <v>12140</v>
      </c>
      <c r="X767" t="s">
        <v>12141</v>
      </c>
      <c r="Y767" t="s">
        <v>12142</v>
      </c>
      <c r="Z767" t="s">
        <v>5585</v>
      </c>
    </row>
    <row r="768" spans="1:26" x14ac:dyDescent="0.25">
      <c r="A768">
        <v>4412</v>
      </c>
      <c r="B768" t="s">
        <v>12143</v>
      </c>
      <c r="C768" t="s">
        <v>12144</v>
      </c>
      <c r="D768" t="s">
        <v>12145</v>
      </c>
      <c r="E768" t="s">
        <v>12146</v>
      </c>
      <c r="F768" t="s">
        <v>23</v>
      </c>
      <c r="G768" t="s">
        <v>49</v>
      </c>
      <c r="H768" t="s">
        <v>50</v>
      </c>
      <c r="I768" t="s">
        <v>151</v>
      </c>
      <c r="J768" t="s">
        <v>12143</v>
      </c>
      <c r="K768" t="s">
        <v>12143</v>
      </c>
      <c r="M768">
        <v>4</v>
      </c>
      <c r="N768">
        <v>0</v>
      </c>
      <c r="O768">
        <v>0</v>
      </c>
      <c r="P768">
        <v>1</v>
      </c>
      <c r="Q768">
        <v>1</v>
      </c>
      <c r="S768" t="s">
        <v>12147</v>
      </c>
      <c r="T768" t="s">
        <v>12148</v>
      </c>
      <c r="U768" t="s">
        <v>12149</v>
      </c>
      <c r="V768" t="s">
        <v>12150</v>
      </c>
      <c r="W768" t="s">
        <v>12151</v>
      </c>
      <c r="X768" t="s">
        <v>12152</v>
      </c>
      <c r="Y768" t="s">
        <v>12153</v>
      </c>
      <c r="Z768" t="s">
        <v>5585</v>
      </c>
    </row>
    <row r="769" spans="1:26" x14ac:dyDescent="0.25">
      <c r="A769">
        <v>4413</v>
      </c>
      <c r="B769" t="s">
        <v>12143</v>
      </c>
      <c r="C769" t="s">
        <v>2704</v>
      </c>
      <c r="D769" t="s">
        <v>12154</v>
      </c>
      <c r="E769" t="s">
        <v>12154</v>
      </c>
      <c r="F769" t="s">
        <v>23</v>
      </c>
      <c r="G769" t="s">
        <v>668</v>
      </c>
      <c r="H769" t="s">
        <v>669</v>
      </c>
      <c r="I769" t="s">
        <v>978</v>
      </c>
      <c r="J769" t="s">
        <v>12143</v>
      </c>
      <c r="K769" t="s">
        <v>12155</v>
      </c>
      <c r="M769">
        <v>10</v>
      </c>
      <c r="N769">
        <v>1</v>
      </c>
      <c r="O769">
        <v>0</v>
      </c>
      <c r="P769">
        <v>1</v>
      </c>
      <c r="Q769">
        <v>1</v>
      </c>
      <c r="S769" t="s">
        <v>12156</v>
      </c>
      <c r="T769" t="s">
        <v>12157</v>
      </c>
      <c r="U769" t="s">
        <v>12158</v>
      </c>
      <c r="V769" t="s">
        <v>12159</v>
      </c>
      <c r="W769" t="s">
        <v>12160</v>
      </c>
      <c r="X769" t="s">
        <v>12161</v>
      </c>
      <c r="Y769" t="s">
        <v>12162</v>
      </c>
      <c r="Z769" t="s">
        <v>5585</v>
      </c>
    </row>
    <row r="770" spans="1:26" x14ac:dyDescent="0.25">
      <c r="A770">
        <v>4411</v>
      </c>
      <c r="B770" t="s">
        <v>12163</v>
      </c>
      <c r="C770" t="s">
        <v>12144</v>
      </c>
      <c r="D770" t="s">
        <v>12134</v>
      </c>
      <c r="E770" t="s">
        <v>12164</v>
      </c>
      <c r="F770" t="s">
        <v>23</v>
      </c>
      <c r="G770" t="s">
        <v>291</v>
      </c>
      <c r="H770" t="s">
        <v>292</v>
      </c>
      <c r="I770" t="s">
        <v>151</v>
      </c>
      <c r="J770" t="s">
        <v>12163</v>
      </c>
      <c r="K770" t="s">
        <v>12163</v>
      </c>
      <c r="M770">
        <v>3</v>
      </c>
      <c r="N770">
        <v>0</v>
      </c>
      <c r="O770">
        <v>0</v>
      </c>
      <c r="P770">
        <v>1</v>
      </c>
      <c r="Q770">
        <v>1</v>
      </c>
      <c r="S770" t="s">
        <v>12165</v>
      </c>
      <c r="T770" t="s">
        <v>12166</v>
      </c>
      <c r="U770" t="s">
        <v>12167</v>
      </c>
      <c r="V770" t="s">
        <v>12168</v>
      </c>
      <c r="W770" t="s">
        <v>12169</v>
      </c>
      <c r="X770" t="s">
        <v>12170</v>
      </c>
      <c r="Y770" t="s">
        <v>12171</v>
      </c>
      <c r="Z770" t="s">
        <v>5585</v>
      </c>
    </row>
    <row r="771" spans="1:26" x14ac:dyDescent="0.25">
      <c r="A771">
        <v>4410</v>
      </c>
      <c r="B771" t="s">
        <v>12172</v>
      </c>
      <c r="C771" t="s">
        <v>352</v>
      </c>
      <c r="D771" t="s">
        <v>12173</v>
      </c>
      <c r="E771" t="s">
        <v>12174</v>
      </c>
      <c r="F771" t="s">
        <v>23</v>
      </c>
      <c r="G771" t="s">
        <v>74</v>
      </c>
      <c r="H771" t="s">
        <v>75</v>
      </c>
      <c r="I771" t="s">
        <v>53</v>
      </c>
      <c r="J771" t="s">
        <v>12172</v>
      </c>
      <c r="K771" t="s">
        <v>12172</v>
      </c>
      <c r="M771">
        <v>1</v>
      </c>
      <c r="N771">
        <v>0</v>
      </c>
      <c r="O771">
        <v>0</v>
      </c>
      <c r="P771">
        <v>1</v>
      </c>
      <c r="Q771">
        <v>1</v>
      </c>
      <c r="S771" t="s">
        <v>12175</v>
      </c>
      <c r="T771" t="s">
        <v>12176</v>
      </c>
      <c r="U771" t="s">
        <v>12177</v>
      </c>
      <c r="V771" t="s">
        <v>12178</v>
      </c>
      <c r="W771" t="s">
        <v>12179</v>
      </c>
      <c r="X771" t="s">
        <v>12180</v>
      </c>
      <c r="Y771" t="s">
        <v>12181</v>
      </c>
      <c r="Z771" t="s">
        <v>5585</v>
      </c>
    </row>
    <row r="772" spans="1:26" x14ac:dyDescent="0.25">
      <c r="A772">
        <v>3410</v>
      </c>
      <c r="B772" t="s">
        <v>12154</v>
      </c>
      <c r="C772" t="s">
        <v>2704</v>
      </c>
      <c r="D772" t="s">
        <v>12154</v>
      </c>
      <c r="E772" t="s">
        <v>12154</v>
      </c>
      <c r="F772" t="s">
        <v>69</v>
      </c>
      <c r="G772" t="s">
        <v>668</v>
      </c>
      <c r="H772" t="s">
        <v>669</v>
      </c>
      <c r="I772" t="s">
        <v>978</v>
      </c>
      <c r="J772" t="s">
        <v>12154</v>
      </c>
      <c r="K772" t="s">
        <v>1544</v>
      </c>
      <c r="L772" t="s">
        <v>8699</v>
      </c>
      <c r="M772">
        <v>10</v>
      </c>
      <c r="N772">
        <v>0</v>
      </c>
      <c r="O772">
        <v>0</v>
      </c>
      <c r="P772">
        <v>1</v>
      </c>
      <c r="Q772">
        <v>0</v>
      </c>
      <c r="S772" t="s">
        <v>12154</v>
      </c>
      <c r="T772" t="s">
        <v>12182</v>
      </c>
      <c r="U772" t="s">
        <v>12183</v>
      </c>
      <c r="V772" t="s">
        <v>12184</v>
      </c>
      <c r="W772" t="s">
        <v>12185</v>
      </c>
      <c r="X772" t="s">
        <v>12186</v>
      </c>
      <c r="Y772" t="s">
        <v>12187</v>
      </c>
      <c r="Z772" t="s">
        <v>5585</v>
      </c>
    </row>
    <row r="773" spans="1:26" x14ac:dyDescent="0.25">
      <c r="A773">
        <v>4409</v>
      </c>
      <c r="B773" t="s">
        <v>12154</v>
      </c>
      <c r="C773" t="s">
        <v>352</v>
      </c>
      <c r="D773" t="s">
        <v>1402</v>
      </c>
      <c r="E773" t="s">
        <v>12188</v>
      </c>
      <c r="F773" t="s">
        <v>23</v>
      </c>
      <c r="G773" t="s">
        <v>277</v>
      </c>
      <c r="H773" t="s">
        <v>278</v>
      </c>
      <c r="I773" t="s">
        <v>53</v>
      </c>
      <c r="J773" t="s">
        <v>12154</v>
      </c>
      <c r="K773" t="s">
        <v>12189</v>
      </c>
      <c r="M773">
        <v>9</v>
      </c>
      <c r="N773">
        <v>0</v>
      </c>
      <c r="O773">
        <v>0</v>
      </c>
      <c r="P773">
        <v>1</v>
      </c>
      <c r="Q773">
        <v>1</v>
      </c>
      <c r="S773" t="s">
        <v>1396</v>
      </c>
      <c r="T773" t="s">
        <v>12190</v>
      </c>
      <c r="U773" t="s">
        <v>12191</v>
      </c>
      <c r="V773" t="s">
        <v>12192</v>
      </c>
      <c r="W773" t="s">
        <v>12193</v>
      </c>
      <c r="X773" t="s">
        <v>12194</v>
      </c>
      <c r="Y773" s="1" t="s">
        <v>12195</v>
      </c>
      <c r="Z773" t="s">
        <v>5585</v>
      </c>
    </row>
    <row r="774" spans="1:26" x14ac:dyDescent="0.25">
      <c r="A774">
        <v>4408</v>
      </c>
      <c r="B774" t="s">
        <v>12196</v>
      </c>
      <c r="C774" t="s">
        <v>352</v>
      </c>
      <c r="D774" t="s">
        <v>12197</v>
      </c>
      <c r="E774" t="s">
        <v>12198</v>
      </c>
      <c r="F774" t="s">
        <v>23</v>
      </c>
      <c r="G774" t="s">
        <v>411</v>
      </c>
      <c r="H774" t="s">
        <v>412</v>
      </c>
      <c r="I774" t="s">
        <v>53</v>
      </c>
      <c r="J774" t="s">
        <v>12196</v>
      </c>
      <c r="K774" t="s">
        <v>12196</v>
      </c>
      <c r="M774">
        <v>3</v>
      </c>
      <c r="N774">
        <v>0</v>
      </c>
      <c r="O774">
        <v>0</v>
      </c>
      <c r="P774">
        <v>1</v>
      </c>
      <c r="Q774">
        <v>1</v>
      </c>
      <c r="S774" t="s">
        <v>12112</v>
      </c>
      <c r="T774" t="s">
        <v>12199</v>
      </c>
      <c r="U774" t="s">
        <v>12200</v>
      </c>
      <c r="V774" t="s">
        <v>12201</v>
      </c>
      <c r="W774" t="s">
        <v>12202</v>
      </c>
      <c r="X774" t="s">
        <v>12203</v>
      </c>
      <c r="Y774" t="s">
        <v>12204</v>
      </c>
      <c r="Z774" t="s">
        <v>5585</v>
      </c>
    </row>
    <row r="775" spans="1:26" x14ac:dyDescent="0.25">
      <c r="A775">
        <v>4407</v>
      </c>
      <c r="B775" t="s">
        <v>12205</v>
      </c>
      <c r="C775" t="s">
        <v>4239</v>
      </c>
      <c r="D775" t="s">
        <v>12206</v>
      </c>
      <c r="E775" t="s">
        <v>12207</v>
      </c>
      <c r="F775" t="s">
        <v>23</v>
      </c>
      <c r="G775" t="s">
        <v>344</v>
      </c>
      <c r="H775" t="s">
        <v>345</v>
      </c>
      <c r="I775" t="s">
        <v>71</v>
      </c>
      <c r="J775" t="s">
        <v>12208</v>
      </c>
      <c r="K775" t="s">
        <v>12154</v>
      </c>
      <c r="M775">
        <v>9</v>
      </c>
      <c r="N775">
        <v>1</v>
      </c>
      <c r="O775">
        <v>0</v>
      </c>
      <c r="P775">
        <v>1</v>
      </c>
      <c r="Q775">
        <v>1</v>
      </c>
      <c r="S775" t="s">
        <v>12209</v>
      </c>
      <c r="T775" t="s">
        <v>12210</v>
      </c>
      <c r="U775" t="s">
        <v>12211</v>
      </c>
      <c r="V775" t="s">
        <v>12212</v>
      </c>
      <c r="W775" t="s">
        <v>12213</v>
      </c>
      <c r="X775" t="s">
        <v>12214</v>
      </c>
      <c r="Y775" t="s">
        <v>12215</v>
      </c>
      <c r="Z775" t="s">
        <v>5585</v>
      </c>
    </row>
    <row r="776" spans="1:26" x14ac:dyDescent="0.25">
      <c r="A776">
        <v>3409</v>
      </c>
      <c r="B776" t="s">
        <v>1396</v>
      </c>
      <c r="C776" t="s">
        <v>4239</v>
      </c>
      <c r="D776" t="s">
        <v>12206</v>
      </c>
      <c r="E776" t="s">
        <v>12207</v>
      </c>
      <c r="F776" t="s">
        <v>69</v>
      </c>
      <c r="G776" t="s">
        <v>344</v>
      </c>
      <c r="H776" t="s">
        <v>345</v>
      </c>
      <c r="I776" t="s">
        <v>71</v>
      </c>
      <c r="J776" t="s">
        <v>1396</v>
      </c>
      <c r="K776" t="s">
        <v>12154</v>
      </c>
      <c r="M776">
        <v>9</v>
      </c>
      <c r="N776">
        <v>0</v>
      </c>
      <c r="O776">
        <v>0</v>
      </c>
      <c r="P776">
        <v>1</v>
      </c>
      <c r="Q776">
        <v>0</v>
      </c>
      <c r="S776" t="s">
        <v>12206</v>
      </c>
      <c r="T776" t="s">
        <v>12216</v>
      </c>
      <c r="U776" t="s">
        <v>12217</v>
      </c>
      <c r="V776" t="s">
        <v>12218</v>
      </c>
      <c r="W776" t="s">
        <v>12219</v>
      </c>
      <c r="X776" t="s">
        <v>12220</v>
      </c>
      <c r="Y776" t="s">
        <v>12221</v>
      </c>
      <c r="Z776" t="s">
        <v>5585</v>
      </c>
    </row>
    <row r="777" spans="1:26" x14ac:dyDescent="0.25">
      <c r="A777">
        <v>5280</v>
      </c>
      <c r="B777" t="s">
        <v>1396</v>
      </c>
      <c r="C777" t="s">
        <v>12222</v>
      </c>
      <c r="D777" t="s">
        <v>12206</v>
      </c>
      <c r="F777" t="s">
        <v>4652</v>
      </c>
      <c r="G777" t="s">
        <v>344</v>
      </c>
      <c r="H777" t="s">
        <v>345</v>
      </c>
      <c r="I777" t="s">
        <v>71</v>
      </c>
      <c r="J777" t="s">
        <v>1396</v>
      </c>
      <c r="K777" t="s">
        <v>8918</v>
      </c>
      <c r="L777" t="s">
        <v>12007</v>
      </c>
      <c r="M777">
        <v>9</v>
      </c>
      <c r="N777">
        <v>0</v>
      </c>
      <c r="O777">
        <v>0</v>
      </c>
      <c r="P777">
        <v>1</v>
      </c>
      <c r="Q777">
        <v>1</v>
      </c>
      <c r="S777" t="s">
        <v>1396</v>
      </c>
      <c r="T777" t="s">
        <v>12223</v>
      </c>
      <c r="X777" t="s">
        <v>12224</v>
      </c>
      <c r="Y777" t="s">
        <v>12225</v>
      </c>
      <c r="Z777" t="s">
        <v>5585</v>
      </c>
    </row>
    <row r="778" spans="1:26" x14ac:dyDescent="0.25">
      <c r="A778">
        <v>5279</v>
      </c>
      <c r="B778" t="s">
        <v>12206</v>
      </c>
      <c r="C778" t="s">
        <v>11461</v>
      </c>
      <c r="D778" t="s">
        <v>12206</v>
      </c>
      <c r="F778" t="s">
        <v>4652</v>
      </c>
      <c r="G778" t="s">
        <v>344</v>
      </c>
      <c r="H778" t="s">
        <v>345</v>
      </c>
      <c r="I778" t="s">
        <v>71</v>
      </c>
      <c r="J778" t="s">
        <v>1396</v>
      </c>
      <c r="K778" t="s">
        <v>12007</v>
      </c>
      <c r="L778" t="s">
        <v>12007</v>
      </c>
      <c r="M778">
        <v>9</v>
      </c>
      <c r="N778">
        <v>0</v>
      </c>
      <c r="O778">
        <v>0</v>
      </c>
      <c r="P778">
        <v>1</v>
      </c>
      <c r="Q778">
        <v>1</v>
      </c>
      <c r="S778" t="s">
        <v>12206</v>
      </c>
      <c r="T778" t="s">
        <v>12226</v>
      </c>
      <c r="X778" s="1" t="s">
        <v>12227</v>
      </c>
      <c r="Y778" t="s">
        <v>12228</v>
      </c>
      <c r="Z778" t="s">
        <v>5585</v>
      </c>
    </row>
    <row r="779" spans="1:26" x14ac:dyDescent="0.25">
      <c r="A779">
        <v>5278</v>
      </c>
      <c r="B779" t="s">
        <v>12206</v>
      </c>
      <c r="C779" t="s">
        <v>12229</v>
      </c>
      <c r="D779" t="s">
        <v>12206</v>
      </c>
      <c r="F779" t="s">
        <v>4652</v>
      </c>
      <c r="G779" t="s">
        <v>344</v>
      </c>
      <c r="H779" t="s">
        <v>345</v>
      </c>
      <c r="I779" t="s">
        <v>71</v>
      </c>
      <c r="J779" t="s">
        <v>1396</v>
      </c>
      <c r="K779" t="s">
        <v>1593</v>
      </c>
      <c r="M779">
        <v>9</v>
      </c>
      <c r="N779">
        <v>0</v>
      </c>
      <c r="O779">
        <v>0</v>
      </c>
      <c r="P779">
        <v>1</v>
      </c>
      <c r="Q779">
        <v>1</v>
      </c>
      <c r="S779" t="s">
        <v>12206</v>
      </c>
      <c r="T779" t="s">
        <v>12230</v>
      </c>
      <c r="X779" t="s">
        <v>12231</v>
      </c>
      <c r="Y779" t="s">
        <v>12232</v>
      </c>
      <c r="Z779" t="s">
        <v>5585</v>
      </c>
    </row>
    <row r="780" spans="1:26" x14ac:dyDescent="0.25">
      <c r="A780">
        <v>4406</v>
      </c>
      <c r="B780" t="s">
        <v>12233</v>
      </c>
      <c r="C780" t="s">
        <v>12234</v>
      </c>
      <c r="D780" t="s">
        <v>12145</v>
      </c>
      <c r="E780" t="s">
        <v>12235</v>
      </c>
      <c r="F780" t="s">
        <v>23</v>
      </c>
      <c r="G780" t="s">
        <v>699</v>
      </c>
      <c r="H780" t="s">
        <v>700</v>
      </c>
      <c r="I780" t="s">
        <v>151</v>
      </c>
      <c r="J780" t="s">
        <v>12233</v>
      </c>
      <c r="K780" t="s">
        <v>12233</v>
      </c>
      <c r="M780">
        <v>4</v>
      </c>
      <c r="N780">
        <v>0</v>
      </c>
      <c r="O780">
        <v>0</v>
      </c>
      <c r="P780">
        <v>1</v>
      </c>
      <c r="Q780">
        <v>1</v>
      </c>
      <c r="S780" t="s">
        <v>12236</v>
      </c>
      <c r="T780" t="s">
        <v>12237</v>
      </c>
      <c r="U780" t="s">
        <v>12238</v>
      </c>
      <c r="V780" t="s">
        <v>12239</v>
      </c>
      <c r="W780" t="s">
        <v>12240</v>
      </c>
      <c r="X780" t="s">
        <v>12241</v>
      </c>
      <c r="Y780" t="s">
        <v>12242</v>
      </c>
      <c r="Z780" t="s">
        <v>5585</v>
      </c>
    </row>
    <row r="781" spans="1:26" x14ac:dyDescent="0.25">
      <c r="A781">
        <v>4405</v>
      </c>
      <c r="B781" t="s">
        <v>12243</v>
      </c>
      <c r="C781" t="s">
        <v>2172</v>
      </c>
      <c r="D781" t="s">
        <v>12244</v>
      </c>
      <c r="E781" t="s">
        <v>12245</v>
      </c>
      <c r="F781" t="s">
        <v>23</v>
      </c>
      <c r="G781" t="s">
        <v>499</v>
      </c>
      <c r="H781" t="s">
        <v>500</v>
      </c>
      <c r="I781" t="s">
        <v>34</v>
      </c>
      <c r="J781" t="s">
        <v>12243</v>
      </c>
      <c r="K781" t="s">
        <v>5802</v>
      </c>
      <c r="L781" t="s">
        <v>5802</v>
      </c>
      <c r="M781">
        <v>8</v>
      </c>
      <c r="N781">
        <v>0</v>
      </c>
      <c r="O781">
        <v>0</v>
      </c>
      <c r="P781">
        <v>1</v>
      </c>
      <c r="Q781">
        <v>1</v>
      </c>
      <c r="S781" t="s">
        <v>12174</v>
      </c>
      <c r="T781" t="s">
        <v>12246</v>
      </c>
      <c r="U781" t="s">
        <v>12247</v>
      </c>
      <c r="V781" t="s">
        <v>12248</v>
      </c>
      <c r="W781" t="s">
        <v>12249</v>
      </c>
      <c r="X781" t="s">
        <v>12250</v>
      </c>
      <c r="Y781" t="s">
        <v>12251</v>
      </c>
      <c r="Z781" t="s">
        <v>5585</v>
      </c>
    </row>
    <row r="782" spans="1:26" x14ac:dyDescent="0.25">
      <c r="A782">
        <v>4404</v>
      </c>
      <c r="B782" t="s">
        <v>12252</v>
      </c>
      <c r="C782" t="s">
        <v>12253</v>
      </c>
      <c r="D782" t="s">
        <v>12254</v>
      </c>
      <c r="E782" t="s">
        <v>12252</v>
      </c>
      <c r="F782" t="s">
        <v>23</v>
      </c>
      <c r="G782" t="s">
        <v>3588</v>
      </c>
      <c r="H782" t="s">
        <v>3589</v>
      </c>
      <c r="I782" t="s">
        <v>2220</v>
      </c>
      <c r="J782" t="s">
        <v>12252</v>
      </c>
      <c r="K782" t="s">
        <v>12243</v>
      </c>
      <c r="M782">
        <v>9</v>
      </c>
      <c r="N782">
        <v>1</v>
      </c>
      <c r="O782">
        <v>0</v>
      </c>
      <c r="P782">
        <v>1</v>
      </c>
      <c r="Q782">
        <v>1</v>
      </c>
      <c r="S782" t="s">
        <v>12252</v>
      </c>
      <c r="T782" t="s">
        <v>12255</v>
      </c>
      <c r="U782" t="s">
        <v>12256</v>
      </c>
      <c r="V782" t="s">
        <v>12257</v>
      </c>
      <c r="W782" t="s">
        <v>12258</v>
      </c>
      <c r="X782" t="s">
        <v>12259</v>
      </c>
      <c r="Y782" t="s">
        <v>12260</v>
      </c>
      <c r="Z782" t="s">
        <v>5585</v>
      </c>
    </row>
    <row r="783" spans="1:26" x14ac:dyDescent="0.25">
      <c r="A783">
        <v>3408</v>
      </c>
      <c r="B783" t="s">
        <v>12261</v>
      </c>
      <c r="C783" t="s">
        <v>12262</v>
      </c>
      <c r="D783" t="s">
        <v>12254</v>
      </c>
      <c r="E783" t="s">
        <v>12252</v>
      </c>
      <c r="F783" t="s">
        <v>69</v>
      </c>
      <c r="G783" t="s">
        <v>3588</v>
      </c>
      <c r="H783" t="s">
        <v>3589</v>
      </c>
      <c r="I783" t="s">
        <v>2220</v>
      </c>
      <c r="J783" t="s">
        <v>12261</v>
      </c>
      <c r="K783" t="s">
        <v>12243</v>
      </c>
      <c r="M783">
        <v>9</v>
      </c>
      <c r="N783">
        <v>0</v>
      </c>
      <c r="O783">
        <v>0</v>
      </c>
      <c r="P783">
        <v>1</v>
      </c>
      <c r="Q783">
        <v>0</v>
      </c>
      <c r="S783" t="s">
        <v>12261</v>
      </c>
      <c r="T783" t="s">
        <v>12263</v>
      </c>
      <c r="U783" t="s">
        <v>12264</v>
      </c>
      <c r="V783" t="s">
        <v>12265</v>
      </c>
      <c r="W783" t="s">
        <v>12266</v>
      </c>
      <c r="X783" t="s">
        <v>12267</v>
      </c>
      <c r="Y783" t="s">
        <v>12268</v>
      </c>
      <c r="Z783" t="s">
        <v>5585</v>
      </c>
    </row>
    <row r="784" spans="1:26" x14ac:dyDescent="0.25">
      <c r="A784">
        <v>4403</v>
      </c>
      <c r="B784" t="s">
        <v>12269</v>
      </c>
      <c r="C784" t="s">
        <v>12270</v>
      </c>
      <c r="D784" t="s">
        <v>12271</v>
      </c>
      <c r="E784" t="s">
        <v>12272</v>
      </c>
      <c r="F784" t="s">
        <v>23</v>
      </c>
      <c r="G784" t="s">
        <v>1266</v>
      </c>
      <c r="H784" t="s">
        <v>1267</v>
      </c>
      <c r="I784" t="s">
        <v>53</v>
      </c>
      <c r="J784" t="s">
        <v>12269</v>
      </c>
      <c r="K784" t="s">
        <v>12269</v>
      </c>
      <c r="M784">
        <v>7</v>
      </c>
      <c r="N784">
        <v>0</v>
      </c>
      <c r="O784">
        <v>0</v>
      </c>
      <c r="P784">
        <v>1</v>
      </c>
      <c r="Q784">
        <v>1</v>
      </c>
      <c r="S784" t="s">
        <v>12173</v>
      </c>
      <c r="T784" t="s">
        <v>12273</v>
      </c>
      <c r="U784" t="s">
        <v>12274</v>
      </c>
      <c r="V784" t="s">
        <v>12275</v>
      </c>
      <c r="W784" t="s">
        <v>12276</v>
      </c>
      <c r="X784" t="s">
        <v>12277</v>
      </c>
      <c r="Y784" t="s">
        <v>12278</v>
      </c>
      <c r="Z784" t="s">
        <v>5585</v>
      </c>
    </row>
    <row r="785" spans="1:26" x14ac:dyDescent="0.25">
      <c r="A785">
        <v>4402</v>
      </c>
      <c r="B785" t="s">
        <v>12279</v>
      </c>
      <c r="C785" t="s">
        <v>12280</v>
      </c>
      <c r="D785" t="s">
        <v>1739</v>
      </c>
      <c r="E785" t="s">
        <v>12281</v>
      </c>
      <c r="F785" t="s">
        <v>23</v>
      </c>
      <c r="G785" t="s">
        <v>93</v>
      </c>
      <c r="H785" t="s">
        <v>94</v>
      </c>
      <c r="I785" t="s">
        <v>34</v>
      </c>
      <c r="J785" t="s">
        <v>12279</v>
      </c>
      <c r="K785" t="s">
        <v>12279</v>
      </c>
      <c r="M785">
        <v>5</v>
      </c>
      <c r="N785">
        <v>1</v>
      </c>
      <c r="O785">
        <v>0</v>
      </c>
      <c r="P785">
        <v>1</v>
      </c>
      <c r="Q785">
        <v>1</v>
      </c>
      <c r="S785" t="s">
        <v>12103</v>
      </c>
      <c r="T785" t="s">
        <v>12282</v>
      </c>
      <c r="U785" t="s">
        <v>12283</v>
      </c>
      <c r="V785" t="s">
        <v>12284</v>
      </c>
      <c r="W785" t="s">
        <v>12285</v>
      </c>
      <c r="X785" t="s">
        <v>12286</v>
      </c>
      <c r="Y785" t="s">
        <v>12287</v>
      </c>
      <c r="Z785" t="s">
        <v>5585</v>
      </c>
    </row>
    <row r="786" spans="1:26" x14ac:dyDescent="0.25">
      <c r="A786">
        <v>4401</v>
      </c>
      <c r="B786" t="s">
        <v>1384</v>
      </c>
      <c r="C786" t="s">
        <v>12288</v>
      </c>
      <c r="D786" t="s">
        <v>12272</v>
      </c>
      <c r="E786" t="s">
        <v>12289</v>
      </c>
      <c r="F786" t="s">
        <v>23</v>
      </c>
      <c r="G786" t="s">
        <v>291</v>
      </c>
      <c r="H786" t="s">
        <v>292</v>
      </c>
      <c r="I786" t="s">
        <v>151</v>
      </c>
      <c r="J786" t="s">
        <v>1384</v>
      </c>
      <c r="K786" t="s">
        <v>1384</v>
      </c>
      <c r="M786">
        <v>3</v>
      </c>
      <c r="N786">
        <v>0</v>
      </c>
      <c r="O786">
        <v>0</v>
      </c>
      <c r="P786">
        <v>1</v>
      </c>
      <c r="Q786">
        <v>1</v>
      </c>
      <c r="S786" t="s">
        <v>12188</v>
      </c>
      <c r="T786" t="s">
        <v>12290</v>
      </c>
      <c r="U786" t="s">
        <v>12291</v>
      </c>
      <c r="V786" t="s">
        <v>12292</v>
      </c>
      <c r="W786" t="s">
        <v>12293</v>
      </c>
      <c r="X786" t="s">
        <v>12294</v>
      </c>
      <c r="Y786" t="s">
        <v>12295</v>
      </c>
      <c r="Z786" t="s">
        <v>5585</v>
      </c>
    </row>
    <row r="787" spans="1:26" x14ac:dyDescent="0.25">
      <c r="A787">
        <v>4400</v>
      </c>
      <c r="B787" t="s">
        <v>12296</v>
      </c>
      <c r="C787" t="s">
        <v>12234</v>
      </c>
      <c r="D787" t="s">
        <v>12134</v>
      </c>
      <c r="E787" t="s">
        <v>12261</v>
      </c>
      <c r="F787" t="s">
        <v>23</v>
      </c>
      <c r="G787" t="s">
        <v>215</v>
      </c>
      <c r="H787" t="s">
        <v>216</v>
      </c>
      <c r="I787" t="s">
        <v>151</v>
      </c>
      <c r="J787" t="s">
        <v>1384</v>
      </c>
      <c r="K787" t="s">
        <v>12233</v>
      </c>
      <c r="M787">
        <v>4</v>
      </c>
      <c r="N787">
        <v>1</v>
      </c>
      <c r="O787">
        <v>0</v>
      </c>
      <c r="P787">
        <v>1</v>
      </c>
      <c r="Q787">
        <v>1</v>
      </c>
      <c r="S787" t="s">
        <v>12146</v>
      </c>
      <c r="T787" t="s">
        <v>12297</v>
      </c>
      <c r="U787" t="s">
        <v>12298</v>
      </c>
      <c r="V787" t="s">
        <v>12299</v>
      </c>
      <c r="W787" t="s">
        <v>12300</v>
      </c>
      <c r="X787" s="1" t="s">
        <v>12301</v>
      </c>
      <c r="Y787" t="s">
        <v>12302</v>
      </c>
      <c r="Z787" t="s">
        <v>5585</v>
      </c>
    </row>
    <row r="788" spans="1:26" x14ac:dyDescent="0.25">
      <c r="A788">
        <v>3407</v>
      </c>
      <c r="B788" t="s">
        <v>12146</v>
      </c>
      <c r="C788" t="s">
        <v>12234</v>
      </c>
      <c r="D788" t="s">
        <v>12145</v>
      </c>
      <c r="E788" t="s">
        <v>12235</v>
      </c>
      <c r="F788" t="s">
        <v>69</v>
      </c>
      <c r="G788" t="s">
        <v>699</v>
      </c>
      <c r="H788" t="s">
        <v>700</v>
      </c>
      <c r="I788" t="s">
        <v>151</v>
      </c>
      <c r="J788" t="s">
        <v>12235</v>
      </c>
      <c r="K788" t="s">
        <v>11533</v>
      </c>
      <c r="L788" t="s">
        <v>11998</v>
      </c>
      <c r="M788">
        <v>4</v>
      </c>
      <c r="N788">
        <v>0</v>
      </c>
      <c r="O788">
        <v>0</v>
      </c>
      <c r="P788">
        <v>1</v>
      </c>
      <c r="Q788">
        <v>0</v>
      </c>
      <c r="S788" t="s">
        <v>12145</v>
      </c>
      <c r="T788" t="s">
        <v>12303</v>
      </c>
      <c r="U788" t="s">
        <v>12304</v>
      </c>
      <c r="V788" t="s">
        <v>12305</v>
      </c>
      <c r="W788" t="s">
        <v>12306</v>
      </c>
      <c r="X788" t="s">
        <v>12307</v>
      </c>
      <c r="Y788" t="s">
        <v>12308</v>
      </c>
      <c r="Z788" t="s">
        <v>5585</v>
      </c>
    </row>
    <row r="789" spans="1:26" x14ac:dyDescent="0.25">
      <c r="A789">
        <v>4399</v>
      </c>
      <c r="B789" t="s">
        <v>12135</v>
      </c>
      <c r="C789" t="s">
        <v>12234</v>
      </c>
      <c r="D789" t="s">
        <v>12309</v>
      </c>
      <c r="E789" t="s">
        <v>12269</v>
      </c>
      <c r="F789" t="s">
        <v>23</v>
      </c>
      <c r="G789" t="s">
        <v>147</v>
      </c>
      <c r="H789" t="s">
        <v>148</v>
      </c>
      <c r="I789" t="s">
        <v>151</v>
      </c>
      <c r="J789" t="s">
        <v>12135</v>
      </c>
      <c r="K789" t="s">
        <v>12261</v>
      </c>
      <c r="M789">
        <v>4</v>
      </c>
      <c r="N789">
        <v>1</v>
      </c>
      <c r="O789">
        <v>0</v>
      </c>
      <c r="P789">
        <v>1</v>
      </c>
      <c r="Q789">
        <v>1</v>
      </c>
      <c r="S789" t="s">
        <v>12145</v>
      </c>
      <c r="T789" t="s">
        <v>12310</v>
      </c>
      <c r="U789" t="s">
        <v>12311</v>
      </c>
      <c r="V789" t="s">
        <v>12312</v>
      </c>
      <c r="W789" t="s">
        <v>12313</v>
      </c>
      <c r="X789" t="s">
        <v>12314</v>
      </c>
      <c r="Y789" t="s">
        <v>12315</v>
      </c>
      <c r="Z789" t="s">
        <v>5585</v>
      </c>
    </row>
    <row r="790" spans="1:26" x14ac:dyDescent="0.25">
      <c r="A790">
        <v>3406</v>
      </c>
      <c r="B790" t="s">
        <v>12145</v>
      </c>
      <c r="C790" t="s">
        <v>12234</v>
      </c>
      <c r="D790" t="s">
        <v>12134</v>
      </c>
      <c r="E790" t="s">
        <v>12261</v>
      </c>
      <c r="F790" t="s">
        <v>69</v>
      </c>
      <c r="G790" t="s">
        <v>215</v>
      </c>
      <c r="H790" t="s">
        <v>216</v>
      </c>
      <c r="I790" t="s">
        <v>151</v>
      </c>
      <c r="J790" t="s">
        <v>12135</v>
      </c>
      <c r="K790" t="s">
        <v>12316</v>
      </c>
      <c r="L790" t="s">
        <v>12316</v>
      </c>
      <c r="M790">
        <v>4</v>
      </c>
      <c r="N790">
        <v>0</v>
      </c>
      <c r="O790">
        <v>0</v>
      </c>
      <c r="P790">
        <v>1</v>
      </c>
      <c r="Q790">
        <v>0</v>
      </c>
      <c r="S790" t="s">
        <v>12145</v>
      </c>
      <c r="T790" t="s">
        <v>12317</v>
      </c>
      <c r="U790" t="s">
        <v>12318</v>
      </c>
      <c r="V790" t="s">
        <v>12319</v>
      </c>
      <c r="W790" t="s">
        <v>12320</v>
      </c>
      <c r="X790" t="s">
        <v>12321</v>
      </c>
      <c r="Y790" t="s">
        <v>12322</v>
      </c>
      <c r="Z790" t="s">
        <v>5585</v>
      </c>
    </row>
    <row r="791" spans="1:26" x14ac:dyDescent="0.25">
      <c r="A791">
        <v>3405</v>
      </c>
      <c r="B791" t="s">
        <v>12134</v>
      </c>
      <c r="C791" t="s">
        <v>12234</v>
      </c>
      <c r="D791" t="s">
        <v>12309</v>
      </c>
      <c r="E791" t="s">
        <v>12269</v>
      </c>
      <c r="F791" t="s">
        <v>69</v>
      </c>
      <c r="G791" t="s">
        <v>147</v>
      </c>
      <c r="H791" t="s">
        <v>148</v>
      </c>
      <c r="I791" t="s">
        <v>151</v>
      </c>
      <c r="J791" t="s">
        <v>12134</v>
      </c>
      <c r="K791" t="s">
        <v>9966</v>
      </c>
      <c r="L791" t="s">
        <v>9966</v>
      </c>
      <c r="M791">
        <v>4</v>
      </c>
      <c r="N791">
        <v>0</v>
      </c>
      <c r="O791">
        <v>0</v>
      </c>
      <c r="P791">
        <v>1</v>
      </c>
      <c r="Q791">
        <v>0</v>
      </c>
      <c r="S791" t="s">
        <v>12323</v>
      </c>
      <c r="T791" t="s">
        <v>12324</v>
      </c>
      <c r="U791" t="s">
        <v>12325</v>
      </c>
      <c r="V791" t="s">
        <v>12326</v>
      </c>
      <c r="W791" t="s">
        <v>12327</v>
      </c>
      <c r="X791" t="s">
        <v>12328</v>
      </c>
      <c r="Y791" t="s">
        <v>12329</v>
      </c>
      <c r="Z791" t="s">
        <v>5585</v>
      </c>
    </row>
    <row r="792" spans="1:26" x14ac:dyDescent="0.25">
      <c r="A792">
        <v>4398</v>
      </c>
      <c r="B792" t="s">
        <v>1402</v>
      </c>
      <c r="C792" t="s">
        <v>12330</v>
      </c>
      <c r="D792" t="s">
        <v>12111</v>
      </c>
      <c r="E792" t="s">
        <v>12331</v>
      </c>
      <c r="F792" t="s">
        <v>23</v>
      </c>
      <c r="G792" t="s">
        <v>318</v>
      </c>
      <c r="H792" t="s">
        <v>319</v>
      </c>
      <c r="I792" t="s">
        <v>2220</v>
      </c>
      <c r="J792" t="s">
        <v>12332</v>
      </c>
      <c r="K792" t="s">
        <v>12333</v>
      </c>
      <c r="M792">
        <v>9</v>
      </c>
      <c r="N792">
        <v>0</v>
      </c>
      <c r="O792">
        <v>0</v>
      </c>
      <c r="P792">
        <v>1</v>
      </c>
      <c r="Q792">
        <v>1</v>
      </c>
      <c r="S792" t="s">
        <v>12334</v>
      </c>
      <c r="T792" t="s">
        <v>12335</v>
      </c>
      <c r="U792" t="s">
        <v>12336</v>
      </c>
      <c r="V792" t="s">
        <v>12337</v>
      </c>
      <c r="W792" t="s">
        <v>12338</v>
      </c>
      <c r="X792" t="s">
        <v>12339</v>
      </c>
      <c r="Y792" t="s">
        <v>12340</v>
      </c>
      <c r="Z792" t="s">
        <v>5585</v>
      </c>
    </row>
    <row r="793" spans="1:26" x14ac:dyDescent="0.25">
      <c r="A793">
        <v>4397</v>
      </c>
      <c r="B793" t="s">
        <v>1402</v>
      </c>
      <c r="C793" t="s">
        <v>352</v>
      </c>
      <c r="D793" t="s">
        <v>1401</v>
      </c>
      <c r="E793" t="s">
        <v>12198</v>
      </c>
      <c r="F793" t="s">
        <v>23</v>
      </c>
      <c r="G793" t="s">
        <v>100</v>
      </c>
      <c r="H793" t="s">
        <v>101</v>
      </c>
      <c r="I793" t="s">
        <v>34</v>
      </c>
      <c r="J793" t="s">
        <v>1402</v>
      </c>
      <c r="K793" t="s">
        <v>1402</v>
      </c>
      <c r="M793">
        <v>2</v>
      </c>
      <c r="N793">
        <v>0</v>
      </c>
      <c r="O793">
        <v>0</v>
      </c>
      <c r="P793">
        <v>1</v>
      </c>
      <c r="Q793">
        <v>1</v>
      </c>
      <c r="S793" t="s">
        <v>12341</v>
      </c>
      <c r="T793" t="s">
        <v>12342</v>
      </c>
      <c r="U793" t="s">
        <v>12343</v>
      </c>
      <c r="V793" t="s">
        <v>12344</v>
      </c>
      <c r="W793" t="s">
        <v>12345</v>
      </c>
      <c r="X793" t="s">
        <v>12346</v>
      </c>
      <c r="Y793" t="s">
        <v>12347</v>
      </c>
      <c r="Z793" t="s">
        <v>5585</v>
      </c>
    </row>
    <row r="794" spans="1:26" x14ac:dyDescent="0.25">
      <c r="A794">
        <v>4396</v>
      </c>
      <c r="B794" t="s">
        <v>12348</v>
      </c>
      <c r="C794" t="s">
        <v>12330</v>
      </c>
      <c r="D794" t="s">
        <v>12111</v>
      </c>
      <c r="E794" t="s">
        <v>12331</v>
      </c>
      <c r="F794" t="s">
        <v>23</v>
      </c>
      <c r="G794" t="s">
        <v>3588</v>
      </c>
      <c r="H794" t="s">
        <v>3589</v>
      </c>
      <c r="I794" t="s">
        <v>2220</v>
      </c>
      <c r="J794" t="s">
        <v>12349</v>
      </c>
      <c r="K794" t="s">
        <v>12333</v>
      </c>
      <c r="M794">
        <v>9</v>
      </c>
      <c r="N794">
        <v>1</v>
      </c>
      <c r="O794">
        <v>0</v>
      </c>
      <c r="P794">
        <v>1</v>
      </c>
      <c r="Q794">
        <v>1</v>
      </c>
      <c r="S794" t="s">
        <v>12350</v>
      </c>
      <c r="T794" t="s">
        <v>12351</v>
      </c>
      <c r="U794" t="s">
        <v>12352</v>
      </c>
      <c r="V794" t="s">
        <v>12353</v>
      </c>
      <c r="W794" t="s">
        <v>12354</v>
      </c>
      <c r="X794" t="s">
        <v>12355</v>
      </c>
      <c r="Y794" t="s">
        <v>12356</v>
      </c>
      <c r="Z794" t="s">
        <v>5585</v>
      </c>
    </row>
    <row r="795" spans="1:26" x14ac:dyDescent="0.25">
      <c r="A795">
        <v>4395</v>
      </c>
      <c r="B795" t="s">
        <v>12357</v>
      </c>
      <c r="C795" t="s">
        <v>12358</v>
      </c>
      <c r="D795" t="s">
        <v>12359</v>
      </c>
      <c r="E795" t="s">
        <v>12360</v>
      </c>
      <c r="F795" t="s">
        <v>23</v>
      </c>
      <c r="G795" t="s">
        <v>1113</v>
      </c>
      <c r="H795" t="s">
        <v>1114</v>
      </c>
      <c r="I795" t="s">
        <v>151</v>
      </c>
      <c r="J795" t="s">
        <v>12357</v>
      </c>
      <c r="K795" t="s">
        <v>12357</v>
      </c>
      <c r="M795">
        <v>9</v>
      </c>
      <c r="N795">
        <v>0</v>
      </c>
      <c r="O795">
        <v>0</v>
      </c>
      <c r="P795">
        <v>1</v>
      </c>
      <c r="Q795">
        <v>1</v>
      </c>
      <c r="S795" t="s">
        <v>12361</v>
      </c>
      <c r="T795" t="s">
        <v>12362</v>
      </c>
      <c r="U795" t="s">
        <v>12363</v>
      </c>
      <c r="V795" t="s">
        <v>12364</v>
      </c>
      <c r="W795" t="s">
        <v>12365</v>
      </c>
      <c r="X795" s="1" t="s">
        <v>12366</v>
      </c>
      <c r="Y795" t="s">
        <v>12367</v>
      </c>
      <c r="Z795" t="s">
        <v>5585</v>
      </c>
    </row>
    <row r="796" spans="1:26" x14ac:dyDescent="0.25">
      <c r="A796">
        <v>5277</v>
      </c>
      <c r="B796" t="s">
        <v>12289</v>
      </c>
      <c r="C796" t="s">
        <v>12368</v>
      </c>
      <c r="D796" t="s">
        <v>12289</v>
      </c>
      <c r="E796" t="s">
        <v>12369</v>
      </c>
      <c r="F796" t="s">
        <v>4652</v>
      </c>
      <c r="G796" t="s">
        <v>1132</v>
      </c>
      <c r="H796" t="s">
        <v>1133</v>
      </c>
      <c r="I796" t="s">
        <v>71</v>
      </c>
      <c r="J796" t="s">
        <v>12173</v>
      </c>
      <c r="K796" t="s">
        <v>11929</v>
      </c>
      <c r="L796" t="s">
        <v>11929</v>
      </c>
      <c r="M796">
        <v>8</v>
      </c>
      <c r="N796">
        <v>0</v>
      </c>
      <c r="O796">
        <v>0</v>
      </c>
      <c r="P796">
        <v>1</v>
      </c>
      <c r="Q796">
        <v>1</v>
      </c>
      <c r="S796" t="s">
        <v>12289</v>
      </c>
      <c r="T796" t="s">
        <v>12370</v>
      </c>
      <c r="X796" t="s">
        <v>12371</v>
      </c>
      <c r="Y796" t="s">
        <v>12372</v>
      </c>
      <c r="Z796" t="s">
        <v>5585</v>
      </c>
    </row>
    <row r="797" spans="1:26" x14ac:dyDescent="0.25">
      <c r="A797">
        <v>5276</v>
      </c>
      <c r="B797" t="s">
        <v>1742</v>
      </c>
      <c r="C797" t="s">
        <v>12373</v>
      </c>
      <c r="D797" t="s">
        <v>1742</v>
      </c>
      <c r="E797" t="s">
        <v>12374</v>
      </c>
      <c r="F797" t="s">
        <v>4652</v>
      </c>
      <c r="G797" t="s">
        <v>284</v>
      </c>
      <c r="H797" t="s">
        <v>285</v>
      </c>
      <c r="I797" t="s">
        <v>71</v>
      </c>
      <c r="J797" t="s">
        <v>12289</v>
      </c>
      <c r="K797" t="s">
        <v>7350</v>
      </c>
      <c r="L797" t="s">
        <v>7350</v>
      </c>
      <c r="M797">
        <v>8</v>
      </c>
      <c r="N797">
        <v>0</v>
      </c>
      <c r="O797">
        <v>0</v>
      </c>
      <c r="P797">
        <v>1</v>
      </c>
      <c r="Q797">
        <v>1</v>
      </c>
      <c r="S797" t="s">
        <v>1742</v>
      </c>
      <c r="T797" t="s">
        <v>12375</v>
      </c>
      <c r="X797" t="s">
        <v>12376</v>
      </c>
      <c r="Y797" t="s">
        <v>12377</v>
      </c>
      <c r="Z797" t="s">
        <v>5585</v>
      </c>
    </row>
    <row r="798" spans="1:26" x14ac:dyDescent="0.25">
      <c r="A798">
        <v>4394</v>
      </c>
      <c r="B798" t="s">
        <v>12378</v>
      </c>
      <c r="C798" t="s">
        <v>12288</v>
      </c>
      <c r="D798" t="s">
        <v>12272</v>
      </c>
      <c r="E798" t="s">
        <v>12323</v>
      </c>
      <c r="F798" t="s">
        <v>23</v>
      </c>
      <c r="G798" t="s">
        <v>491</v>
      </c>
      <c r="H798" t="s">
        <v>492</v>
      </c>
      <c r="I798" t="s">
        <v>151</v>
      </c>
      <c r="J798" t="s">
        <v>12379</v>
      </c>
      <c r="K798" t="s">
        <v>12134</v>
      </c>
      <c r="M798">
        <v>4</v>
      </c>
      <c r="N798">
        <v>1</v>
      </c>
      <c r="O798">
        <v>0</v>
      </c>
      <c r="P798">
        <v>1</v>
      </c>
      <c r="Q798">
        <v>1</v>
      </c>
      <c r="S798" t="s">
        <v>12281</v>
      </c>
      <c r="T798" t="s">
        <v>12380</v>
      </c>
      <c r="U798" t="s">
        <v>12381</v>
      </c>
      <c r="V798" t="s">
        <v>12382</v>
      </c>
      <c r="W798" t="s">
        <v>12383</v>
      </c>
      <c r="X798" t="s">
        <v>12384</v>
      </c>
      <c r="Y798" t="s">
        <v>12385</v>
      </c>
      <c r="Z798" t="s">
        <v>5585</v>
      </c>
    </row>
    <row r="799" spans="1:26" x14ac:dyDescent="0.25">
      <c r="A799">
        <v>4393</v>
      </c>
      <c r="B799" t="s">
        <v>12281</v>
      </c>
      <c r="C799" t="s">
        <v>12288</v>
      </c>
      <c r="D799" t="s">
        <v>12386</v>
      </c>
      <c r="E799" t="s">
        <v>12348</v>
      </c>
      <c r="F799" t="s">
        <v>23</v>
      </c>
      <c r="G799" t="s">
        <v>49</v>
      </c>
      <c r="H799" t="s">
        <v>50</v>
      </c>
      <c r="I799" t="s">
        <v>151</v>
      </c>
      <c r="J799" t="s">
        <v>12387</v>
      </c>
      <c r="K799" t="s">
        <v>12135</v>
      </c>
      <c r="M799">
        <v>4</v>
      </c>
      <c r="N799">
        <v>1</v>
      </c>
      <c r="O799">
        <v>0</v>
      </c>
      <c r="P799">
        <v>1</v>
      </c>
      <c r="Q799">
        <v>1</v>
      </c>
      <c r="S799" t="s">
        <v>12388</v>
      </c>
      <c r="T799" t="s">
        <v>12389</v>
      </c>
      <c r="U799" t="s">
        <v>12390</v>
      </c>
      <c r="V799" t="s">
        <v>12391</v>
      </c>
      <c r="W799" t="s">
        <v>12392</v>
      </c>
      <c r="X799" t="s">
        <v>12393</v>
      </c>
      <c r="Y799" t="s">
        <v>12394</v>
      </c>
      <c r="Z799" t="s">
        <v>5585</v>
      </c>
    </row>
    <row r="800" spans="1:26" x14ac:dyDescent="0.25">
      <c r="A800">
        <v>3404</v>
      </c>
      <c r="B800" t="s">
        <v>12341</v>
      </c>
      <c r="C800" t="s">
        <v>12395</v>
      </c>
      <c r="D800" t="s">
        <v>12396</v>
      </c>
      <c r="E800" t="s">
        <v>12388</v>
      </c>
      <c r="F800" t="s">
        <v>69</v>
      </c>
      <c r="G800" t="s">
        <v>1113</v>
      </c>
      <c r="H800" t="s">
        <v>1114</v>
      </c>
      <c r="I800" t="s">
        <v>151</v>
      </c>
      <c r="J800" t="s">
        <v>12341</v>
      </c>
      <c r="K800" t="s">
        <v>7107</v>
      </c>
      <c r="L800" t="s">
        <v>7406</v>
      </c>
      <c r="M800">
        <v>9</v>
      </c>
      <c r="N800">
        <v>0</v>
      </c>
      <c r="O800">
        <v>0</v>
      </c>
      <c r="P800">
        <v>1</v>
      </c>
      <c r="Q800">
        <v>0</v>
      </c>
      <c r="S800" t="s">
        <v>12331</v>
      </c>
      <c r="T800" t="s">
        <v>12397</v>
      </c>
      <c r="U800" t="s">
        <v>12398</v>
      </c>
      <c r="V800" t="s">
        <v>12399</v>
      </c>
      <c r="W800" t="s">
        <v>12400</v>
      </c>
      <c r="X800" t="s">
        <v>12401</v>
      </c>
      <c r="Y800" t="s">
        <v>12402</v>
      </c>
      <c r="Z800" t="s">
        <v>5585</v>
      </c>
    </row>
    <row r="801" spans="1:26" x14ac:dyDescent="0.25">
      <c r="A801">
        <v>4392</v>
      </c>
      <c r="B801" t="s">
        <v>12341</v>
      </c>
      <c r="C801" t="s">
        <v>12403</v>
      </c>
      <c r="D801" t="s">
        <v>12404</v>
      </c>
      <c r="E801" t="s">
        <v>12404</v>
      </c>
      <c r="F801" t="s">
        <v>23</v>
      </c>
      <c r="G801" t="s">
        <v>475</v>
      </c>
      <c r="H801" t="s">
        <v>476</v>
      </c>
      <c r="I801" t="s">
        <v>53</v>
      </c>
      <c r="J801" t="s">
        <v>12341</v>
      </c>
      <c r="K801" t="s">
        <v>1680</v>
      </c>
      <c r="L801" t="s">
        <v>7372</v>
      </c>
      <c r="M801">
        <v>7</v>
      </c>
      <c r="N801">
        <v>0</v>
      </c>
      <c r="O801">
        <v>0</v>
      </c>
      <c r="P801">
        <v>1</v>
      </c>
      <c r="Q801">
        <v>1</v>
      </c>
      <c r="S801" t="s">
        <v>1739</v>
      </c>
      <c r="T801" t="s">
        <v>12405</v>
      </c>
      <c r="U801" t="s">
        <v>12406</v>
      </c>
      <c r="V801" t="s">
        <v>12407</v>
      </c>
      <c r="W801" t="s">
        <v>12408</v>
      </c>
      <c r="X801" s="1" t="s">
        <v>12409</v>
      </c>
      <c r="Y801" t="s">
        <v>12410</v>
      </c>
      <c r="Z801" t="s">
        <v>5585</v>
      </c>
    </row>
    <row r="802" spans="1:26" x14ac:dyDescent="0.25">
      <c r="A802">
        <v>3403</v>
      </c>
      <c r="B802" t="s">
        <v>12331</v>
      </c>
      <c r="C802" t="s">
        <v>12288</v>
      </c>
      <c r="D802" t="s">
        <v>12388</v>
      </c>
      <c r="E802" t="s">
        <v>12289</v>
      </c>
      <c r="F802" t="s">
        <v>69</v>
      </c>
      <c r="G802" t="s">
        <v>291</v>
      </c>
      <c r="H802" t="s">
        <v>292</v>
      </c>
      <c r="I802" t="s">
        <v>151</v>
      </c>
      <c r="J802" t="s">
        <v>12331</v>
      </c>
      <c r="K802" t="s">
        <v>8918</v>
      </c>
      <c r="L802" t="s">
        <v>9780</v>
      </c>
      <c r="M802">
        <v>3</v>
      </c>
      <c r="N802">
        <v>0</v>
      </c>
      <c r="O802">
        <v>0</v>
      </c>
      <c r="P802">
        <v>1</v>
      </c>
      <c r="Q802">
        <v>0</v>
      </c>
      <c r="S802" t="s">
        <v>12111</v>
      </c>
      <c r="T802" t="s">
        <v>12411</v>
      </c>
      <c r="U802" t="s">
        <v>12412</v>
      </c>
      <c r="V802" t="s">
        <v>12413</v>
      </c>
      <c r="W802" t="s">
        <v>12414</v>
      </c>
      <c r="X802" t="s">
        <v>12415</v>
      </c>
      <c r="Y802" t="s">
        <v>12416</v>
      </c>
      <c r="Z802" t="s">
        <v>5585</v>
      </c>
    </row>
    <row r="803" spans="1:26" x14ac:dyDescent="0.25">
      <c r="A803">
        <v>3401</v>
      </c>
      <c r="B803" t="s">
        <v>12111</v>
      </c>
      <c r="C803" t="s">
        <v>12288</v>
      </c>
      <c r="D803" t="s">
        <v>12386</v>
      </c>
      <c r="E803" t="s">
        <v>12348</v>
      </c>
      <c r="F803" t="s">
        <v>69</v>
      </c>
      <c r="G803" t="s">
        <v>49</v>
      </c>
      <c r="H803" t="s">
        <v>50</v>
      </c>
      <c r="I803" t="s">
        <v>151</v>
      </c>
      <c r="J803" t="s">
        <v>12331</v>
      </c>
      <c r="K803" t="s">
        <v>1455</v>
      </c>
      <c r="L803" t="s">
        <v>1455</v>
      </c>
      <c r="M803">
        <v>4</v>
      </c>
      <c r="N803">
        <v>0</v>
      </c>
      <c r="O803">
        <v>0</v>
      </c>
      <c r="P803">
        <v>1</v>
      </c>
      <c r="Q803">
        <v>0</v>
      </c>
      <c r="S803" t="s">
        <v>12111</v>
      </c>
      <c r="T803" t="s">
        <v>12417</v>
      </c>
      <c r="U803" t="s">
        <v>12418</v>
      </c>
      <c r="V803" t="s">
        <v>12419</v>
      </c>
      <c r="W803" t="s">
        <v>12420</v>
      </c>
      <c r="X803" t="s">
        <v>12421</v>
      </c>
      <c r="Y803" t="s">
        <v>12422</v>
      </c>
      <c r="Z803" t="s">
        <v>5585</v>
      </c>
    </row>
    <row r="804" spans="1:26" x14ac:dyDescent="0.25">
      <c r="A804">
        <v>3400</v>
      </c>
      <c r="B804" t="s">
        <v>12111</v>
      </c>
      <c r="C804" t="s">
        <v>12288</v>
      </c>
      <c r="D804" t="s">
        <v>12272</v>
      </c>
      <c r="E804" t="s">
        <v>12323</v>
      </c>
      <c r="F804" t="s">
        <v>69</v>
      </c>
      <c r="G804" t="s">
        <v>491</v>
      </c>
      <c r="H804" t="s">
        <v>492</v>
      </c>
      <c r="I804" t="s">
        <v>151</v>
      </c>
      <c r="J804" t="s">
        <v>12331</v>
      </c>
      <c r="K804" t="s">
        <v>10174</v>
      </c>
      <c r="L804" t="s">
        <v>11687</v>
      </c>
      <c r="M804">
        <v>4</v>
      </c>
      <c r="N804">
        <v>0</v>
      </c>
      <c r="O804">
        <v>0</v>
      </c>
      <c r="P804">
        <v>1</v>
      </c>
      <c r="Q804">
        <v>0</v>
      </c>
      <c r="S804" t="s">
        <v>12396</v>
      </c>
      <c r="T804" t="s">
        <v>12423</v>
      </c>
      <c r="U804" t="s">
        <v>12424</v>
      </c>
      <c r="V804" t="s">
        <v>12425</v>
      </c>
      <c r="W804" t="s">
        <v>12426</v>
      </c>
      <c r="X804" t="s">
        <v>12427</v>
      </c>
      <c r="Y804" t="s">
        <v>12428</v>
      </c>
      <c r="Z804" t="s">
        <v>5585</v>
      </c>
    </row>
    <row r="805" spans="1:26" x14ac:dyDescent="0.25">
      <c r="A805">
        <v>4391</v>
      </c>
      <c r="B805" t="s">
        <v>12429</v>
      </c>
      <c r="C805" t="s">
        <v>2172</v>
      </c>
      <c r="D805" t="s">
        <v>12430</v>
      </c>
      <c r="E805" t="s">
        <v>12431</v>
      </c>
      <c r="F805" t="s">
        <v>23</v>
      </c>
      <c r="G805" t="s">
        <v>668</v>
      </c>
      <c r="H805" t="s">
        <v>669</v>
      </c>
      <c r="I805" t="s">
        <v>34</v>
      </c>
      <c r="J805" t="s">
        <v>12429</v>
      </c>
      <c r="K805" t="s">
        <v>8633</v>
      </c>
      <c r="L805" t="s">
        <v>1535</v>
      </c>
      <c r="M805">
        <v>10</v>
      </c>
      <c r="N805">
        <v>0</v>
      </c>
      <c r="O805">
        <v>0</v>
      </c>
      <c r="P805">
        <v>1</v>
      </c>
      <c r="Q805">
        <v>1</v>
      </c>
      <c r="S805" t="s">
        <v>12432</v>
      </c>
      <c r="T805" t="s">
        <v>12433</v>
      </c>
      <c r="U805" t="s">
        <v>12434</v>
      </c>
      <c r="V805" t="s">
        <v>12435</v>
      </c>
      <c r="W805" t="s">
        <v>12436</v>
      </c>
      <c r="X805" t="s">
        <v>12437</v>
      </c>
      <c r="Y805" t="s">
        <v>12438</v>
      </c>
      <c r="Z805" t="s">
        <v>5585</v>
      </c>
    </row>
    <row r="806" spans="1:26" x14ac:dyDescent="0.25">
      <c r="A806">
        <v>4390</v>
      </c>
      <c r="B806" t="s">
        <v>12429</v>
      </c>
      <c r="C806" t="s">
        <v>5685</v>
      </c>
      <c r="D806" t="s">
        <v>12439</v>
      </c>
      <c r="E806" t="s">
        <v>1378</v>
      </c>
      <c r="F806" t="s">
        <v>23</v>
      </c>
      <c r="G806" t="s">
        <v>1474</v>
      </c>
      <c r="H806" t="s">
        <v>1475</v>
      </c>
      <c r="I806" t="s">
        <v>34</v>
      </c>
      <c r="J806" t="s">
        <v>12429</v>
      </c>
      <c r="K806" t="s">
        <v>12112</v>
      </c>
      <c r="M806">
        <v>5</v>
      </c>
      <c r="N806">
        <v>0</v>
      </c>
      <c r="O806">
        <v>0</v>
      </c>
      <c r="P806">
        <v>1</v>
      </c>
      <c r="Q806">
        <v>1</v>
      </c>
      <c r="S806" t="s">
        <v>12440</v>
      </c>
      <c r="T806" t="s">
        <v>12441</v>
      </c>
      <c r="U806" t="s">
        <v>12442</v>
      </c>
      <c r="V806" t="s">
        <v>12443</v>
      </c>
      <c r="W806" t="s">
        <v>12444</v>
      </c>
      <c r="X806" t="s">
        <v>12445</v>
      </c>
      <c r="Y806" t="s">
        <v>12446</v>
      </c>
      <c r="Z806" t="s">
        <v>5585</v>
      </c>
    </row>
    <row r="807" spans="1:26" x14ac:dyDescent="0.25">
      <c r="A807">
        <v>5275</v>
      </c>
      <c r="B807" t="s">
        <v>12447</v>
      </c>
      <c r="C807" t="s">
        <v>12448</v>
      </c>
      <c r="D807" t="s">
        <v>12449</v>
      </c>
      <c r="E807" t="s">
        <v>12429</v>
      </c>
      <c r="F807" t="s">
        <v>4652</v>
      </c>
      <c r="G807" t="s">
        <v>597</v>
      </c>
      <c r="H807" t="s">
        <v>598</v>
      </c>
      <c r="I807" t="s">
        <v>71</v>
      </c>
      <c r="J807" t="s">
        <v>12450</v>
      </c>
      <c r="K807" t="s">
        <v>5746</v>
      </c>
      <c r="L807" t="s">
        <v>5670</v>
      </c>
      <c r="M807">
        <v>10</v>
      </c>
      <c r="N807">
        <v>0</v>
      </c>
      <c r="O807">
        <v>0</v>
      </c>
      <c r="P807">
        <v>1</v>
      </c>
      <c r="Q807">
        <v>1</v>
      </c>
      <c r="S807" t="s">
        <v>12447</v>
      </c>
      <c r="T807" t="s">
        <v>12451</v>
      </c>
      <c r="X807" t="s">
        <v>12452</v>
      </c>
      <c r="Y807" t="s">
        <v>12453</v>
      </c>
      <c r="Z807" t="s">
        <v>5585</v>
      </c>
    </row>
    <row r="808" spans="1:26" x14ac:dyDescent="0.25">
      <c r="A808">
        <v>4389</v>
      </c>
      <c r="B808" t="s">
        <v>12454</v>
      </c>
      <c r="C808" t="s">
        <v>5077</v>
      </c>
      <c r="D808" t="s">
        <v>1390</v>
      </c>
      <c r="E808" t="s">
        <v>1378</v>
      </c>
      <c r="F808" t="s">
        <v>23</v>
      </c>
      <c r="G808" t="s">
        <v>277</v>
      </c>
      <c r="H808" t="s">
        <v>278</v>
      </c>
      <c r="I808" t="s">
        <v>34</v>
      </c>
      <c r="J808" t="s">
        <v>12454</v>
      </c>
      <c r="K808" t="s">
        <v>12454</v>
      </c>
      <c r="M808">
        <v>9</v>
      </c>
      <c r="N808">
        <v>0</v>
      </c>
      <c r="O808">
        <v>0</v>
      </c>
      <c r="P808">
        <v>1</v>
      </c>
      <c r="Q808">
        <v>1</v>
      </c>
      <c r="S808" t="s">
        <v>12455</v>
      </c>
      <c r="T808" t="s">
        <v>12456</v>
      </c>
      <c r="U808" t="s">
        <v>12457</v>
      </c>
      <c r="V808" t="s">
        <v>12458</v>
      </c>
      <c r="W808" t="s">
        <v>12459</v>
      </c>
      <c r="X808" t="s">
        <v>12460</v>
      </c>
      <c r="Y808" t="s">
        <v>12461</v>
      </c>
      <c r="Z808" t="s">
        <v>5585</v>
      </c>
    </row>
    <row r="809" spans="1:26" x14ac:dyDescent="0.25">
      <c r="A809">
        <v>4388</v>
      </c>
      <c r="B809" t="s">
        <v>1398</v>
      </c>
      <c r="C809" t="s">
        <v>2172</v>
      </c>
      <c r="D809" t="s">
        <v>12462</v>
      </c>
      <c r="E809" t="s">
        <v>12463</v>
      </c>
      <c r="F809" t="s">
        <v>23</v>
      </c>
      <c r="G809" t="s">
        <v>499</v>
      </c>
      <c r="H809" t="s">
        <v>500</v>
      </c>
      <c r="I809" t="s">
        <v>34</v>
      </c>
      <c r="J809" t="s">
        <v>1398</v>
      </c>
      <c r="K809" t="s">
        <v>5802</v>
      </c>
      <c r="L809" t="s">
        <v>5802</v>
      </c>
      <c r="M809">
        <v>8</v>
      </c>
      <c r="N809">
        <v>0</v>
      </c>
      <c r="O809">
        <v>0</v>
      </c>
      <c r="P809">
        <v>1</v>
      </c>
      <c r="Q809">
        <v>1</v>
      </c>
      <c r="S809" t="s">
        <v>12464</v>
      </c>
      <c r="T809" t="s">
        <v>12465</v>
      </c>
      <c r="U809" t="s">
        <v>12466</v>
      </c>
      <c r="V809" t="s">
        <v>12467</v>
      </c>
      <c r="W809" t="s">
        <v>12468</v>
      </c>
      <c r="X809" t="s">
        <v>12469</v>
      </c>
      <c r="Y809" t="s">
        <v>12470</v>
      </c>
      <c r="Z809" t="s">
        <v>5585</v>
      </c>
    </row>
    <row r="810" spans="1:26" x14ac:dyDescent="0.25">
      <c r="A810">
        <v>4387</v>
      </c>
      <c r="B810" t="s">
        <v>1745</v>
      </c>
      <c r="C810" t="s">
        <v>5685</v>
      </c>
      <c r="D810" t="s">
        <v>12471</v>
      </c>
      <c r="E810" t="s">
        <v>12472</v>
      </c>
      <c r="F810" t="s">
        <v>23</v>
      </c>
      <c r="G810" t="s">
        <v>247</v>
      </c>
      <c r="H810" t="s">
        <v>248</v>
      </c>
      <c r="I810" t="s">
        <v>53</v>
      </c>
      <c r="J810" t="s">
        <v>1745</v>
      </c>
      <c r="K810" t="s">
        <v>1745</v>
      </c>
      <c r="M810">
        <v>7</v>
      </c>
      <c r="N810">
        <v>0</v>
      </c>
      <c r="O810">
        <v>0</v>
      </c>
      <c r="P810">
        <v>1</v>
      </c>
      <c r="Q810">
        <v>1</v>
      </c>
      <c r="S810" t="s">
        <v>12455</v>
      </c>
      <c r="T810" t="s">
        <v>12473</v>
      </c>
      <c r="U810" t="s">
        <v>12474</v>
      </c>
      <c r="V810" t="s">
        <v>12475</v>
      </c>
      <c r="W810" t="s">
        <v>12476</v>
      </c>
      <c r="X810" t="s">
        <v>12477</v>
      </c>
      <c r="Y810" t="s">
        <v>12478</v>
      </c>
      <c r="Z810" t="s">
        <v>5585</v>
      </c>
    </row>
    <row r="811" spans="1:26" x14ac:dyDescent="0.25">
      <c r="A811">
        <v>5274</v>
      </c>
      <c r="B811" t="s">
        <v>12479</v>
      </c>
      <c r="C811" t="s">
        <v>12480</v>
      </c>
      <c r="D811" t="s">
        <v>12481</v>
      </c>
      <c r="E811" t="s">
        <v>1398</v>
      </c>
      <c r="F811" t="s">
        <v>4652</v>
      </c>
      <c r="G811" t="s">
        <v>597</v>
      </c>
      <c r="H811" t="s">
        <v>598</v>
      </c>
      <c r="I811" t="s">
        <v>71</v>
      </c>
      <c r="J811" t="s">
        <v>12482</v>
      </c>
      <c r="K811" t="s">
        <v>5746</v>
      </c>
      <c r="L811" t="s">
        <v>5670</v>
      </c>
      <c r="M811">
        <v>10</v>
      </c>
      <c r="N811">
        <v>0</v>
      </c>
      <c r="O811">
        <v>0</v>
      </c>
      <c r="P811">
        <v>1</v>
      </c>
      <c r="Q811">
        <v>1</v>
      </c>
      <c r="S811" t="s">
        <v>12479</v>
      </c>
      <c r="T811" t="s">
        <v>12483</v>
      </c>
      <c r="X811" t="s">
        <v>12484</v>
      </c>
      <c r="Y811" t="s">
        <v>12485</v>
      </c>
      <c r="Z811" t="s">
        <v>5585</v>
      </c>
    </row>
    <row r="812" spans="1:26" x14ac:dyDescent="0.25">
      <c r="A812">
        <v>3399</v>
      </c>
      <c r="B812" t="s">
        <v>12359</v>
      </c>
      <c r="C812" t="s">
        <v>12358</v>
      </c>
      <c r="D812" t="s">
        <v>12359</v>
      </c>
      <c r="E812" t="s">
        <v>12360</v>
      </c>
      <c r="F812" t="s">
        <v>69</v>
      </c>
      <c r="G812" t="s">
        <v>1113</v>
      </c>
      <c r="H812" t="s">
        <v>1114</v>
      </c>
      <c r="I812" t="s">
        <v>151</v>
      </c>
      <c r="J812" t="s">
        <v>12481</v>
      </c>
      <c r="K812" t="s">
        <v>5761</v>
      </c>
      <c r="L812" t="s">
        <v>7406</v>
      </c>
      <c r="M812">
        <v>9</v>
      </c>
      <c r="N812">
        <v>0</v>
      </c>
      <c r="O812">
        <v>0</v>
      </c>
      <c r="P812">
        <v>1</v>
      </c>
      <c r="Q812">
        <v>0</v>
      </c>
      <c r="S812" t="s">
        <v>12359</v>
      </c>
      <c r="T812" t="s">
        <v>12486</v>
      </c>
      <c r="U812" t="s">
        <v>12487</v>
      </c>
      <c r="V812" t="s">
        <v>12488</v>
      </c>
      <c r="W812" t="s">
        <v>12489</v>
      </c>
      <c r="X812" t="s">
        <v>12490</v>
      </c>
      <c r="Y812" t="s">
        <v>12491</v>
      </c>
      <c r="Z812" t="s">
        <v>5585</v>
      </c>
    </row>
    <row r="813" spans="1:26" x14ac:dyDescent="0.25">
      <c r="A813">
        <v>4384</v>
      </c>
      <c r="B813" t="s">
        <v>1739</v>
      </c>
      <c r="C813" t="s">
        <v>2172</v>
      </c>
      <c r="D813" t="s">
        <v>12492</v>
      </c>
      <c r="E813" t="s">
        <v>12493</v>
      </c>
      <c r="F813" t="s">
        <v>23</v>
      </c>
      <c r="G813" t="s">
        <v>426</v>
      </c>
      <c r="H813" t="s">
        <v>427</v>
      </c>
      <c r="I813" t="s">
        <v>34</v>
      </c>
      <c r="J813" t="s">
        <v>1739</v>
      </c>
      <c r="K813" t="s">
        <v>7925</v>
      </c>
      <c r="L813" t="s">
        <v>7925</v>
      </c>
      <c r="M813">
        <v>10</v>
      </c>
      <c r="N813">
        <v>0</v>
      </c>
      <c r="O813">
        <v>0</v>
      </c>
      <c r="P813">
        <v>1</v>
      </c>
      <c r="Q813">
        <v>1</v>
      </c>
      <c r="S813" t="s">
        <v>1747</v>
      </c>
      <c r="T813" t="s">
        <v>12494</v>
      </c>
      <c r="U813" t="s">
        <v>12495</v>
      </c>
      <c r="V813" t="s">
        <v>12496</v>
      </c>
      <c r="W813" t="s">
        <v>12497</v>
      </c>
      <c r="X813" t="s">
        <v>12498</v>
      </c>
      <c r="Y813" t="s">
        <v>12499</v>
      </c>
      <c r="Z813" t="s">
        <v>5585</v>
      </c>
    </row>
    <row r="814" spans="1:26" x14ac:dyDescent="0.25">
      <c r="A814">
        <v>5273</v>
      </c>
      <c r="B814" t="s">
        <v>1401</v>
      </c>
      <c r="C814" t="s">
        <v>12500</v>
      </c>
      <c r="D814" t="s">
        <v>1400</v>
      </c>
      <c r="E814" t="s">
        <v>1745</v>
      </c>
      <c r="F814" t="s">
        <v>4652</v>
      </c>
      <c r="G814" t="s">
        <v>426</v>
      </c>
      <c r="H814" t="s">
        <v>427</v>
      </c>
      <c r="I814" t="s">
        <v>71</v>
      </c>
      <c r="J814" t="s">
        <v>12501</v>
      </c>
      <c r="K814" t="s">
        <v>12007</v>
      </c>
      <c r="M814">
        <v>10</v>
      </c>
      <c r="N814">
        <v>0</v>
      </c>
      <c r="O814">
        <v>0</v>
      </c>
      <c r="P814">
        <v>1</v>
      </c>
      <c r="Q814">
        <v>1</v>
      </c>
      <c r="S814" t="s">
        <v>1401</v>
      </c>
      <c r="T814" t="s">
        <v>12502</v>
      </c>
      <c r="X814" t="s">
        <v>12503</v>
      </c>
      <c r="Y814" t="s">
        <v>12504</v>
      </c>
      <c r="Z814" t="s">
        <v>5585</v>
      </c>
    </row>
    <row r="815" spans="1:26" x14ac:dyDescent="0.25">
      <c r="A815">
        <v>5272</v>
      </c>
      <c r="B815" t="s">
        <v>12505</v>
      </c>
      <c r="C815" t="s">
        <v>12506</v>
      </c>
      <c r="D815" t="s">
        <v>1400</v>
      </c>
      <c r="E815" t="s">
        <v>12501</v>
      </c>
      <c r="F815" t="s">
        <v>4652</v>
      </c>
      <c r="G815" t="s">
        <v>1054</v>
      </c>
      <c r="H815" t="s">
        <v>1055</v>
      </c>
      <c r="I815" t="s">
        <v>71</v>
      </c>
      <c r="J815" t="s">
        <v>12501</v>
      </c>
      <c r="K815" t="s">
        <v>8476</v>
      </c>
      <c r="L815" t="s">
        <v>8476</v>
      </c>
      <c r="M815">
        <v>8</v>
      </c>
      <c r="N815">
        <v>0</v>
      </c>
      <c r="O815">
        <v>0</v>
      </c>
      <c r="P815">
        <v>1</v>
      </c>
      <c r="Q815">
        <v>1</v>
      </c>
      <c r="S815" t="s">
        <v>12505</v>
      </c>
      <c r="T815" t="s">
        <v>12507</v>
      </c>
      <c r="X815" t="s">
        <v>12508</v>
      </c>
      <c r="Y815" t="s">
        <v>12509</v>
      </c>
      <c r="Z815" t="s">
        <v>5585</v>
      </c>
    </row>
    <row r="816" spans="1:26" x14ac:dyDescent="0.25">
      <c r="A816">
        <v>5271</v>
      </c>
      <c r="B816" t="s">
        <v>12505</v>
      </c>
      <c r="C816" t="s">
        <v>12510</v>
      </c>
      <c r="D816" t="s">
        <v>1400</v>
      </c>
      <c r="E816" t="s">
        <v>12198</v>
      </c>
      <c r="F816" t="s">
        <v>4652</v>
      </c>
      <c r="G816" t="s">
        <v>426</v>
      </c>
      <c r="H816" t="s">
        <v>427</v>
      </c>
      <c r="I816" t="s">
        <v>71</v>
      </c>
      <c r="J816" t="s">
        <v>12501</v>
      </c>
      <c r="K816" t="s">
        <v>12007</v>
      </c>
      <c r="M816">
        <v>10</v>
      </c>
      <c r="N816">
        <v>0</v>
      </c>
      <c r="O816">
        <v>0</v>
      </c>
      <c r="P816">
        <v>1</v>
      </c>
      <c r="Q816">
        <v>1</v>
      </c>
      <c r="S816" t="s">
        <v>12505</v>
      </c>
      <c r="T816" t="s">
        <v>12511</v>
      </c>
      <c r="X816" t="s">
        <v>12512</v>
      </c>
      <c r="Y816" t="s">
        <v>12513</v>
      </c>
      <c r="Z816" t="s">
        <v>5585</v>
      </c>
    </row>
    <row r="817" spans="1:26" x14ac:dyDescent="0.25">
      <c r="A817">
        <v>5270</v>
      </c>
      <c r="B817" t="s">
        <v>1400</v>
      </c>
      <c r="C817" t="s">
        <v>12514</v>
      </c>
      <c r="D817" t="s">
        <v>12197</v>
      </c>
      <c r="E817" t="s">
        <v>1745</v>
      </c>
      <c r="F817" t="s">
        <v>4652</v>
      </c>
      <c r="G817" t="s">
        <v>426</v>
      </c>
      <c r="H817" t="s">
        <v>427</v>
      </c>
      <c r="I817" t="s">
        <v>71</v>
      </c>
      <c r="J817" t="s">
        <v>12501</v>
      </c>
      <c r="K817" t="s">
        <v>12007</v>
      </c>
      <c r="M817">
        <v>10</v>
      </c>
      <c r="N817">
        <v>0</v>
      </c>
      <c r="O817">
        <v>0</v>
      </c>
      <c r="P817">
        <v>1</v>
      </c>
      <c r="Q817">
        <v>1</v>
      </c>
      <c r="S817" t="s">
        <v>1400</v>
      </c>
      <c r="T817" t="s">
        <v>12515</v>
      </c>
      <c r="X817" t="s">
        <v>12516</v>
      </c>
      <c r="Y817" t="s">
        <v>12517</v>
      </c>
      <c r="Z817" t="s">
        <v>5585</v>
      </c>
    </row>
    <row r="818" spans="1:26" x14ac:dyDescent="0.25">
      <c r="A818">
        <v>5269</v>
      </c>
      <c r="B818" t="s">
        <v>1400</v>
      </c>
      <c r="C818" t="s">
        <v>12518</v>
      </c>
      <c r="D818" t="s">
        <v>12197</v>
      </c>
      <c r="E818" t="s">
        <v>1739</v>
      </c>
      <c r="F818" t="s">
        <v>4652</v>
      </c>
      <c r="G818" t="s">
        <v>426</v>
      </c>
      <c r="H818" t="s">
        <v>427</v>
      </c>
      <c r="I818" t="s">
        <v>71</v>
      </c>
      <c r="J818" t="s">
        <v>12501</v>
      </c>
      <c r="K818" t="s">
        <v>12007</v>
      </c>
      <c r="M818">
        <v>10</v>
      </c>
      <c r="N818">
        <v>0</v>
      </c>
      <c r="O818">
        <v>0</v>
      </c>
      <c r="P818">
        <v>1</v>
      </c>
      <c r="Q818">
        <v>1</v>
      </c>
      <c r="S818" t="s">
        <v>1400</v>
      </c>
      <c r="T818" t="s">
        <v>12519</v>
      </c>
      <c r="X818" t="s">
        <v>12520</v>
      </c>
      <c r="Y818" t="s">
        <v>12521</v>
      </c>
      <c r="Z818" t="s">
        <v>5585</v>
      </c>
    </row>
    <row r="819" spans="1:26" x14ac:dyDescent="0.25">
      <c r="A819">
        <v>4383</v>
      </c>
      <c r="B819" t="s">
        <v>12197</v>
      </c>
      <c r="C819" t="s">
        <v>4967</v>
      </c>
      <c r="D819" t="s">
        <v>12439</v>
      </c>
      <c r="E819" t="s">
        <v>12522</v>
      </c>
      <c r="F819" t="s">
        <v>23</v>
      </c>
      <c r="G819" t="s">
        <v>93</v>
      </c>
      <c r="H819" t="s">
        <v>94</v>
      </c>
      <c r="I819" t="s">
        <v>34</v>
      </c>
      <c r="J819" t="s">
        <v>1400</v>
      </c>
      <c r="K819" t="s">
        <v>1400</v>
      </c>
      <c r="M819">
        <v>5</v>
      </c>
      <c r="N819">
        <v>0</v>
      </c>
      <c r="O819">
        <v>0</v>
      </c>
      <c r="P819">
        <v>1</v>
      </c>
      <c r="Q819">
        <v>1</v>
      </c>
      <c r="S819" t="s">
        <v>12523</v>
      </c>
      <c r="T819" t="s">
        <v>12524</v>
      </c>
      <c r="U819" t="s">
        <v>12525</v>
      </c>
      <c r="V819" t="s">
        <v>12526</v>
      </c>
      <c r="W819" t="s">
        <v>12527</v>
      </c>
      <c r="X819" t="s">
        <v>12528</v>
      </c>
      <c r="Y819" t="s">
        <v>12529</v>
      </c>
      <c r="Z819" t="s">
        <v>5585</v>
      </c>
    </row>
    <row r="820" spans="1:26" x14ac:dyDescent="0.25">
      <c r="A820">
        <v>5268</v>
      </c>
      <c r="B820" t="s">
        <v>12530</v>
      </c>
      <c r="C820" t="s">
        <v>12531</v>
      </c>
      <c r="D820" t="s">
        <v>12530</v>
      </c>
      <c r="E820" t="s">
        <v>12532</v>
      </c>
      <c r="F820" t="s">
        <v>4652</v>
      </c>
      <c r="G820" t="s">
        <v>344</v>
      </c>
      <c r="H820" t="s">
        <v>345</v>
      </c>
      <c r="I820" t="s">
        <v>71</v>
      </c>
      <c r="J820" t="s">
        <v>12501</v>
      </c>
      <c r="K820" t="s">
        <v>12482</v>
      </c>
      <c r="M820">
        <v>9</v>
      </c>
      <c r="N820">
        <v>0</v>
      </c>
      <c r="O820">
        <v>0</v>
      </c>
      <c r="P820">
        <v>1</v>
      </c>
      <c r="Q820">
        <v>1</v>
      </c>
      <c r="S820" t="s">
        <v>12530</v>
      </c>
      <c r="T820" t="s">
        <v>12533</v>
      </c>
      <c r="X820" t="s">
        <v>12534</v>
      </c>
      <c r="Y820" t="s">
        <v>12535</v>
      </c>
      <c r="Z820" t="s">
        <v>5585</v>
      </c>
    </row>
    <row r="821" spans="1:26" x14ac:dyDescent="0.25">
      <c r="A821">
        <v>5267</v>
      </c>
      <c r="B821" t="s">
        <v>12536</v>
      </c>
      <c r="C821" t="s">
        <v>12537</v>
      </c>
      <c r="D821" t="s">
        <v>12536</v>
      </c>
      <c r="E821" t="s">
        <v>1400</v>
      </c>
      <c r="F821" t="s">
        <v>4652</v>
      </c>
      <c r="G821" t="s">
        <v>1132</v>
      </c>
      <c r="H821" t="s">
        <v>1133</v>
      </c>
      <c r="I821" t="s">
        <v>71</v>
      </c>
      <c r="J821" t="s">
        <v>12440</v>
      </c>
      <c r="K821" t="s">
        <v>7956</v>
      </c>
      <c r="L821" t="s">
        <v>7956</v>
      </c>
      <c r="M821">
        <v>8</v>
      </c>
      <c r="N821">
        <v>0</v>
      </c>
      <c r="O821">
        <v>0</v>
      </c>
      <c r="P821">
        <v>1</v>
      </c>
      <c r="Q821">
        <v>1</v>
      </c>
      <c r="S821" t="s">
        <v>12536</v>
      </c>
      <c r="T821" t="s">
        <v>12538</v>
      </c>
      <c r="X821" t="s">
        <v>12539</v>
      </c>
      <c r="Y821" t="s">
        <v>12540</v>
      </c>
      <c r="Z821" t="s">
        <v>5585</v>
      </c>
    </row>
    <row r="822" spans="1:26" x14ac:dyDescent="0.25">
      <c r="A822">
        <v>4382</v>
      </c>
      <c r="B822" t="s">
        <v>12541</v>
      </c>
      <c r="C822" t="s">
        <v>7188</v>
      </c>
      <c r="D822" t="s">
        <v>12542</v>
      </c>
      <c r="E822" t="s">
        <v>12350</v>
      </c>
      <c r="F822" t="s">
        <v>23</v>
      </c>
      <c r="G822" t="s">
        <v>344</v>
      </c>
      <c r="H822" t="s">
        <v>345</v>
      </c>
      <c r="I822" t="s">
        <v>71</v>
      </c>
      <c r="J822" t="s">
        <v>12543</v>
      </c>
      <c r="K822" t="s">
        <v>1402</v>
      </c>
      <c r="M822">
        <v>9</v>
      </c>
      <c r="N822">
        <v>1</v>
      </c>
      <c r="O822">
        <v>0</v>
      </c>
      <c r="P822">
        <v>1</v>
      </c>
      <c r="Q822">
        <v>1</v>
      </c>
      <c r="S822" t="s">
        <v>12541</v>
      </c>
      <c r="T822" t="s">
        <v>12544</v>
      </c>
      <c r="U822" t="s">
        <v>12545</v>
      </c>
      <c r="V822" t="s">
        <v>12546</v>
      </c>
      <c r="W822" t="s">
        <v>12547</v>
      </c>
      <c r="X822" t="s">
        <v>12548</v>
      </c>
      <c r="Y822" t="s">
        <v>12549</v>
      </c>
      <c r="Z822" t="s">
        <v>5585</v>
      </c>
    </row>
    <row r="823" spans="1:26" x14ac:dyDescent="0.25">
      <c r="A823">
        <v>5266</v>
      </c>
      <c r="B823" t="s">
        <v>12541</v>
      </c>
      <c r="C823" t="s">
        <v>12550</v>
      </c>
      <c r="D823" t="s">
        <v>12551</v>
      </c>
      <c r="E823" t="s">
        <v>12197</v>
      </c>
      <c r="F823" t="s">
        <v>4652</v>
      </c>
      <c r="G823" t="s">
        <v>426</v>
      </c>
      <c r="H823" t="s">
        <v>427</v>
      </c>
      <c r="I823" t="s">
        <v>71</v>
      </c>
      <c r="J823" t="s">
        <v>12440</v>
      </c>
      <c r="K823" t="s">
        <v>12007</v>
      </c>
      <c r="M823">
        <v>10</v>
      </c>
      <c r="N823">
        <v>0</v>
      </c>
      <c r="O823">
        <v>0</v>
      </c>
      <c r="P823">
        <v>1</v>
      </c>
      <c r="Q823">
        <v>1</v>
      </c>
      <c r="S823" t="s">
        <v>12541</v>
      </c>
      <c r="T823" t="s">
        <v>12552</v>
      </c>
      <c r="X823" t="s">
        <v>12553</v>
      </c>
      <c r="Y823" t="s">
        <v>12554</v>
      </c>
      <c r="Z823" t="s">
        <v>5585</v>
      </c>
    </row>
    <row r="824" spans="1:26" x14ac:dyDescent="0.25">
      <c r="A824">
        <v>4381</v>
      </c>
      <c r="B824" t="s">
        <v>12551</v>
      </c>
      <c r="C824" t="s">
        <v>5555</v>
      </c>
      <c r="D824" t="s">
        <v>12555</v>
      </c>
      <c r="E824" t="s">
        <v>12464</v>
      </c>
      <c r="F824" t="s">
        <v>23</v>
      </c>
      <c r="G824" t="s">
        <v>357</v>
      </c>
      <c r="H824" t="s">
        <v>358</v>
      </c>
      <c r="I824" t="s">
        <v>34</v>
      </c>
      <c r="J824" t="s">
        <v>12556</v>
      </c>
      <c r="K824" t="s">
        <v>12556</v>
      </c>
      <c r="M824">
        <v>5</v>
      </c>
      <c r="N824">
        <v>0</v>
      </c>
      <c r="O824">
        <v>0</v>
      </c>
      <c r="P824">
        <v>1</v>
      </c>
      <c r="Q824">
        <v>1</v>
      </c>
      <c r="S824" t="s">
        <v>12557</v>
      </c>
      <c r="T824" t="s">
        <v>12558</v>
      </c>
      <c r="U824" t="s">
        <v>12559</v>
      </c>
      <c r="V824" t="s">
        <v>12560</v>
      </c>
      <c r="W824" t="s">
        <v>12561</v>
      </c>
      <c r="X824" t="s">
        <v>12562</v>
      </c>
      <c r="Y824" t="s">
        <v>12563</v>
      </c>
      <c r="Z824" t="s">
        <v>5585</v>
      </c>
    </row>
    <row r="825" spans="1:26" x14ac:dyDescent="0.25">
      <c r="A825">
        <v>5265</v>
      </c>
      <c r="B825" t="s">
        <v>12551</v>
      </c>
      <c r="C825" t="s">
        <v>12564</v>
      </c>
      <c r="D825" t="s">
        <v>12565</v>
      </c>
      <c r="E825" t="s">
        <v>12505</v>
      </c>
      <c r="F825" t="s">
        <v>4652</v>
      </c>
      <c r="G825" t="s">
        <v>597</v>
      </c>
      <c r="H825" t="s">
        <v>598</v>
      </c>
      <c r="I825" t="s">
        <v>71</v>
      </c>
      <c r="J825" t="s">
        <v>12556</v>
      </c>
      <c r="K825" t="s">
        <v>12566</v>
      </c>
      <c r="L825" t="s">
        <v>12566</v>
      </c>
      <c r="M825">
        <v>10</v>
      </c>
      <c r="N825">
        <v>0</v>
      </c>
      <c r="O825">
        <v>0</v>
      </c>
      <c r="P825">
        <v>1</v>
      </c>
      <c r="Q825">
        <v>1</v>
      </c>
      <c r="S825" t="s">
        <v>12551</v>
      </c>
      <c r="T825" t="s">
        <v>12567</v>
      </c>
      <c r="X825" t="s">
        <v>12568</v>
      </c>
      <c r="Y825" t="s">
        <v>12569</v>
      </c>
      <c r="Z825" t="s">
        <v>5585</v>
      </c>
    </row>
    <row r="826" spans="1:26" x14ac:dyDescent="0.25">
      <c r="A826">
        <v>4380</v>
      </c>
      <c r="B826" t="s">
        <v>1392</v>
      </c>
      <c r="C826" t="s">
        <v>5165</v>
      </c>
      <c r="D826" t="s">
        <v>12570</v>
      </c>
      <c r="E826" t="s">
        <v>12492</v>
      </c>
      <c r="F826" t="s">
        <v>23</v>
      </c>
      <c r="G826" t="s">
        <v>1121</v>
      </c>
      <c r="H826" t="s">
        <v>1122</v>
      </c>
      <c r="I826" t="s">
        <v>53</v>
      </c>
      <c r="J826" t="s">
        <v>1392</v>
      </c>
      <c r="K826" t="s">
        <v>6563</v>
      </c>
      <c r="L826" t="s">
        <v>6563</v>
      </c>
      <c r="M826">
        <v>1</v>
      </c>
      <c r="N826">
        <v>0</v>
      </c>
      <c r="O826">
        <v>0</v>
      </c>
      <c r="P826">
        <v>1</v>
      </c>
      <c r="Q826">
        <v>1</v>
      </c>
      <c r="S826" t="s">
        <v>9427</v>
      </c>
      <c r="T826" t="s">
        <v>12571</v>
      </c>
      <c r="U826" t="s">
        <v>12572</v>
      </c>
      <c r="V826" t="s">
        <v>12573</v>
      </c>
      <c r="W826" t="s">
        <v>12574</v>
      </c>
      <c r="X826" t="s">
        <v>12575</v>
      </c>
      <c r="Y826" t="s">
        <v>12576</v>
      </c>
      <c r="Z826" t="s">
        <v>5585</v>
      </c>
    </row>
    <row r="827" spans="1:26" x14ac:dyDescent="0.25">
      <c r="A827">
        <v>5264</v>
      </c>
      <c r="B827" t="s">
        <v>1748</v>
      </c>
      <c r="C827" t="s">
        <v>12577</v>
      </c>
      <c r="D827" t="s">
        <v>1748</v>
      </c>
      <c r="F827" t="s">
        <v>4652</v>
      </c>
      <c r="G827" t="s">
        <v>66</v>
      </c>
      <c r="H827" t="s">
        <v>67</v>
      </c>
      <c r="I827" t="s">
        <v>71</v>
      </c>
      <c r="J827" t="s">
        <v>12578</v>
      </c>
      <c r="K827" t="s">
        <v>8764</v>
      </c>
      <c r="L827" t="s">
        <v>1550</v>
      </c>
      <c r="M827">
        <v>6</v>
      </c>
      <c r="N827">
        <v>0</v>
      </c>
      <c r="O827">
        <v>0</v>
      </c>
      <c r="P827">
        <v>1</v>
      </c>
      <c r="Q827">
        <v>1</v>
      </c>
      <c r="S827" t="s">
        <v>1748</v>
      </c>
      <c r="T827" t="s">
        <v>12579</v>
      </c>
      <c r="X827" t="s">
        <v>12580</v>
      </c>
      <c r="Y827" t="s">
        <v>12581</v>
      </c>
      <c r="Z827" t="s">
        <v>5585</v>
      </c>
    </row>
    <row r="828" spans="1:26" x14ac:dyDescent="0.25">
      <c r="A828">
        <v>5263</v>
      </c>
      <c r="B828" t="s">
        <v>1748</v>
      </c>
      <c r="C828" t="s">
        <v>12582</v>
      </c>
      <c r="D828" t="s">
        <v>12583</v>
      </c>
      <c r="E828" t="s">
        <v>1392</v>
      </c>
      <c r="F828" t="s">
        <v>4652</v>
      </c>
      <c r="G828" t="s">
        <v>20</v>
      </c>
      <c r="H828" t="s">
        <v>21</v>
      </c>
      <c r="I828" t="s">
        <v>71</v>
      </c>
      <c r="J828" t="s">
        <v>12578</v>
      </c>
      <c r="K828" t="s">
        <v>6439</v>
      </c>
      <c r="L828" t="s">
        <v>6439</v>
      </c>
      <c r="M828">
        <v>10</v>
      </c>
      <c r="N828">
        <v>0</v>
      </c>
      <c r="O828">
        <v>0</v>
      </c>
      <c r="P828">
        <v>1</v>
      </c>
      <c r="Q828">
        <v>1</v>
      </c>
      <c r="S828" t="s">
        <v>1748</v>
      </c>
      <c r="T828" t="s">
        <v>12584</v>
      </c>
      <c r="X828" s="1" t="s">
        <v>12585</v>
      </c>
      <c r="Y828" t="s">
        <v>12586</v>
      </c>
      <c r="Z828" t="s">
        <v>5585</v>
      </c>
    </row>
    <row r="829" spans="1:26" x14ac:dyDescent="0.25">
      <c r="A829">
        <v>5262</v>
      </c>
      <c r="B829" t="s">
        <v>12583</v>
      </c>
      <c r="C829" t="s">
        <v>12587</v>
      </c>
      <c r="D829" t="s">
        <v>1748</v>
      </c>
      <c r="E829" t="s">
        <v>12588</v>
      </c>
      <c r="F829" t="s">
        <v>4652</v>
      </c>
      <c r="G829" t="s">
        <v>344</v>
      </c>
      <c r="H829" t="s">
        <v>345</v>
      </c>
      <c r="I829" t="s">
        <v>71</v>
      </c>
      <c r="J829" t="s">
        <v>12565</v>
      </c>
      <c r="K829" t="s">
        <v>12104</v>
      </c>
      <c r="M829">
        <v>9</v>
      </c>
      <c r="N829">
        <v>0</v>
      </c>
      <c r="O829">
        <v>0</v>
      </c>
      <c r="P829">
        <v>1</v>
      </c>
      <c r="Q829">
        <v>1</v>
      </c>
      <c r="S829" t="s">
        <v>12583</v>
      </c>
      <c r="T829" t="s">
        <v>12589</v>
      </c>
      <c r="X829" t="s">
        <v>12590</v>
      </c>
      <c r="Y829" t="s">
        <v>12591</v>
      </c>
      <c r="Z829" t="s">
        <v>5585</v>
      </c>
    </row>
    <row r="830" spans="1:26" x14ac:dyDescent="0.25">
      <c r="A830">
        <v>3398</v>
      </c>
      <c r="B830" t="s">
        <v>12583</v>
      </c>
      <c r="C830" t="s">
        <v>12592</v>
      </c>
      <c r="D830" t="s">
        <v>12542</v>
      </c>
      <c r="E830" t="s">
        <v>12350</v>
      </c>
      <c r="F830" t="s">
        <v>69</v>
      </c>
      <c r="G830" t="s">
        <v>344</v>
      </c>
      <c r="H830" t="s">
        <v>345</v>
      </c>
      <c r="I830" t="s">
        <v>71</v>
      </c>
      <c r="J830" t="s">
        <v>1748</v>
      </c>
      <c r="K830" t="s">
        <v>11486</v>
      </c>
      <c r="M830">
        <v>9</v>
      </c>
      <c r="N830">
        <v>0</v>
      </c>
      <c r="O830">
        <v>0</v>
      </c>
      <c r="P830">
        <v>1</v>
      </c>
      <c r="Q830">
        <v>0</v>
      </c>
      <c r="S830" t="s">
        <v>1747</v>
      </c>
      <c r="T830" t="s">
        <v>12593</v>
      </c>
      <c r="U830" t="s">
        <v>12594</v>
      </c>
      <c r="V830" t="s">
        <v>12595</v>
      </c>
      <c r="W830" t="s">
        <v>12596</v>
      </c>
      <c r="X830" t="s">
        <v>12597</v>
      </c>
      <c r="Y830" t="s">
        <v>12598</v>
      </c>
      <c r="Z830" t="s">
        <v>5585</v>
      </c>
    </row>
    <row r="831" spans="1:26" x14ac:dyDescent="0.25">
      <c r="A831">
        <v>5261</v>
      </c>
      <c r="B831" t="s">
        <v>12583</v>
      </c>
      <c r="C831" t="s">
        <v>12599</v>
      </c>
      <c r="D831" t="s">
        <v>1747</v>
      </c>
      <c r="E831" t="s">
        <v>12565</v>
      </c>
      <c r="F831" t="s">
        <v>4652</v>
      </c>
      <c r="G831" t="s">
        <v>426</v>
      </c>
      <c r="H831" t="s">
        <v>427</v>
      </c>
      <c r="I831" t="s">
        <v>71</v>
      </c>
      <c r="J831" t="s">
        <v>12578</v>
      </c>
      <c r="K831" t="s">
        <v>12007</v>
      </c>
      <c r="M831">
        <v>10</v>
      </c>
      <c r="N831">
        <v>0</v>
      </c>
      <c r="O831">
        <v>0</v>
      </c>
      <c r="P831">
        <v>1</v>
      </c>
      <c r="Q831">
        <v>1</v>
      </c>
      <c r="S831" t="s">
        <v>1747</v>
      </c>
      <c r="T831" t="s">
        <v>12600</v>
      </c>
      <c r="X831" t="s">
        <v>12601</v>
      </c>
      <c r="Y831" t="s">
        <v>12602</v>
      </c>
      <c r="Z831" t="s">
        <v>5585</v>
      </c>
    </row>
    <row r="832" spans="1:26" x14ac:dyDescent="0.25">
      <c r="A832">
        <v>5260</v>
      </c>
      <c r="B832" t="s">
        <v>12603</v>
      </c>
      <c r="C832" t="s">
        <v>12604</v>
      </c>
      <c r="D832" t="s">
        <v>12603</v>
      </c>
      <c r="E832" t="s">
        <v>12565</v>
      </c>
      <c r="F832" t="s">
        <v>4652</v>
      </c>
      <c r="G832" t="s">
        <v>344</v>
      </c>
      <c r="H832" t="s">
        <v>345</v>
      </c>
      <c r="I832" t="s">
        <v>71</v>
      </c>
      <c r="J832" t="s">
        <v>12565</v>
      </c>
      <c r="K832" t="s">
        <v>12551</v>
      </c>
      <c r="M832">
        <v>9</v>
      </c>
      <c r="N832">
        <v>0</v>
      </c>
      <c r="O832">
        <v>0</v>
      </c>
      <c r="P832">
        <v>1</v>
      </c>
      <c r="Q832">
        <v>1</v>
      </c>
      <c r="S832" t="s">
        <v>12603</v>
      </c>
      <c r="T832" t="s">
        <v>12605</v>
      </c>
      <c r="X832" t="s">
        <v>12606</v>
      </c>
      <c r="Y832" t="s">
        <v>12607</v>
      </c>
      <c r="Z832" t="s">
        <v>5585</v>
      </c>
    </row>
    <row r="833" spans="1:26" x14ac:dyDescent="0.25">
      <c r="A833">
        <v>5259</v>
      </c>
      <c r="B833" t="s">
        <v>12542</v>
      </c>
      <c r="C833" t="s">
        <v>12608</v>
      </c>
      <c r="D833" t="s">
        <v>12542</v>
      </c>
      <c r="E833" t="s">
        <v>12532</v>
      </c>
      <c r="F833" t="s">
        <v>4652</v>
      </c>
      <c r="G833" t="s">
        <v>344</v>
      </c>
      <c r="H833" t="s">
        <v>345</v>
      </c>
      <c r="I833" t="s">
        <v>71</v>
      </c>
      <c r="J833" t="s">
        <v>12609</v>
      </c>
      <c r="K833" t="s">
        <v>9005</v>
      </c>
      <c r="M833">
        <v>9</v>
      </c>
      <c r="N833">
        <v>0</v>
      </c>
      <c r="O833">
        <v>0</v>
      </c>
      <c r="P833">
        <v>1</v>
      </c>
      <c r="Q833">
        <v>1</v>
      </c>
      <c r="S833" t="s">
        <v>12542</v>
      </c>
      <c r="T833" t="s">
        <v>12610</v>
      </c>
      <c r="X833" t="s">
        <v>12611</v>
      </c>
      <c r="Y833" t="s">
        <v>12612</v>
      </c>
      <c r="Z833" t="s">
        <v>5585</v>
      </c>
    </row>
    <row r="834" spans="1:26" x14ac:dyDescent="0.25">
      <c r="A834">
        <v>5258</v>
      </c>
      <c r="B834" t="s">
        <v>12542</v>
      </c>
      <c r="C834" t="s">
        <v>12613</v>
      </c>
      <c r="D834" t="s">
        <v>12542</v>
      </c>
      <c r="F834" t="s">
        <v>4652</v>
      </c>
      <c r="G834" t="s">
        <v>66</v>
      </c>
      <c r="H834" t="s">
        <v>67</v>
      </c>
      <c r="I834" t="s">
        <v>71</v>
      </c>
      <c r="J834" t="s">
        <v>12609</v>
      </c>
      <c r="K834" t="s">
        <v>8764</v>
      </c>
      <c r="L834" t="s">
        <v>1550</v>
      </c>
      <c r="M834">
        <v>6</v>
      </c>
      <c r="N834">
        <v>0</v>
      </c>
      <c r="O834">
        <v>0</v>
      </c>
      <c r="P834">
        <v>1</v>
      </c>
      <c r="Q834">
        <v>1</v>
      </c>
      <c r="S834" t="s">
        <v>12542</v>
      </c>
      <c r="T834" t="s">
        <v>12614</v>
      </c>
      <c r="X834" t="s">
        <v>12615</v>
      </c>
      <c r="Y834" t="s">
        <v>12616</v>
      </c>
      <c r="Z834" t="s">
        <v>5585</v>
      </c>
    </row>
    <row r="835" spans="1:26" x14ac:dyDescent="0.25">
      <c r="A835">
        <v>5257</v>
      </c>
      <c r="B835" t="s">
        <v>12523</v>
      </c>
      <c r="C835" t="s">
        <v>12617</v>
      </c>
      <c r="D835" t="s">
        <v>12404</v>
      </c>
      <c r="E835" t="s">
        <v>12618</v>
      </c>
      <c r="F835" t="s">
        <v>4652</v>
      </c>
      <c r="G835" t="s">
        <v>426</v>
      </c>
      <c r="H835" t="s">
        <v>427</v>
      </c>
      <c r="I835" t="s">
        <v>71</v>
      </c>
      <c r="J835" t="s">
        <v>12542</v>
      </c>
      <c r="K835" t="s">
        <v>12007</v>
      </c>
      <c r="M835">
        <v>10</v>
      </c>
      <c r="N835">
        <v>0</v>
      </c>
      <c r="O835">
        <v>0</v>
      </c>
      <c r="P835">
        <v>1</v>
      </c>
      <c r="Q835">
        <v>1</v>
      </c>
      <c r="S835" t="s">
        <v>12404</v>
      </c>
      <c r="T835" t="s">
        <v>12619</v>
      </c>
      <c r="X835" t="s">
        <v>12620</v>
      </c>
      <c r="Y835" t="s">
        <v>12621</v>
      </c>
      <c r="Z835" t="s">
        <v>5585</v>
      </c>
    </row>
    <row r="836" spans="1:26" x14ac:dyDescent="0.25">
      <c r="A836">
        <v>4379</v>
      </c>
      <c r="B836" t="s">
        <v>12404</v>
      </c>
      <c r="C836" t="s">
        <v>7752</v>
      </c>
      <c r="D836" t="s">
        <v>12622</v>
      </c>
      <c r="E836" t="s">
        <v>12623</v>
      </c>
      <c r="F836" t="s">
        <v>23</v>
      </c>
      <c r="G836" t="s">
        <v>158</v>
      </c>
      <c r="H836" t="s">
        <v>159</v>
      </c>
      <c r="I836" t="s">
        <v>717</v>
      </c>
      <c r="J836" t="s">
        <v>12404</v>
      </c>
      <c r="K836" t="s">
        <v>12404</v>
      </c>
      <c r="M836">
        <v>1</v>
      </c>
      <c r="N836">
        <v>0</v>
      </c>
      <c r="O836">
        <v>0</v>
      </c>
      <c r="P836">
        <v>1</v>
      </c>
      <c r="Q836">
        <v>1</v>
      </c>
      <c r="S836" t="s">
        <v>12624</v>
      </c>
      <c r="T836" t="s">
        <v>12625</v>
      </c>
      <c r="U836" t="s">
        <v>12626</v>
      </c>
      <c r="V836" t="s">
        <v>12627</v>
      </c>
      <c r="W836" t="s">
        <v>12628</v>
      </c>
      <c r="X836" t="s">
        <v>12629</v>
      </c>
      <c r="Y836" t="s">
        <v>12630</v>
      </c>
      <c r="Z836" t="s">
        <v>5585</v>
      </c>
    </row>
    <row r="837" spans="1:26" x14ac:dyDescent="0.25">
      <c r="A837">
        <v>5256</v>
      </c>
      <c r="B837" t="s">
        <v>12404</v>
      </c>
      <c r="C837" t="s">
        <v>12631</v>
      </c>
      <c r="D837" t="s">
        <v>12632</v>
      </c>
      <c r="E837" t="s">
        <v>12272</v>
      </c>
      <c r="F837" t="s">
        <v>4652</v>
      </c>
      <c r="G837" t="s">
        <v>597</v>
      </c>
      <c r="H837" t="s">
        <v>598</v>
      </c>
      <c r="I837" t="s">
        <v>71</v>
      </c>
      <c r="J837" t="s">
        <v>12523</v>
      </c>
      <c r="K837" t="s">
        <v>12566</v>
      </c>
      <c r="L837" t="s">
        <v>12566</v>
      </c>
      <c r="M837">
        <v>10</v>
      </c>
      <c r="N837">
        <v>0</v>
      </c>
      <c r="O837">
        <v>0</v>
      </c>
      <c r="P837">
        <v>1</v>
      </c>
      <c r="Q837">
        <v>1</v>
      </c>
      <c r="S837" t="s">
        <v>12404</v>
      </c>
      <c r="T837" t="s">
        <v>12633</v>
      </c>
      <c r="X837" t="s">
        <v>12634</v>
      </c>
      <c r="Y837" t="s">
        <v>12635</v>
      </c>
      <c r="Z837" t="s">
        <v>5585</v>
      </c>
    </row>
    <row r="838" spans="1:26" x14ac:dyDescent="0.25">
      <c r="A838">
        <v>5255</v>
      </c>
      <c r="B838" t="s">
        <v>12632</v>
      </c>
      <c r="C838" t="s">
        <v>12636</v>
      </c>
      <c r="D838" t="s">
        <v>12637</v>
      </c>
      <c r="E838" t="s">
        <v>12638</v>
      </c>
      <c r="F838" t="s">
        <v>4652</v>
      </c>
      <c r="G838" t="s">
        <v>597</v>
      </c>
      <c r="H838" t="s">
        <v>598</v>
      </c>
      <c r="I838" t="s">
        <v>71</v>
      </c>
      <c r="J838" t="s">
        <v>12523</v>
      </c>
      <c r="K838" t="s">
        <v>12566</v>
      </c>
      <c r="L838" t="s">
        <v>12566</v>
      </c>
      <c r="M838">
        <v>10</v>
      </c>
      <c r="N838">
        <v>0</v>
      </c>
      <c r="O838">
        <v>0</v>
      </c>
      <c r="P838">
        <v>1</v>
      </c>
      <c r="Q838">
        <v>1</v>
      </c>
      <c r="S838" t="s">
        <v>12632</v>
      </c>
      <c r="T838" t="s">
        <v>12639</v>
      </c>
      <c r="X838" t="s">
        <v>12640</v>
      </c>
      <c r="Y838" t="s">
        <v>12641</v>
      </c>
      <c r="Z838" t="s">
        <v>5585</v>
      </c>
    </row>
    <row r="839" spans="1:26" x14ac:dyDescent="0.25">
      <c r="A839">
        <v>5254</v>
      </c>
      <c r="B839" t="s">
        <v>12637</v>
      </c>
      <c r="C839" t="s">
        <v>12642</v>
      </c>
      <c r="D839" t="s">
        <v>12637</v>
      </c>
      <c r="E839" t="s">
        <v>12618</v>
      </c>
      <c r="F839" t="s">
        <v>4652</v>
      </c>
      <c r="G839" t="s">
        <v>426</v>
      </c>
      <c r="H839" t="s">
        <v>427</v>
      </c>
      <c r="I839" t="s">
        <v>71</v>
      </c>
      <c r="J839" t="s">
        <v>12404</v>
      </c>
      <c r="K839" t="s">
        <v>12007</v>
      </c>
      <c r="M839">
        <v>10</v>
      </c>
      <c r="N839">
        <v>0</v>
      </c>
      <c r="O839">
        <v>0</v>
      </c>
      <c r="P839">
        <v>1</v>
      </c>
      <c r="Q839">
        <v>1</v>
      </c>
      <c r="S839" t="s">
        <v>12637</v>
      </c>
      <c r="T839" t="s">
        <v>12643</v>
      </c>
      <c r="X839" t="s">
        <v>12644</v>
      </c>
      <c r="Y839" t="s">
        <v>12645</v>
      </c>
      <c r="Z839" t="s">
        <v>5585</v>
      </c>
    </row>
    <row r="840" spans="1:26" x14ac:dyDescent="0.25">
      <c r="A840">
        <v>4378</v>
      </c>
      <c r="B840" t="s">
        <v>1378</v>
      </c>
      <c r="C840" t="s">
        <v>5555</v>
      </c>
      <c r="D840" t="s">
        <v>12493</v>
      </c>
      <c r="E840" t="s">
        <v>12646</v>
      </c>
      <c r="F840" t="s">
        <v>23</v>
      </c>
      <c r="G840" t="s">
        <v>418</v>
      </c>
      <c r="H840" t="s">
        <v>419</v>
      </c>
      <c r="I840" t="s">
        <v>53</v>
      </c>
      <c r="J840" t="s">
        <v>1378</v>
      </c>
      <c r="K840" t="s">
        <v>12647</v>
      </c>
      <c r="M840">
        <v>3</v>
      </c>
      <c r="N840">
        <v>0</v>
      </c>
      <c r="O840">
        <v>0</v>
      </c>
      <c r="P840">
        <v>1</v>
      </c>
      <c r="Q840">
        <v>1</v>
      </c>
      <c r="S840" t="s">
        <v>12432</v>
      </c>
      <c r="T840" t="s">
        <v>12648</v>
      </c>
      <c r="U840" t="s">
        <v>12649</v>
      </c>
      <c r="V840" t="s">
        <v>12650</v>
      </c>
      <c r="W840" t="s">
        <v>12651</v>
      </c>
      <c r="X840" t="s">
        <v>12652</v>
      </c>
      <c r="Y840" t="s">
        <v>12653</v>
      </c>
      <c r="Z840" t="s">
        <v>5585</v>
      </c>
    </row>
    <row r="841" spans="1:26" x14ac:dyDescent="0.25">
      <c r="A841">
        <v>5253</v>
      </c>
      <c r="B841" t="s">
        <v>12654</v>
      </c>
      <c r="C841" t="s">
        <v>12655</v>
      </c>
      <c r="D841" t="s">
        <v>12557</v>
      </c>
      <c r="E841" t="s">
        <v>1390</v>
      </c>
      <c r="F841" t="s">
        <v>4652</v>
      </c>
      <c r="G841" t="s">
        <v>426</v>
      </c>
      <c r="H841" t="s">
        <v>427</v>
      </c>
      <c r="I841" t="s">
        <v>71</v>
      </c>
      <c r="J841" t="s">
        <v>1390</v>
      </c>
      <c r="K841" t="s">
        <v>12007</v>
      </c>
      <c r="M841">
        <v>10</v>
      </c>
      <c r="N841">
        <v>0</v>
      </c>
      <c r="O841">
        <v>0</v>
      </c>
      <c r="P841">
        <v>1</v>
      </c>
      <c r="Q841">
        <v>1</v>
      </c>
      <c r="S841" t="s">
        <v>12654</v>
      </c>
      <c r="T841" t="s">
        <v>12656</v>
      </c>
      <c r="X841" t="s">
        <v>12657</v>
      </c>
      <c r="Y841" t="s">
        <v>12658</v>
      </c>
      <c r="Z841" t="s">
        <v>5585</v>
      </c>
    </row>
    <row r="842" spans="1:26" x14ac:dyDescent="0.25">
      <c r="A842">
        <v>5252</v>
      </c>
      <c r="B842" t="s">
        <v>12659</v>
      </c>
      <c r="C842" t="s">
        <v>12660</v>
      </c>
      <c r="D842" t="s">
        <v>12659</v>
      </c>
      <c r="E842" t="s">
        <v>12654</v>
      </c>
      <c r="F842" t="s">
        <v>4652</v>
      </c>
      <c r="G842" t="s">
        <v>344</v>
      </c>
      <c r="H842" t="s">
        <v>345</v>
      </c>
      <c r="I842" t="s">
        <v>71</v>
      </c>
      <c r="J842" t="s">
        <v>12654</v>
      </c>
      <c r="K842" t="s">
        <v>1378</v>
      </c>
      <c r="M842">
        <v>9</v>
      </c>
      <c r="N842">
        <v>0</v>
      </c>
      <c r="O842">
        <v>0</v>
      </c>
      <c r="P842">
        <v>1</v>
      </c>
      <c r="Q842">
        <v>1</v>
      </c>
      <c r="S842" t="s">
        <v>12659</v>
      </c>
      <c r="T842" t="s">
        <v>12661</v>
      </c>
      <c r="X842" t="s">
        <v>12662</v>
      </c>
      <c r="Y842" t="s">
        <v>12663</v>
      </c>
      <c r="Z842" t="s">
        <v>5585</v>
      </c>
    </row>
    <row r="843" spans="1:26" x14ac:dyDescent="0.25">
      <c r="A843">
        <v>5251</v>
      </c>
      <c r="B843" t="s">
        <v>12664</v>
      </c>
      <c r="C843" t="s">
        <v>12665</v>
      </c>
      <c r="D843" t="s">
        <v>12664</v>
      </c>
      <c r="E843" t="s">
        <v>12557</v>
      </c>
      <c r="F843" t="s">
        <v>4652</v>
      </c>
      <c r="G843" t="s">
        <v>344</v>
      </c>
      <c r="H843" t="s">
        <v>345</v>
      </c>
      <c r="I843" t="s">
        <v>71</v>
      </c>
      <c r="J843" t="s">
        <v>12654</v>
      </c>
      <c r="K843" t="s">
        <v>12104</v>
      </c>
      <c r="M843">
        <v>9</v>
      </c>
      <c r="N843">
        <v>0</v>
      </c>
      <c r="O843">
        <v>0</v>
      </c>
      <c r="P843">
        <v>1</v>
      </c>
      <c r="Q843">
        <v>1</v>
      </c>
      <c r="S843" t="s">
        <v>12664</v>
      </c>
      <c r="T843" t="s">
        <v>12666</v>
      </c>
      <c r="X843" t="s">
        <v>12667</v>
      </c>
      <c r="Y843" t="s">
        <v>12668</v>
      </c>
      <c r="Z843" t="s">
        <v>5585</v>
      </c>
    </row>
    <row r="844" spans="1:26" x14ac:dyDescent="0.25">
      <c r="A844">
        <v>4377</v>
      </c>
      <c r="B844" t="s">
        <v>12664</v>
      </c>
      <c r="C844" t="s">
        <v>352</v>
      </c>
      <c r="D844" t="s">
        <v>12522</v>
      </c>
      <c r="E844" t="s">
        <v>12647</v>
      </c>
      <c r="F844" t="s">
        <v>23</v>
      </c>
      <c r="G844" t="s">
        <v>66</v>
      </c>
      <c r="H844" t="s">
        <v>67</v>
      </c>
      <c r="I844" t="s">
        <v>34</v>
      </c>
      <c r="J844" t="s">
        <v>12664</v>
      </c>
      <c r="K844" t="s">
        <v>12404</v>
      </c>
      <c r="M844">
        <v>6</v>
      </c>
      <c r="N844">
        <v>1</v>
      </c>
      <c r="O844">
        <v>0</v>
      </c>
      <c r="P844">
        <v>0</v>
      </c>
      <c r="Q844">
        <v>1</v>
      </c>
      <c r="S844" t="s">
        <v>12669</v>
      </c>
      <c r="T844" t="s">
        <v>12670</v>
      </c>
      <c r="U844" t="s">
        <v>12671</v>
      </c>
      <c r="V844" t="s">
        <v>12672</v>
      </c>
      <c r="W844" t="s">
        <v>12673</v>
      </c>
      <c r="X844" t="s">
        <v>12674</v>
      </c>
      <c r="Y844" t="s">
        <v>12675</v>
      </c>
      <c r="Z844" t="s">
        <v>5585</v>
      </c>
    </row>
    <row r="845" spans="1:26" x14ac:dyDescent="0.25">
      <c r="A845">
        <v>5250</v>
      </c>
      <c r="B845" t="s">
        <v>12676</v>
      </c>
      <c r="C845" t="s">
        <v>12677</v>
      </c>
      <c r="D845" t="s">
        <v>12676</v>
      </c>
      <c r="E845" t="s">
        <v>12678</v>
      </c>
      <c r="F845" t="s">
        <v>4652</v>
      </c>
      <c r="G845" t="s">
        <v>344</v>
      </c>
      <c r="H845" t="s">
        <v>345</v>
      </c>
      <c r="I845" t="s">
        <v>71</v>
      </c>
      <c r="J845" t="s">
        <v>12654</v>
      </c>
      <c r="K845" t="s">
        <v>12104</v>
      </c>
      <c r="M845">
        <v>9</v>
      </c>
      <c r="N845">
        <v>0</v>
      </c>
      <c r="O845">
        <v>0</v>
      </c>
      <c r="P845">
        <v>1</v>
      </c>
      <c r="Q845">
        <v>1</v>
      </c>
      <c r="S845" t="s">
        <v>12676</v>
      </c>
      <c r="T845" t="s">
        <v>12679</v>
      </c>
      <c r="X845" t="s">
        <v>12680</v>
      </c>
      <c r="Y845" t="s">
        <v>12681</v>
      </c>
      <c r="Z845" t="s">
        <v>5585</v>
      </c>
    </row>
    <row r="846" spans="1:26" x14ac:dyDescent="0.25">
      <c r="A846">
        <v>5249</v>
      </c>
      <c r="B846" t="s">
        <v>1741</v>
      </c>
      <c r="C846" t="s">
        <v>12682</v>
      </c>
      <c r="D846" t="s">
        <v>1741</v>
      </c>
      <c r="E846" t="s">
        <v>1390</v>
      </c>
      <c r="F846" t="s">
        <v>4652</v>
      </c>
      <c r="G846" t="s">
        <v>633</v>
      </c>
      <c r="H846" t="s">
        <v>634</v>
      </c>
      <c r="I846" t="s">
        <v>71</v>
      </c>
      <c r="J846" t="s">
        <v>12664</v>
      </c>
      <c r="K846" t="s">
        <v>1758</v>
      </c>
      <c r="L846" t="s">
        <v>12683</v>
      </c>
      <c r="M846">
        <v>8</v>
      </c>
      <c r="N846">
        <v>0</v>
      </c>
      <c r="O846">
        <v>0</v>
      </c>
      <c r="P846">
        <v>1</v>
      </c>
      <c r="Q846">
        <v>1</v>
      </c>
      <c r="S846" t="s">
        <v>1741</v>
      </c>
      <c r="T846" t="s">
        <v>12684</v>
      </c>
      <c r="X846" t="s">
        <v>12685</v>
      </c>
      <c r="Y846" t="s">
        <v>12686</v>
      </c>
      <c r="Z846" t="s">
        <v>5585</v>
      </c>
    </row>
    <row r="847" spans="1:26" x14ac:dyDescent="0.25">
      <c r="A847">
        <v>4376</v>
      </c>
      <c r="B847" t="s">
        <v>12687</v>
      </c>
      <c r="C847" t="s">
        <v>5165</v>
      </c>
      <c r="D847" t="s">
        <v>12688</v>
      </c>
      <c r="E847" t="s">
        <v>12493</v>
      </c>
      <c r="F847" t="s">
        <v>23</v>
      </c>
      <c r="G847" t="s">
        <v>165</v>
      </c>
      <c r="H847" t="s">
        <v>166</v>
      </c>
      <c r="I847" t="s">
        <v>34</v>
      </c>
      <c r="J847" t="s">
        <v>1743</v>
      </c>
      <c r="K847" t="s">
        <v>1743</v>
      </c>
      <c r="M847">
        <v>3</v>
      </c>
      <c r="N847">
        <v>0</v>
      </c>
      <c r="O847">
        <v>0</v>
      </c>
      <c r="P847">
        <v>1</v>
      </c>
      <c r="Q847">
        <v>1</v>
      </c>
      <c r="S847" t="s">
        <v>9428</v>
      </c>
      <c r="T847" t="s">
        <v>12689</v>
      </c>
      <c r="U847" t="s">
        <v>12690</v>
      </c>
      <c r="V847" t="s">
        <v>12691</v>
      </c>
      <c r="W847" t="s">
        <v>12692</v>
      </c>
      <c r="X847" t="s">
        <v>12693</v>
      </c>
      <c r="Y847" t="s">
        <v>12694</v>
      </c>
      <c r="Z847" t="s">
        <v>5585</v>
      </c>
    </row>
    <row r="848" spans="1:26" x14ac:dyDescent="0.25">
      <c r="A848">
        <v>5248</v>
      </c>
      <c r="B848" t="s">
        <v>12687</v>
      </c>
      <c r="C848" t="s">
        <v>12695</v>
      </c>
      <c r="D848" t="s">
        <v>12687</v>
      </c>
      <c r="E848" t="s">
        <v>12638</v>
      </c>
      <c r="F848" t="s">
        <v>4652</v>
      </c>
      <c r="G848" t="s">
        <v>1132</v>
      </c>
      <c r="H848" t="s">
        <v>1133</v>
      </c>
      <c r="I848" t="s">
        <v>71</v>
      </c>
      <c r="J848" t="s">
        <v>12664</v>
      </c>
      <c r="K848" t="s">
        <v>1758</v>
      </c>
      <c r="L848" t="s">
        <v>12683</v>
      </c>
      <c r="M848">
        <v>8</v>
      </c>
      <c r="N848">
        <v>0</v>
      </c>
      <c r="O848">
        <v>0</v>
      </c>
      <c r="P848">
        <v>1</v>
      </c>
      <c r="Q848">
        <v>1</v>
      </c>
      <c r="S848" t="s">
        <v>12687</v>
      </c>
      <c r="T848" t="s">
        <v>12696</v>
      </c>
      <c r="X848" t="s">
        <v>12697</v>
      </c>
      <c r="Y848" t="s">
        <v>12698</v>
      </c>
      <c r="Z848" t="s">
        <v>5585</v>
      </c>
    </row>
    <row r="849" spans="1:26" x14ac:dyDescent="0.25">
      <c r="A849">
        <v>5247</v>
      </c>
      <c r="B849" t="s">
        <v>12699</v>
      </c>
      <c r="C849" t="s">
        <v>12700</v>
      </c>
      <c r="D849" t="s">
        <v>12699</v>
      </c>
      <c r="E849" t="s">
        <v>12664</v>
      </c>
      <c r="F849" t="s">
        <v>4652</v>
      </c>
      <c r="G849" t="s">
        <v>633</v>
      </c>
      <c r="H849" t="s">
        <v>634</v>
      </c>
      <c r="I849" t="s">
        <v>71</v>
      </c>
      <c r="J849" t="s">
        <v>12676</v>
      </c>
      <c r="K849" t="s">
        <v>11827</v>
      </c>
      <c r="L849" t="s">
        <v>7390</v>
      </c>
      <c r="M849">
        <v>8</v>
      </c>
      <c r="N849">
        <v>0</v>
      </c>
      <c r="O849">
        <v>0</v>
      </c>
      <c r="P849">
        <v>1</v>
      </c>
      <c r="Q849">
        <v>1</v>
      </c>
      <c r="S849" t="s">
        <v>12699</v>
      </c>
      <c r="T849" t="s">
        <v>12701</v>
      </c>
      <c r="X849" t="s">
        <v>12702</v>
      </c>
      <c r="Y849" s="1" t="s">
        <v>12703</v>
      </c>
      <c r="Z849" t="s">
        <v>5585</v>
      </c>
    </row>
    <row r="850" spans="1:26" x14ac:dyDescent="0.25">
      <c r="A850">
        <v>4375</v>
      </c>
      <c r="B850" t="s">
        <v>1404</v>
      </c>
      <c r="C850" t="s">
        <v>5427</v>
      </c>
      <c r="D850" t="s">
        <v>1376</v>
      </c>
      <c r="E850" t="s">
        <v>12704</v>
      </c>
      <c r="F850" t="s">
        <v>23</v>
      </c>
      <c r="G850" t="s">
        <v>247</v>
      </c>
      <c r="H850" t="s">
        <v>248</v>
      </c>
      <c r="I850" t="s">
        <v>717</v>
      </c>
      <c r="J850" t="s">
        <v>1404</v>
      </c>
      <c r="K850" t="s">
        <v>12705</v>
      </c>
      <c r="L850" t="s">
        <v>12705</v>
      </c>
      <c r="M850">
        <v>7</v>
      </c>
      <c r="N850">
        <v>0</v>
      </c>
      <c r="O850">
        <v>0</v>
      </c>
      <c r="P850">
        <v>1</v>
      </c>
      <c r="Q850">
        <v>1</v>
      </c>
      <c r="S850" t="s">
        <v>12706</v>
      </c>
      <c r="T850" t="s">
        <v>12707</v>
      </c>
      <c r="U850" t="s">
        <v>12708</v>
      </c>
      <c r="V850" t="s">
        <v>12709</v>
      </c>
      <c r="W850" t="s">
        <v>12710</v>
      </c>
      <c r="X850" t="s">
        <v>12711</v>
      </c>
      <c r="Y850" t="s">
        <v>12712</v>
      </c>
      <c r="Z850" t="s">
        <v>5585</v>
      </c>
    </row>
    <row r="851" spans="1:26" x14ac:dyDescent="0.25">
      <c r="A851">
        <v>5246</v>
      </c>
      <c r="B851" t="s">
        <v>12432</v>
      </c>
      <c r="C851" t="s">
        <v>12713</v>
      </c>
      <c r="D851" t="s">
        <v>12432</v>
      </c>
      <c r="E851" t="s">
        <v>1378</v>
      </c>
      <c r="F851" t="s">
        <v>4652</v>
      </c>
      <c r="G851" t="s">
        <v>633</v>
      </c>
      <c r="H851" t="s">
        <v>634</v>
      </c>
      <c r="I851" t="s">
        <v>71</v>
      </c>
      <c r="J851" t="s">
        <v>12676</v>
      </c>
      <c r="K851" t="s">
        <v>1758</v>
      </c>
      <c r="L851" t="s">
        <v>12683</v>
      </c>
      <c r="M851">
        <v>8</v>
      </c>
      <c r="N851">
        <v>0</v>
      </c>
      <c r="O851">
        <v>0</v>
      </c>
      <c r="P851">
        <v>1</v>
      </c>
      <c r="Q851">
        <v>1</v>
      </c>
      <c r="S851" t="s">
        <v>12432</v>
      </c>
      <c r="T851" t="s">
        <v>12714</v>
      </c>
      <c r="X851" s="1" t="s">
        <v>12715</v>
      </c>
      <c r="Y851" t="s">
        <v>12716</v>
      </c>
      <c r="Z851" t="s">
        <v>5585</v>
      </c>
    </row>
    <row r="852" spans="1:26" x14ac:dyDescent="0.25">
      <c r="A852">
        <v>4374</v>
      </c>
      <c r="B852" t="s">
        <v>9428</v>
      </c>
      <c r="C852" t="s">
        <v>352</v>
      </c>
      <c r="D852" t="s">
        <v>1394</v>
      </c>
      <c r="E852" t="s">
        <v>12717</v>
      </c>
      <c r="F852" t="s">
        <v>23</v>
      </c>
      <c r="G852" t="s">
        <v>165</v>
      </c>
      <c r="H852" t="s">
        <v>166</v>
      </c>
      <c r="I852" t="s">
        <v>53</v>
      </c>
      <c r="J852" t="s">
        <v>9428</v>
      </c>
      <c r="K852" t="s">
        <v>9428</v>
      </c>
      <c r="M852">
        <v>3</v>
      </c>
      <c r="N852">
        <v>0</v>
      </c>
      <c r="O852">
        <v>0</v>
      </c>
      <c r="P852">
        <v>1</v>
      </c>
      <c r="Q852">
        <v>1</v>
      </c>
      <c r="S852" t="s">
        <v>12718</v>
      </c>
      <c r="T852" t="s">
        <v>12719</v>
      </c>
      <c r="U852" t="s">
        <v>12720</v>
      </c>
      <c r="V852" t="s">
        <v>12721</v>
      </c>
      <c r="W852" t="s">
        <v>12722</v>
      </c>
      <c r="X852" t="s">
        <v>12723</v>
      </c>
      <c r="Y852" t="s">
        <v>12724</v>
      </c>
      <c r="Z852" t="s">
        <v>5585</v>
      </c>
    </row>
    <row r="853" spans="1:26" x14ac:dyDescent="0.25">
      <c r="A853">
        <v>4372</v>
      </c>
      <c r="B853" t="s">
        <v>9428</v>
      </c>
      <c r="C853" t="s">
        <v>6628</v>
      </c>
      <c r="D853" t="s">
        <v>12725</v>
      </c>
      <c r="E853" t="s">
        <v>12726</v>
      </c>
      <c r="F853" t="s">
        <v>23</v>
      </c>
      <c r="G853" t="s">
        <v>158</v>
      </c>
      <c r="H853" t="s">
        <v>159</v>
      </c>
      <c r="I853" t="s">
        <v>53</v>
      </c>
      <c r="J853" t="s">
        <v>9428</v>
      </c>
      <c r="K853" t="s">
        <v>12333</v>
      </c>
      <c r="M853">
        <v>1</v>
      </c>
      <c r="N853">
        <v>0</v>
      </c>
      <c r="O853">
        <v>0</v>
      </c>
      <c r="P853">
        <v>1</v>
      </c>
      <c r="Q853">
        <v>1</v>
      </c>
      <c r="S853" t="s">
        <v>12727</v>
      </c>
      <c r="T853" t="s">
        <v>12728</v>
      </c>
      <c r="U853" t="s">
        <v>12729</v>
      </c>
      <c r="V853" t="s">
        <v>12730</v>
      </c>
      <c r="W853" t="s">
        <v>12731</v>
      </c>
      <c r="X853" t="s">
        <v>12732</v>
      </c>
      <c r="Y853" t="s">
        <v>12733</v>
      </c>
      <c r="Z853" t="s">
        <v>5585</v>
      </c>
    </row>
    <row r="854" spans="1:26" x14ac:dyDescent="0.25">
      <c r="A854">
        <v>5244</v>
      </c>
      <c r="B854" t="s">
        <v>12734</v>
      </c>
      <c r="C854" t="s">
        <v>12735</v>
      </c>
      <c r="D854" t="s">
        <v>12734</v>
      </c>
      <c r="E854" t="s">
        <v>12664</v>
      </c>
      <c r="F854" t="s">
        <v>4652</v>
      </c>
      <c r="G854" t="s">
        <v>344</v>
      </c>
      <c r="H854" t="s">
        <v>345</v>
      </c>
      <c r="I854" t="s">
        <v>71</v>
      </c>
      <c r="J854" t="s">
        <v>12669</v>
      </c>
      <c r="K854" t="s">
        <v>12678</v>
      </c>
      <c r="M854">
        <v>9</v>
      </c>
      <c r="N854">
        <v>0</v>
      </c>
      <c r="O854">
        <v>0</v>
      </c>
      <c r="P854">
        <v>1</v>
      </c>
      <c r="Q854">
        <v>1</v>
      </c>
      <c r="S854" t="s">
        <v>12734</v>
      </c>
      <c r="T854" t="s">
        <v>12736</v>
      </c>
      <c r="X854" t="s">
        <v>12737</v>
      </c>
      <c r="Y854" t="s">
        <v>12738</v>
      </c>
      <c r="Z854" t="s">
        <v>5585</v>
      </c>
    </row>
    <row r="855" spans="1:26" x14ac:dyDescent="0.25">
      <c r="A855">
        <v>5242</v>
      </c>
      <c r="B855" t="s">
        <v>12471</v>
      </c>
      <c r="C855" t="s">
        <v>12739</v>
      </c>
      <c r="D855" t="s">
        <v>12471</v>
      </c>
      <c r="F855" t="s">
        <v>4652</v>
      </c>
      <c r="G855" t="s">
        <v>1947</v>
      </c>
      <c r="H855" t="s">
        <v>1948</v>
      </c>
      <c r="I855" t="s">
        <v>71</v>
      </c>
      <c r="J855" t="s">
        <v>12740</v>
      </c>
      <c r="K855" t="s">
        <v>12740</v>
      </c>
      <c r="M855">
        <v>9</v>
      </c>
      <c r="N855">
        <v>0</v>
      </c>
      <c r="O855">
        <v>0</v>
      </c>
      <c r="P855">
        <v>1</v>
      </c>
      <c r="Q855">
        <v>1</v>
      </c>
      <c r="S855" t="s">
        <v>12471</v>
      </c>
      <c r="T855" t="s">
        <v>12741</v>
      </c>
      <c r="X855" t="s">
        <v>12742</v>
      </c>
      <c r="Y855" t="s">
        <v>12743</v>
      </c>
      <c r="Z855" t="s">
        <v>5585</v>
      </c>
    </row>
    <row r="856" spans="1:26" x14ac:dyDescent="0.25">
      <c r="A856">
        <v>5241</v>
      </c>
      <c r="B856" t="s">
        <v>12744</v>
      </c>
      <c r="C856" t="s">
        <v>12745</v>
      </c>
      <c r="D856" t="s">
        <v>12744</v>
      </c>
      <c r="F856" t="s">
        <v>4652</v>
      </c>
      <c r="G856" t="s">
        <v>284</v>
      </c>
      <c r="H856" t="s">
        <v>285</v>
      </c>
      <c r="I856" t="s">
        <v>71</v>
      </c>
      <c r="J856" t="s">
        <v>12522</v>
      </c>
      <c r="K856" t="s">
        <v>12746</v>
      </c>
      <c r="L856" t="s">
        <v>7856</v>
      </c>
      <c r="M856">
        <v>8</v>
      </c>
      <c r="N856">
        <v>0</v>
      </c>
      <c r="O856">
        <v>0</v>
      </c>
      <c r="P856">
        <v>1</v>
      </c>
      <c r="Q856">
        <v>1</v>
      </c>
      <c r="S856" t="s">
        <v>12744</v>
      </c>
      <c r="T856" t="s">
        <v>12747</v>
      </c>
      <c r="X856" t="s">
        <v>12748</v>
      </c>
      <c r="Y856" t="s">
        <v>12749</v>
      </c>
      <c r="Z856" t="s">
        <v>5585</v>
      </c>
    </row>
    <row r="857" spans="1:26" x14ac:dyDescent="0.25">
      <c r="A857">
        <v>4370</v>
      </c>
      <c r="B857" t="s">
        <v>12750</v>
      </c>
      <c r="C857" t="s">
        <v>5165</v>
      </c>
      <c r="D857" t="s">
        <v>12725</v>
      </c>
      <c r="E857" t="s">
        <v>12751</v>
      </c>
      <c r="F857" t="s">
        <v>23</v>
      </c>
      <c r="G857" t="s">
        <v>337</v>
      </c>
      <c r="H857" t="s">
        <v>338</v>
      </c>
      <c r="I857" t="s">
        <v>788</v>
      </c>
      <c r="J857" t="s">
        <v>12750</v>
      </c>
      <c r="K857" t="s">
        <v>12744</v>
      </c>
      <c r="M857">
        <v>1</v>
      </c>
      <c r="N857">
        <v>0</v>
      </c>
      <c r="O857">
        <v>0</v>
      </c>
      <c r="P857">
        <v>1</v>
      </c>
      <c r="Q857">
        <v>1</v>
      </c>
      <c r="S857" t="s">
        <v>12752</v>
      </c>
      <c r="T857" t="s">
        <v>12753</v>
      </c>
      <c r="U857" t="s">
        <v>12754</v>
      </c>
      <c r="V857" t="s">
        <v>12755</v>
      </c>
      <c r="W857" t="s">
        <v>12756</v>
      </c>
      <c r="X857" t="s">
        <v>12757</v>
      </c>
      <c r="Y857" t="s">
        <v>12758</v>
      </c>
      <c r="Z857" t="s">
        <v>5585</v>
      </c>
    </row>
    <row r="858" spans="1:26" x14ac:dyDescent="0.25">
      <c r="A858">
        <v>5240</v>
      </c>
      <c r="B858" t="s">
        <v>12750</v>
      </c>
      <c r="C858" t="s">
        <v>12759</v>
      </c>
      <c r="D858" t="s">
        <v>12760</v>
      </c>
      <c r="E858" t="s">
        <v>12063</v>
      </c>
      <c r="F858" t="s">
        <v>4652</v>
      </c>
      <c r="G858" t="s">
        <v>235</v>
      </c>
      <c r="H858" t="s">
        <v>236</v>
      </c>
      <c r="I858" t="s">
        <v>71</v>
      </c>
      <c r="J858" t="s">
        <v>12744</v>
      </c>
      <c r="K858" t="s">
        <v>8988</v>
      </c>
      <c r="L858" t="s">
        <v>8988</v>
      </c>
      <c r="M858">
        <v>6</v>
      </c>
      <c r="N858">
        <v>0</v>
      </c>
      <c r="O858">
        <v>0</v>
      </c>
      <c r="P858">
        <v>1</v>
      </c>
      <c r="Q858">
        <v>1</v>
      </c>
      <c r="S858" t="s">
        <v>12760</v>
      </c>
      <c r="T858" t="s">
        <v>12761</v>
      </c>
      <c r="X858" t="s">
        <v>12762</v>
      </c>
      <c r="Y858" t="s">
        <v>12763</v>
      </c>
      <c r="Z858" t="s">
        <v>5585</v>
      </c>
    </row>
    <row r="859" spans="1:26" x14ac:dyDescent="0.25">
      <c r="A859">
        <v>5239</v>
      </c>
      <c r="B859" t="s">
        <v>12764</v>
      </c>
      <c r="C859" t="s">
        <v>12765</v>
      </c>
      <c r="D859" t="s">
        <v>1395</v>
      </c>
      <c r="E859" t="s">
        <v>12578</v>
      </c>
      <c r="F859" t="s">
        <v>4652</v>
      </c>
      <c r="G859" t="s">
        <v>235</v>
      </c>
      <c r="H859" t="s">
        <v>236</v>
      </c>
      <c r="I859" t="s">
        <v>71</v>
      </c>
      <c r="J859" t="s">
        <v>12766</v>
      </c>
      <c r="K859" t="s">
        <v>8168</v>
      </c>
      <c r="L859" t="s">
        <v>8168</v>
      </c>
      <c r="M859">
        <v>6</v>
      </c>
      <c r="N859">
        <v>0</v>
      </c>
      <c r="O859">
        <v>0</v>
      </c>
      <c r="P859">
        <v>1</v>
      </c>
      <c r="Q859">
        <v>1</v>
      </c>
      <c r="S859" t="s">
        <v>1395</v>
      </c>
      <c r="T859" t="s">
        <v>12767</v>
      </c>
      <c r="X859" t="s">
        <v>12768</v>
      </c>
      <c r="Y859" t="s">
        <v>12769</v>
      </c>
      <c r="Z859" t="s">
        <v>5585</v>
      </c>
    </row>
    <row r="860" spans="1:26" x14ac:dyDescent="0.25">
      <c r="A860">
        <v>4367</v>
      </c>
      <c r="B860" t="s">
        <v>12770</v>
      </c>
      <c r="C860" t="s">
        <v>5165</v>
      </c>
      <c r="D860" t="s">
        <v>12725</v>
      </c>
      <c r="E860" t="s">
        <v>12751</v>
      </c>
      <c r="F860" t="s">
        <v>23</v>
      </c>
      <c r="G860" t="s">
        <v>223</v>
      </c>
      <c r="H860" t="s">
        <v>224</v>
      </c>
      <c r="I860" t="s">
        <v>788</v>
      </c>
      <c r="J860" t="s">
        <v>12770</v>
      </c>
      <c r="K860" t="s">
        <v>12770</v>
      </c>
      <c r="M860">
        <v>1</v>
      </c>
      <c r="N860">
        <v>0</v>
      </c>
      <c r="O860">
        <v>0</v>
      </c>
      <c r="P860">
        <v>1</v>
      </c>
      <c r="Q860">
        <v>1</v>
      </c>
      <c r="S860" t="s">
        <v>12771</v>
      </c>
      <c r="T860" t="s">
        <v>12772</v>
      </c>
      <c r="U860" t="s">
        <v>12773</v>
      </c>
      <c r="V860" t="s">
        <v>12774</v>
      </c>
      <c r="W860" t="s">
        <v>12775</v>
      </c>
      <c r="X860" t="s">
        <v>12776</v>
      </c>
      <c r="Y860" t="s">
        <v>12777</v>
      </c>
      <c r="Z860" t="s">
        <v>5585</v>
      </c>
    </row>
    <row r="861" spans="1:26" x14ac:dyDescent="0.25">
      <c r="A861">
        <v>4366</v>
      </c>
      <c r="B861" t="s">
        <v>12430</v>
      </c>
      <c r="C861" t="s">
        <v>12778</v>
      </c>
      <c r="D861" t="s">
        <v>12779</v>
      </c>
      <c r="E861" t="s">
        <v>1739</v>
      </c>
      <c r="F861" t="s">
        <v>23</v>
      </c>
      <c r="G861" t="s">
        <v>1113</v>
      </c>
      <c r="H861" t="s">
        <v>1114</v>
      </c>
      <c r="I861" t="s">
        <v>1633</v>
      </c>
      <c r="J861" t="s">
        <v>1374</v>
      </c>
      <c r="K861" t="s">
        <v>12174</v>
      </c>
      <c r="M861">
        <v>9</v>
      </c>
      <c r="N861">
        <v>1</v>
      </c>
      <c r="O861">
        <v>0</v>
      </c>
      <c r="P861">
        <v>1</v>
      </c>
      <c r="Q861">
        <v>1</v>
      </c>
      <c r="S861" t="s">
        <v>12780</v>
      </c>
      <c r="T861" t="s">
        <v>12781</v>
      </c>
      <c r="U861" t="s">
        <v>12782</v>
      </c>
      <c r="V861" t="s">
        <v>12783</v>
      </c>
      <c r="W861" t="s">
        <v>12784</v>
      </c>
      <c r="X861" t="s">
        <v>12785</v>
      </c>
      <c r="Y861" t="s">
        <v>12786</v>
      </c>
      <c r="Z861" t="s">
        <v>5585</v>
      </c>
    </row>
    <row r="862" spans="1:26" x14ac:dyDescent="0.25">
      <c r="A862">
        <v>4365</v>
      </c>
      <c r="B862" t="s">
        <v>12787</v>
      </c>
      <c r="C862" t="s">
        <v>5555</v>
      </c>
      <c r="D862" t="s">
        <v>1376</v>
      </c>
      <c r="E862" t="s">
        <v>12788</v>
      </c>
      <c r="F862" t="s">
        <v>23</v>
      </c>
      <c r="G862" t="s">
        <v>1113</v>
      </c>
      <c r="H862" t="s">
        <v>1114</v>
      </c>
      <c r="I862" t="s">
        <v>34</v>
      </c>
      <c r="J862" t="s">
        <v>12787</v>
      </c>
      <c r="K862" t="s">
        <v>12787</v>
      </c>
      <c r="M862">
        <v>9</v>
      </c>
      <c r="N862">
        <v>1</v>
      </c>
      <c r="O862">
        <v>0</v>
      </c>
      <c r="P862">
        <v>1</v>
      </c>
      <c r="Q862">
        <v>1</v>
      </c>
      <c r="S862" t="s">
        <v>12789</v>
      </c>
      <c r="T862" t="s">
        <v>12790</v>
      </c>
      <c r="U862" t="s">
        <v>12791</v>
      </c>
      <c r="V862" t="s">
        <v>12792</v>
      </c>
      <c r="W862" t="s">
        <v>12793</v>
      </c>
      <c r="X862" t="s">
        <v>12794</v>
      </c>
      <c r="Y862" t="s">
        <v>12795</v>
      </c>
      <c r="Z862" t="s">
        <v>5585</v>
      </c>
    </row>
    <row r="863" spans="1:26" x14ac:dyDescent="0.25">
      <c r="A863">
        <v>4364</v>
      </c>
      <c r="B863" t="s">
        <v>12787</v>
      </c>
      <c r="C863" t="s">
        <v>12796</v>
      </c>
      <c r="D863" t="s">
        <v>12797</v>
      </c>
      <c r="E863" t="s">
        <v>12797</v>
      </c>
      <c r="F863" t="s">
        <v>23</v>
      </c>
      <c r="G863" t="s">
        <v>49</v>
      </c>
      <c r="H863" t="s">
        <v>50</v>
      </c>
      <c r="I863" t="s">
        <v>53</v>
      </c>
      <c r="J863" t="s">
        <v>12787</v>
      </c>
      <c r="K863" t="s">
        <v>12787</v>
      </c>
      <c r="M863">
        <v>4</v>
      </c>
      <c r="N863">
        <v>1</v>
      </c>
      <c r="O863">
        <v>0</v>
      </c>
      <c r="P863">
        <v>0</v>
      </c>
      <c r="Q863">
        <v>1</v>
      </c>
      <c r="S863" t="s">
        <v>12798</v>
      </c>
      <c r="T863" t="s">
        <v>12799</v>
      </c>
      <c r="U863" t="s">
        <v>12800</v>
      </c>
      <c r="V863" t="s">
        <v>12801</v>
      </c>
      <c r="W863" t="s">
        <v>12802</v>
      </c>
      <c r="X863" t="s">
        <v>12803</v>
      </c>
      <c r="Y863" t="s">
        <v>12804</v>
      </c>
      <c r="Z863" t="s">
        <v>5585</v>
      </c>
    </row>
    <row r="864" spans="1:26" x14ac:dyDescent="0.25">
      <c r="A864">
        <v>5237</v>
      </c>
      <c r="B864" t="s">
        <v>12789</v>
      </c>
      <c r="C864" t="s">
        <v>12805</v>
      </c>
      <c r="D864" t="s">
        <v>12789</v>
      </c>
      <c r="E864" t="s">
        <v>12806</v>
      </c>
      <c r="F864" t="s">
        <v>4652</v>
      </c>
      <c r="G864" t="s">
        <v>66</v>
      </c>
      <c r="H864" t="s">
        <v>67</v>
      </c>
      <c r="I864" t="s">
        <v>71</v>
      </c>
      <c r="J864" t="s">
        <v>12570</v>
      </c>
      <c r="K864" t="s">
        <v>8764</v>
      </c>
      <c r="L864" t="s">
        <v>1550</v>
      </c>
      <c r="M864">
        <v>6</v>
      </c>
      <c r="N864">
        <v>0</v>
      </c>
      <c r="O864">
        <v>0</v>
      </c>
      <c r="P864">
        <v>1</v>
      </c>
      <c r="Q864">
        <v>1</v>
      </c>
      <c r="S864" t="s">
        <v>12789</v>
      </c>
      <c r="T864" t="s">
        <v>12807</v>
      </c>
      <c r="X864" t="s">
        <v>12808</v>
      </c>
      <c r="Y864" t="s">
        <v>12809</v>
      </c>
      <c r="Z864" t="s">
        <v>5585</v>
      </c>
    </row>
    <row r="865" spans="1:26" x14ac:dyDescent="0.25">
      <c r="A865">
        <v>5236</v>
      </c>
      <c r="B865" t="s">
        <v>12810</v>
      </c>
      <c r="C865" t="s">
        <v>12811</v>
      </c>
      <c r="D865" t="s">
        <v>12812</v>
      </c>
      <c r="F865" t="s">
        <v>4652</v>
      </c>
      <c r="G865" t="s">
        <v>277</v>
      </c>
      <c r="H865" t="s">
        <v>278</v>
      </c>
      <c r="I865" t="s">
        <v>71</v>
      </c>
      <c r="J865" t="s">
        <v>12244</v>
      </c>
      <c r="K865" t="s">
        <v>9335</v>
      </c>
      <c r="L865" t="s">
        <v>9335</v>
      </c>
      <c r="M865">
        <v>9</v>
      </c>
      <c r="N865">
        <v>0</v>
      </c>
      <c r="O865">
        <v>0</v>
      </c>
      <c r="P865">
        <v>1</v>
      </c>
      <c r="Q865">
        <v>1</v>
      </c>
      <c r="S865" t="s">
        <v>12810</v>
      </c>
      <c r="T865" t="s">
        <v>12813</v>
      </c>
      <c r="X865" t="s">
        <v>12814</v>
      </c>
      <c r="Y865" t="s">
        <v>12815</v>
      </c>
      <c r="Z865" t="s">
        <v>5585</v>
      </c>
    </row>
    <row r="866" spans="1:26" x14ac:dyDescent="0.25">
      <c r="A866">
        <v>4362</v>
      </c>
      <c r="B866" t="s">
        <v>1366</v>
      </c>
      <c r="C866" t="s">
        <v>3702</v>
      </c>
      <c r="D866" t="s">
        <v>12816</v>
      </c>
      <c r="E866" t="s">
        <v>12817</v>
      </c>
      <c r="F866" t="s">
        <v>23</v>
      </c>
      <c r="G866" t="s">
        <v>699</v>
      </c>
      <c r="H866" t="s">
        <v>700</v>
      </c>
      <c r="I866" t="s">
        <v>53</v>
      </c>
      <c r="J866" t="s">
        <v>1366</v>
      </c>
      <c r="K866" t="s">
        <v>1366</v>
      </c>
      <c r="M866">
        <v>4</v>
      </c>
      <c r="N866">
        <v>1</v>
      </c>
      <c r="O866">
        <v>0</v>
      </c>
      <c r="P866">
        <v>1</v>
      </c>
      <c r="Q866">
        <v>1</v>
      </c>
      <c r="S866" t="s">
        <v>12462</v>
      </c>
      <c r="T866" t="s">
        <v>12818</v>
      </c>
      <c r="U866" t="s">
        <v>12819</v>
      </c>
      <c r="V866" t="s">
        <v>12820</v>
      </c>
      <c r="W866" t="s">
        <v>12821</v>
      </c>
      <c r="X866" t="s">
        <v>12822</v>
      </c>
      <c r="Y866" t="s">
        <v>12823</v>
      </c>
      <c r="Z866" t="s">
        <v>5585</v>
      </c>
    </row>
    <row r="867" spans="1:26" x14ac:dyDescent="0.25">
      <c r="A867">
        <v>4361</v>
      </c>
      <c r="B867" t="s">
        <v>1366</v>
      </c>
      <c r="C867" t="s">
        <v>12824</v>
      </c>
      <c r="D867" t="s">
        <v>1406</v>
      </c>
      <c r="E867" t="s">
        <v>12825</v>
      </c>
      <c r="F867" t="s">
        <v>23</v>
      </c>
      <c r="G867" t="s">
        <v>389</v>
      </c>
      <c r="H867" t="s">
        <v>390</v>
      </c>
      <c r="I867" t="s">
        <v>34</v>
      </c>
      <c r="J867" t="s">
        <v>1366</v>
      </c>
      <c r="K867" t="s">
        <v>1366</v>
      </c>
      <c r="M867">
        <v>4</v>
      </c>
      <c r="N867">
        <v>0</v>
      </c>
      <c r="O867">
        <v>0</v>
      </c>
      <c r="P867">
        <v>1</v>
      </c>
      <c r="Q867">
        <v>1</v>
      </c>
      <c r="S867" t="s">
        <v>12826</v>
      </c>
      <c r="T867" t="s">
        <v>12827</v>
      </c>
      <c r="U867" t="s">
        <v>12828</v>
      </c>
      <c r="V867" t="s">
        <v>12829</v>
      </c>
      <c r="W867" t="s">
        <v>12830</v>
      </c>
      <c r="X867" t="s">
        <v>12831</v>
      </c>
      <c r="Y867" t="s">
        <v>12832</v>
      </c>
      <c r="Z867" t="s">
        <v>5585</v>
      </c>
    </row>
    <row r="868" spans="1:26" x14ac:dyDescent="0.25">
      <c r="A868">
        <v>5235</v>
      </c>
      <c r="B868" t="s">
        <v>12704</v>
      </c>
      <c r="C868" t="s">
        <v>12833</v>
      </c>
      <c r="D868" t="s">
        <v>12834</v>
      </c>
      <c r="E868" t="s">
        <v>12835</v>
      </c>
      <c r="F868" t="s">
        <v>4652</v>
      </c>
      <c r="G868" t="s">
        <v>66</v>
      </c>
      <c r="H868" t="s">
        <v>67</v>
      </c>
      <c r="I868" t="s">
        <v>71</v>
      </c>
      <c r="J868" t="s">
        <v>12704</v>
      </c>
      <c r="K868" t="s">
        <v>8764</v>
      </c>
      <c r="L868" t="s">
        <v>1550</v>
      </c>
      <c r="M868">
        <v>6</v>
      </c>
      <c r="N868">
        <v>0</v>
      </c>
      <c r="O868">
        <v>0</v>
      </c>
      <c r="P868">
        <v>1</v>
      </c>
      <c r="Q868">
        <v>1</v>
      </c>
      <c r="S868" t="s">
        <v>12834</v>
      </c>
      <c r="T868" t="s">
        <v>12836</v>
      </c>
      <c r="X868" t="s">
        <v>12837</v>
      </c>
      <c r="Y868" t="s">
        <v>12838</v>
      </c>
      <c r="Z868" t="s">
        <v>5585</v>
      </c>
    </row>
    <row r="869" spans="1:26" x14ac:dyDescent="0.25">
      <c r="A869">
        <v>4360</v>
      </c>
      <c r="B869" t="s">
        <v>12834</v>
      </c>
      <c r="C869" t="s">
        <v>12839</v>
      </c>
      <c r="D869" t="s">
        <v>12840</v>
      </c>
      <c r="E869" t="s">
        <v>1371</v>
      </c>
      <c r="F869" t="s">
        <v>23</v>
      </c>
      <c r="G869" t="s">
        <v>455</v>
      </c>
      <c r="H869" t="s">
        <v>456</v>
      </c>
      <c r="I869" t="s">
        <v>34</v>
      </c>
      <c r="J869" t="s">
        <v>12834</v>
      </c>
      <c r="K869" t="s">
        <v>12834</v>
      </c>
      <c r="M869">
        <v>5</v>
      </c>
      <c r="N869">
        <v>0</v>
      </c>
      <c r="O869">
        <v>0</v>
      </c>
      <c r="P869">
        <v>1</v>
      </c>
      <c r="Q869">
        <v>1</v>
      </c>
      <c r="S869" t="s">
        <v>12841</v>
      </c>
      <c r="T869" t="s">
        <v>12842</v>
      </c>
      <c r="U869" t="s">
        <v>12843</v>
      </c>
      <c r="V869" t="s">
        <v>12844</v>
      </c>
      <c r="W869" t="s">
        <v>12845</v>
      </c>
      <c r="X869" t="s">
        <v>12846</v>
      </c>
      <c r="Y869" t="s">
        <v>12847</v>
      </c>
      <c r="Z869" t="s">
        <v>5585</v>
      </c>
    </row>
    <row r="870" spans="1:26" x14ac:dyDescent="0.25">
      <c r="A870">
        <v>4359</v>
      </c>
      <c r="B870" t="s">
        <v>12834</v>
      </c>
      <c r="C870" t="s">
        <v>5555</v>
      </c>
      <c r="D870" t="s">
        <v>12840</v>
      </c>
      <c r="E870" t="s">
        <v>1372</v>
      </c>
      <c r="F870" t="s">
        <v>23</v>
      </c>
      <c r="G870" t="s">
        <v>418</v>
      </c>
      <c r="H870" t="s">
        <v>419</v>
      </c>
      <c r="I870" t="s">
        <v>25</v>
      </c>
      <c r="J870" t="s">
        <v>12834</v>
      </c>
      <c r="K870" t="s">
        <v>12834</v>
      </c>
      <c r="M870">
        <v>3</v>
      </c>
      <c r="N870">
        <v>0</v>
      </c>
      <c r="O870">
        <v>0</v>
      </c>
      <c r="P870">
        <v>1</v>
      </c>
      <c r="Q870">
        <v>1</v>
      </c>
      <c r="S870" t="s">
        <v>12848</v>
      </c>
      <c r="T870" t="s">
        <v>12849</v>
      </c>
      <c r="U870" t="s">
        <v>12850</v>
      </c>
      <c r="V870" t="s">
        <v>12851</v>
      </c>
      <c r="W870" t="s">
        <v>12852</v>
      </c>
      <c r="X870" t="s">
        <v>12853</v>
      </c>
      <c r="Y870" t="s">
        <v>12854</v>
      </c>
      <c r="Z870" t="s">
        <v>5585</v>
      </c>
    </row>
    <row r="871" spans="1:26" x14ac:dyDescent="0.25">
      <c r="A871">
        <v>5234</v>
      </c>
      <c r="B871" t="s">
        <v>1377</v>
      </c>
      <c r="C871" t="s">
        <v>12855</v>
      </c>
      <c r="D871" t="s">
        <v>1376</v>
      </c>
      <c r="E871" t="s">
        <v>12797</v>
      </c>
      <c r="F871" t="s">
        <v>4652</v>
      </c>
      <c r="G871" t="s">
        <v>66</v>
      </c>
      <c r="H871" t="s">
        <v>67</v>
      </c>
      <c r="I871" t="s">
        <v>71</v>
      </c>
      <c r="J871" t="s">
        <v>12834</v>
      </c>
      <c r="K871" t="s">
        <v>8764</v>
      </c>
      <c r="L871" t="s">
        <v>1550</v>
      </c>
      <c r="M871">
        <v>6</v>
      </c>
      <c r="N871">
        <v>0</v>
      </c>
      <c r="O871">
        <v>0</v>
      </c>
      <c r="P871">
        <v>1</v>
      </c>
      <c r="Q871">
        <v>1</v>
      </c>
      <c r="S871" t="s">
        <v>1377</v>
      </c>
      <c r="T871" t="s">
        <v>12856</v>
      </c>
      <c r="X871" t="s">
        <v>12857</v>
      </c>
      <c r="Y871" t="s">
        <v>12858</v>
      </c>
      <c r="Z871" t="s">
        <v>5585</v>
      </c>
    </row>
    <row r="872" spans="1:26" x14ac:dyDescent="0.25">
      <c r="A872">
        <v>5232</v>
      </c>
      <c r="B872" t="s">
        <v>1376</v>
      </c>
      <c r="C872" t="s">
        <v>12859</v>
      </c>
      <c r="D872" t="s">
        <v>1368</v>
      </c>
      <c r="E872" t="s">
        <v>1389</v>
      </c>
      <c r="F872" t="s">
        <v>4652</v>
      </c>
      <c r="G872" t="s">
        <v>30</v>
      </c>
      <c r="H872" t="s">
        <v>31</v>
      </c>
      <c r="I872" t="s">
        <v>71</v>
      </c>
      <c r="J872" t="s">
        <v>12834</v>
      </c>
      <c r="K872" t="s">
        <v>8256</v>
      </c>
      <c r="L872" t="s">
        <v>8256</v>
      </c>
      <c r="M872">
        <v>6</v>
      </c>
      <c r="N872">
        <v>0</v>
      </c>
      <c r="O872">
        <v>0</v>
      </c>
      <c r="P872">
        <v>1</v>
      </c>
      <c r="Q872">
        <v>1</v>
      </c>
      <c r="S872" t="s">
        <v>1376</v>
      </c>
      <c r="T872" t="s">
        <v>12860</v>
      </c>
      <c r="X872" t="s">
        <v>12861</v>
      </c>
      <c r="Y872" t="s">
        <v>12862</v>
      </c>
      <c r="Z872" t="s">
        <v>5585</v>
      </c>
    </row>
    <row r="873" spans="1:26" x14ac:dyDescent="0.25">
      <c r="A873">
        <v>5231</v>
      </c>
      <c r="B873" t="s">
        <v>1376</v>
      </c>
      <c r="C873" t="s">
        <v>12863</v>
      </c>
      <c r="D873" t="s">
        <v>1368</v>
      </c>
      <c r="E873" t="s">
        <v>12864</v>
      </c>
      <c r="F873" t="s">
        <v>4652</v>
      </c>
      <c r="G873" t="s">
        <v>30</v>
      </c>
      <c r="H873" t="s">
        <v>31</v>
      </c>
      <c r="I873" t="s">
        <v>71</v>
      </c>
      <c r="J873" t="s">
        <v>12834</v>
      </c>
      <c r="K873" t="s">
        <v>8256</v>
      </c>
      <c r="L873" t="s">
        <v>8256</v>
      </c>
      <c r="M873">
        <v>6</v>
      </c>
      <c r="N873">
        <v>0</v>
      </c>
      <c r="O873">
        <v>0</v>
      </c>
      <c r="P873">
        <v>1</v>
      </c>
      <c r="Q873">
        <v>1</v>
      </c>
      <c r="S873" t="s">
        <v>12462</v>
      </c>
      <c r="T873" t="s">
        <v>12865</v>
      </c>
      <c r="X873" t="s">
        <v>12866</v>
      </c>
      <c r="Y873" t="s">
        <v>12867</v>
      </c>
      <c r="Z873" t="s">
        <v>5585</v>
      </c>
    </row>
    <row r="874" spans="1:26" x14ac:dyDescent="0.25">
      <c r="A874">
        <v>4358</v>
      </c>
      <c r="B874" t="s">
        <v>12462</v>
      </c>
      <c r="C874" t="s">
        <v>5555</v>
      </c>
      <c r="D874" t="s">
        <v>12868</v>
      </c>
      <c r="E874" t="s">
        <v>12840</v>
      </c>
      <c r="F874" t="s">
        <v>23</v>
      </c>
      <c r="G874" t="s">
        <v>389</v>
      </c>
      <c r="H874" t="s">
        <v>390</v>
      </c>
      <c r="I874" t="s">
        <v>34</v>
      </c>
      <c r="J874" t="s">
        <v>12462</v>
      </c>
      <c r="K874" t="s">
        <v>12462</v>
      </c>
      <c r="M874">
        <v>4</v>
      </c>
      <c r="N874">
        <v>0</v>
      </c>
      <c r="O874">
        <v>0</v>
      </c>
      <c r="P874">
        <v>1</v>
      </c>
      <c r="Q874">
        <v>1</v>
      </c>
      <c r="S874" t="s">
        <v>12869</v>
      </c>
      <c r="T874" t="s">
        <v>12870</v>
      </c>
      <c r="U874" t="s">
        <v>12871</v>
      </c>
      <c r="V874" t="s">
        <v>12872</v>
      </c>
      <c r="W874" t="s">
        <v>12873</v>
      </c>
      <c r="X874" t="s">
        <v>12874</v>
      </c>
      <c r="Y874" t="s">
        <v>12875</v>
      </c>
      <c r="Z874" t="s">
        <v>5585</v>
      </c>
    </row>
    <row r="875" spans="1:26" x14ac:dyDescent="0.25">
      <c r="A875">
        <v>5230</v>
      </c>
      <c r="B875" t="s">
        <v>12848</v>
      </c>
      <c r="C875" t="s">
        <v>12876</v>
      </c>
      <c r="D875" t="s">
        <v>12848</v>
      </c>
      <c r="E875" t="s">
        <v>12848</v>
      </c>
      <c r="F875" t="s">
        <v>4652</v>
      </c>
      <c r="G875" t="s">
        <v>30</v>
      </c>
      <c r="H875" t="s">
        <v>31</v>
      </c>
      <c r="I875" t="s">
        <v>71</v>
      </c>
      <c r="J875" t="s">
        <v>12877</v>
      </c>
      <c r="K875" t="s">
        <v>10149</v>
      </c>
      <c r="L875" t="s">
        <v>10149</v>
      </c>
      <c r="M875">
        <v>6</v>
      </c>
      <c r="N875">
        <v>0</v>
      </c>
      <c r="O875">
        <v>0</v>
      </c>
      <c r="P875">
        <v>1</v>
      </c>
      <c r="Q875">
        <v>1</v>
      </c>
      <c r="S875" t="s">
        <v>12848</v>
      </c>
      <c r="T875" t="s">
        <v>12878</v>
      </c>
      <c r="X875" t="s">
        <v>12879</v>
      </c>
      <c r="Y875" t="s">
        <v>12880</v>
      </c>
      <c r="Z875" t="s">
        <v>5585</v>
      </c>
    </row>
    <row r="876" spans="1:26" x14ac:dyDescent="0.25">
      <c r="A876">
        <v>4357</v>
      </c>
      <c r="B876" t="s">
        <v>12725</v>
      </c>
      <c r="C876" t="s">
        <v>12881</v>
      </c>
      <c r="D876" t="s">
        <v>12882</v>
      </c>
      <c r="E876" t="s">
        <v>12883</v>
      </c>
      <c r="F876" t="s">
        <v>23</v>
      </c>
      <c r="G876" t="s">
        <v>3796</v>
      </c>
      <c r="H876" t="s">
        <v>3797</v>
      </c>
      <c r="I876" t="s">
        <v>151</v>
      </c>
      <c r="J876" t="s">
        <v>12725</v>
      </c>
      <c r="K876" t="s">
        <v>12726</v>
      </c>
      <c r="M876">
        <v>9</v>
      </c>
      <c r="N876">
        <v>1</v>
      </c>
      <c r="O876">
        <v>0</v>
      </c>
      <c r="P876">
        <v>1</v>
      </c>
      <c r="Q876">
        <v>1</v>
      </c>
      <c r="S876" t="s">
        <v>1371</v>
      </c>
      <c r="T876" t="s">
        <v>12884</v>
      </c>
      <c r="U876" t="s">
        <v>12885</v>
      </c>
      <c r="V876" t="s">
        <v>12886</v>
      </c>
      <c r="W876" t="s">
        <v>12887</v>
      </c>
      <c r="X876" t="s">
        <v>12888</v>
      </c>
      <c r="Y876" t="s">
        <v>12889</v>
      </c>
      <c r="Z876" t="s">
        <v>5585</v>
      </c>
    </row>
    <row r="877" spans="1:26" x14ac:dyDescent="0.25">
      <c r="A877">
        <v>3397</v>
      </c>
      <c r="B877" t="s">
        <v>12890</v>
      </c>
      <c r="C877" t="s">
        <v>12881</v>
      </c>
      <c r="D877" t="s">
        <v>12882</v>
      </c>
      <c r="E877" t="s">
        <v>12883</v>
      </c>
      <c r="F877" t="s">
        <v>69</v>
      </c>
      <c r="G877" t="s">
        <v>3796</v>
      </c>
      <c r="H877" t="s">
        <v>3797</v>
      </c>
      <c r="I877" t="s">
        <v>151</v>
      </c>
      <c r="J877" t="s">
        <v>12890</v>
      </c>
      <c r="K877" t="s">
        <v>6855</v>
      </c>
      <c r="L877" t="s">
        <v>6855</v>
      </c>
      <c r="M877">
        <v>9</v>
      </c>
      <c r="N877">
        <v>0</v>
      </c>
      <c r="O877">
        <v>0</v>
      </c>
      <c r="P877">
        <v>1</v>
      </c>
      <c r="Q877">
        <v>0</v>
      </c>
      <c r="S877" t="s">
        <v>12891</v>
      </c>
      <c r="T877" t="s">
        <v>12892</v>
      </c>
      <c r="U877" t="s">
        <v>12893</v>
      </c>
      <c r="V877" t="s">
        <v>12894</v>
      </c>
      <c r="W877" t="s">
        <v>12895</v>
      </c>
      <c r="X877" t="s">
        <v>12896</v>
      </c>
      <c r="Y877" t="s">
        <v>12897</v>
      </c>
      <c r="Z877" t="s">
        <v>5585</v>
      </c>
    </row>
    <row r="878" spans="1:26" x14ac:dyDescent="0.25">
      <c r="A878">
        <v>4356</v>
      </c>
      <c r="B878" t="s">
        <v>12898</v>
      </c>
      <c r="C878" t="s">
        <v>5165</v>
      </c>
      <c r="D878" t="s">
        <v>12899</v>
      </c>
      <c r="E878" t="s">
        <v>12900</v>
      </c>
      <c r="F878" t="s">
        <v>23</v>
      </c>
      <c r="G878" t="s">
        <v>1121</v>
      </c>
      <c r="H878" t="s">
        <v>1122</v>
      </c>
      <c r="I878" t="s">
        <v>53</v>
      </c>
      <c r="J878" t="s">
        <v>12901</v>
      </c>
      <c r="K878" t="s">
        <v>7232</v>
      </c>
      <c r="L878" t="s">
        <v>12902</v>
      </c>
      <c r="M878">
        <v>1</v>
      </c>
      <c r="N878">
        <v>0</v>
      </c>
      <c r="O878">
        <v>0</v>
      </c>
      <c r="P878">
        <v>1</v>
      </c>
      <c r="Q878">
        <v>1</v>
      </c>
      <c r="S878" t="s">
        <v>12903</v>
      </c>
      <c r="T878" t="s">
        <v>12904</v>
      </c>
      <c r="U878" t="s">
        <v>12905</v>
      </c>
      <c r="V878" t="s">
        <v>12906</v>
      </c>
      <c r="W878" t="s">
        <v>12907</v>
      </c>
      <c r="X878" t="s">
        <v>12908</v>
      </c>
      <c r="Y878" t="s">
        <v>12909</v>
      </c>
      <c r="Z878" t="s">
        <v>5585</v>
      </c>
    </row>
    <row r="879" spans="1:26" x14ac:dyDescent="0.25">
      <c r="A879">
        <v>4355</v>
      </c>
      <c r="B879" t="s">
        <v>12898</v>
      </c>
      <c r="C879" t="s">
        <v>5165</v>
      </c>
      <c r="D879" t="s">
        <v>12899</v>
      </c>
      <c r="E879" t="s">
        <v>12910</v>
      </c>
      <c r="F879" t="s">
        <v>23</v>
      </c>
      <c r="G879" t="s">
        <v>337</v>
      </c>
      <c r="H879" t="s">
        <v>338</v>
      </c>
      <c r="I879" t="s">
        <v>53</v>
      </c>
      <c r="J879" t="s">
        <v>12901</v>
      </c>
      <c r="K879" t="s">
        <v>12901</v>
      </c>
      <c r="M879">
        <v>1</v>
      </c>
      <c r="N879">
        <v>0</v>
      </c>
      <c r="O879">
        <v>0</v>
      </c>
      <c r="P879">
        <v>1</v>
      </c>
      <c r="Q879">
        <v>1</v>
      </c>
      <c r="S879" t="s">
        <v>12911</v>
      </c>
      <c r="T879" t="s">
        <v>12912</v>
      </c>
      <c r="U879" t="s">
        <v>12913</v>
      </c>
      <c r="V879" t="s">
        <v>12914</v>
      </c>
      <c r="W879" t="s">
        <v>12915</v>
      </c>
      <c r="X879" t="s">
        <v>12916</v>
      </c>
      <c r="Y879" t="s">
        <v>12917</v>
      </c>
      <c r="Z879" t="s">
        <v>5585</v>
      </c>
    </row>
    <row r="880" spans="1:26" x14ac:dyDescent="0.25">
      <c r="A880">
        <v>4354</v>
      </c>
      <c r="B880" t="s">
        <v>12898</v>
      </c>
      <c r="C880" t="s">
        <v>5165</v>
      </c>
      <c r="D880" t="s">
        <v>12899</v>
      </c>
      <c r="E880" t="s">
        <v>12910</v>
      </c>
      <c r="F880" t="s">
        <v>23</v>
      </c>
      <c r="G880" t="s">
        <v>223</v>
      </c>
      <c r="H880" t="s">
        <v>224</v>
      </c>
      <c r="I880" t="s">
        <v>53</v>
      </c>
      <c r="J880" t="s">
        <v>12901</v>
      </c>
      <c r="K880" t="s">
        <v>12901</v>
      </c>
      <c r="M880">
        <v>1</v>
      </c>
      <c r="N880">
        <v>0</v>
      </c>
      <c r="O880">
        <v>0</v>
      </c>
      <c r="P880">
        <v>1</v>
      </c>
      <c r="Q880">
        <v>1</v>
      </c>
      <c r="S880" t="s">
        <v>12918</v>
      </c>
      <c r="T880" t="s">
        <v>12919</v>
      </c>
      <c r="U880" t="s">
        <v>12920</v>
      </c>
      <c r="V880" t="s">
        <v>12921</v>
      </c>
      <c r="W880" t="s">
        <v>12922</v>
      </c>
      <c r="X880" t="s">
        <v>12923</v>
      </c>
      <c r="Y880" t="s">
        <v>12924</v>
      </c>
      <c r="Z880" t="s">
        <v>5585</v>
      </c>
    </row>
    <row r="881" spans="1:26" x14ac:dyDescent="0.25">
      <c r="A881">
        <v>4353</v>
      </c>
      <c r="B881" t="s">
        <v>12898</v>
      </c>
      <c r="C881" t="s">
        <v>12925</v>
      </c>
      <c r="D881" t="s">
        <v>12926</v>
      </c>
      <c r="E881" t="s">
        <v>12927</v>
      </c>
      <c r="F881" t="s">
        <v>23</v>
      </c>
      <c r="G881" t="s">
        <v>344</v>
      </c>
      <c r="H881" t="s">
        <v>345</v>
      </c>
      <c r="I881" t="s">
        <v>71</v>
      </c>
      <c r="J881" t="s">
        <v>12901</v>
      </c>
      <c r="K881" t="s">
        <v>12386</v>
      </c>
      <c r="M881">
        <v>9</v>
      </c>
      <c r="N881">
        <v>1</v>
      </c>
      <c r="O881">
        <v>0</v>
      </c>
      <c r="P881">
        <v>1</v>
      </c>
      <c r="Q881">
        <v>1</v>
      </c>
      <c r="S881" t="s">
        <v>12928</v>
      </c>
      <c r="T881" t="s">
        <v>12929</v>
      </c>
      <c r="U881" t="s">
        <v>12930</v>
      </c>
      <c r="V881" t="s">
        <v>12931</v>
      </c>
      <c r="W881" t="s">
        <v>12932</v>
      </c>
      <c r="X881" t="s">
        <v>12933</v>
      </c>
      <c r="Y881" t="s">
        <v>12934</v>
      </c>
      <c r="Z881" t="s">
        <v>5585</v>
      </c>
    </row>
    <row r="882" spans="1:26" x14ac:dyDescent="0.25">
      <c r="A882">
        <v>4352</v>
      </c>
      <c r="B882" t="s">
        <v>12928</v>
      </c>
      <c r="C882" t="s">
        <v>352</v>
      </c>
      <c r="D882" t="s">
        <v>12935</v>
      </c>
      <c r="E882" t="s">
        <v>12936</v>
      </c>
      <c r="F882" t="s">
        <v>23</v>
      </c>
      <c r="G882" t="s">
        <v>235</v>
      </c>
      <c r="H882" t="s">
        <v>236</v>
      </c>
      <c r="I882" t="s">
        <v>34</v>
      </c>
      <c r="J882" t="s">
        <v>12937</v>
      </c>
      <c r="K882" t="s">
        <v>7222</v>
      </c>
      <c r="L882" t="s">
        <v>1694</v>
      </c>
      <c r="M882">
        <v>6</v>
      </c>
      <c r="N882">
        <v>0</v>
      </c>
      <c r="O882">
        <v>0</v>
      </c>
      <c r="P882">
        <v>1</v>
      </c>
      <c r="Q882">
        <v>1</v>
      </c>
      <c r="S882" t="s">
        <v>12938</v>
      </c>
      <c r="T882" t="s">
        <v>12939</v>
      </c>
      <c r="U882" t="s">
        <v>12940</v>
      </c>
      <c r="V882" t="s">
        <v>12941</v>
      </c>
      <c r="W882" t="s">
        <v>12942</v>
      </c>
      <c r="X882" t="s">
        <v>12943</v>
      </c>
      <c r="Y882" t="s">
        <v>12944</v>
      </c>
      <c r="Z882" t="s">
        <v>5585</v>
      </c>
    </row>
    <row r="883" spans="1:26" x14ac:dyDescent="0.25">
      <c r="A883">
        <v>4351</v>
      </c>
      <c r="B883" t="s">
        <v>12928</v>
      </c>
      <c r="C883" t="s">
        <v>12945</v>
      </c>
      <c r="D883" t="s">
        <v>12946</v>
      </c>
      <c r="E883" t="s">
        <v>12947</v>
      </c>
      <c r="F883" t="s">
        <v>23</v>
      </c>
      <c r="G883" t="s">
        <v>668</v>
      </c>
      <c r="H883" t="s">
        <v>669</v>
      </c>
      <c r="I883" t="s">
        <v>53</v>
      </c>
      <c r="J883" t="s">
        <v>12937</v>
      </c>
      <c r="K883" t="s">
        <v>12937</v>
      </c>
      <c r="M883">
        <v>10</v>
      </c>
      <c r="N883">
        <v>0</v>
      </c>
      <c r="O883">
        <v>0</v>
      </c>
      <c r="P883">
        <v>1</v>
      </c>
      <c r="Q883">
        <v>1</v>
      </c>
      <c r="S883" t="s">
        <v>12911</v>
      </c>
      <c r="T883" t="s">
        <v>12948</v>
      </c>
      <c r="U883" t="s">
        <v>12949</v>
      </c>
      <c r="V883" t="s">
        <v>12950</v>
      </c>
      <c r="W883" t="s">
        <v>12951</v>
      </c>
      <c r="X883" t="s">
        <v>12952</v>
      </c>
      <c r="Y883" t="s">
        <v>12953</v>
      </c>
      <c r="Z883" t="s">
        <v>5585</v>
      </c>
    </row>
    <row r="884" spans="1:26" x14ac:dyDescent="0.25">
      <c r="A884">
        <v>5229</v>
      </c>
      <c r="B884" t="s">
        <v>12954</v>
      </c>
      <c r="C884" t="s">
        <v>12955</v>
      </c>
      <c r="D884" t="s">
        <v>12956</v>
      </c>
      <c r="E884" t="s">
        <v>12957</v>
      </c>
      <c r="F884" t="s">
        <v>4652</v>
      </c>
      <c r="G884" t="s">
        <v>1054</v>
      </c>
      <c r="H884" t="s">
        <v>1055</v>
      </c>
      <c r="I884" t="s">
        <v>71</v>
      </c>
      <c r="J884" t="s">
        <v>12958</v>
      </c>
      <c r="K884" t="s">
        <v>12746</v>
      </c>
      <c r="L884" t="s">
        <v>7856</v>
      </c>
      <c r="M884">
        <v>8</v>
      </c>
      <c r="N884">
        <v>0</v>
      </c>
      <c r="O884">
        <v>0</v>
      </c>
      <c r="P884">
        <v>1</v>
      </c>
      <c r="Q884">
        <v>1</v>
      </c>
      <c r="S884" t="s">
        <v>12954</v>
      </c>
      <c r="T884" t="s">
        <v>12959</v>
      </c>
      <c r="X884" t="s">
        <v>12960</v>
      </c>
      <c r="Y884" t="s">
        <v>12961</v>
      </c>
      <c r="Z884" t="s">
        <v>5585</v>
      </c>
    </row>
    <row r="885" spans="1:26" x14ac:dyDescent="0.25">
      <c r="A885">
        <v>3396</v>
      </c>
      <c r="B885" t="s">
        <v>12962</v>
      </c>
      <c r="C885" t="s">
        <v>4239</v>
      </c>
      <c r="D885" t="s">
        <v>12926</v>
      </c>
      <c r="E885" t="s">
        <v>12963</v>
      </c>
      <c r="F885" t="s">
        <v>69</v>
      </c>
      <c r="G885" t="s">
        <v>344</v>
      </c>
      <c r="H885" t="s">
        <v>345</v>
      </c>
      <c r="I885" t="s">
        <v>71</v>
      </c>
      <c r="J885" t="s">
        <v>12962</v>
      </c>
      <c r="K885" t="s">
        <v>12964</v>
      </c>
      <c r="M885">
        <v>9</v>
      </c>
      <c r="N885">
        <v>0</v>
      </c>
      <c r="O885">
        <v>0</v>
      </c>
      <c r="P885">
        <v>1</v>
      </c>
      <c r="Q885">
        <v>0</v>
      </c>
      <c r="S885" t="s">
        <v>12965</v>
      </c>
      <c r="T885" t="s">
        <v>12966</v>
      </c>
      <c r="U885" t="s">
        <v>12967</v>
      </c>
      <c r="V885" t="s">
        <v>12968</v>
      </c>
      <c r="W885" t="s">
        <v>12969</v>
      </c>
      <c r="X885" t="s">
        <v>12970</v>
      </c>
      <c r="Y885" t="s">
        <v>12971</v>
      </c>
      <c r="Z885" t="s">
        <v>5585</v>
      </c>
    </row>
    <row r="886" spans="1:26" x14ac:dyDescent="0.25">
      <c r="A886">
        <v>5228</v>
      </c>
      <c r="B886" t="s">
        <v>12965</v>
      </c>
      <c r="C886" t="s">
        <v>12972</v>
      </c>
      <c r="D886" t="s">
        <v>12965</v>
      </c>
      <c r="E886" t="s">
        <v>12973</v>
      </c>
      <c r="F886" t="s">
        <v>4652</v>
      </c>
      <c r="G886" t="s">
        <v>344</v>
      </c>
      <c r="H886" t="s">
        <v>345</v>
      </c>
      <c r="I886" t="s">
        <v>71</v>
      </c>
      <c r="J886" t="s">
        <v>12962</v>
      </c>
      <c r="K886" t="s">
        <v>12647</v>
      </c>
      <c r="M886">
        <v>9</v>
      </c>
      <c r="N886">
        <v>0</v>
      </c>
      <c r="O886">
        <v>0</v>
      </c>
      <c r="P886">
        <v>1</v>
      </c>
      <c r="Q886">
        <v>1</v>
      </c>
      <c r="S886" t="s">
        <v>12965</v>
      </c>
      <c r="T886" t="s">
        <v>12974</v>
      </c>
      <c r="X886" t="s">
        <v>12975</v>
      </c>
      <c r="Y886" t="s">
        <v>12976</v>
      </c>
      <c r="Z886" t="s">
        <v>5585</v>
      </c>
    </row>
    <row r="887" spans="1:26" x14ac:dyDescent="0.25">
      <c r="A887">
        <v>5227</v>
      </c>
      <c r="B887" t="s">
        <v>12977</v>
      </c>
      <c r="C887" t="s">
        <v>12978</v>
      </c>
      <c r="D887" t="s">
        <v>12977</v>
      </c>
      <c r="E887" t="s">
        <v>12958</v>
      </c>
      <c r="F887" t="s">
        <v>4652</v>
      </c>
      <c r="G887" t="s">
        <v>344</v>
      </c>
      <c r="H887" t="s">
        <v>345</v>
      </c>
      <c r="I887" t="s">
        <v>71</v>
      </c>
      <c r="J887" t="s">
        <v>12962</v>
      </c>
      <c r="K887" t="s">
        <v>12647</v>
      </c>
      <c r="M887">
        <v>9</v>
      </c>
      <c r="N887">
        <v>0</v>
      </c>
      <c r="O887">
        <v>0</v>
      </c>
      <c r="P887">
        <v>1</v>
      </c>
      <c r="Q887">
        <v>1</v>
      </c>
      <c r="S887" t="s">
        <v>12977</v>
      </c>
      <c r="T887" t="s">
        <v>12979</v>
      </c>
      <c r="X887" t="s">
        <v>12980</v>
      </c>
      <c r="Y887" t="s">
        <v>12981</v>
      </c>
      <c r="Z887" t="s">
        <v>5585</v>
      </c>
    </row>
    <row r="888" spans="1:26" x14ac:dyDescent="0.25">
      <c r="A888">
        <v>5226</v>
      </c>
      <c r="B888" t="s">
        <v>12982</v>
      </c>
      <c r="C888" t="s">
        <v>12983</v>
      </c>
      <c r="D888" t="s">
        <v>12982</v>
      </c>
      <c r="E888" t="s">
        <v>12957</v>
      </c>
      <c r="F888" t="s">
        <v>4652</v>
      </c>
      <c r="G888" t="s">
        <v>344</v>
      </c>
      <c r="H888" t="s">
        <v>345</v>
      </c>
      <c r="I888" t="s">
        <v>71</v>
      </c>
      <c r="J888" t="s">
        <v>12962</v>
      </c>
      <c r="K888" t="s">
        <v>12647</v>
      </c>
      <c r="M888">
        <v>9</v>
      </c>
      <c r="N888">
        <v>0</v>
      </c>
      <c r="O888">
        <v>0</v>
      </c>
      <c r="P888">
        <v>1</v>
      </c>
      <c r="Q888">
        <v>1</v>
      </c>
      <c r="S888" t="s">
        <v>12982</v>
      </c>
      <c r="T888" t="s">
        <v>12984</v>
      </c>
      <c r="X888" t="s">
        <v>12985</v>
      </c>
      <c r="Y888" t="s">
        <v>12986</v>
      </c>
      <c r="Z888" t="s">
        <v>5585</v>
      </c>
    </row>
    <row r="889" spans="1:26" x14ac:dyDescent="0.25">
      <c r="A889">
        <v>5224</v>
      </c>
      <c r="B889" t="s">
        <v>12982</v>
      </c>
      <c r="C889" t="s">
        <v>12987</v>
      </c>
      <c r="D889" t="s">
        <v>12926</v>
      </c>
      <c r="F889" t="s">
        <v>4652</v>
      </c>
      <c r="G889" t="s">
        <v>344</v>
      </c>
      <c r="H889" t="s">
        <v>345</v>
      </c>
      <c r="I889" t="s">
        <v>71</v>
      </c>
      <c r="J889" t="s">
        <v>12982</v>
      </c>
      <c r="K889" t="s">
        <v>12261</v>
      </c>
      <c r="L889" t="s">
        <v>12261</v>
      </c>
      <c r="M889">
        <v>9</v>
      </c>
      <c r="N889">
        <v>0</v>
      </c>
      <c r="O889">
        <v>0</v>
      </c>
      <c r="P889">
        <v>1</v>
      </c>
      <c r="Q889">
        <v>1</v>
      </c>
      <c r="S889" t="s">
        <v>12982</v>
      </c>
      <c r="T889" t="s">
        <v>12988</v>
      </c>
      <c r="X889" t="s">
        <v>12989</v>
      </c>
      <c r="Y889" t="s">
        <v>12990</v>
      </c>
      <c r="Z889" t="s">
        <v>5585</v>
      </c>
    </row>
    <row r="890" spans="1:26" x14ac:dyDescent="0.25">
      <c r="A890">
        <v>4350</v>
      </c>
      <c r="B890" t="s">
        <v>12991</v>
      </c>
      <c r="C890" t="s">
        <v>12992</v>
      </c>
      <c r="D890" t="s">
        <v>12936</v>
      </c>
      <c r="E890" t="s">
        <v>12993</v>
      </c>
      <c r="F890" t="s">
        <v>23</v>
      </c>
      <c r="G890" t="s">
        <v>265</v>
      </c>
      <c r="H890" t="s">
        <v>266</v>
      </c>
      <c r="I890" t="s">
        <v>151</v>
      </c>
      <c r="J890" t="s">
        <v>12991</v>
      </c>
      <c r="K890" t="s">
        <v>12991</v>
      </c>
      <c r="M890">
        <v>4</v>
      </c>
      <c r="N890">
        <v>0</v>
      </c>
      <c r="O890">
        <v>0</v>
      </c>
      <c r="P890">
        <v>1</v>
      </c>
      <c r="Q890">
        <v>1</v>
      </c>
      <c r="S890" t="s">
        <v>12994</v>
      </c>
      <c r="T890" t="s">
        <v>12995</v>
      </c>
      <c r="U890" t="s">
        <v>12996</v>
      </c>
      <c r="V890" t="s">
        <v>12997</v>
      </c>
      <c r="W890" t="s">
        <v>12998</v>
      </c>
      <c r="X890" t="s">
        <v>12999</v>
      </c>
      <c r="Y890" t="s">
        <v>13000</v>
      </c>
      <c r="Z890" t="s">
        <v>5585</v>
      </c>
    </row>
    <row r="891" spans="1:26" x14ac:dyDescent="0.25">
      <c r="A891">
        <v>4348</v>
      </c>
      <c r="B891" t="s">
        <v>1348</v>
      </c>
      <c r="C891" t="s">
        <v>2172</v>
      </c>
      <c r="D891" t="s">
        <v>1328</v>
      </c>
      <c r="E891" t="s">
        <v>13001</v>
      </c>
      <c r="F891" t="s">
        <v>23</v>
      </c>
      <c r="G891" t="s">
        <v>100</v>
      </c>
      <c r="H891" t="s">
        <v>101</v>
      </c>
      <c r="I891" t="s">
        <v>34</v>
      </c>
      <c r="J891" t="s">
        <v>1348</v>
      </c>
      <c r="K891" t="s">
        <v>1348</v>
      </c>
      <c r="M891">
        <v>2</v>
      </c>
      <c r="N891">
        <v>0</v>
      </c>
      <c r="O891">
        <v>0</v>
      </c>
      <c r="P891">
        <v>1</v>
      </c>
      <c r="Q891">
        <v>1</v>
      </c>
      <c r="S891" t="s">
        <v>13002</v>
      </c>
      <c r="T891" t="s">
        <v>13003</v>
      </c>
      <c r="U891" t="s">
        <v>13004</v>
      </c>
      <c r="V891" t="s">
        <v>13005</v>
      </c>
      <c r="W891" t="s">
        <v>13006</v>
      </c>
      <c r="X891" t="s">
        <v>13007</v>
      </c>
      <c r="Y891" t="s">
        <v>13008</v>
      </c>
      <c r="Z891" t="s">
        <v>5585</v>
      </c>
    </row>
    <row r="892" spans="1:26" x14ac:dyDescent="0.25">
      <c r="A892">
        <v>4347</v>
      </c>
      <c r="B892" t="s">
        <v>1353</v>
      </c>
      <c r="C892" t="s">
        <v>4967</v>
      </c>
      <c r="D892" t="s">
        <v>13009</v>
      </c>
      <c r="E892" t="s">
        <v>1352</v>
      </c>
      <c r="F892" t="s">
        <v>23</v>
      </c>
      <c r="G892" t="s">
        <v>1266</v>
      </c>
      <c r="H892" t="s">
        <v>1267</v>
      </c>
      <c r="I892" t="s">
        <v>53</v>
      </c>
      <c r="J892" t="s">
        <v>13010</v>
      </c>
      <c r="K892" t="s">
        <v>5724</v>
      </c>
      <c r="L892" t="s">
        <v>5724</v>
      </c>
      <c r="M892">
        <v>7</v>
      </c>
      <c r="N892">
        <v>0</v>
      </c>
      <c r="O892">
        <v>0</v>
      </c>
      <c r="P892">
        <v>1</v>
      </c>
      <c r="Q892">
        <v>1</v>
      </c>
      <c r="S892" t="s">
        <v>1340</v>
      </c>
      <c r="T892" t="s">
        <v>13011</v>
      </c>
      <c r="U892" t="s">
        <v>13012</v>
      </c>
      <c r="V892" t="s">
        <v>13013</v>
      </c>
      <c r="W892" t="s">
        <v>13014</v>
      </c>
      <c r="X892" t="s">
        <v>13015</v>
      </c>
      <c r="Y892" t="s">
        <v>13016</v>
      </c>
      <c r="Z892" t="s">
        <v>5585</v>
      </c>
    </row>
    <row r="893" spans="1:26" x14ac:dyDescent="0.25">
      <c r="A893">
        <v>4346</v>
      </c>
      <c r="B893" t="s">
        <v>13017</v>
      </c>
      <c r="C893" t="s">
        <v>13018</v>
      </c>
      <c r="D893" t="s">
        <v>13019</v>
      </c>
      <c r="E893" t="s">
        <v>13020</v>
      </c>
      <c r="F893" t="s">
        <v>23</v>
      </c>
      <c r="G893" t="s">
        <v>491</v>
      </c>
      <c r="H893" t="s">
        <v>492</v>
      </c>
      <c r="I893" t="s">
        <v>151</v>
      </c>
      <c r="J893" t="s">
        <v>13017</v>
      </c>
      <c r="K893" t="s">
        <v>13017</v>
      </c>
      <c r="M893">
        <v>4</v>
      </c>
      <c r="N893">
        <v>0</v>
      </c>
      <c r="O893">
        <v>0</v>
      </c>
      <c r="P893">
        <v>1</v>
      </c>
      <c r="Q893">
        <v>1</v>
      </c>
      <c r="S893" t="s">
        <v>12946</v>
      </c>
      <c r="T893" t="s">
        <v>13021</v>
      </c>
      <c r="U893" t="s">
        <v>13022</v>
      </c>
      <c r="V893" t="s">
        <v>13023</v>
      </c>
      <c r="W893" t="s">
        <v>13024</v>
      </c>
      <c r="X893" t="s">
        <v>13025</v>
      </c>
      <c r="Y893" t="s">
        <v>13026</v>
      </c>
      <c r="Z893" t="s">
        <v>5585</v>
      </c>
    </row>
    <row r="894" spans="1:26" x14ac:dyDescent="0.25">
      <c r="A894">
        <v>4344</v>
      </c>
      <c r="B894" t="s">
        <v>12993</v>
      </c>
      <c r="C894" t="s">
        <v>4239</v>
      </c>
      <c r="D894" t="s">
        <v>13027</v>
      </c>
      <c r="E894" t="s">
        <v>13028</v>
      </c>
      <c r="F894" t="s">
        <v>23</v>
      </c>
      <c r="G894" t="s">
        <v>344</v>
      </c>
      <c r="H894" t="s">
        <v>345</v>
      </c>
      <c r="I894" t="s">
        <v>71</v>
      </c>
      <c r="J894" t="s">
        <v>12993</v>
      </c>
      <c r="K894" t="s">
        <v>1353</v>
      </c>
      <c r="M894">
        <v>9</v>
      </c>
      <c r="N894">
        <v>1</v>
      </c>
      <c r="O894">
        <v>0</v>
      </c>
      <c r="P894">
        <v>1</v>
      </c>
      <c r="Q894">
        <v>1</v>
      </c>
      <c r="S894" t="s">
        <v>13029</v>
      </c>
      <c r="T894" t="s">
        <v>13030</v>
      </c>
      <c r="U894" t="s">
        <v>13031</v>
      </c>
      <c r="V894" t="s">
        <v>13032</v>
      </c>
      <c r="W894" t="s">
        <v>13033</v>
      </c>
      <c r="X894" t="s">
        <v>13034</v>
      </c>
      <c r="Y894" t="s">
        <v>13035</v>
      </c>
      <c r="Z894" t="s">
        <v>5585</v>
      </c>
    </row>
    <row r="895" spans="1:26" x14ac:dyDescent="0.25">
      <c r="A895">
        <v>5222</v>
      </c>
      <c r="B895" t="s">
        <v>13029</v>
      </c>
      <c r="C895" t="s">
        <v>13036</v>
      </c>
      <c r="D895" t="s">
        <v>13029</v>
      </c>
      <c r="F895" t="s">
        <v>4652</v>
      </c>
      <c r="G895" t="s">
        <v>344</v>
      </c>
      <c r="H895" t="s">
        <v>345</v>
      </c>
      <c r="I895" t="s">
        <v>71</v>
      </c>
      <c r="J895" t="s">
        <v>13037</v>
      </c>
      <c r="K895" t="s">
        <v>13038</v>
      </c>
      <c r="L895" t="s">
        <v>13038</v>
      </c>
      <c r="M895">
        <v>9</v>
      </c>
      <c r="N895">
        <v>0</v>
      </c>
      <c r="O895">
        <v>0</v>
      </c>
      <c r="P895">
        <v>1</v>
      </c>
      <c r="Q895">
        <v>1</v>
      </c>
      <c r="S895" t="s">
        <v>13029</v>
      </c>
      <c r="T895" t="s">
        <v>13039</v>
      </c>
      <c r="X895" t="s">
        <v>13040</v>
      </c>
      <c r="Y895" t="s">
        <v>13041</v>
      </c>
      <c r="Z895" t="s">
        <v>5585</v>
      </c>
    </row>
    <row r="896" spans="1:26" x14ac:dyDescent="0.25">
      <c r="A896">
        <v>5221</v>
      </c>
      <c r="B896" t="s">
        <v>13029</v>
      </c>
      <c r="C896" t="s">
        <v>13042</v>
      </c>
      <c r="D896" t="s">
        <v>13029</v>
      </c>
      <c r="F896" t="s">
        <v>4652</v>
      </c>
      <c r="G896" t="s">
        <v>344</v>
      </c>
      <c r="H896" t="s">
        <v>345</v>
      </c>
      <c r="I896" t="s">
        <v>71</v>
      </c>
      <c r="J896" t="s">
        <v>13037</v>
      </c>
      <c r="K896" t="s">
        <v>13038</v>
      </c>
      <c r="L896" t="s">
        <v>13038</v>
      </c>
      <c r="M896">
        <v>9</v>
      </c>
      <c r="N896">
        <v>0</v>
      </c>
      <c r="O896">
        <v>0</v>
      </c>
      <c r="P896">
        <v>1</v>
      </c>
      <c r="Q896">
        <v>1</v>
      </c>
      <c r="S896" t="s">
        <v>13029</v>
      </c>
      <c r="T896" t="s">
        <v>13043</v>
      </c>
      <c r="X896" t="s">
        <v>13044</v>
      </c>
      <c r="Y896" t="s">
        <v>13045</v>
      </c>
      <c r="Z896" t="s">
        <v>5585</v>
      </c>
    </row>
    <row r="897" spans="1:26" x14ac:dyDescent="0.25">
      <c r="A897">
        <v>5220</v>
      </c>
      <c r="B897" t="s">
        <v>13029</v>
      </c>
      <c r="C897" t="s">
        <v>13046</v>
      </c>
      <c r="D897" t="s">
        <v>13027</v>
      </c>
      <c r="F897" t="s">
        <v>4652</v>
      </c>
      <c r="G897" t="s">
        <v>344</v>
      </c>
      <c r="H897" t="s">
        <v>345</v>
      </c>
      <c r="I897" t="s">
        <v>71</v>
      </c>
      <c r="J897" t="s">
        <v>13037</v>
      </c>
      <c r="K897" t="s">
        <v>13038</v>
      </c>
      <c r="L897" t="s">
        <v>13038</v>
      </c>
      <c r="M897">
        <v>9</v>
      </c>
      <c r="N897">
        <v>0</v>
      </c>
      <c r="O897">
        <v>0</v>
      </c>
      <c r="P897">
        <v>1</v>
      </c>
      <c r="Q897">
        <v>1</v>
      </c>
      <c r="S897" t="s">
        <v>13029</v>
      </c>
      <c r="T897" t="s">
        <v>13047</v>
      </c>
      <c r="X897" t="s">
        <v>13048</v>
      </c>
      <c r="Y897" t="s">
        <v>13049</v>
      </c>
      <c r="Z897" t="s">
        <v>5585</v>
      </c>
    </row>
    <row r="898" spans="1:26" x14ac:dyDescent="0.25">
      <c r="A898">
        <v>5219</v>
      </c>
      <c r="B898" t="s">
        <v>13029</v>
      </c>
      <c r="C898" t="s">
        <v>13050</v>
      </c>
      <c r="D898" t="s">
        <v>13029</v>
      </c>
      <c r="F898" t="s">
        <v>4652</v>
      </c>
      <c r="G898" t="s">
        <v>344</v>
      </c>
      <c r="H898" t="s">
        <v>345</v>
      </c>
      <c r="I898" t="s">
        <v>71</v>
      </c>
      <c r="J898" t="s">
        <v>13037</v>
      </c>
      <c r="K898" t="s">
        <v>13038</v>
      </c>
      <c r="L898" t="s">
        <v>13038</v>
      </c>
      <c r="M898">
        <v>9</v>
      </c>
      <c r="N898">
        <v>0</v>
      </c>
      <c r="O898">
        <v>0</v>
      </c>
      <c r="P898">
        <v>1</v>
      </c>
      <c r="Q898">
        <v>1</v>
      </c>
      <c r="S898" t="s">
        <v>13029</v>
      </c>
      <c r="T898" t="s">
        <v>13051</v>
      </c>
      <c r="X898" t="s">
        <v>13052</v>
      </c>
      <c r="Y898" t="s">
        <v>13053</v>
      </c>
      <c r="Z898" t="s">
        <v>5585</v>
      </c>
    </row>
    <row r="899" spans="1:26" x14ac:dyDescent="0.25">
      <c r="A899">
        <v>5218</v>
      </c>
      <c r="B899" t="s">
        <v>13029</v>
      </c>
      <c r="C899" t="s">
        <v>13054</v>
      </c>
      <c r="D899" t="s">
        <v>13029</v>
      </c>
      <c r="F899" t="s">
        <v>4652</v>
      </c>
      <c r="G899" t="s">
        <v>344</v>
      </c>
      <c r="H899" t="s">
        <v>345</v>
      </c>
      <c r="I899" t="s">
        <v>71</v>
      </c>
      <c r="J899" t="s">
        <v>13037</v>
      </c>
      <c r="K899" t="s">
        <v>13038</v>
      </c>
      <c r="L899" t="s">
        <v>13038</v>
      </c>
      <c r="M899">
        <v>9</v>
      </c>
      <c r="N899">
        <v>0</v>
      </c>
      <c r="O899">
        <v>0</v>
      </c>
      <c r="P899">
        <v>1</v>
      </c>
      <c r="Q899">
        <v>1</v>
      </c>
      <c r="S899" t="s">
        <v>13029</v>
      </c>
      <c r="T899" t="s">
        <v>13055</v>
      </c>
      <c r="X899" t="s">
        <v>13056</v>
      </c>
      <c r="Y899" t="s">
        <v>13057</v>
      </c>
      <c r="Z899" t="s">
        <v>5585</v>
      </c>
    </row>
    <row r="900" spans="1:26" x14ac:dyDescent="0.25">
      <c r="A900">
        <v>5217</v>
      </c>
      <c r="B900" t="s">
        <v>13029</v>
      </c>
      <c r="C900" t="s">
        <v>13058</v>
      </c>
      <c r="D900" t="s">
        <v>13029</v>
      </c>
      <c r="F900" t="s">
        <v>4652</v>
      </c>
      <c r="G900" t="s">
        <v>344</v>
      </c>
      <c r="H900" t="s">
        <v>345</v>
      </c>
      <c r="I900" t="s">
        <v>71</v>
      </c>
      <c r="J900" t="s">
        <v>13037</v>
      </c>
      <c r="K900" t="s">
        <v>13038</v>
      </c>
      <c r="L900" t="s">
        <v>13038</v>
      </c>
      <c r="M900">
        <v>9</v>
      </c>
      <c r="N900">
        <v>0</v>
      </c>
      <c r="O900">
        <v>0</v>
      </c>
      <c r="P900">
        <v>1</v>
      </c>
      <c r="Q900">
        <v>1</v>
      </c>
      <c r="S900" t="s">
        <v>13029</v>
      </c>
      <c r="T900" t="s">
        <v>13059</v>
      </c>
      <c r="X900" t="s">
        <v>13060</v>
      </c>
      <c r="Y900" t="s">
        <v>13061</v>
      </c>
      <c r="Z900" t="s">
        <v>5585</v>
      </c>
    </row>
    <row r="901" spans="1:26" x14ac:dyDescent="0.25">
      <c r="A901">
        <v>5216</v>
      </c>
      <c r="B901" t="s">
        <v>13029</v>
      </c>
      <c r="C901" t="s">
        <v>13062</v>
      </c>
      <c r="D901" t="s">
        <v>13027</v>
      </c>
      <c r="F901" t="s">
        <v>4652</v>
      </c>
      <c r="G901" t="s">
        <v>344</v>
      </c>
      <c r="H901" t="s">
        <v>345</v>
      </c>
      <c r="I901" t="s">
        <v>71</v>
      </c>
      <c r="J901" t="s">
        <v>13037</v>
      </c>
      <c r="K901" t="s">
        <v>13038</v>
      </c>
      <c r="L901" t="s">
        <v>13038</v>
      </c>
      <c r="M901">
        <v>9</v>
      </c>
      <c r="N901">
        <v>0</v>
      </c>
      <c r="O901">
        <v>0</v>
      </c>
      <c r="P901">
        <v>1</v>
      </c>
      <c r="Q901">
        <v>1</v>
      </c>
      <c r="S901" t="s">
        <v>13029</v>
      </c>
      <c r="T901" t="s">
        <v>13063</v>
      </c>
      <c r="X901" t="s">
        <v>13064</v>
      </c>
      <c r="Y901" t="s">
        <v>13065</v>
      </c>
      <c r="Z901" t="s">
        <v>5585</v>
      </c>
    </row>
    <row r="902" spans="1:26" x14ac:dyDescent="0.25">
      <c r="A902">
        <v>5215</v>
      </c>
      <c r="B902" t="s">
        <v>13029</v>
      </c>
      <c r="C902" t="s">
        <v>13066</v>
      </c>
      <c r="D902" t="s">
        <v>13027</v>
      </c>
      <c r="F902" t="s">
        <v>4652</v>
      </c>
      <c r="G902" t="s">
        <v>344</v>
      </c>
      <c r="H902" t="s">
        <v>345</v>
      </c>
      <c r="I902" t="s">
        <v>71</v>
      </c>
      <c r="J902" t="s">
        <v>13037</v>
      </c>
      <c r="K902" t="s">
        <v>13038</v>
      </c>
      <c r="L902" t="s">
        <v>13038</v>
      </c>
      <c r="M902">
        <v>9</v>
      </c>
      <c r="N902">
        <v>0</v>
      </c>
      <c r="O902">
        <v>0</v>
      </c>
      <c r="P902">
        <v>1</v>
      </c>
      <c r="Q902">
        <v>1</v>
      </c>
      <c r="S902" t="s">
        <v>13029</v>
      </c>
      <c r="T902" t="s">
        <v>13067</v>
      </c>
      <c r="X902" t="s">
        <v>13068</v>
      </c>
      <c r="Y902" t="s">
        <v>13069</v>
      </c>
      <c r="Z902" t="s">
        <v>5585</v>
      </c>
    </row>
    <row r="903" spans="1:26" x14ac:dyDescent="0.25">
      <c r="A903">
        <v>5214</v>
      </c>
      <c r="B903" t="s">
        <v>13029</v>
      </c>
      <c r="C903" t="s">
        <v>13070</v>
      </c>
      <c r="D903" t="s">
        <v>13029</v>
      </c>
      <c r="F903" t="s">
        <v>4652</v>
      </c>
      <c r="G903" t="s">
        <v>344</v>
      </c>
      <c r="H903" t="s">
        <v>345</v>
      </c>
      <c r="I903" t="s">
        <v>71</v>
      </c>
      <c r="J903" t="s">
        <v>13037</v>
      </c>
      <c r="K903" t="s">
        <v>13038</v>
      </c>
      <c r="L903" t="s">
        <v>13038</v>
      </c>
      <c r="M903">
        <v>9</v>
      </c>
      <c r="N903">
        <v>0</v>
      </c>
      <c r="O903">
        <v>0</v>
      </c>
      <c r="P903">
        <v>1</v>
      </c>
      <c r="Q903">
        <v>1</v>
      </c>
      <c r="S903" t="s">
        <v>13029</v>
      </c>
      <c r="T903" t="s">
        <v>13071</v>
      </c>
      <c r="X903" t="s">
        <v>13072</v>
      </c>
      <c r="Y903" t="s">
        <v>13073</v>
      </c>
      <c r="Z903" t="s">
        <v>5585</v>
      </c>
    </row>
    <row r="904" spans="1:26" x14ac:dyDescent="0.25">
      <c r="A904">
        <v>3395</v>
      </c>
      <c r="B904" t="s">
        <v>13027</v>
      </c>
      <c r="C904" t="s">
        <v>12992</v>
      </c>
      <c r="D904" t="s">
        <v>1359</v>
      </c>
      <c r="E904" t="s">
        <v>13037</v>
      </c>
      <c r="F904" t="s">
        <v>69</v>
      </c>
      <c r="G904" t="s">
        <v>147</v>
      </c>
      <c r="H904" t="s">
        <v>148</v>
      </c>
      <c r="I904" t="s">
        <v>151</v>
      </c>
      <c r="J904" t="s">
        <v>13027</v>
      </c>
      <c r="K904" t="s">
        <v>1704</v>
      </c>
      <c r="L904" t="s">
        <v>1704</v>
      </c>
      <c r="M904">
        <v>4</v>
      </c>
      <c r="N904">
        <v>0</v>
      </c>
      <c r="O904">
        <v>0</v>
      </c>
      <c r="P904">
        <v>1</v>
      </c>
      <c r="Q904">
        <v>0</v>
      </c>
      <c r="S904" t="s">
        <v>1359</v>
      </c>
      <c r="T904" t="s">
        <v>13074</v>
      </c>
      <c r="U904" t="s">
        <v>13075</v>
      </c>
      <c r="V904" t="s">
        <v>13076</v>
      </c>
      <c r="W904" t="s">
        <v>13077</v>
      </c>
      <c r="X904" t="s">
        <v>13078</v>
      </c>
      <c r="Y904" t="s">
        <v>13079</v>
      </c>
      <c r="Z904" t="s">
        <v>5585</v>
      </c>
    </row>
    <row r="905" spans="1:26" x14ac:dyDescent="0.25">
      <c r="A905">
        <v>3394</v>
      </c>
      <c r="B905" t="s">
        <v>13027</v>
      </c>
      <c r="C905" t="s">
        <v>12992</v>
      </c>
      <c r="D905" t="s">
        <v>12936</v>
      </c>
      <c r="E905" t="s">
        <v>12993</v>
      </c>
      <c r="F905" t="s">
        <v>69</v>
      </c>
      <c r="G905" t="s">
        <v>699</v>
      </c>
      <c r="H905" t="s">
        <v>700</v>
      </c>
      <c r="I905" t="s">
        <v>151</v>
      </c>
      <c r="J905" t="s">
        <v>13027</v>
      </c>
      <c r="K905" t="s">
        <v>1407</v>
      </c>
      <c r="L905" t="s">
        <v>13080</v>
      </c>
      <c r="M905">
        <v>4</v>
      </c>
      <c r="N905">
        <v>0</v>
      </c>
      <c r="O905">
        <v>0</v>
      </c>
      <c r="P905">
        <v>1</v>
      </c>
      <c r="Q905">
        <v>0</v>
      </c>
      <c r="S905" t="s">
        <v>1359</v>
      </c>
      <c r="T905" t="s">
        <v>13081</v>
      </c>
      <c r="U905" t="s">
        <v>13082</v>
      </c>
      <c r="V905" t="s">
        <v>13083</v>
      </c>
      <c r="W905" t="s">
        <v>13084</v>
      </c>
      <c r="X905" t="s">
        <v>13085</v>
      </c>
      <c r="Y905" t="s">
        <v>13086</v>
      </c>
      <c r="Z905" t="s">
        <v>5585</v>
      </c>
    </row>
    <row r="906" spans="1:26" x14ac:dyDescent="0.25">
      <c r="A906">
        <v>3393</v>
      </c>
      <c r="B906" t="s">
        <v>1359</v>
      </c>
      <c r="C906" t="s">
        <v>12992</v>
      </c>
      <c r="D906" t="s">
        <v>12936</v>
      </c>
      <c r="E906" t="s">
        <v>12993</v>
      </c>
      <c r="F906" t="s">
        <v>69</v>
      </c>
      <c r="G906" t="s">
        <v>265</v>
      </c>
      <c r="H906" t="s">
        <v>266</v>
      </c>
      <c r="I906" t="s">
        <v>151</v>
      </c>
      <c r="J906" t="s">
        <v>13027</v>
      </c>
      <c r="K906" t="s">
        <v>1407</v>
      </c>
      <c r="L906" t="s">
        <v>13087</v>
      </c>
      <c r="M906">
        <v>4</v>
      </c>
      <c r="N906">
        <v>0</v>
      </c>
      <c r="O906">
        <v>0</v>
      </c>
      <c r="P906">
        <v>1</v>
      </c>
      <c r="Q906">
        <v>0</v>
      </c>
      <c r="S906" t="s">
        <v>1359</v>
      </c>
      <c r="T906" t="s">
        <v>13088</v>
      </c>
      <c r="U906" t="s">
        <v>13089</v>
      </c>
      <c r="V906" t="s">
        <v>13090</v>
      </c>
      <c r="W906" t="s">
        <v>13091</v>
      </c>
      <c r="X906" t="s">
        <v>13092</v>
      </c>
      <c r="Y906" t="s">
        <v>13093</v>
      </c>
      <c r="Z906" t="s">
        <v>5585</v>
      </c>
    </row>
    <row r="907" spans="1:26" x14ac:dyDescent="0.25">
      <c r="A907">
        <v>4343</v>
      </c>
      <c r="B907" t="s">
        <v>1359</v>
      </c>
      <c r="C907" t="s">
        <v>13094</v>
      </c>
      <c r="D907" t="s">
        <v>13095</v>
      </c>
      <c r="E907" t="s">
        <v>13096</v>
      </c>
      <c r="F907" t="s">
        <v>23</v>
      </c>
      <c r="G907" t="s">
        <v>93</v>
      </c>
      <c r="H907" t="s">
        <v>94</v>
      </c>
      <c r="I907" t="s">
        <v>53</v>
      </c>
      <c r="J907" t="s">
        <v>1359</v>
      </c>
      <c r="K907" t="s">
        <v>13027</v>
      </c>
      <c r="M907">
        <v>5</v>
      </c>
      <c r="N907">
        <v>0</v>
      </c>
      <c r="O907">
        <v>0</v>
      </c>
      <c r="P907">
        <v>1</v>
      </c>
      <c r="Q907">
        <v>1</v>
      </c>
      <c r="S907" t="s">
        <v>13097</v>
      </c>
      <c r="T907" t="s">
        <v>13098</v>
      </c>
      <c r="U907" t="s">
        <v>13099</v>
      </c>
      <c r="V907" t="s">
        <v>13100</v>
      </c>
      <c r="W907" t="s">
        <v>13101</v>
      </c>
      <c r="X907" t="s">
        <v>13102</v>
      </c>
      <c r="Y907" t="s">
        <v>13103</v>
      </c>
      <c r="Z907" t="s">
        <v>5585</v>
      </c>
    </row>
    <row r="908" spans="1:26" x14ac:dyDescent="0.25">
      <c r="A908">
        <v>4342</v>
      </c>
      <c r="B908" t="s">
        <v>1359</v>
      </c>
      <c r="C908" t="s">
        <v>2172</v>
      </c>
      <c r="D908" t="s">
        <v>13104</v>
      </c>
      <c r="E908" t="s">
        <v>13105</v>
      </c>
      <c r="F908" t="s">
        <v>23</v>
      </c>
      <c r="G908" t="s">
        <v>20</v>
      </c>
      <c r="H908" t="s">
        <v>21</v>
      </c>
      <c r="I908" t="s">
        <v>34</v>
      </c>
      <c r="J908" t="s">
        <v>1359</v>
      </c>
      <c r="K908" t="s">
        <v>1359</v>
      </c>
      <c r="M908">
        <v>10</v>
      </c>
      <c r="N908">
        <v>0</v>
      </c>
      <c r="O908">
        <v>0</v>
      </c>
      <c r="P908">
        <v>1</v>
      </c>
      <c r="Q908">
        <v>1</v>
      </c>
      <c r="S908" t="s">
        <v>1347</v>
      </c>
      <c r="T908" t="s">
        <v>13106</v>
      </c>
      <c r="U908" t="s">
        <v>13107</v>
      </c>
      <c r="V908" t="s">
        <v>13108</v>
      </c>
      <c r="W908" t="s">
        <v>13109</v>
      </c>
      <c r="X908" t="s">
        <v>13110</v>
      </c>
      <c r="Y908" t="s">
        <v>13111</v>
      </c>
      <c r="Z908" t="s">
        <v>5585</v>
      </c>
    </row>
    <row r="909" spans="1:26" x14ac:dyDescent="0.25">
      <c r="A909">
        <v>4341</v>
      </c>
      <c r="B909" t="s">
        <v>13112</v>
      </c>
      <c r="C909" t="s">
        <v>13113</v>
      </c>
      <c r="D909" t="s">
        <v>13114</v>
      </c>
      <c r="E909" t="s">
        <v>12935</v>
      </c>
      <c r="F909" t="s">
        <v>23</v>
      </c>
      <c r="G909" t="s">
        <v>147</v>
      </c>
      <c r="H909" t="s">
        <v>148</v>
      </c>
      <c r="I909" t="s">
        <v>151</v>
      </c>
      <c r="J909" t="s">
        <v>13112</v>
      </c>
      <c r="K909" t="s">
        <v>13115</v>
      </c>
      <c r="M909">
        <v>4</v>
      </c>
      <c r="N909">
        <v>1</v>
      </c>
      <c r="O909">
        <v>0</v>
      </c>
      <c r="P909">
        <v>1</v>
      </c>
      <c r="Q909">
        <v>1</v>
      </c>
      <c r="S909" t="s">
        <v>13116</v>
      </c>
      <c r="T909" t="s">
        <v>13117</v>
      </c>
      <c r="U909" t="s">
        <v>13118</v>
      </c>
      <c r="V909" t="s">
        <v>13119</v>
      </c>
      <c r="W909" t="s">
        <v>13120</v>
      </c>
      <c r="X909" t="s">
        <v>13121</v>
      </c>
      <c r="Y909" t="s">
        <v>13122</v>
      </c>
      <c r="Z909" t="s">
        <v>5585</v>
      </c>
    </row>
    <row r="910" spans="1:26" x14ac:dyDescent="0.25">
      <c r="A910">
        <v>4340</v>
      </c>
      <c r="B910" t="s">
        <v>1365</v>
      </c>
      <c r="C910" t="s">
        <v>13123</v>
      </c>
      <c r="D910" t="s">
        <v>13124</v>
      </c>
      <c r="E910" t="s">
        <v>13125</v>
      </c>
      <c r="F910" t="s">
        <v>23</v>
      </c>
      <c r="G910" t="s">
        <v>3121</v>
      </c>
      <c r="H910" t="s">
        <v>3122</v>
      </c>
      <c r="I910" t="s">
        <v>151</v>
      </c>
      <c r="J910" t="s">
        <v>13126</v>
      </c>
      <c r="K910" t="s">
        <v>7041</v>
      </c>
      <c r="M910">
        <v>2</v>
      </c>
      <c r="N910">
        <v>1</v>
      </c>
      <c r="O910">
        <v>0</v>
      </c>
      <c r="P910">
        <v>1</v>
      </c>
      <c r="Q910">
        <v>1</v>
      </c>
      <c r="S910" t="s">
        <v>1365</v>
      </c>
      <c r="T910" t="s">
        <v>13127</v>
      </c>
      <c r="U910" t="s">
        <v>13128</v>
      </c>
      <c r="V910" t="s">
        <v>13129</v>
      </c>
      <c r="W910" t="s">
        <v>13130</v>
      </c>
      <c r="X910" t="s">
        <v>13131</v>
      </c>
      <c r="Y910" t="s">
        <v>13132</v>
      </c>
      <c r="Z910" t="s">
        <v>5585</v>
      </c>
    </row>
    <row r="911" spans="1:26" x14ac:dyDescent="0.25">
      <c r="A911">
        <v>4339</v>
      </c>
      <c r="B911" t="s">
        <v>1365</v>
      </c>
      <c r="C911" t="s">
        <v>13123</v>
      </c>
      <c r="D911" t="s">
        <v>13133</v>
      </c>
      <c r="E911" t="s">
        <v>1362</v>
      </c>
      <c r="F911" t="s">
        <v>23</v>
      </c>
      <c r="G911" t="s">
        <v>2212</v>
      </c>
      <c r="H911" t="s">
        <v>2213</v>
      </c>
      <c r="I911" t="s">
        <v>151</v>
      </c>
      <c r="J911" t="s">
        <v>13126</v>
      </c>
      <c r="K911" t="s">
        <v>12977</v>
      </c>
      <c r="M911">
        <v>2</v>
      </c>
      <c r="N911">
        <v>1</v>
      </c>
      <c r="O911">
        <v>0</v>
      </c>
      <c r="P911">
        <v>1</v>
      </c>
      <c r="Q911">
        <v>1</v>
      </c>
      <c r="S911" t="s">
        <v>1365</v>
      </c>
      <c r="T911" t="s">
        <v>13134</v>
      </c>
      <c r="U911" t="s">
        <v>13135</v>
      </c>
      <c r="V911" t="s">
        <v>13136</v>
      </c>
      <c r="W911" t="s">
        <v>13137</v>
      </c>
      <c r="X911" t="s">
        <v>13138</v>
      </c>
      <c r="Y911" t="s">
        <v>13139</v>
      </c>
      <c r="Z911" t="s">
        <v>5585</v>
      </c>
    </row>
    <row r="912" spans="1:26" x14ac:dyDescent="0.25">
      <c r="A912">
        <v>3391</v>
      </c>
      <c r="B912" t="s">
        <v>13140</v>
      </c>
      <c r="C912" t="s">
        <v>13123</v>
      </c>
      <c r="D912" t="s">
        <v>13133</v>
      </c>
      <c r="E912" t="s">
        <v>1362</v>
      </c>
      <c r="F912" t="s">
        <v>69</v>
      </c>
      <c r="G912" t="s">
        <v>2212</v>
      </c>
      <c r="H912" t="s">
        <v>2213</v>
      </c>
      <c r="I912" t="s">
        <v>151</v>
      </c>
      <c r="J912" t="s">
        <v>13140</v>
      </c>
      <c r="K912" t="s">
        <v>8918</v>
      </c>
      <c r="L912" t="s">
        <v>12386</v>
      </c>
      <c r="M912">
        <v>2</v>
      </c>
      <c r="N912">
        <v>0</v>
      </c>
      <c r="O912">
        <v>0</v>
      </c>
      <c r="P912">
        <v>1</v>
      </c>
      <c r="Q912">
        <v>0</v>
      </c>
      <c r="S912" t="s">
        <v>13133</v>
      </c>
      <c r="T912" t="s">
        <v>13141</v>
      </c>
      <c r="U912" t="s">
        <v>13142</v>
      </c>
      <c r="V912" t="s">
        <v>13143</v>
      </c>
      <c r="W912" t="s">
        <v>13144</v>
      </c>
      <c r="X912" t="s">
        <v>13145</v>
      </c>
      <c r="Y912" t="s">
        <v>13146</v>
      </c>
      <c r="Z912" t="s">
        <v>5585</v>
      </c>
    </row>
    <row r="913" spans="1:26" x14ac:dyDescent="0.25">
      <c r="A913">
        <v>3390</v>
      </c>
      <c r="B913" t="s">
        <v>13140</v>
      </c>
      <c r="C913" t="s">
        <v>13123</v>
      </c>
      <c r="D913" t="s">
        <v>13124</v>
      </c>
      <c r="E913" t="s">
        <v>13125</v>
      </c>
      <c r="F913" t="s">
        <v>69</v>
      </c>
      <c r="G913" t="s">
        <v>3121</v>
      </c>
      <c r="H913" t="s">
        <v>3122</v>
      </c>
      <c r="I913" t="s">
        <v>151</v>
      </c>
      <c r="J913" t="s">
        <v>13140</v>
      </c>
      <c r="K913" t="s">
        <v>12386</v>
      </c>
      <c r="L913" t="s">
        <v>12386</v>
      </c>
      <c r="M913">
        <v>2</v>
      </c>
      <c r="N913">
        <v>0</v>
      </c>
      <c r="O913">
        <v>0</v>
      </c>
      <c r="P913">
        <v>1</v>
      </c>
      <c r="Q913">
        <v>0</v>
      </c>
      <c r="S913" t="s">
        <v>13133</v>
      </c>
      <c r="T913" t="s">
        <v>13147</v>
      </c>
      <c r="U913" t="s">
        <v>13148</v>
      </c>
      <c r="V913" t="s">
        <v>13149</v>
      </c>
      <c r="W913" t="s">
        <v>13150</v>
      </c>
      <c r="X913" t="s">
        <v>13151</v>
      </c>
      <c r="Y913" t="s">
        <v>13152</v>
      </c>
      <c r="Z913" t="s">
        <v>5585</v>
      </c>
    </row>
    <row r="914" spans="1:26" x14ac:dyDescent="0.25">
      <c r="A914">
        <v>22</v>
      </c>
      <c r="B914" t="s">
        <v>12120</v>
      </c>
      <c r="C914" t="s">
        <v>9483</v>
      </c>
      <c r="D914" t="s">
        <v>12120</v>
      </c>
      <c r="E914" t="s">
        <v>12120</v>
      </c>
      <c r="F914" t="s">
        <v>23</v>
      </c>
      <c r="G914" t="s">
        <v>158</v>
      </c>
      <c r="H914" t="s">
        <v>159</v>
      </c>
      <c r="I914" t="s">
        <v>151</v>
      </c>
      <c r="J914" t="s">
        <v>9434</v>
      </c>
      <c r="K914" t="s">
        <v>9435</v>
      </c>
      <c r="L914" t="s">
        <v>9472</v>
      </c>
      <c r="M914">
        <v>1</v>
      </c>
      <c r="N914">
        <v>0</v>
      </c>
      <c r="O914">
        <v>1</v>
      </c>
      <c r="P914">
        <v>1</v>
      </c>
      <c r="Q914">
        <v>1</v>
      </c>
      <c r="R914" t="s">
        <v>5734</v>
      </c>
      <c r="S914" t="s">
        <v>12120</v>
      </c>
      <c r="T914" t="s">
        <v>13153</v>
      </c>
      <c r="X914" t="s">
        <v>13154</v>
      </c>
      <c r="Y914" t="s">
        <v>13155</v>
      </c>
      <c r="Z914" t="s">
        <v>5585</v>
      </c>
    </row>
    <row r="915" spans="1:26" x14ac:dyDescent="0.25">
      <c r="A915">
        <v>4338</v>
      </c>
      <c r="B915" t="s">
        <v>13156</v>
      </c>
      <c r="C915" t="s">
        <v>13018</v>
      </c>
      <c r="D915" t="s">
        <v>13157</v>
      </c>
      <c r="E915" t="s">
        <v>1365</v>
      </c>
      <c r="F915" t="s">
        <v>23</v>
      </c>
      <c r="G915" t="s">
        <v>215</v>
      </c>
      <c r="H915" t="s">
        <v>216</v>
      </c>
      <c r="I915" t="s">
        <v>151</v>
      </c>
      <c r="J915" t="s">
        <v>13124</v>
      </c>
      <c r="K915" t="s">
        <v>13112</v>
      </c>
      <c r="M915">
        <v>4</v>
      </c>
      <c r="N915">
        <v>1</v>
      </c>
      <c r="O915">
        <v>0</v>
      </c>
      <c r="P915">
        <v>1</v>
      </c>
      <c r="Q915">
        <v>1</v>
      </c>
      <c r="S915" t="s">
        <v>13158</v>
      </c>
      <c r="T915" t="s">
        <v>13159</v>
      </c>
      <c r="U915" t="s">
        <v>13160</v>
      </c>
      <c r="V915" t="s">
        <v>13161</v>
      </c>
      <c r="W915" t="s">
        <v>13162</v>
      </c>
      <c r="X915" t="s">
        <v>13163</v>
      </c>
      <c r="Y915" t="s">
        <v>13164</v>
      </c>
      <c r="Z915" t="s">
        <v>5585</v>
      </c>
    </row>
    <row r="916" spans="1:26" x14ac:dyDescent="0.25">
      <c r="A916">
        <v>5212</v>
      </c>
      <c r="B916" t="s">
        <v>13158</v>
      </c>
      <c r="C916" t="s">
        <v>13165</v>
      </c>
      <c r="D916" t="s">
        <v>13166</v>
      </c>
      <c r="E916" t="s">
        <v>13156</v>
      </c>
      <c r="F916" t="s">
        <v>4652</v>
      </c>
      <c r="G916" t="s">
        <v>499</v>
      </c>
      <c r="H916" t="s">
        <v>500</v>
      </c>
      <c r="I916" t="s">
        <v>71</v>
      </c>
      <c r="J916" t="s">
        <v>13020</v>
      </c>
      <c r="K916" t="s">
        <v>7797</v>
      </c>
      <c r="L916" t="s">
        <v>7797</v>
      </c>
      <c r="M916">
        <v>8</v>
      </c>
      <c r="N916">
        <v>0</v>
      </c>
      <c r="O916">
        <v>0</v>
      </c>
      <c r="P916">
        <v>1</v>
      </c>
      <c r="Q916">
        <v>1</v>
      </c>
      <c r="S916" t="s">
        <v>13158</v>
      </c>
      <c r="T916" t="s">
        <v>13167</v>
      </c>
      <c r="X916" t="s">
        <v>13168</v>
      </c>
      <c r="Y916" t="s">
        <v>13169</v>
      </c>
      <c r="Z916" t="s">
        <v>5585</v>
      </c>
    </row>
    <row r="917" spans="1:26" x14ac:dyDescent="0.25">
      <c r="A917">
        <v>3389</v>
      </c>
      <c r="B917" t="s">
        <v>13166</v>
      </c>
      <c r="C917" t="s">
        <v>13018</v>
      </c>
      <c r="D917" t="s">
        <v>13170</v>
      </c>
      <c r="E917" t="s">
        <v>13171</v>
      </c>
      <c r="F917" t="s">
        <v>69</v>
      </c>
      <c r="G917" t="s">
        <v>699</v>
      </c>
      <c r="H917" t="s">
        <v>700</v>
      </c>
      <c r="I917" t="s">
        <v>151</v>
      </c>
      <c r="J917" t="s">
        <v>13166</v>
      </c>
      <c r="K917" t="s">
        <v>12744</v>
      </c>
      <c r="L917" t="s">
        <v>12744</v>
      </c>
      <c r="M917">
        <v>4</v>
      </c>
      <c r="N917">
        <v>0</v>
      </c>
      <c r="O917">
        <v>0</v>
      </c>
      <c r="P917">
        <v>1</v>
      </c>
      <c r="Q917">
        <v>0</v>
      </c>
      <c r="S917" t="s">
        <v>13116</v>
      </c>
      <c r="T917" t="s">
        <v>13172</v>
      </c>
      <c r="U917" t="s">
        <v>13173</v>
      </c>
      <c r="V917" t="s">
        <v>13174</v>
      </c>
      <c r="W917" t="s">
        <v>13175</v>
      </c>
      <c r="X917" t="s">
        <v>13176</v>
      </c>
      <c r="Y917" t="s">
        <v>13177</v>
      </c>
      <c r="Z917" t="s">
        <v>5585</v>
      </c>
    </row>
    <row r="918" spans="1:26" x14ac:dyDescent="0.25">
      <c r="A918">
        <v>5211</v>
      </c>
      <c r="B918" t="s">
        <v>13116</v>
      </c>
      <c r="C918" t="s">
        <v>13178</v>
      </c>
      <c r="D918" t="s">
        <v>13179</v>
      </c>
      <c r="E918" t="s">
        <v>1365</v>
      </c>
      <c r="F918" t="s">
        <v>4652</v>
      </c>
      <c r="G918" t="s">
        <v>499</v>
      </c>
      <c r="H918" t="s">
        <v>500</v>
      </c>
      <c r="I918" t="s">
        <v>71</v>
      </c>
      <c r="J918" t="s">
        <v>13020</v>
      </c>
      <c r="K918" t="s">
        <v>6211</v>
      </c>
      <c r="L918" t="s">
        <v>6249</v>
      </c>
      <c r="M918">
        <v>8</v>
      </c>
      <c r="N918">
        <v>0</v>
      </c>
      <c r="O918">
        <v>0</v>
      </c>
      <c r="P918">
        <v>1</v>
      </c>
      <c r="Q918">
        <v>1</v>
      </c>
      <c r="S918" t="s">
        <v>13116</v>
      </c>
      <c r="T918" t="s">
        <v>13180</v>
      </c>
      <c r="X918" t="s">
        <v>13181</v>
      </c>
      <c r="Y918" t="s">
        <v>13182</v>
      </c>
      <c r="Z918" t="s">
        <v>5585</v>
      </c>
    </row>
    <row r="919" spans="1:26" x14ac:dyDescent="0.25">
      <c r="A919">
        <v>5210</v>
      </c>
      <c r="B919" t="s">
        <v>13116</v>
      </c>
      <c r="C919" t="s">
        <v>13183</v>
      </c>
      <c r="D919" t="s">
        <v>13179</v>
      </c>
      <c r="E919" t="s">
        <v>13140</v>
      </c>
      <c r="F919" t="s">
        <v>4652</v>
      </c>
      <c r="G919" t="s">
        <v>499</v>
      </c>
      <c r="H919" t="s">
        <v>500</v>
      </c>
      <c r="I919" t="s">
        <v>71</v>
      </c>
      <c r="J919" t="s">
        <v>13020</v>
      </c>
      <c r="K919" t="s">
        <v>8358</v>
      </c>
      <c r="L919" t="s">
        <v>7857</v>
      </c>
      <c r="M919">
        <v>8</v>
      </c>
      <c r="N919">
        <v>0</v>
      </c>
      <c r="O919">
        <v>0</v>
      </c>
      <c r="P919">
        <v>1</v>
      </c>
      <c r="Q919">
        <v>1</v>
      </c>
      <c r="S919" t="s">
        <v>13116</v>
      </c>
      <c r="T919" t="s">
        <v>13184</v>
      </c>
      <c r="X919" t="s">
        <v>13185</v>
      </c>
      <c r="Y919" t="s">
        <v>13186</v>
      </c>
      <c r="Z919" t="s">
        <v>5585</v>
      </c>
    </row>
    <row r="920" spans="1:26" x14ac:dyDescent="0.25">
      <c r="A920">
        <v>4337</v>
      </c>
      <c r="B920" t="s">
        <v>13116</v>
      </c>
      <c r="C920" t="s">
        <v>13018</v>
      </c>
      <c r="D920" t="s">
        <v>13114</v>
      </c>
      <c r="E920" t="s">
        <v>13187</v>
      </c>
      <c r="F920" t="s">
        <v>23</v>
      </c>
      <c r="G920" t="s">
        <v>147</v>
      </c>
      <c r="H920" t="s">
        <v>148</v>
      </c>
      <c r="I920" t="s">
        <v>151</v>
      </c>
      <c r="J920" t="s">
        <v>13116</v>
      </c>
      <c r="K920" t="s">
        <v>13188</v>
      </c>
      <c r="M920">
        <v>4</v>
      </c>
      <c r="N920">
        <v>1</v>
      </c>
      <c r="O920">
        <v>0</v>
      </c>
      <c r="P920">
        <v>1</v>
      </c>
      <c r="Q920">
        <v>1</v>
      </c>
      <c r="S920" t="s">
        <v>13116</v>
      </c>
      <c r="T920" t="s">
        <v>13189</v>
      </c>
      <c r="U920" t="s">
        <v>13190</v>
      </c>
      <c r="V920" t="s">
        <v>13191</v>
      </c>
      <c r="W920" t="s">
        <v>13192</v>
      </c>
      <c r="X920" t="s">
        <v>13193</v>
      </c>
      <c r="Y920" t="s">
        <v>13194</v>
      </c>
      <c r="Z920" t="s">
        <v>5585</v>
      </c>
    </row>
    <row r="921" spans="1:26" x14ac:dyDescent="0.25">
      <c r="A921">
        <v>4336</v>
      </c>
      <c r="B921" t="s">
        <v>13116</v>
      </c>
      <c r="C921" t="s">
        <v>13018</v>
      </c>
      <c r="D921" t="s">
        <v>13195</v>
      </c>
      <c r="E921" t="s">
        <v>13157</v>
      </c>
      <c r="F921" t="s">
        <v>23</v>
      </c>
      <c r="G921" t="s">
        <v>2212</v>
      </c>
      <c r="H921" t="s">
        <v>2213</v>
      </c>
      <c r="I921" t="s">
        <v>151</v>
      </c>
      <c r="J921" t="s">
        <v>13116</v>
      </c>
      <c r="K921" t="s">
        <v>13140</v>
      </c>
      <c r="M921">
        <v>2</v>
      </c>
      <c r="N921">
        <v>1</v>
      </c>
      <c r="O921">
        <v>0</v>
      </c>
      <c r="P921">
        <v>1</v>
      </c>
      <c r="Q921">
        <v>1</v>
      </c>
      <c r="S921" t="s">
        <v>13170</v>
      </c>
      <c r="T921" t="s">
        <v>13196</v>
      </c>
      <c r="U921" t="s">
        <v>13197</v>
      </c>
      <c r="V921" t="s">
        <v>13198</v>
      </c>
      <c r="W921" t="s">
        <v>13199</v>
      </c>
      <c r="X921" t="s">
        <v>13200</v>
      </c>
      <c r="Y921" s="1" t="s">
        <v>13201</v>
      </c>
      <c r="Z921" t="s">
        <v>5585</v>
      </c>
    </row>
    <row r="922" spans="1:26" x14ac:dyDescent="0.25">
      <c r="A922">
        <v>5209</v>
      </c>
      <c r="B922" t="s">
        <v>13179</v>
      </c>
      <c r="C922" t="s">
        <v>13202</v>
      </c>
      <c r="D922" t="s">
        <v>13179</v>
      </c>
      <c r="E922" t="s">
        <v>13126</v>
      </c>
      <c r="F922" t="s">
        <v>4652</v>
      </c>
      <c r="G922" t="s">
        <v>499</v>
      </c>
      <c r="H922" t="s">
        <v>500</v>
      </c>
      <c r="I922" t="s">
        <v>71</v>
      </c>
      <c r="J922" t="s">
        <v>13124</v>
      </c>
      <c r="K922" t="s">
        <v>8598</v>
      </c>
      <c r="L922" t="s">
        <v>8598</v>
      </c>
      <c r="M922">
        <v>8</v>
      </c>
      <c r="N922">
        <v>0</v>
      </c>
      <c r="O922">
        <v>0</v>
      </c>
      <c r="P922">
        <v>1</v>
      </c>
      <c r="Q922">
        <v>1</v>
      </c>
      <c r="S922" t="s">
        <v>13179</v>
      </c>
      <c r="T922" t="s">
        <v>13203</v>
      </c>
      <c r="X922" t="s">
        <v>13204</v>
      </c>
      <c r="Y922" t="s">
        <v>13205</v>
      </c>
      <c r="Z922" t="s">
        <v>5585</v>
      </c>
    </row>
    <row r="923" spans="1:26" x14ac:dyDescent="0.25">
      <c r="A923">
        <v>5208</v>
      </c>
      <c r="B923" t="s">
        <v>13179</v>
      </c>
      <c r="C923" t="s">
        <v>13206</v>
      </c>
      <c r="D923" t="s">
        <v>13170</v>
      </c>
      <c r="E923" t="s">
        <v>13124</v>
      </c>
      <c r="F923" t="s">
        <v>4652</v>
      </c>
      <c r="G923" t="s">
        <v>499</v>
      </c>
      <c r="H923" t="s">
        <v>500</v>
      </c>
      <c r="I923" t="s">
        <v>71</v>
      </c>
      <c r="J923" t="s">
        <v>13020</v>
      </c>
      <c r="K923" t="s">
        <v>6249</v>
      </c>
      <c r="L923" t="s">
        <v>6249</v>
      </c>
      <c r="M923">
        <v>8</v>
      </c>
      <c r="N923">
        <v>0</v>
      </c>
      <c r="O923">
        <v>0</v>
      </c>
      <c r="P923">
        <v>1</v>
      </c>
      <c r="Q923">
        <v>1</v>
      </c>
      <c r="S923" t="s">
        <v>13179</v>
      </c>
      <c r="T923" t="s">
        <v>13207</v>
      </c>
      <c r="X923" t="s">
        <v>13208</v>
      </c>
      <c r="Y923" t="s">
        <v>13209</v>
      </c>
      <c r="Z923" t="s">
        <v>5585</v>
      </c>
    </row>
    <row r="924" spans="1:26" x14ac:dyDescent="0.25">
      <c r="A924">
        <v>5207</v>
      </c>
      <c r="B924" t="s">
        <v>13179</v>
      </c>
      <c r="C924" t="s">
        <v>13210</v>
      </c>
      <c r="D924" t="s">
        <v>13211</v>
      </c>
      <c r="E924" t="s">
        <v>13133</v>
      </c>
      <c r="F924" t="s">
        <v>4652</v>
      </c>
      <c r="G924" t="s">
        <v>499</v>
      </c>
      <c r="H924" t="s">
        <v>500</v>
      </c>
      <c r="I924" t="s">
        <v>71</v>
      </c>
      <c r="J924" t="s">
        <v>13020</v>
      </c>
      <c r="K924" t="s">
        <v>8598</v>
      </c>
      <c r="L924" t="s">
        <v>8598</v>
      </c>
      <c r="M924">
        <v>8</v>
      </c>
      <c r="N924">
        <v>0</v>
      </c>
      <c r="O924">
        <v>0</v>
      </c>
      <c r="P924">
        <v>1</v>
      </c>
      <c r="Q924">
        <v>1</v>
      </c>
      <c r="S924" t="s">
        <v>13179</v>
      </c>
      <c r="T924" t="s">
        <v>13212</v>
      </c>
      <c r="X924" t="s">
        <v>13213</v>
      </c>
      <c r="Y924" t="s">
        <v>13214</v>
      </c>
      <c r="Z924" t="s">
        <v>5585</v>
      </c>
    </row>
    <row r="925" spans="1:26" x14ac:dyDescent="0.25">
      <c r="A925">
        <v>3388</v>
      </c>
      <c r="B925" t="s">
        <v>13170</v>
      </c>
      <c r="C925" t="s">
        <v>13018</v>
      </c>
      <c r="D925" t="s">
        <v>13114</v>
      </c>
      <c r="E925" t="s">
        <v>12935</v>
      </c>
      <c r="F925" t="s">
        <v>69</v>
      </c>
      <c r="G925" t="s">
        <v>147</v>
      </c>
      <c r="H925" t="s">
        <v>148</v>
      </c>
      <c r="I925" t="s">
        <v>151</v>
      </c>
      <c r="J925" t="s">
        <v>13179</v>
      </c>
      <c r="K925" t="s">
        <v>13215</v>
      </c>
      <c r="L925" t="s">
        <v>12877</v>
      </c>
      <c r="M925">
        <v>4</v>
      </c>
      <c r="N925">
        <v>0</v>
      </c>
      <c r="O925">
        <v>0</v>
      </c>
      <c r="P925">
        <v>1</v>
      </c>
      <c r="Q925">
        <v>0</v>
      </c>
      <c r="S925" t="s">
        <v>13170</v>
      </c>
      <c r="T925" t="s">
        <v>13216</v>
      </c>
      <c r="U925" t="s">
        <v>13217</v>
      </c>
      <c r="V925" t="s">
        <v>13218</v>
      </c>
      <c r="W925" t="s">
        <v>13219</v>
      </c>
      <c r="X925" t="s">
        <v>13220</v>
      </c>
      <c r="Y925" t="s">
        <v>13221</v>
      </c>
      <c r="Z925" t="s">
        <v>5585</v>
      </c>
    </row>
    <row r="926" spans="1:26" x14ac:dyDescent="0.25">
      <c r="A926">
        <v>3387</v>
      </c>
      <c r="B926" t="s">
        <v>13170</v>
      </c>
      <c r="C926" t="s">
        <v>13018</v>
      </c>
      <c r="D926" t="s">
        <v>13157</v>
      </c>
      <c r="E926" t="s">
        <v>1365</v>
      </c>
      <c r="F926" t="s">
        <v>69</v>
      </c>
      <c r="G926" t="s">
        <v>215</v>
      </c>
      <c r="H926" t="s">
        <v>216</v>
      </c>
      <c r="I926" t="s">
        <v>151</v>
      </c>
      <c r="J926" t="s">
        <v>13170</v>
      </c>
      <c r="K926" t="s">
        <v>13080</v>
      </c>
      <c r="L926" t="s">
        <v>13080</v>
      </c>
      <c r="M926">
        <v>4</v>
      </c>
      <c r="N926">
        <v>0</v>
      </c>
      <c r="O926">
        <v>0</v>
      </c>
      <c r="P926">
        <v>1</v>
      </c>
      <c r="Q926">
        <v>0</v>
      </c>
      <c r="S926" t="s">
        <v>13157</v>
      </c>
      <c r="T926" t="s">
        <v>13222</v>
      </c>
      <c r="U926" t="s">
        <v>13223</v>
      </c>
      <c r="V926" t="s">
        <v>13224</v>
      </c>
      <c r="W926" t="s">
        <v>13225</v>
      </c>
      <c r="X926" t="s">
        <v>13226</v>
      </c>
      <c r="Y926" t="s">
        <v>13227</v>
      </c>
      <c r="Z926" t="s">
        <v>5585</v>
      </c>
    </row>
    <row r="927" spans="1:26" x14ac:dyDescent="0.25">
      <c r="A927">
        <v>3386</v>
      </c>
      <c r="B927" t="s">
        <v>13157</v>
      </c>
      <c r="C927" t="s">
        <v>13018</v>
      </c>
      <c r="D927" t="s">
        <v>13019</v>
      </c>
      <c r="E927" t="s">
        <v>13020</v>
      </c>
      <c r="F927" t="s">
        <v>69</v>
      </c>
      <c r="G927" t="s">
        <v>491</v>
      </c>
      <c r="H927" t="s">
        <v>492</v>
      </c>
      <c r="I927" t="s">
        <v>151</v>
      </c>
      <c r="J927" t="s">
        <v>13157</v>
      </c>
      <c r="K927" t="s">
        <v>11861</v>
      </c>
      <c r="L927" t="s">
        <v>12632</v>
      </c>
      <c r="M927">
        <v>4</v>
      </c>
      <c r="N927">
        <v>0</v>
      </c>
      <c r="O927">
        <v>0</v>
      </c>
      <c r="P927">
        <v>1</v>
      </c>
      <c r="Q927">
        <v>0</v>
      </c>
      <c r="S927" t="s">
        <v>13019</v>
      </c>
      <c r="T927" t="s">
        <v>13228</v>
      </c>
      <c r="U927" t="s">
        <v>13229</v>
      </c>
      <c r="V927" t="s">
        <v>13230</v>
      </c>
      <c r="W927" t="s">
        <v>13231</v>
      </c>
      <c r="X927" t="s">
        <v>13232</v>
      </c>
      <c r="Y927" s="1" t="s">
        <v>13233</v>
      </c>
      <c r="Z927" t="s">
        <v>5585</v>
      </c>
    </row>
    <row r="928" spans="1:26" x14ac:dyDescent="0.25">
      <c r="A928">
        <v>4335</v>
      </c>
      <c r="B928" t="s">
        <v>13157</v>
      </c>
      <c r="C928" t="s">
        <v>13018</v>
      </c>
      <c r="D928" t="s">
        <v>13195</v>
      </c>
      <c r="E928" t="s">
        <v>13157</v>
      </c>
      <c r="F928" t="s">
        <v>23</v>
      </c>
      <c r="G928" t="s">
        <v>3121</v>
      </c>
      <c r="H928" t="s">
        <v>3122</v>
      </c>
      <c r="I928" t="s">
        <v>151</v>
      </c>
      <c r="J928" t="s">
        <v>13157</v>
      </c>
      <c r="K928" t="s">
        <v>7041</v>
      </c>
      <c r="M928">
        <v>2</v>
      </c>
      <c r="N928">
        <v>1</v>
      </c>
      <c r="O928">
        <v>0</v>
      </c>
      <c r="P928">
        <v>1</v>
      </c>
      <c r="Q928">
        <v>1</v>
      </c>
      <c r="S928" t="s">
        <v>13019</v>
      </c>
      <c r="T928" t="s">
        <v>13234</v>
      </c>
      <c r="U928" t="s">
        <v>13235</v>
      </c>
      <c r="V928" t="s">
        <v>13236</v>
      </c>
      <c r="W928" t="s">
        <v>13237</v>
      </c>
      <c r="X928" t="s">
        <v>13238</v>
      </c>
      <c r="Y928" t="s">
        <v>13239</v>
      </c>
      <c r="Z928" t="s">
        <v>5585</v>
      </c>
    </row>
    <row r="929" spans="1:26" x14ac:dyDescent="0.25">
      <c r="A929">
        <v>3385</v>
      </c>
      <c r="B929" t="s">
        <v>13195</v>
      </c>
      <c r="C929" t="s">
        <v>13018</v>
      </c>
      <c r="D929" t="s">
        <v>13114</v>
      </c>
      <c r="E929" t="s">
        <v>13187</v>
      </c>
      <c r="F929" t="s">
        <v>69</v>
      </c>
      <c r="G929" t="s">
        <v>147</v>
      </c>
      <c r="H929" t="s">
        <v>148</v>
      </c>
      <c r="I929" t="s">
        <v>151</v>
      </c>
      <c r="J929" t="s">
        <v>13019</v>
      </c>
      <c r="K929" t="s">
        <v>13080</v>
      </c>
      <c r="L929" t="s">
        <v>13080</v>
      </c>
      <c r="M929">
        <v>4</v>
      </c>
      <c r="N929">
        <v>0</v>
      </c>
      <c r="O929">
        <v>0</v>
      </c>
      <c r="P929">
        <v>1</v>
      </c>
      <c r="Q929">
        <v>0</v>
      </c>
      <c r="S929" t="s">
        <v>13195</v>
      </c>
      <c r="T929" t="s">
        <v>13240</v>
      </c>
      <c r="U929" t="s">
        <v>13241</v>
      </c>
      <c r="V929" t="s">
        <v>13242</v>
      </c>
      <c r="W929" t="s">
        <v>13243</v>
      </c>
      <c r="X929" t="s">
        <v>13244</v>
      </c>
      <c r="Y929" t="s">
        <v>13245</v>
      </c>
      <c r="Z929" t="s">
        <v>5585</v>
      </c>
    </row>
    <row r="930" spans="1:26" x14ac:dyDescent="0.25">
      <c r="A930">
        <v>3383</v>
      </c>
      <c r="B930" t="s">
        <v>13195</v>
      </c>
      <c r="C930" t="s">
        <v>13018</v>
      </c>
      <c r="D930" t="s">
        <v>13195</v>
      </c>
      <c r="E930" t="s">
        <v>13157</v>
      </c>
      <c r="F930" t="s">
        <v>69</v>
      </c>
      <c r="G930" t="s">
        <v>3121</v>
      </c>
      <c r="H930" t="s">
        <v>3122</v>
      </c>
      <c r="I930" t="s">
        <v>151</v>
      </c>
      <c r="J930" t="s">
        <v>13019</v>
      </c>
      <c r="K930" t="s">
        <v>12386</v>
      </c>
      <c r="L930" t="s">
        <v>12386</v>
      </c>
      <c r="M930">
        <v>2</v>
      </c>
      <c r="N930">
        <v>0</v>
      </c>
      <c r="O930">
        <v>0</v>
      </c>
      <c r="P930">
        <v>1</v>
      </c>
      <c r="Q930">
        <v>0</v>
      </c>
      <c r="S930" t="s">
        <v>13195</v>
      </c>
      <c r="T930" t="s">
        <v>13246</v>
      </c>
      <c r="U930" t="s">
        <v>13247</v>
      </c>
      <c r="V930" t="s">
        <v>13248</v>
      </c>
      <c r="W930" t="s">
        <v>13249</v>
      </c>
      <c r="X930" t="s">
        <v>13250</v>
      </c>
      <c r="Y930" t="s">
        <v>13251</v>
      </c>
      <c r="Z930" t="s">
        <v>5585</v>
      </c>
    </row>
    <row r="931" spans="1:26" x14ac:dyDescent="0.25">
      <c r="A931">
        <v>5205</v>
      </c>
      <c r="B931" t="s">
        <v>13195</v>
      </c>
      <c r="C931" t="s">
        <v>13252</v>
      </c>
      <c r="D931" t="s">
        <v>13253</v>
      </c>
      <c r="E931" t="s">
        <v>13254</v>
      </c>
      <c r="F931" t="s">
        <v>4652</v>
      </c>
      <c r="G931" t="s">
        <v>344</v>
      </c>
      <c r="H931" t="s">
        <v>345</v>
      </c>
      <c r="I931" t="s">
        <v>71</v>
      </c>
      <c r="J931" t="s">
        <v>13179</v>
      </c>
      <c r="K931" t="s">
        <v>13255</v>
      </c>
      <c r="M931">
        <v>9</v>
      </c>
      <c r="N931">
        <v>0</v>
      </c>
      <c r="O931">
        <v>0</v>
      </c>
      <c r="P931">
        <v>1</v>
      </c>
      <c r="Q931">
        <v>1</v>
      </c>
      <c r="S931" t="s">
        <v>13195</v>
      </c>
      <c r="T931" t="s">
        <v>13256</v>
      </c>
      <c r="X931" t="s">
        <v>13257</v>
      </c>
      <c r="Y931" t="s">
        <v>13258</v>
      </c>
      <c r="Z931" t="s">
        <v>5585</v>
      </c>
    </row>
    <row r="932" spans="1:26" x14ac:dyDescent="0.25">
      <c r="A932">
        <v>5206</v>
      </c>
      <c r="B932" t="s">
        <v>13195</v>
      </c>
      <c r="C932" t="s">
        <v>13259</v>
      </c>
      <c r="D932" t="s">
        <v>13195</v>
      </c>
      <c r="E932" t="s">
        <v>13170</v>
      </c>
      <c r="F932" t="s">
        <v>4652</v>
      </c>
      <c r="G932" t="s">
        <v>1132</v>
      </c>
      <c r="H932" t="s">
        <v>1133</v>
      </c>
      <c r="I932" t="s">
        <v>71</v>
      </c>
      <c r="J932" t="s">
        <v>13020</v>
      </c>
      <c r="K932" t="s">
        <v>8089</v>
      </c>
      <c r="L932" t="s">
        <v>10820</v>
      </c>
      <c r="M932">
        <v>8</v>
      </c>
      <c r="N932">
        <v>0</v>
      </c>
      <c r="O932">
        <v>0</v>
      </c>
      <c r="P932">
        <v>1</v>
      </c>
      <c r="Q932">
        <v>1</v>
      </c>
      <c r="S932" t="s">
        <v>13195</v>
      </c>
      <c r="T932" t="s">
        <v>13260</v>
      </c>
      <c r="X932" t="s">
        <v>13261</v>
      </c>
      <c r="Y932" t="s">
        <v>13262</v>
      </c>
      <c r="Z932" t="s">
        <v>5585</v>
      </c>
    </row>
    <row r="933" spans="1:26" x14ac:dyDescent="0.25">
      <c r="A933">
        <v>5203</v>
      </c>
      <c r="B933" t="s">
        <v>13263</v>
      </c>
      <c r="C933" t="s">
        <v>13264</v>
      </c>
      <c r="D933" t="s">
        <v>13265</v>
      </c>
      <c r="E933" t="s">
        <v>1365</v>
      </c>
      <c r="F933" t="s">
        <v>4652</v>
      </c>
      <c r="G933" t="s">
        <v>597</v>
      </c>
      <c r="H933" t="s">
        <v>598</v>
      </c>
      <c r="I933" t="s">
        <v>71</v>
      </c>
      <c r="J933" t="s">
        <v>13179</v>
      </c>
      <c r="K933" t="s">
        <v>6996</v>
      </c>
      <c r="L933" t="s">
        <v>13266</v>
      </c>
      <c r="M933">
        <v>10</v>
      </c>
      <c r="N933">
        <v>0</v>
      </c>
      <c r="O933">
        <v>0</v>
      </c>
      <c r="P933">
        <v>1</v>
      </c>
      <c r="Q933">
        <v>1</v>
      </c>
      <c r="S933" t="s">
        <v>13263</v>
      </c>
      <c r="T933" t="s">
        <v>13267</v>
      </c>
      <c r="X933" t="s">
        <v>13268</v>
      </c>
      <c r="Y933" t="s">
        <v>13269</v>
      </c>
      <c r="Z933" t="s">
        <v>5585</v>
      </c>
    </row>
    <row r="934" spans="1:26" x14ac:dyDescent="0.25">
      <c r="A934">
        <v>5200</v>
      </c>
      <c r="B934" t="s">
        <v>13265</v>
      </c>
      <c r="C934" t="s">
        <v>13270</v>
      </c>
      <c r="D934" t="s">
        <v>13265</v>
      </c>
      <c r="E934" t="s">
        <v>13125</v>
      </c>
      <c r="F934" t="s">
        <v>4652</v>
      </c>
      <c r="G934" t="s">
        <v>426</v>
      </c>
      <c r="H934" t="s">
        <v>427</v>
      </c>
      <c r="I934" t="s">
        <v>71</v>
      </c>
      <c r="J934" t="s">
        <v>13179</v>
      </c>
      <c r="K934" t="s">
        <v>12882</v>
      </c>
      <c r="M934">
        <v>10</v>
      </c>
      <c r="N934">
        <v>0</v>
      </c>
      <c r="O934">
        <v>0</v>
      </c>
      <c r="P934">
        <v>1</v>
      </c>
      <c r="Q934">
        <v>1</v>
      </c>
      <c r="S934" t="s">
        <v>13265</v>
      </c>
      <c r="T934" t="s">
        <v>13271</v>
      </c>
      <c r="X934" t="s">
        <v>13272</v>
      </c>
      <c r="Y934" t="s">
        <v>13273</v>
      </c>
      <c r="Z934" t="s">
        <v>5585</v>
      </c>
    </row>
    <row r="935" spans="1:26" x14ac:dyDescent="0.25">
      <c r="A935">
        <v>5199</v>
      </c>
      <c r="B935" t="s">
        <v>13274</v>
      </c>
      <c r="C935" t="s">
        <v>13275</v>
      </c>
      <c r="D935" t="s">
        <v>13276</v>
      </c>
      <c r="E935" t="s">
        <v>13277</v>
      </c>
      <c r="F935" t="s">
        <v>4652</v>
      </c>
      <c r="G935" t="s">
        <v>344</v>
      </c>
      <c r="H935" t="s">
        <v>345</v>
      </c>
      <c r="I935" t="s">
        <v>71</v>
      </c>
      <c r="J935" t="s">
        <v>13274</v>
      </c>
      <c r="K935" t="s">
        <v>1378</v>
      </c>
      <c r="M935">
        <v>9</v>
      </c>
      <c r="N935">
        <v>0</v>
      </c>
      <c r="O935">
        <v>0</v>
      </c>
      <c r="P935">
        <v>1</v>
      </c>
      <c r="Q935">
        <v>1</v>
      </c>
      <c r="S935" t="s">
        <v>13274</v>
      </c>
      <c r="T935" t="s">
        <v>13278</v>
      </c>
      <c r="X935" t="s">
        <v>13279</v>
      </c>
      <c r="Y935" t="s">
        <v>13280</v>
      </c>
      <c r="Z935" t="s">
        <v>5585</v>
      </c>
    </row>
    <row r="936" spans="1:26" x14ac:dyDescent="0.25">
      <c r="A936">
        <v>3382</v>
      </c>
      <c r="B936" t="s">
        <v>13211</v>
      </c>
      <c r="C936" t="s">
        <v>13281</v>
      </c>
      <c r="D936" t="s">
        <v>13282</v>
      </c>
      <c r="E936" t="s">
        <v>13116</v>
      </c>
      <c r="F936" t="s">
        <v>69</v>
      </c>
      <c r="G936" t="s">
        <v>40</v>
      </c>
      <c r="H936" t="s">
        <v>41</v>
      </c>
      <c r="I936" t="s">
        <v>151</v>
      </c>
      <c r="J936" t="s">
        <v>13211</v>
      </c>
      <c r="K936" t="s">
        <v>1407</v>
      </c>
      <c r="L936" t="s">
        <v>1383</v>
      </c>
      <c r="M936">
        <v>6</v>
      </c>
      <c r="N936">
        <v>0</v>
      </c>
      <c r="O936">
        <v>0</v>
      </c>
      <c r="P936">
        <v>1</v>
      </c>
      <c r="Q936">
        <v>0</v>
      </c>
      <c r="S936" t="s">
        <v>13282</v>
      </c>
      <c r="T936" t="s">
        <v>13283</v>
      </c>
      <c r="U936" t="s">
        <v>13284</v>
      </c>
      <c r="V936" t="s">
        <v>13285</v>
      </c>
      <c r="W936" t="s">
        <v>13286</v>
      </c>
      <c r="X936" t="s">
        <v>13287</v>
      </c>
      <c r="Y936" t="s">
        <v>13288</v>
      </c>
      <c r="Z936" t="s">
        <v>5585</v>
      </c>
    </row>
    <row r="937" spans="1:26" x14ac:dyDescent="0.25">
      <c r="A937">
        <v>4333</v>
      </c>
      <c r="B937" t="s">
        <v>13282</v>
      </c>
      <c r="C937" t="s">
        <v>8688</v>
      </c>
      <c r="D937" t="s">
        <v>13289</v>
      </c>
      <c r="E937" t="s">
        <v>13290</v>
      </c>
      <c r="F937" t="s">
        <v>23</v>
      </c>
      <c r="G937" t="s">
        <v>20</v>
      </c>
      <c r="H937" t="s">
        <v>21</v>
      </c>
      <c r="I937" t="s">
        <v>34</v>
      </c>
      <c r="J937" t="s">
        <v>13282</v>
      </c>
      <c r="K937" t="s">
        <v>13282</v>
      </c>
      <c r="M937">
        <v>10</v>
      </c>
      <c r="N937">
        <v>0</v>
      </c>
      <c r="O937">
        <v>0</v>
      </c>
      <c r="P937">
        <v>1</v>
      </c>
      <c r="Q937">
        <v>1</v>
      </c>
      <c r="S937" t="s">
        <v>13095</v>
      </c>
      <c r="T937" t="s">
        <v>13291</v>
      </c>
      <c r="U937" t="s">
        <v>13292</v>
      </c>
      <c r="V937" t="s">
        <v>13293</v>
      </c>
      <c r="W937" t="s">
        <v>13294</v>
      </c>
      <c r="X937" s="1" t="s">
        <v>13295</v>
      </c>
      <c r="Y937" t="s">
        <v>13296</v>
      </c>
      <c r="Z937" t="s">
        <v>5585</v>
      </c>
    </row>
    <row r="938" spans="1:26" x14ac:dyDescent="0.25">
      <c r="A938">
        <v>4334</v>
      </c>
      <c r="B938" t="s">
        <v>13282</v>
      </c>
      <c r="C938" t="s">
        <v>5685</v>
      </c>
      <c r="D938" t="s">
        <v>13095</v>
      </c>
      <c r="E938" t="s">
        <v>13096</v>
      </c>
      <c r="F938" t="s">
        <v>23</v>
      </c>
      <c r="G938" t="s">
        <v>475</v>
      </c>
      <c r="H938" t="s">
        <v>476</v>
      </c>
      <c r="I938" t="s">
        <v>53</v>
      </c>
      <c r="J938" t="s">
        <v>13282</v>
      </c>
      <c r="K938" t="s">
        <v>1680</v>
      </c>
      <c r="L938" t="s">
        <v>7277</v>
      </c>
      <c r="M938">
        <v>7</v>
      </c>
      <c r="N938">
        <v>0</v>
      </c>
      <c r="O938">
        <v>0</v>
      </c>
      <c r="P938">
        <v>1</v>
      </c>
      <c r="Q938">
        <v>1</v>
      </c>
      <c r="S938" t="s">
        <v>1364</v>
      </c>
      <c r="T938" t="s">
        <v>13297</v>
      </c>
      <c r="U938" t="s">
        <v>13298</v>
      </c>
      <c r="V938" t="s">
        <v>13299</v>
      </c>
      <c r="W938" t="s">
        <v>13300</v>
      </c>
      <c r="X938" t="s">
        <v>13301</v>
      </c>
      <c r="Y938" t="s">
        <v>13302</v>
      </c>
      <c r="Z938" t="s">
        <v>5585</v>
      </c>
    </row>
    <row r="939" spans="1:26" x14ac:dyDescent="0.25">
      <c r="A939">
        <v>4332</v>
      </c>
      <c r="B939" t="s">
        <v>13303</v>
      </c>
      <c r="C939" t="s">
        <v>13304</v>
      </c>
      <c r="D939" t="s">
        <v>13097</v>
      </c>
      <c r="E939" t="s">
        <v>13156</v>
      </c>
      <c r="F939" t="s">
        <v>23</v>
      </c>
      <c r="G939" t="s">
        <v>66</v>
      </c>
      <c r="H939" t="s">
        <v>67</v>
      </c>
      <c r="I939" t="s">
        <v>151</v>
      </c>
      <c r="J939" t="s">
        <v>13305</v>
      </c>
      <c r="K939" t="s">
        <v>13156</v>
      </c>
      <c r="M939">
        <v>6</v>
      </c>
      <c r="N939">
        <v>1</v>
      </c>
      <c r="O939">
        <v>0</v>
      </c>
      <c r="P939">
        <v>1</v>
      </c>
      <c r="Q939">
        <v>1</v>
      </c>
      <c r="S939" t="s">
        <v>13303</v>
      </c>
      <c r="T939" t="s">
        <v>13306</v>
      </c>
      <c r="U939" t="s">
        <v>13307</v>
      </c>
      <c r="V939" t="s">
        <v>13308</v>
      </c>
      <c r="W939" t="s">
        <v>13309</v>
      </c>
      <c r="X939" t="s">
        <v>13310</v>
      </c>
      <c r="Y939" t="s">
        <v>13311</v>
      </c>
      <c r="Z939" t="s">
        <v>5585</v>
      </c>
    </row>
    <row r="940" spans="1:26" x14ac:dyDescent="0.25">
      <c r="A940">
        <v>5198</v>
      </c>
      <c r="B940" t="s">
        <v>13312</v>
      </c>
      <c r="C940" t="s">
        <v>13313</v>
      </c>
      <c r="D940" t="s">
        <v>13314</v>
      </c>
      <c r="E940" t="s">
        <v>1365</v>
      </c>
      <c r="F940" t="s">
        <v>4652</v>
      </c>
      <c r="G940" t="s">
        <v>597</v>
      </c>
      <c r="H940" t="s">
        <v>598</v>
      </c>
      <c r="I940" t="s">
        <v>71</v>
      </c>
      <c r="J940" t="s">
        <v>13315</v>
      </c>
      <c r="K940" t="s">
        <v>6996</v>
      </c>
      <c r="L940" t="s">
        <v>13266</v>
      </c>
      <c r="M940">
        <v>10</v>
      </c>
      <c r="N940">
        <v>0</v>
      </c>
      <c r="O940">
        <v>0</v>
      </c>
      <c r="P940">
        <v>1</v>
      </c>
      <c r="Q940">
        <v>1</v>
      </c>
      <c r="S940" t="s">
        <v>13312</v>
      </c>
      <c r="T940" t="s">
        <v>13316</v>
      </c>
      <c r="X940" t="s">
        <v>13317</v>
      </c>
      <c r="Y940" t="s">
        <v>13318</v>
      </c>
      <c r="Z940" t="s">
        <v>5585</v>
      </c>
    </row>
    <row r="941" spans="1:26" x14ac:dyDescent="0.25">
      <c r="A941">
        <v>5197</v>
      </c>
      <c r="B941" t="s">
        <v>13319</v>
      </c>
      <c r="C941" t="s">
        <v>13320</v>
      </c>
      <c r="D941" t="s">
        <v>13319</v>
      </c>
      <c r="E941" t="s">
        <v>13124</v>
      </c>
      <c r="F941" t="s">
        <v>4652</v>
      </c>
      <c r="G941" t="s">
        <v>499</v>
      </c>
      <c r="H941" t="s">
        <v>500</v>
      </c>
      <c r="I941" t="s">
        <v>71</v>
      </c>
      <c r="J941" t="s">
        <v>13315</v>
      </c>
      <c r="K941" t="s">
        <v>6878</v>
      </c>
      <c r="L941" t="s">
        <v>6878</v>
      </c>
      <c r="M941">
        <v>8</v>
      </c>
      <c r="N941">
        <v>0</v>
      </c>
      <c r="O941">
        <v>0</v>
      </c>
      <c r="P941">
        <v>1</v>
      </c>
      <c r="Q941">
        <v>1</v>
      </c>
      <c r="S941" t="s">
        <v>13319</v>
      </c>
      <c r="T941" t="s">
        <v>13321</v>
      </c>
      <c r="X941" s="1" t="s">
        <v>13322</v>
      </c>
      <c r="Y941" t="s">
        <v>13323</v>
      </c>
      <c r="Z941" t="s">
        <v>5585</v>
      </c>
    </row>
    <row r="942" spans="1:26" x14ac:dyDescent="0.25">
      <c r="A942">
        <v>5196</v>
      </c>
      <c r="B942" t="s">
        <v>13319</v>
      </c>
      <c r="C942" t="s">
        <v>13324</v>
      </c>
      <c r="D942" t="s">
        <v>13325</v>
      </c>
      <c r="E942" t="s">
        <v>13019</v>
      </c>
      <c r="F942" t="s">
        <v>4652</v>
      </c>
      <c r="G942" t="s">
        <v>597</v>
      </c>
      <c r="H942" t="s">
        <v>598</v>
      </c>
      <c r="I942" t="s">
        <v>71</v>
      </c>
      <c r="J942" t="s">
        <v>13315</v>
      </c>
      <c r="K942" t="s">
        <v>6996</v>
      </c>
      <c r="L942" t="s">
        <v>13266</v>
      </c>
      <c r="M942">
        <v>10</v>
      </c>
      <c r="N942">
        <v>0</v>
      </c>
      <c r="O942">
        <v>0</v>
      </c>
      <c r="P942">
        <v>1</v>
      </c>
      <c r="Q942">
        <v>1</v>
      </c>
      <c r="S942" t="s">
        <v>13319</v>
      </c>
      <c r="T942" t="s">
        <v>13326</v>
      </c>
      <c r="X942" t="s">
        <v>13327</v>
      </c>
      <c r="Y942" t="s">
        <v>13328</v>
      </c>
      <c r="Z942" t="s">
        <v>5585</v>
      </c>
    </row>
    <row r="943" spans="1:26" x14ac:dyDescent="0.25">
      <c r="A943">
        <v>4330</v>
      </c>
      <c r="B943" t="s">
        <v>13325</v>
      </c>
      <c r="C943" t="s">
        <v>352</v>
      </c>
      <c r="D943" t="s">
        <v>13329</v>
      </c>
      <c r="E943" t="s">
        <v>13330</v>
      </c>
      <c r="F943" t="s">
        <v>23</v>
      </c>
      <c r="G943" t="s">
        <v>1121</v>
      </c>
      <c r="H943" t="s">
        <v>1122</v>
      </c>
      <c r="I943" t="s">
        <v>53</v>
      </c>
      <c r="J943" t="s">
        <v>13325</v>
      </c>
      <c r="K943" t="s">
        <v>13325</v>
      </c>
      <c r="M943">
        <v>1</v>
      </c>
      <c r="N943">
        <v>0</v>
      </c>
      <c r="O943">
        <v>0</v>
      </c>
      <c r="P943">
        <v>1</v>
      </c>
      <c r="Q943">
        <v>1</v>
      </c>
      <c r="S943" t="s">
        <v>13095</v>
      </c>
      <c r="T943" t="s">
        <v>13331</v>
      </c>
      <c r="U943" t="s">
        <v>13332</v>
      </c>
      <c r="V943" t="s">
        <v>13333</v>
      </c>
      <c r="W943" t="s">
        <v>13334</v>
      </c>
      <c r="X943" t="s">
        <v>13335</v>
      </c>
      <c r="Y943" t="s">
        <v>13336</v>
      </c>
      <c r="Z943" t="s">
        <v>5585</v>
      </c>
    </row>
    <row r="944" spans="1:26" x14ac:dyDescent="0.25">
      <c r="A944">
        <v>4329</v>
      </c>
      <c r="B944" t="s">
        <v>13337</v>
      </c>
      <c r="C944" t="s">
        <v>352</v>
      </c>
      <c r="D944" t="s">
        <v>13330</v>
      </c>
      <c r="E944" t="s">
        <v>13338</v>
      </c>
      <c r="F944" t="s">
        <v>23</v>
      </c>
      <c r="G944" t="s">
        <v>337</v>
      </c>
      <c r="H944" t="s">
        <v>338</v>
      </c>
      <c r="I944" t="s">
        <v>53</v>
      </c>
      <c r="J944" t="s">
        <v>13337</v>
      </c>
      <c r="K944" t="s">
        <v>13337</v>
      </c>
      <c r="M944">
        <v>1</v>
      </c>
      <c r="N944">
        <v>0</v>
      </c>
      <c r="O944">
        <v>0</v>
      </c>
      <c r="P944">
        <v>1</v>
      </c>
      <c r="Q944">
        <v>1</v>
      </c>
      <c r="S944" t="s">
        <v>1352</v>
      </c>
      <c r="T944" t="s">
        <v>13339</v>
      </c>
      <c r="U944" t="s">
        <v>13340</v>
      </c>
      <c r="V944" t="s">
        <v>13341</v>
      </c>
      <c r="W944" t="s">
        <v>13342</v>
      </c>
      <c r="X944" s="1" t="s">
        <v>13343</v>
      </c>
      <c r="Y944" t="s">
        <v>13344</v>
      </c>
      <c r="Z944" t="s">
        <v>5585</v>
      </c>
    </row>
    <row r="945" spans="1:26" x14ac:dyDescent="0.25">
      <c r="A945">
        <v>4328</v>
      </c>
      <c r="B945" t="s">
        <v>13345</v>
      </c>
      <c r="C945" t="s">
        <v>7611</v>
      </c>
      <c r="D945" t="s">
        <v>13346</v>
      </c>
      <c r="E945" t="s">
        <v>13347</v>
      </c>
      <c r="F945" t="s">
        <v>23</v>
      </c>
      <c r="G945" t="s">
        <v>597</v>
      </c>
      <c r="H945" t="s">
        <v>598</v>
      </c>
      <c r="I945" t="s">
        <v>53</v>
      </c>
      <c r="J945" t="s">
        <v>13345</v>
      </c>
      <c r="K945" t="s">
        <v>10752</v>
      </c>
      <c r="L945" t="s">
        <v>6878</v>
      </c>
      <c r="M945">
        <v>10</v>
      </c>
      <c r="N945">
        <v>0</v>
      </c>
      <c r="O945">
        <v>0</v>
      </c>
      <c r="P945">
        <v>1</v>
      </c>
      <c r="Q945">
        <v>1</v>
      </c>
      <c r="S945" t="s">
        <v>13348</v>
      </c>
      <c r="T945" t="s">
        <v>13349</v>
      </c>
      <c r="U945" t="s">
        <v>13350</v>
      </c>
      <c r="V945" t="s">
        <v>13351</v>
      </c>
      <c r="W945" t="s">
        <v>13352</v>
      </c>
      <c r="X945" t="s">
        <v>13353</v>
      </c>
      <c r="Y945" t="s">
        <v>13354</v>
      </c>
      <c r="Z945" t="s">
        <v>5585</v>
      </c>
    </row>
    <row r="946" spans="1:26" x14ac:dyDescent="0.25">
      <c r="A946">
        <v>4327</v>
      </c>
      <c r="B946" t="s">
        <v>13355</v>
      </c>
      <c r="C946" t="s">
        <v>2172</v>
      </c>
      <c r="D946" t="s">
        <v>13356</v>
      </c>
      <c r="E946" t="s">
        <v>1360</v>
      </c>
      <c r="F946" t="s">
        <v>23</v>
      </c>
      <c r="G946" t="s">
        <v>284</v>
      </c>
      <c r="H946" t="s">
        <v>285</v>
      </c>
      <c r="I946" t="s">
        <v>34</v>
      </c>
      <c r="J946" t="s">
        <v>13001</v>
      </c>
      <c r="K946" t="s">
        <v>13001</v>
      </c>
      <c r="M946">
        <v>8</v>
      </c>
      <c r="N946">
        <v>0</v>
      </c>
      <c r="O946">
        <v>0</v>
      </c>
      <c r="P946">
        <v>1</v>
      </c>
      <c r="Q946">
        <v>1</v>
      </c>
      <c r="S946" t="s">
        <v>13357</v>
      </c>
      <c r="T946" t="s">
        <v>13358</v>
      </c>
      <c r="U946" t="s">
        <v>13359</v>
      </c>
      <c r="V946" t="s">
        <v>13360</v>
      </c>
      <c r="W946" t="s">
        <v>13361</v>
      </c>
      <c r="X946" t="s">
        <v>13362</v>
      </c>
      <c r="Y946" t="s">
        <v>13363</v>
      </c>
      <c r="Z946" t="s">
        <v>5585</v>
      </c>
    </row>
    <row r="947" spans="1:26" x14ac:dyDescent="0.25">
      <c r="A947">
        <v>5195</v>
      </c>
      <c r="B947" t="s">
        <v>13364</v>
      </c>
      <c r="C947" t="s">
        <v>8153</v>
      </c>
      <c r="D947" t="s">
        <v>13365</v>
      </c>
      <c r="E947" t="s">
        <v>13355</v>
      </c>
      <c r="F947" t="s">
        <v>4652</v>
      </c>
      <c r="G947" t="s">
        <v>597</v>
      </c>
      <c r="H947" t="s">
        <v>598</v>
      </c>
      <c r="I947" t="s">
        <v>71</v>
      </c>
      <c r="J947" t="s">
        <v>13315</v>
      </c>
      <c r="K947" t="s">
        <v>12882</v>
      </c>
      <c r="M947">
        <v>10</v>
      </c>
      <c r="N947">
        <v>0</v>
      </c>
      <c r="O947">
        <v>0</v>
      </c>
      <c r="P947">
        <v>1</v>
      </c>
      <c r="Q947">
        <v>1</v>
      </c>
      <c r="S947" t="s">
        <v>13364</v>
      </c>
      <c r="T947" t="s">
        <v>13366</v>
      </c>
      <c r="X947" t="s">
        <v>13367</v>
      </c>
      <c r="Y947" t="s">
        <v>13368</v>
      </c>
      <c r="Z947" t="s">
        <v>5585</v>
      </c>
    </row>
    <row r="948" spans="1:26" x14ac:dyDescent="0.25">
      <c r="A948">
        <v>21</v>
      </c>
      <c r="B948" t="s">
        <v>13369</v>
      </c>
      <c r="C948" t="s">
        <v>1935</v>
      </c>
      <c r="D948" t="s">
        <v>13369</v>
      </c>
      <c r="E948" t="s">
        <v>13369</v>
      </c>
      <c r="F948" t="s">
        <v>23</v>
      </c>
      <c r="G948" t="s">
        <v>418</v>
      </c>
      <c r="H948" t="s">
        <v>419</v>
      </c>
      <c r="I948" t="s">
        <v>34</v>
      </c>
      <c r="J948" t="s">
        <v>9434</v>
      </c>
      <c r="K948" t="s">
        <v>9435</v>
      </c>
      <c r="L948" t="s">
        <v>13370</v>
      </c>
      <c r="M948">
        <v>3</v>
      </c>
      <c r="N948">
        <v>0</v>
      </c>
      <c r="O948">
        <v>1</v>
      </c>
      <c r="P948">
        <v>1</v>
      </c>
      <c r="Q948">
        <v>1</v>
      </c>
      <c r="S948" t="s">
        <v>13369</v>
      </c>
      <c r="T948" t="s">
        <v>13371</v>
      </c>
      <c r="X948" t="s">
        <v>13372</v>
      </c>
      <c r="Y948" t="s">
        <v>13373</v>
      </c>
      <c r="Z948" t="s">
        <v>5585</v>
      </c>
    </row>
    <row r="949" spans="1:26" x14ac:dyDescent="0.25">
      <c r="A949">
        <v>20</v>
      </c>
      <c r="B949" t="s">
        <v>13374</v>
      </c>
      <c r="C949" t="s">
        <v>1935</v>
      </c>
      <c r="D949" t="s">
        <v>13374</v>
      </c>
      <c r="E949" t="s">
        <v>13374</v>
      </c>
      <c r="F949" t="s">
        <v>23</v>
      </c>
      <c r="G949" t="s">
        <v>1054</v>
      </c>
      <c r="H949" t="s">
        <v>1055</v>
      </c>
      <c r="I949" t="s">
        <v>34</v>
      </c>
      <c r="J949" t="s">
        <v>9434</v>
      </c>
      <c r="K949" t="s">
        <v>9435</v>
      </c>
      <c r="L949" t="s">
        <v>13375</v>
      </c>
      <c r="M949">
        <v>8</v>
      </c>
      <c r="N949">
        <v>0</v>
      </c>
      <c r="O949">
        <v>1</v>
      </c>
      <c r="P949">
        <v>1</v>
      </c>
      <c r="Q949">
        <v>1</v>
      </c>
      <c r="S949" t="s">
        <v>13374</v>
      </c>
      <c r="T949" t="s">
        <v>13376</v>
      </c>
      <c r="X949" t="s">
        <v>13377</v>
      </c>
      <c r="Y949" t="s">
        <v>13378</v>
      </c>
      <c r="Z949" t="s">
        <v>5585</v>
      </c>
    </row>
    <row r="950" spans="1:26" x14ac:dyDescent="0.25">
      <c r="A950">
        <v>4326</v>
      </c>
      <c r="B950" t="s">
        <v>13379</v>
      </c>
      <c r="C950" t="s">
        <v>352</v>
      </c>
      <c r="D950" t="s">
        <v>1360</v>
      </c>
      <c r="E950" t="s">
        <v>13380</v>
      </c>
      <c r="F950" t="s">
        <v>23</v>
      </c>
      <c r="G950" t="s">
        <v>357</v>
      </c>
      <c r="H950" t="s">
        <v>358</v>
      </c>
      <c r="I950" t="s">
        <v>53</v>
      </c>
      <c r="J950" t="s">
        <v>13379</v>
      </c>
      <c r="K950" t="s">
        <v>7514</v>
      </c>
      <c r="L950" t="s">
        <v>8002</v>
      </c>
      <c r="M950">
        <v>5</v>
      </c>
      <c r="N950">
        <v>1</v>
      </c>
      <c r="O950">
        <v>0</v>
      </c>
      <c r="P950">
        <v>0</v>
      </c>
      <c r="Q950">
        <v>1</v>
      </c>
      <c r="S950" t="s">
        <v>13381</v>
      </c>
      <c r="T950" t="s">
        <v>13382</v>
      </c>
      <c r="U950" t="s">
        <v>13383</v>
      </c>
      <c r="V950" t="s">
        <v>13384</v>
      </c>
      <c r="W950" t="s">
        <v>13385</v>
      </c>
      <c r="X950" t="s">
        <v>13386</v>
      </c>
      <c r="Y950" t="s">
        <v>13387</v>
      </c>
      <c r="Z950" t="s">
        <v>5585</v>
      </c>
    </row>
    <row r="951" spans="1:26" x14ac:dyDescent="0.25">
      <c r="A951">
        <v>4325</v>
      </c>
      <c r="B951" t="s">
        <v>13388</v>
      </c>
      <c r="C951" t="s">
        <v>10247</v>
      </c>
      <c r="D951" t="s">
        <v>13389</v>
      </c>
      <c r="E951" t="s">
        <v>13390</v>
      </c>
      <c r="F951" t="s">
        <v>23</v>
      </c>
      <c r="G951" t="s">
        <v>247</v>
      </c>
      <c r="H951" t="s">
        <v>248</v>
      </c>
      <c r="I951" t="s">
        <v>53</v>
      </c>
      <c r="J951" t="s">
        <v>13388</v>
      </c>
      <c r="K951" t="s">
        <v>7853</v>
      </c>
      <c r="L951" t="s">
        <v>7808</v>
      </c>
      <c r="M951">
        <v>7</v>
      </c>
      <c r="N951">
        <v>0</v>
      </c>
      <c r="O951">
        <v>0</v>
      </c>
      <c r="P951">
        <v>1</v>
      </c>
      <c r="Q951">
        <v>1</v>
      </c>
      <c r="S951" t="s">
        <v>1354</v>
      </c>
      <c r="T951" t="s">
        <v>13391</v>
      </c>
      <c r="U951" t="s">
        <v>13392</v>
      </c>
      <c r="V951" t="s">
        <v>13393</v>
      </c>
      <c r="W951" t="s">
        <v>13394</v>
      </c>
      <c r="X951" t="s">
        <v>13395</v>
      </c>
      <c r="Y951" t="s">
        <v>13396</v>
      </c>
      <c r="Z951" t="s">
        <v>5585</v>
      </c>
    </row>
    <row r="952" spans="1:26" x14ac:dyDescent="0.25">
      <c r="A952">
        <v>5194</v>
      </c>
      <c r="B952" t="s">
        <v>1352</v>
      </c>
      <c r="C952" t="s">
        <v>13397</v>
      </c>
      <c r="D952" t="s">
        <v>1347</v>
      </c>
      <c r="E952" t="s">
        <v>1352</v>
      </c>
      <c r="F952" t="s">
        <v>4652</v>
      </c>
      <c r="G952" t="s">
        <v>499</v>
      </c>
      <c r="H952" t="s">
        <v>500</v>
      </c>
      <c r="I952" t="s">
        <v>71</v>
      </c>
      <c r="J952" t="s">
        <v>13379</v>
      </c>
      <c r="K952" t="s">
        <v>12882</v>
      </c>
      <c r="M952">
        <v>8</v>
      </c>
      <c r="N952">
        <v>0</v>
      </c>
      <c r="O952">
        <v>0</v>
      </c>
      <c r="P952">
        <v>1</v>
      </c>
      <c r="Q952">
        <v>1</v>
      </c>
      <c r="S952" t="s">
        <v>1352</v>
      </c>
      <c r="T952" t="s">
        <v>13398</v>
      </c>
      <c r="X952" t="s">
        <v>13399</v>
      </c>
      <c r="Y952" t="s">
        <v>13400</v>
      </c>
      <c r="Z952" t="s">
        <v>5585</v>
      </c>
    </row>
    <row r="953" spans="1:26" x14ac:dyDescent="0.25">
      <c r="A953">
        <v>4324</v>
      </c>
      <c r="B953" t="s">
        <v>13401</v>
      </c>
      <c r="C953" t="s">
        <v>5685</v>
      </c>
      <c r="D953" t="s">
        <v>13402</v>
      </c>
      <c r="E953" t="s">
        <v>13403</v>
      </c>
      <c r="F953" t="s">
        <v>23</v>
      </c>
      <c r="G953" t="s">
        <v>30</v>
      </c>
      <c r="H953" t="s">
        <v>31</v>
      </c>
      <c r="I953" t="s">
        <v>44</v>
      </c>
      <c r="J953" t="s">
        <v>13401</v>
      </c>
      <c r="K953" t="s">
        <v>7222</v>
      </c>
      <c r="L953" t="s">
        <v>1694</v>
      </c>
      <c r="M953">
        <v>6</v>
      </c>
      <c r="N953">
        <v>0</v>
      </c>
      <c r="O953">
        <v>0</v>
      </c>
      <c r="P953">
        <v>1</v>
      </c>
      <c r="Q953">
        <v>1</v>
      </c>
      <c r="S953" t="s">
        <v>13002</v>
      </c>
      <c r="T953" t="s">
        <v>13404</v>
      </c>
      <c r="U953" t="s">
        <v>13405</v>
      </c>
      <c r="V953" t="s">
        <v>13406</v>
      </c>
      <c r="W953" t="s">
        <v>13407</v>
      </c>
      <c r="X953" t="s">
        <v>13408</v>
      </c>
      <c r="Y953" t="s">
        <v>13409</v>
      </c>
      <c r="Z953" t="s">
        <v>5585</v>
      </c>
    </row>
    <row r="954" spans="1:26" x14ac:dyDescent="0.25">
      <c r="A954">
        <v>5193</v>
      </c>
      <c r="B954" t="s">
        <v>13401</v>
      </c>
      <c r="C954" t="s">
        <v>13410</v>
      </c>
      <c r="D954" t="s">
        <v>13411</v>
      </c>
      <c r="E954" t="s">
        <v>13412</v>
      </c>
      <c r="F954" t="s">
        <v>4652</v>
      </c>
      <c r="G954" t="s">
        <v>1947</v>
      </c>
      <c r="H954" t="s">
        <v>1948</v>
      </c>
      <c r="I954" t="s">
        <v>71</v>
      </c>
      <c r="J954" t="s">
        <v>13413</v>
      </c>
      <c r="K954" t="s">
        <v>8048</v>
      </c>
      <c r="M954">
        <v>9</v>
      </c>
      <c r="N954">
        <v>0</v>
      </c>
      <c r="O954">
        <v>0</v>
      </c>
      <c r="P954">
        <v>1</v>
      </c>
      <c r="Q954">
        <v>1</v>
      </c>
      <c r="S954" t="s">
        <v>13411</v>
      </c>
      <c r="T954" t="s">
        <v>13414</v>
      </c>
      <c r="X954" t="s">
        <v>13415</v>
      </c>
      <c r="Y954" t="s">
        <v>13416</v>
      </c>
      <c r="Z954" t="s">
        <v>5585</v>
      </c>
    </row>
    <row r="955" spans="1:26" x14ac:dyDescent="0.25">
      <c r="A955">
        <v>5192</v>
      </c>
      <c r="B955" t="s">
        <v>13417</v>
      </c>
      <c r="C955" t="s">
        <v>13418</v>
      </c>
      <c r="D955" t="s">
        <v>13419</v>
      </c>
      <c r="E955" t="s">
        <v>13388</v>
      </c>
      <c r="F955" t="s">
        <v>4652</v>
      </c>
      <c r="G955" t="s">
        <v>344</v>
      </c>
      <c r="H955" t="s">
        <v>345</v>
      </c>
      <c r="I955" t="s">
        <v>71</v>
      </c>
      <c r="J955" t="s">
        <v>1347</v>
      </c>
      <c r="K955" t="s">
        <v>1378</v>
      </c>
      <c r="M955">
        <v>9</v>
      </c>
      <c r="N955">
        <v>0</v>
      </c>
      <c r="O955">
        <v>0</v>
      </c>
      <c r="P955">
        <v>1</v>
      </c>
      <c r="Q955">
        <v>1</v>
      </c>
      <c r="S955" t="s">
        <v>13417</v>
      </c>
      <c r="T955" t="s">
        <v>13420</v>
      </c>
      <c r="X955" t="s">
        <v>13421</v>
      </c>
      <c r="Y955" t="s">
        <v>13422</v>
      </c>
      <c r="Z955" t="s">
        <v>5585</v>
      </c>
    </row>
    <row r="956" spans="1:26" x14ac:dyDescent="0.25">
      <c r="A956">
        <v>5191</v>
      </c>
      <c r="B956" t="s">
        <v>13417</v>
      </c>
      <c r="C956" t="s">
        <v>13423</v>
      </c>
      <c r="D956" t="s">
        <v>13417</v>
      </c>
      <c r="E956" t="s">
        <v>1347</v>
      </c>
      <c r="F956" t="s">
        <v>4652</v>
      </c>
      <c r="G956" t="s">
        <v>1947</v>
      </c>
      <c r="H956" t="s">
        <v>1948</v>
      </c>
      <c r="I956" t="s">
        <v>71</v>
      </c>
      <c r="J956" t="s">
        <v>1347</v>
      </c>
      <c r="K956" t="s">
        <v>13255</v>
      </c>
      <c r="M956">
        <v>9</v>
      </c>
      <c r="N956">
        <v>0</v>
      </c>
      <c r="O956">
        <v>0</v>
      </c>
      <c r="P956">
        <v>1</v>
      </c>
      <c r="Q956">
        <v>1</v>
      </c>
      <c r="S956" t="s">
        <v>13417</v>
      </c>
      <c r="T956" t="s">
        <v>13424</v>
      </c>
      <c r="X956" t="s">
        <v>13425</v>
      </c>
      <c r="Y956" t="s">
        <v>13426</v>
      </c>
      <c r="Z956" t="s">
        <v>5585</v>
      </c>
    </row>
    <row r="957" spans="1:26" x14ac:dyDescent="0.25">
      <c r="A957">
        <v>5190</v>
      </c>
      <c r="B957" t="s">
        <v>1354</v>
      </c>
      <c r="C957" t="s">
        <v>13427</v>
      </c>
      <c r="D957" t="s">
        <v>1354</v>
      </c>
      <c r="E957" t="s">
        <v>13428</v>
      </c>
      <c r="F957" t="s">
        <v>4652</v>
      </c>
      <c r="G957" t="s">
        <v>1947</v>
      </c>
      <c r="H957" t="s">
        <v>1948</v>
      </c>
      <c r="I957" t="s">
        <v>71</v>
      </c>
      <c r="J957" t="s">
        <v>13417</v>
      </c>
      <c r="K957" t="s">
        <v>9948</v>
      </c>
      <c r="L957" t="s">
        <v>1494</v>
      </c>
      <c r="M957">
        <v>9</v>
      </c>
      <c r="N957">
        <v>0</v>
      </c>
      <c r="O957">
        <v>0</v>
      </c>
      <c r="P957">
        <v>1</v>
      </c>
      <c r="Q957">
        <v>1</v>
      </c>
      <c r="S957" t="s">
        <v>1354</v>
      </c>
      <c r="T957" t="s">
        <v>13429</v>
      </c>
      <c r="X957" t="s">
        <v>13430</v>
      </c>
      <c r="Y957" t="s">
        <v>13431</v>
      </c>
      <c r="Z957" t="s">
        <v>5585</v>
      </c>
    </row>
    <row r="958" spans="1:26" x14ac:dyDescent="0.25">
      <c r="A958">
        <v>4322</v>
      </c>
      <c r="B958" t="s">
        <v>13432</v>
      </c>
      <c r="C958" t="s">
        <v>7752</v>
      </c>
      <c r="D958" t="s">
        <v>13433</v>
      </c>
      <c r="E958" t="s">
        <v>13434</v>
      </c>
      <c r="F958" t="s">
        <v>23</v>
      </c>
      <c r="G958" t="s">
        <v>100</v>
      </c>
      <c r="H958" t="s">
        <v>101</v>
      </c>
      <c r="I958" t="s">
        <v>717</v>
      </c>
      <c r="J958" t="s">
        <v>13432</v>
      </c>
      <c r="K958" t="s">
        <v>5808</v>
      </c>
      <c r="L958" t="s">
        <v>5808</v>
      </c>
      <c r="M958">
        <v>2</v>
      </c>
      <c r="N958">
        <v>0</v>
      </c>
      <c r="O958">
        <v>0</v>
      </c>
      <c r="P958">
        <v>1</v>
      </c>
      <c r="Q958">
        <v>1</v>
      </c>
      <c r="S958" t="s">
        <v>13435</v>
      </c>
      <c r="T958" t="s">
        <v>13436</v>
      </c>
      <c r="U958" t="s">
        <v>13437</v>
      </c>
      <c r="V958" t="s">
        <v>13438</v>
      </c>
      <c r="W958" t="s">
        <v>13439</v>
      </c>
      <c r="X958" t="s">
        <v>13440</v>
      </c>
      <c r="Y958" t="s">
        <v>13441</v>
      </c>
      <c r="Z958" t="s">
        <v>5585</v>
      </c>
    </row>
    <row r="959" spans="1:26" x14ac:dyDescent="0.25">
      <c r="A959">
        <v>5189</v>
      </c>
      <c r="B959" t="s">
        <v>13442</v>
      </c>
      <c r="C959" t="s">
        <v>13443</v>
      </c>
      <c r="D959" t="s">
        <v>13444</v>
      </c>
      <c r="E959" t="s">
        <v>13417</v>
      </c>
      <c r="F959" t="s">
        <v>4652</v>
      </c>
      <c r="G959" t="s">
        <v>344</v>
      </c>
      <c r="H959" t="s">
        <v>345</v>
      </c>
      <c r="I959" t="s">
        <v>71</v>
      </c>
      <c r="J959" t="s">
        <v>13445</v>
      </c>
      <c r="K959" t="s">
        <v>8048</v>
      </c>
      <c r="M959">
        <v>9</v>
      </c>
      <c r="N959">
        <v>0</v>
      </c>
      <c r="O959">
        <v>0</v>
      </c>
      <c r="P959">
        <v>1</v>
      </c>
      <c r="Q959">
        <v>1</v>
      </c>
      <c r="S959" t="s">
        <v>13442</v>
      </c>
      <c r="T959" t="s">
        <v>13446</v>
      </c>
      <c r="X959" t="s">
        <v>13447</v>
      </c>
      <c r="Y959" t="s">
        <v>13448</v>
      </c>
      <c r="Z959" t="s">
        <v>5585</v>
      </c>
    </row>
    <row r="960" spans="1:26" x14ac:dyDescent="0.25">
      <c r="A960">
        <v>5188</v>
      </c>
      <c r="B960" t="s">
        <v>13449</v>
      </c>
      <c r="C960" t="s">
        <v>13450</v>
      </c>
      <c r="D960" t="s">
        <v>13444</v>
      </c>
      <c r="E960" t="s">
        <v>13432</v>
      </c>
      <c r="F960" t="s">
        <v>4652</v>
      </c>
      <c r="G960" t="s">
        <v>277</v>
      </c>
      <c r="H960" t="s">
        <v>278</v>
      </c>
      <c r="I960" t="s">
        <v>71</v>
      </c>
      <c r="J960" t="s">
        <v>13445</v>
      </c>
      <c r="K960" t="s">
        <v>1505</v>
      </c>
      <c r="L960" t="s">
        <v>13451</v>
      </c>
      <c r="M960">
        <v>9</v>
      </c>
      <c r="N960">
        <v>0</v>
      </c>
      <c r="O960">
        <v>0</v>
      </c>
      <c r="P960">
        <v>1</v>
      </c>
      <c r="Q960">
        <v>1</v>
      </c>
      <c r="S960" t="s">
        <v>13449</v>
      </c>
      <c r="T960" t="s">
        <v>13452</v>
      </c>
      <c r="X960" t="s">
        <v>13453</v>
      </c>
      <c r="Y960" t="s">
        <v>13454</v>
      </c>
      <c r="Z960" t="s">
        <v>5585</v>
      </c>
    </row>
    <row r="961" spans="1:26" x14ac:dyDescent="0.25">
      <c r="A961">
        <v>5187</v>
      </c>
      <c r="B961" t="s">
        <v>13455</v>
      </c>
      <c r="C961" t="s">
        <v>13456</v>
      </c>
      <c r="D961" t="s">
        <v>13380</v>
      </c>
      <c r="E961" t="s">
        <v>1342</v>
      </c>
      <c r="F961" t="s">
        <v>4652</v>
      </c>
      <c r="G961" t="s">
        <v>426</v>
      </c>
      <c r="H961" t="s">
        <v>427</v>
      </c>
      <c r="I961" t="s">
        <v>71</v>
      </c>
      <c r="J961" t="s">
        <v>1342</v>
      </c>
      <c r="K961" t="s">
        <v>12882</v>
      </c>
      <c r="M961">
        <v>10</v>
      </c>
      <c r="N961">
        <v>0</v>
      </c>
      <c r="O961">
        <v>0</v>
      </c>
      <c r="P961">
        <v>1</v>
      </c>
      <c r="Q961">
        <v>1</v>
      </c>
      <c r="S961" t="s">
        <v>13455</v>
      </c>
      <c r="T961" t="s">
        <v>13457</v>
      </c>
      <c r="X961" t="s">
        <v>13458</v>
      </c>
      <c r="Y961" t="s">
        <v>13459</v>
      </c>
      <c r="Z961" t="s">
        <v>5585</v>
      </c>
    </row>
    <row r="962" spans="1:26" x14ac:dyDescent="0.25">
      <c r="A962">
        <v>4321</v>
      </c>
      <c r="B962" t="s">
        <v>13460</v>
      </c>
      <c r="C962" t="s">
        <v>5427</v>
      </c>
      <c r="D962" t="s">
        <v>1334</v>
      </c>
      <c r="E962" t="s">
        <v>13461</v>
      </c>
      <c r="F962" t="s">
        <v>23</v>
      </c>
      <c r="G962" t="s">
        <v>247</v>
      </c>
      <c r="H962" t="s">
        <v>248</v>
      </c>
      <c r="I962" t="s">
        <v>53</v>
      </c>
      <c r="J962" t="s">
        <v>13460</v>
      </c>
      <c r="K962" t="s">
        <v>1680</v>
      </c>
      <c r="L962" t="s">
        <v>8294</v>
      </c>
      <c r="M962">
        <v>7</v>
      </c>
      <c r="N962">
        <v>0</v>
      </c>
      <c r="O962">
        <v>0</v>
      </c>
      <c r="P962">
        <v>1</v>
      </c>
      <c r="Q962">
        <v>1</v>
      </c>
      <c r="S962" t="s">
        <v>13462</v>
      </c>
      <c r="T962" t="s">
        <v>13463</v>
      </c>
      <c r="U962" t="s">
        <v>13464</v>
      </c>
      <c r="V962" t="s">
        <v>13465</v>
      </c>
      <c r="W962" t="s">
        <v>13466</v>
      </c>
      <c r="X962" t="s">
        <v>13467</v>
      </c>
      <c r="Y962" t="s">
        <v>13468</v>
      </c>
      <c r="Z962" t="s">
        <v>5585</v>
      </c>
    </row>
    <row r="963" spans="1:26" x14ac:dyDescent="0.25">
      <c r="A963">
        <v>5186</v>
      </c>
      <c r="B963" t="s">
        <v>13469</v>
      </c>
      <c r="C963" t="s">
        <v>13470</v>
      </c>
      <c r="D963" t="s">
        <v>13471</v>
      </c>
      <c r="E963" t="s">
        <v>13472</v>
      </c>
      <c r="F963" t="s">
        <v>4652</v>
      </c>
      <c r="G963" t="s">
        <v>277</v>
      </c>
      <c r="H963" t="s">
        <v>278</v>
      </c>
      <c r="I963" t="s">
        <v>71</v>
      </c>
      <c r="J963" t="s">
        <v>1342</v>
      </c>
      <c r="K963" t="s">
        <v>10262</v>
      </c>
      <c r="L963" t="s">
        <v>10264</v>
      </c>
      <c r="M963">
        <v>9</v>
      </c>
      <c r="N963">
        <v>0</v>
      </c>
      <c r="O963">
        <v>0</v>
      </c>
      <c r="P963">
        <v>1</v>
      </c>
      <c r="Q963">
        <v>1</v>
      </c>
      <c r="S963" t="s">
        <v>13469</v>
      </c>
      <c r="T963" t="s">
        <v>13473</v>
      </c>
      <c r="X963" t="s">
        <v>13474</v>
      </c>
      <c r="Y963" t="s">
        <v>13475</v>
      </c>
      <c r="Z963" t="s">
        <v>5585</v>
      </c>
    </row>
    <row r="964" spans="1:26" x14ac:dyDescent="0.25">
      <c r="A964">
        <v>5185</v>
      </c>
      <c r="B964" t="s">
        <v>13476</v>
      </c>
      <c r="C964" t="s">
        <v>13477</v>
      </c>
      <c r="D964" t="s">
        <v>13390</v>
      </c>
      <c r="E964" t="s">
        <v>1351</v>
      </c>
      <c r="F964" t="s">
        <v>4652</v>
      </c>
      <c r="G964" t="s">
        <v>1132</v>
      </c>
      <c r="H964" t="s">
        <v>1133</v>
      </c>
      <c r="I964" t="s">
        <v>71</v>
      </c>
      <c r="J964" t="s">
        <v>1360</v>
      </c>
      <c r="K964" t="s">
        <v>6249</v>
      </c>
      <c r="L964" t="s">
        <v>6249</v>
      </c>
      <c r="M964">
        <v>8</v>
      </c>
      <c r="N964">
        <v>0</v>
      </c>
      <c r="O964">
        <v>0</v>
      </c>
      <c r="P964">
        <v>1</v>
      </c>
      <c r="Q964">
        <v>1</v>
      </c>
      <c r="S964" t="s">
        <v>13476</v>
      </c>
      <c r="T964" t="s">
        <v>13478</v>
      </c>
      <c r="X964" t="s">
        <v>13479</v>
      </c>
      <c r="Y964" t="s">
        <v>13480</v>
      </c>
      <c r="Z964" t="s">
        <v>5585</v>
      </c>
    </row>
    <row r="965" spans="1:26" x14ac:dyDescent="0.25">
      <c r="A965">
        <v>4319</v>
      </c>
      <c r="B965" t="s">
        <v>13290</v>
      </c>
      <c r="C965" t="s">
        <v>13481</v>
      </c>
      <c r="D965" t="s">
        <v>13482</v>
      </c>
      <c r="E965" t="s">
        <v>13461</v>
      </c>
      <c r="F965" t="s">
        <v>23</v>
      </c>
      <c r="G965" t="s">
        <v>1266</v>
      </c>
      <c r="H965" t="s">
        <v>1267</v>
      </c>
      <c r="I965" t="s">
        <v>717</v>
      </c>
      <c r="J965" t="s">
        <v>13290</v>
      </c>
      <c r="K965" t="s">
        <v>13290</v>
      </c>
      <c r="M965">
        <v>7</v>
      </c>
      <c r="N965">
        <v>0</v>
      </c>
      <c r="O965">
        <v>0</v>
      </c>
      <c r="P965">
        <v>1</v>
      </c>
      <c r="Q965">
        <v>1</v>
      </c>
      <c r="S965" t="s">
        <v>13483</v>
      </c>
      <c r="T965" t="s">
        <v>13484</v>
      </c>
      <c r="U965" t="s">
        <v>13485</v>
      </c>
      <c r="V965" t="s">
        <v>13486</v>
      </c>
      <c r="W965" t="s">
        <v>13487</v>
      </c>
      <c r="X965" t="s">
        <v>13488</v>
      </c>
      <c r="Y965" t="s">
        <v>13489</v>
      </c>
      <c r="Z965" t="s">
        <v>5585</v>
      </c>
    </row>
    <row r="966" spans="1:26" x14ac:dyDescent="0.25">
      <c r="A966">
        <v>5184</v>
      </c>
      <c r="B966" t="s">
        <v>13105</v>
      </c>
      <c r="C966" t="s">
        <v>13490</v>
      </c>
      <c r="D966" t="s">
        <v>13105</v>
      </c>
      <c r="E966" t="s">
        <v>13419</v>
      </c>
      <c r="F966" t="s">
        <v>4652</v>
      </c>
      <c r="G966" t="s">
        <v>235</v>
      </c>
      <c r="H966" t="s">
        <v>236</v>
      </c>
      <c r="I966" t="s">
        <v>71</v>
      </c>
      <c r="J966" t="s">
        <v>1360</v>
      </c>
      <c r="K966" t="s">
        <v>12882</v>
      </c>
      <c r="M966">
        <v>6</v>
      </c>
      <c r="N966">
        <v>0</v>
      </c>
      <c r="O966">
        <v>0</v>
      </c>
      <c r="P966">
        <v>1</v>
      </c>
      <c r="Q966">
        <v>1</v>
      </c>
      <c r="S966" t="s">
        <v>13105</v>
      </c>
      <c r="T966" t="s">
        <v>13491</v>
      </c>
      <c r="X966" t="s">
        <v>13492</v>
      </c>
      <c r="Y966" t="s">
        <v>13493</v>
      </c>
      <c r="Z966" t="s">
        <v>5585</v>
      </c>
    </row>
    <row r="967" spans="1:26" x14ac:dyDescent="0.25">
      <c r="A967">
        <v>4318</v>
      </c>
      <c r="B967" t="s">
        <v>13105</v>
      </c>
      <c r="C967" t="s">
        <v>5685</v>
      </c>
      <c r="D967" t="s">
        <v>13494</v>
      </c>
      <c r="E967" t="s">
        <v>13495</v>
      </c>
      <c r="F967" t="s">
        <v>23</v>
      </c>
      <c r="G967" t="s">
        <v>82</v>
      </c>
      <c r="H967" t="s">
        <v>83</v>
      </c>
      <c r="I967" t="s">
        <v>53</v>
      </c>
      <c r="J967" t="s">
        <v>13105</v>
      </c>
      <c r="K967" t="s">
        <v>13105</v>
      </c>
      <c r="M967">
        <v>6</v>
      </c>
      <c r="N967">
        <v>1</v>
      </c>
      <c r="O967">
        <v>0</v>
      </c>
      <c r="P967">
        <v>1</v>
      </c>
      <c r="Q967">
        <v>1</v>
      </c>
      <c r="S967" t="s">
        <v>13496</v>
      </c>
      <c r="T967" t="s">
        <v>13497</v>
      </c>
      <c r="U967" t="s">
        <v>13498</v>
      </c>
      <c r="V967" t="s">
        <v>13499</v>
      </c>
      <c r="W967" t="s">
        <v>13500</v>
      </c>
      <c r="X967" t="s">
        <v>13501</v>
      </c>
      <c r="Y967" t="s">
        <v>13502</v>
      </c>
      <c r="Z967" t="s">
        <v>5585</v>
      </c>
    </row>
    <row r="968" spans="1:26" x14ac:dyDescent="0.25">
      <c r="A968">
        <v>5183</v>
      </c>
      <c r="B968" t="s">
        <v>13503</v>
      </c>
      <c r="C968" t="s">
        <v>13504</v>
      </c>
      <c r="D968" t="s">
        <v>13356</v>
      </c>
      <c r="E968" t="s">
        <v>13290</v>
      </c>
      <c r="F968" t="s">
        <v>4652</v>
      </c>
      <c r="G968" t="s">
        <v>277</v>
      </c>
      <c r="H968" t="s">
        <v>278</v>
      </c>
      <c r="I968" t="s">
        <v>71</v>
      </c>
      <c r="J968" t="s">
        <v>13389</v>
      </c>
      <c r="K968" t="s">
        <v>12882</v>
      </c>
      <c r="M968">
        <v>9</v>
      </c>
      <c r="N968">
        <v>0</v>
      </c>
      <c r="O968">
        <v>0</v>
      </c>
      <c r="P968">
        <v>1</v>
      </c>
      <c r="Q968">
        <v>1</v>
      </c>
      <c r="S968" t="s">
        <v>13503</v>
      </c>
      <c r="T968" t="s">
        <v>13505</v>
      </c>
      <c r="X968" t="s">
        <v>13506</v>
      </c>
      <c r="Y968" t="s">
        <v>13507</v>
      </c>
      <c r="Z968" t="s">
        <v>5585</v>
      </c>
    </row>
    <row r="969" spans="1:26" x14ac:dyDescent="0.25">
      <c r="A969">
        <v>4317</v>
      </c>
      <c r="B969" t="s">
        <v>13508</v>
      </c>
      <c r="C969" t="s">
        <v>13509</v>
      </c>
      <c r="D969" t="s">
        <v>13482</v>
      </c>
      <c r="E969" t="s">
        <v>13510</v>
      </c>
      <c r="F969" t="s">
        <v>23</v>
      </c>
      <c r="G969" t="s">
        <v>621</v>
      </c>
      <c r="H969" t="s">
        <v>622</v>
      </c>
      <c r="I969" t="s">
        <v>34</v>
      </c>
      <c r="J969" t="s">
        <v>13508</v>
      </c>
      <c r="K969" t="s">
        <v>13508</v>
      </c>
      <c r="M969">
        <v>7</v>
      </c>
      <c r="N969">
        <v>1</v>
      </c>
      <c r="O969">
        <v>0</v>
      </c>
      <c r="P969">
        <v>1</v>
      </c>
      <c r="Q969">
        <v>1</v>
      </c>
      <c r="S969" t="s">
        <v>13511</v>
      </c>
      <c r="T969" t="s">
        <v>13512</v>
      </c>
      <c r="U969" t="s">
        <v>13513</v>
      </c>
      <c r="V969" t="s">
        <v>13514</v>
      </c>
      <c r="W969" t="s">
        <v>13515</v>
      </c>
      <c r="X969" t="s">
        <v>13516</v>
      </c>
      <c r="Y969" t="s">
        <v>13517</v>
      </c>
      <c r="Z969" t="s">
        <v>5585</v>
      </c>
    </row>
    <row r="970" spans="1:26" x14ac:dyDescent="0.25">
      <c r="A970">
        <v>4316</v>
      </c>
      <c r="B970" t="s">
        <v>13518</v>
      </c>
      <c r="C970" t="s">
        <v>4735</v>
      </c>
      <c r="D970" t="s">
        <v>13433</v>
      </c>
      <c r="E970" t="s">
        <v>13434</v>
      </c>
      <c r="F970" t="s">
        <v>23</v>
      </c>
      <c r="G970" t="s">
        <v>337</v>
      </c>
      <c r="H970" t="s">
        <v>338</v>
      </c>
      <c r="I970" t="s">
        <v>53</v>
      </c>
      <c r="J970" t="s">
        <v>13518</v>
      </c>
      <c r="K970" t="s">
        <v>13519</v>
      </c>
      <c r="L970" t="s">
        <v>13519</v>
      </c>
      <c r="M970">
        <v>1</v>
      </c>
      <c r="N970">
        <v>0</v>
      </c>
      <c r="O970">
        <v>0</v>
      </c>
      <c r="P970">
        <v>1</v>
      </c>
      <c r="Q970">
        <v>1</v>
      </c>
      <c r="S970" t="s">
        <v>13510</v>
      </c>
      <c r="T970" t="s">
        <v>13520</v>
      </c>
      <c r="U970" t="s">
        <v>13521</v>
      </c>
      <c r="V970" t="s">
        <v>13522</v>
      </c>
      <c r="W970" t="s">
        <v>13523</v>
      </c>
      <c r="X970" t="s">
        <v>13524</v>
      </c>
      <c r="Y970" t="s">
        <v>13525</v>
      </c>
      <c r="Z970" t="s">
        <v>5585</v>
      </c>
    </row>
    <row r="971" spans="1:26" x14ac:dyDescent="0.25">
      <c r="A971">
        <v>4315</v>
      </c>
      <c r="B971" t="s">
        <v>13526</v>
      </c>
      <c r="C971" t="s">
        <v>5290</v>
      </c>
      <c r="D971" t="s">
        <v>13482</v>
      </c>
      <c r="E971" t="s">
        <v>1328</v>
      </c>
      <c r="F971" t="s">
        <v>23</v>
      </c>
      <c r="G971" t="s">
        <v>30</v>
      </c>
      <c r="H971" t="s">
        <v>31</v>
      </c>
      <c r="I971" t="s">
        <v>53</v>
      </c>
      <c r="J971" t="s">
        <v>13526</v>
      </c>
      <c r="K971" t="s">
        <v>13526</v>
      </c>
      <c r="M971">
        <v>6</v>
      </c>
      <c r="N971">
        <v>0</v>
      </c>
      <c r="O971">
        <v>0</v>
      </c>
      <c r="P971">
        <v>1</v>
      </c>
      <c r="Q971">
        <v>1</v>
      </c>
      <c r="S971" t="s">
        <v>13402</v>
      </c>
      <c r="T971" t="s">
        <v>13527</v>
      </c>
      <c r="U971" t="s">
        <v>13528</v>
      </c>
      <c r="V971" t="s">
        <v>13529</v>
      </c>
      <c r="W971" t="s">
        <v>13530</v>
      </c>
      <c r="X971" t="s">
        <v>13531</v>
      </c>
      <c r="Y971" t="s">
        <v>13532</v>
      </c>
      <c r="Z971" t="s">
        <v>5585</v>
      </c>
    </row>
    <row r="972" spans="1:26" x14ac:dyDescent="0.25">
      <c r="A972">
        <v>5182</v>
      </c>
      <c r="B972" t="s">
        <v>1358</v>
      </c>
      <c r="C972" t="s">
        <v>13533</v>
      </c>
      <c r="D972" t="s">
        <v>1358</v>
      </c>
      <c r="E972" t="s">
        <v>13534</v>
      </c>
      <c r="F972" t="s">
        <v>4652</v>
      </c>
      <c r="G972" t="s">
        <v>426</v>
      </c>
      <c r="H972" t="s">
        <v>427</v>
      </c>
      <c r="I972" t="s">
        <v>71</v>
      </c>
      <c r="J972" t="s">
        <v>13511</v>
      </c>
      <c r="K972" t="s">
        <v>12882</v>
      </c>
      <c r="M972">
        <v>10</v>
      </c>
      <c r="N972">
        <v>0</v>
      </c>
      <c r="O972">
        <v>0</v>
      </c>
      <c r="P972">
        <v>1</v>
      </c>
      <c r="Q972">
        <v>1</v>
      </c>
      <c r="S972" t="s">
        <v>1358</v>
      </c>
      <c r="T972" t="s">
        <v>13535</v>
      </c>
      <c r="X972" t="s">
        <v>13536</v>
      </c>
      <c r="Y972" t="s">
        <v>13537</v>
      </c>
      <c r="Z972" t="s">
        <v>5585</v>
      </c>
    </row>
    <row r="973" spans="1:26" x14ac:dyDescent="0.25">
      <c r="A973">
        <v>4314</v>
      </c>
      <c r="B973" t="s">
        <v>13538</v>
      </c>
      <c r="C973" t="s">
        <v>5685</v>
      </c>
      <c r="D973" t="s">
        <v>13539</v>
      </c>
      <c r="E973" t="s">
        <v>13539</v>
      </c>
      <c r="F973" t="s">
        <v>23</v>
      </c>
      <c r="G973" t="s">
        <v>265</v>
      </c>
      <c r="H973" t="s">
        <v>266</v>
      </c>
      <c r="I973" t="s">
        <v>53</v>
      </c>
      <c r="J973" t="s">
        <v>13538</v>
      </c>
      <c r="K973" t="s">
        <v>13538</v>
      </c>
      <c r="M973">
        <v>4</v>
      </c>
      <c r="N973">
        <v>0</v>
      </c>
      <c r="O973">
        <v>0</v>
      </c>
      <c r="P973">
        <v>1</v>
      </c>
      <c r="Q973">
        <v>1</v>
      </c>
      <c r="S973" t="s">
        <v>13540</v>
      </c>
      <c r="T973" t="s">
        <v>13541</v>
      </c>
      <c r="U973" t="s">
        <v>13542</v>
      </c>
      <c r="V973" t="s">
        <v>13543</v>
      </c>
      <c r="W973" t="s">
        <v>13544</v>
      </c>
      <c r="X973" t="s">
        <v>13545</v>
      </c>
      <c r="Y973" t="s">
        <v>13546</v>
      </c>
      <c r="Z973" t="s">
        <v>5585</v>
      </c>
    </row>
    <row r="974" spans="1:26" x14ac:dyDescent="0.25">
      <c r="A974">
        <v>4313</v>
      </c>
      <c r="B974" t="s">
        <v>1338</v>
      </c>
      <c r="C974" t="s">
        <v>5555</v>
      </c>
      <c r="D974" t="s">
        <v>13547</v>
      </c>
      <c r="E974" t="s">
        <v>13548</v>
      </c>
      <c r="F974" t="s">
        <v>23</v>
      </c>
      <c r="G974" t="s">
        <v>20</v>
      </c>
      <c r="H974" t="s">
        <v>21</v>
      </c>
      <c r="I974" t="s">
        <v>34</v>
      </c>
      <c r="J974" t="s">
        <v>1338</v>
      </c>
      <c r="K974" t="s">
        <v>1338</v>
      </c>
      <c r="M974">
        <v>10</v>
      </c>
      <c r="N974">
        <v>0</v>
      </c>
      <c r="O974">
        <v>0</v>
      </c>
      <c r="P974">
        <v>1</v>
      </c>
      <c r="Q974">
        <v>1</v>
      </c>
      <c r="S974" t="s">
        <v>13549</v>
      </c>
      <c r="T974" t="s">
        <v>13550</v>
      </c>
      <c r="U974" t="s">
        <v>13551</v>
      </c>
      <c r="V974" t="s">
        <v>13552</v>
      </c>
      <c r="W974" t="s">
        <v>13553</v>
      </c>
      <c r="X974" t="s">
        <v>13554</v>
      </c>
      <c r="Y974" t="s">
        <v>13555</v>
      </c>
      <c r="Z974" t="s">
        <v>5585</v>
      </c>
    </row>
    <row r="975" spans="1:26" x14ac:dyDescent="0.25">
      <c r="A975">
        <v>5181</v>
      </c>
      <c r="B975" t="s">
        <v>13556</v>
      </c>
      <c r="C975" t="s">
        <v>13557</v>
      </c>
      <c r="D975" t="s">
        <v>13289</v>
      </c>
      <c r="E975" t="s">
        <v>13357</v>
      </c>
      <c r="F975" t="s">
        <v>4652</v>
      </c>
      <c r="G975" t="s">
        <v>215</v>
      </c>
      <c r="H975" t="s">
        <v>216</v>
      </c>
      <c r="I975" t="s">
        <v>71</v>
      </c>
      <c r="J975" t="s">
        <v>13558</v>
      </c>
      <c r="K975" t="s">
        <v>1490</v>
      </c>
      <c r="L975" t="s">
        <v>1490</v>
      </c>
      <c r="M975">
        <v>4</v>
      </c>
      <c r="N975">
        <v>0</v>
      </c>
      <c r="O975">
        <v>0</v>
      </c>
      <c r="P975">
        <v>1</v>
      </c>
      <c r="Q975">
        <v>1</v>
      </c>
      <c r="S975" t="s">
        <v>13556</v>
      </c>
      <c r="T975" t="s">
        <v>13559</v>
      </c>
      <c r="X975" t="s">
        <v>13560</v>
      </c>
      <c r="Y975" t="s">
        <v>13561</v>
      </c>
      <c r="Z975" t="s">
        <v>5585</v>
      </c>
    </row>
    <row r="976" spans="1:26" x14ac:dyDescent="0.25">
      <c r="A976">
        <v>5180</v>
      </c>
      <c r="B976" t="s">
        <v>13562</v>
      </c>
      <c r="C976" t="s">
        <v>13563</v>
      </c>
      <c r="D976" t="s">
        <v>13564</v>
      </c>
      <c r="E976" t="s">
        <v>13565</v>
      </c>
      <c r="F976" t="s">
        <v>4652</v>
      </c>
      <c r="G976" t="s">
        <v>147</v>
      </c>
      <c r="H976" t="s">
        <v>148</v>
      </c>
      <c r="I976" t="s">
        <v>71</v>
      </c>
      <c r="J976" t="s">
        <v>13494</v>
      </c>
      <c r="K976" t="s">
        <v>11673</v>
      </c>
      <c r="L976" t="s">
        <v>11673</v>
      </c>
      <c r="M976">
        <v>4</v>
      </c>
      <c r="N976">
        <v>0</v>
      </c>
      <c r="O976">
        <v>0</v>
      </c>
      <c r="P976">
        <v>1</v>
      </c>
      <c r="Q976">
        <v>1</v>
      </c>
      <c r="S976" t="s">
        <v>13564</v>
      </c>
      <c r="T976" t="s">
        <v>13566</v>
      </c>
      <c r="X976" t="s">
        <v>13567</v>
      </c>
      <c r="Y976" t="s">
        <v>13568</v>
      </c>
      <c r="Z976" t="s">
        <v>5585</v>
      </c>
    </row>
    <row r="977" spans="1:26" x14ac:dyDescent="0.25">
      <c r="A977">
        <v>5179</v>
      </c>
      <c r="B977" t="s">
        <v>13562</v>
      </c>
      <c r="C977" t="s">
        <v>13569</v>
      </c>
      <c r="D977" t="s">
        <v>13564</v>
      </c>
      <c r="E977" t="s">
        <v>13510</v>
      </c>
      <c r="F977" t="s">
        <v>4652</v>
      </c>
      <c r="G977" t="s">
        <v>147</v>
      </c>
      <c r="H977" t="s">
        <v>148</v>
      </c>
      <c r="I977" t="s">
        <v>71</v>
      </c>
      <c r="J977" t="s">
        <v>13494</v>
      </c>
      <c r="K977" t="s">
        <v>13570</v>
      </c>
      <c r="L977" t="s">
        <v>13571</v>
      </c>
      <c r="M977">
        <v>4</v>
      </c>
      <c r="N977">
        <v>0</v>
      </c>
      <c r="O977">
        <v>0</v>
      </c>
      <c r="P977">
        <v>1</v>
      </c>
      <c r="Q977">
        <v>1</v>
      </c>
      <c r="S977" t="s">
        <v>13564</v>
      </c>
      <c r="T977" t="s">
        <v>13572</v>
      </c>
      <c r="X977" t="s">
        <v>13573</v>
      </c>
      <c r="Y977" t="s">
        <v>13574</v>
      </c>
      <c r="Z977" t="s">
        <v>5585</v>
      </c>
    </row>
    <row r="978" spans="1:26" x14ac:dyDescent="0.25">
      <c r="A978">
        <v>5178</v>
      </c>
      <c r="B978" t="s">
        <v>13564</v>
      </c>
      <c r="C978" t="s">
        <v>13575</v>
      </c>
      <c r="D978" t="s">
        <v>13576</v>
      </c>
      <c r="E978" t="s">
        <v>13496</v>
      </c>
      <c r="F978" t="s">
        <v>4652</v>
      </c>
      <c r="G978" t="s">
        <v>147</v>
      </c>
      <c r="H978" t="s">
        <v>148</v>
      </c>
      <c r="I978" t="s">
        <v>71</v>
      </c>
      <c r="J978" t="s">
        <v>13494</v>
      </c>
      <c r="K978" t="s">
        <v>13577</v>
      </c>
      <c r="L978" t="s">
        <v>13577</v>
      </c>
      <c r="M978">
        <v>4</v>
      </c>
      <c r="N978">
        <v>0</v>
      </c>
      <c r="O978">
        <v>0</v>
      </c>
      <c r="P978">
        <v>1</v>
      </c>
      <c r="Q978">
        <v>1</v>
      </c>
      <c r="S978" t="s">
        <v>13564</v>
      </c>
      <c r="T978" t="s">
        <v>13578</v>
      </c>
      <c r="X978" t="s">
        <v>13579</v>
      </c>
      <c r="Y978" t="s">
        <v>13580</v>
      </c>
      <c r="Z978" t="s">
        <v>5585</v>
      </c>
    </row>
    <row r="979" spans="1:26" x14ac:dyDescent="0.25">
      <c r="A979">
        <v>4311</v>
      </c>
      <c r="B979" t="s">
        <v>13564</v>
      </c>
      <c r="C979" t="s">
        <v>5614</v>
      </c>
      <c r="D979" t="s">
        <v>13581</v>
      </c>
      <c r="E979" t="s">
        <v>13582</v>
      </c>
      <c r="F979" t="s">
        <v>23</v>
      </c>
      <c r="G979" t="s">
        <v>1132</v>
      </c>
      <c r="H979" t="s">
        <v>1133</v>
      </c>
      <c r="I979" t="s">
        <v>34</v>
      </c>
      <c r="J979" t="s">
        <v>13564</v>
      </c>
      <c r="K979" t="s">
        <v>6292</v>
      </c>
      <c r="L979" t="s">
        <v>6292</v>
      </c>
      <c r="M979">
        <v>8</v>
      </c>
      <c r="N979">
        <v>0</v>
      </c>
      <c r="O979">
        <v>0</v>
      </c>
      <c r="P979">
        <v>1</v>
      </c>
      <c r="Q979">
        <v>1</v>
      </c>
      <c r="S979" t="s">
        <v>13583</v>
      </c>
      <c r="T979" t="s">
        <v>13584</v>
      </c>
      <c r="U979" t="s">
        <v>13585</v>
      </c>
      <c r="V979" t="s">
        <v>13586</v>
      </c>
      <c r="W979" t="s">
        <v>13587</v>
      </c>
      <c r="X979" t="s">
        <v>13588</v>
      </c>
      <c r="Y979" t="s">
        <v>13589</v>
      </c>
      <c r="Z979" t="s">
        <v>5585</v>
      </c>
    </row>
    <row r="980" spans="1:26" x14ac:dyDescent="0.25">
      <c r="A980">
        <v>4310</v>
      </c>
      <c r="B980" t="s">
        <v>13564</v>
      </c>
      <c r="C980" t="s">
        <v>5614</v>
      </c>
      <c r="D980" t="s">
        <v>13590</v>
      </c>
      <c r="E980" t="s">
        <v>13582</v>
      </c>
      <c r="F980" t="s">
        <v>23</v>
      </c>
      <c r="G980" t="s">
        <v>20</v>
      </c>
      <c r="H980" t="s">
        <v>21</v>
      </c>
      <c r="I980" t="s">
        <v>34</v>
      </c>
      <c r="J980" t="s">
        <v>13564</v>
      </c>
      <c r="K980" t="s">
        <v>13564</v>
      </c>
      <c r="M980">
        <v>10</v>
      </c>
      <c r="N980">
        <v>0</v>
      </c>
      <c r="O980">
        <v>0</v>
      </c>
      <c r="P980">
        <v>1</v>
      </c>
      <c r="Q980">
        <v>1</v>
      </c>
      <c r="S980" t="s">
        <v>13591</v>
      </c>
      <c r="T980" t="s">
        <v>13592</v>
      </c>
      <c r="U980" t="s">
        <v>13593</v>
      </c>
      <c r="V980" t="s">
        <v>13594</v>
      </c>
      <c r="W980" t="s">
        <v>13595</v>
      </c>
      <c r="X980" t="s">
        <v>13596</v>
      </c>
      <c r="Y980" t="s">
        <v>13597</v>
      </c>
      <c r="Z980" t="s">
        <v>5585</v>
      </c>
    </row>
    <row r="981" spans="1:26" x14ac:dyDescent="0.25">
      <c r="A981">
        <v>4309</v>
      </c>
      <c r="B981" t="s">
        <v>13564</v>
      </c>
      <c r="C981" t="s">
        <v>13598</v>
      </c>
      <c r="D981" t="s">
        <v>13599</v>
      </c>
      <c r="E981" t="s">
        <v>13600</v>
      </c>
      <c r="F981" t="s">
        <v>23</v>
      </c>
      <c r="G981" t="s">
        <v>426</v>
      </c>
      <c r="H981" t="s">
        <v>427</v>
      </c>
      <c r="I981" t="s">
        <v>34</v>
      </c>
      <c r="J981" t="s">
        <v>13564</v>
      </c>
      <c r="K981" t="s">
        <v>13564</v>
      </c>
      <c r="M981">
        <v>10</v>
      </c>
      <c r="N981">
        <v>0</v>
      </c>
      <c r="O981">
        <v>0</v>
      </c>
      <c r="P981">
        <v>1</v>
      </c>
      <c r="Q981">
        <v>1</v>
      </c>
      <c r="S981" t="s">
        <v>13601</v>
      </c>
      <c r="T981" t="s">
        <v>13602</v>
      </c>
      <c r="U981" t="s">
        <v>13603</v>
      </c>
      <c r="V981" t="s">
        <v>13604</v>
      </c>
      <c r="W981" t="s">
        <v>13605</v>
      </c>
      <c r="X981" t="s">
        <v>13606</v>
      </c>
      <c r="Y981" t="s">
        <v>13607</v>
      </c>
      <c r="Z981" t="s">
        <v>5585</v>
      </c>
    </row>
    <row r="982" spans="1:26" x14ac:dyDescent="0.25">
      <c r="A982">
        <v>4308</v>
      </c>
      <c r="B982" t="s">
        <v>13608</v>
      </c>
      <c r="C982" t="s">
        <v>7724</v>
      </c>
      <c r="D982" t="s">
        <v>1314</v>
      </c>
      <c r="E982" t="s">
        <v>13609</v>
      </c>
      <c r="F982" t="s">
        <v>23</v>
      </c>
      <c r="G982" t="s">
        <v>344</v>
      </c>
      <c r="H982" t="s">
        <v>345</v>
      </c>
      <c r="I982" t="s">
        <v>34</v>
      </c>
      <c r="J982" t="s">
        <v>13610</v>
      </c>
      <c r="K982" t="s">
        <v>13610</v>
      </c>
      <c r="M982">
        <v>9</v>
      </c>
      <c r="N982">
        <v>0</v>
      </c>
      <c r="O982">
        <v>0</v>
      </c>
      <c r="P982">
        <v>1</v>
      </c>
      <c r="Q982">
        <v>1</v>
      </c>
      <c r="S982" t="s">
        <v>13611</v>
      </c>
      <c r="T982" t="s">
        <v>13612</v>
      </c>
      <c r="U982" t="s">
        <v>13613</v>
      </c>
      <c r="V982" t="s">
        <v>13614</v>
      </c>
      <c r="W982" t="s">
        <v>13615</v>
      </c>
      <c r="X982" s="1" t="s">
        <v>13616</v>
      </c>
      <c r="Y982" t="s">
        <v>13617</v>
      </c>
      <c r="Z982" t="s">
        <v>5585</v>
      </c>
    </row>
    <row r="983" spans="1:26" x14ac:dyDescent="0.25">
      <c r="A983">
        <v>4307</v>
      </c>
      <c r="B983" t="s">
        <v>13618</v>
      </c>
      <c r="C983" t="s">
        <v>7724</v>
      </c>
      <c r="D983" t="s">
        <v>13590</v>
      </c>
      <c r="E983" t="s">
        <v>13600</v>
      </c>
      <c r="F983" t="s">
        <v>23</v>
      </c>
      <c r="G983" t="s">
        <v>1947</v>
      </c>
      <c r="H983" t="s">
        <v>1948</v>
      </c>
      <c r="I983" t="s">
        <v>53</v>
      </c>
      <c r="J983" t="s">
        <v>13548</v>
      </c>
      <c r="K983" t="s">
        <v>13548</v>
      </c>
      <c r="M983">
        <v>9</v>
      </c>
      <c r="N983">
        <v>0</v>
      </c>
      <c r="O983">
        <v>0</v>
      </c>
      <c r="P983">
        <v>1</v>
      </c>
      <c r="Q983">
        <v>1</v>
      </c>
      <c r="S983" t="s">
        <v>13619</v>
      </c>
      <c r="T983" t="s">
        <v>13620</v>
      </c>
      <c r="U983" t="s">
        <v>13621</v>
      </c>
      <c r="V983" t="s">
        <v>13622</v>
      </c>
      <c r="W983" t="s">
        <v>13623</v>
      </c>
      <c r="X983" t="s">
        <v>13624</v>
      </c>
      <c r="Y983" t="s">
        <v>13625</v>
      </c>
      <c r="Z983" t="s">
        <v>5585</v>
      </c>
    </row>
    <row r="984" spans="1:26" x14ac:dyDescent="0.25">
      <c r="A984">
        <v>4306</v>
      </c>
      <c r="B984" t="s">
        <v>1325</v>
      </c>
      <c r="C984" t="s">
        <v>5427</v>
      </c>
      <c r="D984" t="s">
        <v>13626</v>
      </c>
      <c r="E984" t="s">
        <v>13581</v>
      </c>
      <c r="F984" t="s">
        <v>23</v>
      </c>
      <c r="G984" t="s">
        <v>284</v>
      </c>
      <c r="H984" t="s">
        <v>285</v>
      </c>
      <c r="I984" t="s">
        <v>53</v>
      </c>
      <c r="J984" t="s">
        <v>13627</v>
      </c>
      <c r="K984" t="s">
        <v>8345</v>
      </c>
      <c r="L984" t="s">
        <v>8345</v>
      </c>
      <c r="M984">
        <v>8</v>
      </c>
      <c r="N984">
        <v>0</v>
      </c>
      <c r="O984">
        <v>0</v>
      </c>
      <c r="P984">
        <v>1</v>
      </c>
      <c r="Q984">
        <v>1</v>
      </c>
      <c r="S984" t="s">
        <v>13348</v>
      </c>
      <c r="T984" t="s">
        <v>13628</v>
      </c>
      <c r="U984" t="s">
        <v>13629</v>
      </c>
      <c r="V984" t="s">
        <v>13630</v>
      </c>
      <c r="W984" t="s">
        <v>13631</v>
      </c>
      <c r="X984" t="s">
        <v>13632</v>
      </c>
      <c r="Y984" t="s">
        <v>13633</v>
      </c>
      <c r="Z984" t="s">
        <v>5585</v>
      </c>
    </row>
    <row r="985" spans="1:26" x14ac:dyDescent="0.25">
      <c r="A985">
        <v>4305</v>
      </c>
      <c r="B985" t="s">
        <v>1331</v>
      </c>
      <c r="C985" t="s">
        <v>7724</v>
      </c>
      <c r="D985" t="s">
        <v>1309</v>
      </c>
      <c r="E985" t="s">
        <v>13634</v>
      </c>
      <c r="F985" t="s">
        <v>23</v>
      </c>
      <c r="G985" t="s">
        <v>344</v>
      </c>
      <c r="H985" t="s">
        <v>345</v>
      </c>
      <c r="I985" t="s">
        <v>34</v>
      </c>
      <c r="J985" t="s">
        <v>1331</v>
      </c>
      <c r="K985" t="s">
        <v>1331</v>
      </c>
      <c r="M985">
        <v>9</v>
      </c>
      <c r="N985">
        <v>0</v>
      </c>
      <c r="O985">
        <v>0</v>
      </c>
      <c r="P985">
        <v>1</v>
      </c>
      <c r="Q985">
        <v>1</v>
      </c>
      <c r="S985" t="s">
        <v>13635</v>
      </c>
      <c r="T985" t="s">
        <v>13636</v>
      </c>
      <c r="U985" t="s">
        <v>13637</v>
      </c>
      <c r="V985" t="s">
        <v>13638</v>
      </c>
      <c r="W985" t="s">
        <v>13639</v>
      </c>
      <c r="X985" t="s">
        <v>13640</v>
      </c>
      <c r="Y985" t="s">
        <v>13641</v>
      </c>
      <c r="Z985" t="s">
        <v>5585</v>
      </c>
    </row>
    <row r="986" spans="1:26" x14ac:dyDescent="0.25">
      <c r="A986">
        <v>5177</v>
      </c>
      <c r="B986" t="s">
        <v>13635</v>
      </c>
      <c r="C986" t="s">
        <v>13642</v>
      </c>
      <c r="D986" t="s">
        <v>13547</v>
      </c>
      <c r="F986" t="s">
        <v>4652</v>
      </c>
      <c r="G986" t="s">
        <v>30</v>
      </c>
      <c r="H986" t="s">
        <v>31</v>
      </c>
      <c r="I986" t="s">
        <v>71</v>
      </c>
      <c r="J986" t="s">
        <v>13619</v>
      </c>
      <c r="K986" t="s">
        <v>8362</v>
      </c>
      <c r="L986" t="s">
        <v>13643</v>
      </c>
      <c r="M986">
        <v>6</v>
      </c>
      <c r="N986">
        <v>0</v>
      </c>
      <c r="O986">
        <v>0</v>
      </c>
      <c r="P986">
        <v>1</v>
      </c>
      <c r="Q986">
        <v>1</v>
      </c>
      <c r="S986" t="s">
        <v>13547</v>
      </c>
      <c r="T986" t="s">
        <v>13644</v>
      </c>
      <c r="X986" t="s">
        <v>13645</v>
      </c>
      <c r="Y986" t="s">
        <v>13646</v>
      </c>
      <c r="Z986" t="s">
        <v>5585</v>
      </c>
    </row>
    <row r="987" spans="1:26" x14ac:dyDescent="0.25">
      <c r="A987">
        <v>5176</v>
      </c>
      <c r="B987" t="s">
        <v>13547</v>
      </c>
      <c r="C987" t="s">
        <v>13647</v>
      </c>
      <c r="D987" t="s">
        <v>13648</v>
      </c>
      <c r="E987" t="s">
        <v>13434</v>
      </c>
      <c r="F987" t="s">
        <v>4652</v>
      </c>
      <c r="G987" t="s">
        <v>1266</v>
      </c>
      <c r="H987" t="s">
        <v>1267</v>
      </c>
      <c r="I987" t="s">
        <v>71</v>
      </c>
      <c r="J987" t="s">
        <v>13619</v>
      </c>
      <c r="K987" t="s">
        <v>10989</v>
      </c>
      <c r="L987" t="s">
        <v>10989</v>
      </c>
      <c r="M987">
        <v>7</v>
      </c>
      <c r="N987">
        <v>0</v>
      </c>
      <c r="O987">
        <v>0</v>
      </c>
      <c r="P987">
        <v>1</v>
      </c>
      <c r="Q987">
        <v>1</v>
      </c>
      <c r="S987" t="s">
        <v>13547</v>
      </c>
      <c r="T987" t="s">
        <v>13649</v>
      </c>
      <c r="X987" t="s">
        <v>13650</v>
      </c>
      <c r="Y987" t="s">
        <v>13651</v>
      </c>
      <c r="Z987" t="s">
        <v>5585</v>
      </c>
    </row>
    <row r="988" spans="1:26" x14ac:dyDescent="0.25">
      <c r="A988">
        <v>5175</v>
      </c>
      <c r="B988" t="s">
        <v>13547</v>
      </c>
      <c r="C988" t="s">
        <v>13652</v>
      </c>
      <c r="D988" t="s">
        <v>13648</v>
      </c>
      <c r="E988" t="s">
        <v>13434</v>
      </c>
      <c r="F988" t="s">
        <v>4652</v>
      </c>
      <c r="G988" t="s">
        <v>1266</v>
      </c>
      <c r="H988" t="s">
        <v>1267</v>
      </c>
      <c r="I988" t="s">
        <v>71</v>
      </c>
      <c r="J988" t="s">
        <v>13619</v>
      </c>
      <c r="K988" t="s">
        <v>10989</v>
      </c>
      <c r="L988" t="s">
        <v>10989</v>
      </c>
      <c r="M988">
        <v>7</v>
      </c>
      <c r="N988">
        <v>0</v>
      </c>
      <c r="O988">
        <v>0</v>
      </c>
      <c r="P988">
        <v>1</v>
      </c>
      <c r="Q988">
        <v>1</v>
      </c>
      <c r="S988" t="s">
        <v>13547</v>
      </c>
      <c r="T988" t="s">
        <v>13653</v>
      </c>
      <c r="X988" t="s">
        <v>13654</v>
      </c>
      <c r="Y988" t="s">
        <v>13655</v>
      </c>
      <c r="Z988" t="s">
        <v>5585</v>
      </c>
    </row>
    <row r="989" spans="1:26" x14ac:dyDescent="0.25">
      <c r="A989">
        <v>5174</v>
      </c>
      <c r="B989" t="s">
        <v>13547</v>
      </c>
      <c r="C989" t="s">
        <v>13656</v>
      </c>
      <c r="D989" t="s">
        <v>13648</v>
      </c>
      <c r="E989" t="s">
        <v>13434</v>
      </c>
      <c r="F989" t="s">
        <v>4652</v>
      </c>
      <c r="G989" t="s">
        <v>1266</v>
      </c>
      <c r="H989" t="s">
        <v>1267</v>
      </c>
      <c r="I989" t="s">
        <v>71</v>
      </c>
      <c r="J989" t="s">
        <v>13619</v>
      </c>
      <c r="K989" t="s">
        <v>10989</v>
      </c>
      <c r="L989" t="s">
        <v>10989</v>
      </c>
      <c r="M989">
        <v>7</v>
      </c>
      <c r="N989">
        <v>0</v>
      </c>
      <c r="O989">
        <v>0</v>
      </c>
      <c r="P989">
        <v>1</v>
      </c>
      <c r="Q989">
        <v>1</v>
      </c>
      <c r="S989" t="s">
        <v>13547</v>
      </c>
      <c r="T989" t="s">
        <v>13657</v>
      </c>
      <c r="X989" t="s">
        <v>13658</v>
      </c>
      <c r="Y989" t="s">
        <v>13659</v>
      </c>
      <c r="Z989" t="s">
        <v>5585</v>
      </c>
    </row>
    <row r="990" spans="1:26" x14ac:dyDescent="0.25">
      <c r="A990">
        <v>5173</v>
      </c>
      <c r="B990" t="s">
        <v>13547</v>
      </c>
      <c r="C990" t="s">
        <v>13660</v>
      </c>
      <c r="D990" t="s">
        <v>13648</v>
      </c>
      <c r="E990" t="s">
        <v>13434</v>
      </c>
      <c r="F990" t="s">
        <v>4652</v>
      </c>
      <c r="G990" t="s">
        <v>1266</v>
      </c>
      <c r="H990" t="s">
        <v>1267</v>
      </c>
      <c r="I990" t="s">
        <v>71</v>
      </c>
      <c r="J990" t="s">
        <v>13619</v>
      </c>
      <c r="K990" t="s">
        <v>10989</v>
      </c>
      <c r="L990" t="s">
        <v>10989</v>
      </c>
      <c r="M990">
        <v>7</v>
      </c>
      <c r="N990">
        <v>0</v>
      </c>
      <c r="O990">
        <v>0</v>
      </c>
      <c r="P990">
        <v>1</v>
      </c>
      <c r="Q990">
        <v>1</v>
      </c>
      <c r="S990" t="s">
        <v>13547</v>
      </c>
      <c r="T990" t="s">
        <v>13661</v>
      </c>
      <c r="X990" t="s">
        <v>13662</v>
      </c>
      <c r="Y990" t="s">
        <v>13663</v>
      </c>
      <c r="Z990" t="s">
        <v>5585</v>
      </c>
    </row>
    <row r="991" spans="1:26" x14ac:dyDescent="0.25">
      <c r="A991">
        <v>5172</v>
      </c>
      <c r="B991" t="s">
        <v>13547</v>
      </c>
      <c r="C991" t="s">
        <v>13664</v>
      </c>
      <c r="D991" t="s">
        <v>13648</v>
      </c>
      <c r="E991" t="s">
        <v>13434</v>
      </c>
      <c r="F991" t="s">
        <v>4652</v>
      </c>
      <c r="G991" t="s">
        <v>1266</v>
      </c>
      <c r="H991" t="s">
        <v>1267</v>
      </c>
      <c r="I991" t="s">
        <v>71</v>
      </c>
      <c r="J991" t="s">
        <v>13619</v>
      </c>
      <c r="K991" t="s">
        <v>10989</v>
      </c>
      <c r="L991" t="s">
        <v>10989</v>
      </c>
      <c r="M991">
        <v>7</v>
      </c>
      <c r="N991">
        <v>0</v>
      </c>
      <c r="O991">
        <v>0</v>
      </c>
      <c r="P991">
        <v>1</v>
      </c>
      <c r="Q991">
        <v>1</v>
      </c>
      <c r="S991" t="s">
        <v>13547</v>
      </c>
      <c r="T991" t="s">
        <v>13665</v>
      </c>
      <c r="X991" t="s">
        <v>13666</v>
      </c>
      <c r="Y991" t="s">
        <v>13667</v>
      </c>
      <c r="Z991" t="s">
        <v>5585</v>
      </c>
    </row>
    <row r="992" spans="1:26" x14ac:dyDescent="0.25">
      <c r="A992">
        <v>5171</v>
      </c>
      <c r="B992" t="s">
        <v>13547</v>
      </c>
      <c r="C992" t="s">
        <v>13668</v>
      </c>
      <c r="D992" t="s">
        <v>13648</v>
      </c>
      <c r="E992" t="s">
        <v>13434</v>
      </c>
      <c r="F992" t="s">
        <v>4652</v>
      </c>
      <c r="G992" t="s">
        <v>1266</v>
      </c>
      <c r="H992" t="s">
        <v>1267</v>
      </c>
      <c r="I992" t="s">
        <v>71</v>
      </c>
      <c r="J992" t="s">
        <v>13619</v>
      </c>
      <c r="K992" t="s">
        <v>10989</v>
      </c>
      <c r="L992" t="s">
        <v>10989</v>
      </c>
      <c r="M992">
        <v>7</v>
      </c>
      <c r="N992">
        <v>0</v>
      </c>
      <c r="O992">
        <v>0</v>
      </c>
      <c r="P992">
        <v>1</v>
      </c>
      <c r="Q992">
        <v>1</v>
      </c>
      <c r="S992" t="s">
        <v>13547</v>
      </c>
      <c r="T992" t="s">
        <v>13669</v>
      </c>
      <c r="X992" t="s">
        <v>13670</v>
      </c>
      <c r="Y992" t="s">
        <v>13671</v>
      </c>
      <c r="Z992" t="s">
        <v>5585</v>
      </c>
    </row>
    <row r="993" spans="1:26" x14ac:dyDescent="0.25">
      <c r="A993">
        <v>5170</v>
      </c>
      <c r="B993" t="s">
        <v>13672</v>
      </c>
      <c r="C993" t="s">
        <v>13673</v>
      </c>
      <c r="D993" t="s">
        <v>13648</v>
      </c>
      <c r="E993" t="s">
        <v>13434</v>
      </c>
      <c r="F993" t="s">
        <v>4652</v>
      </c>
      <c r="G993" t="s">
        <v>1266</v>
      </c>
      <c r="H993" t="s">
        <v>1267</v>
      </c>
      <c r="I993" t="s">
        <v>71</v>
      </c>
      <c r="J993" t="s">
        <v>13619</v>
      </c>
      <c r="K993" t="s">
        <v>5724</v>
      </c>
      <c r="L993" t="s">
        <v>5724</v>
      </c>
      <c r="M993">
        <v>7</v>
      </c>
      <c r="N993">
        <v>0</v>
      </c>
      <c r="O993">
        <v>0</v>
      </c>
      <c r="P993">
        <v>1</v>
      </c>
      <c r="Q993">
        <v>1</v>
      </c>
      <c r="S993" t="s">
        <v>13672</v>
      </c>
      <c r="T993" t="s">
        <v>13674</v>
      </c>
      <c r="X993" t="s">
        <v>13675</v>
      </c>
      <c r="Y993" t="s">
        <v>13676</v>
      </c>
      <c r="Z993" t="s">
        <v>5585</v>
      </c>
    </row>
    <row r="994" spans="1:26" x14ac:dyDescent="0.25">
      <c r="A994">
        <v>4304</v>
      </c>
      <c r="B994" t="s">
        <v>13677</v>
      </c>
      <c r="C994" t="s">
        <v>3401</v>
      </c>
      <c r="D994" t="s">
        <v>1313</v>
      </c>
      <c r="E994" t="s">
        <v>13678</v>
      </c>
      <c r="F994" t="s">
        <v>23</v>
      </c>
      <c r="G994" t="s">
        <v>1266</v>
      </c>
      <c r="H994" t="s">
        <v>1267</v>
      </c>
      <c r="I994" t="s">
        <v>129</v>
      </c>
      <c r="J994" t="s">
        <v>13677</v>
      </c>
      <c r="K994" t="s">
        <v>7853</v>
      </c>
      <c r="L994" t="s">
        <v>7808</v>
      </c>
      <c r="M994">
        <v>7</v>
      </c>
      <c r="N994">
        <v>0</v>
      </c>
      <c r="O994">
        <v>0</v>
      </c>
      <c r="P994">
        <v>1</v>
      </c>
      <c r="Q994">
        <v>1</v>
      </c>
      <c r="S994" t="s">
        <v>13679</v>
      </c>
      <c r="T994" t="s">
        <v>13680</v>
      </c>
      <c r="U994" t="s">
        <v>13681</v>
      </c>
      <c r="V994" t="s">
        <v>13682</v>
      </c>
      <c r="W994" t="s">
        <v>13683</v>
      </c>
      <c r="X994" t="s">
        <v>13684</v>
      </c>
      <c r="Y994" t="s">
        <v>13685</v>
      </c>
      <c r="Z994" t="s">
        <v>5585</v>
      </c>
    </row>
    <row r="995" spans="1:26" x14ac:dyDescent="0.25">
      <c r="A995">
        <v>5169</v>
      </c>
      <c r="B995" t="s">
        <v>13609</v>
      </c>
      <c r="C995" t="s">
        <v>13686</v>
      </c>
      <c r="D995" t="s">
        <v>13609</v>
      </c>
      <c r="F995" t="s">
        <v>4652</v>
      </c>
      <c r="G995" t="s">
        <v>30</v>
      </c>
      <c r="H995" t="s">
        <v>31</v>
      </c>
      <c r="I995" t="s">
        <v>71</v>
      </c>
      <c r="J995" t="s">
        <v>13677</v>
      </c>
      <c r="K995" t="s">
        <v>13687</v>
      </c>
      <c r="L995" t="s">
        <v>13687</v>
      </c>
      <c r="M995">
        <v>6</v>
      </c>
      <c r="N995">
        <v>0</v>
      </c>
      <c r="O995">
        <v>0</v>
      </c>
      <c r="P995">
        <v>1</v>
      </c>
      <c r="Q995">
        <v>1</v>
      </c>
      <c r="S995" t="s">
        <v>13609</v>
      </c>
      <c r="T995" t="s">
        <v>13688</v>
      </c>
      <c r="X995" t="s">
        <v>13689</v>
      </c>
      <c r="Y995" t="s">
        <v>13690</v>
      </c>
      <c r="Z995" t="s">
        <v>5585</v>
      </c>
    </row>
    <row r="996" spans="1:26" x14ac:dyDescent="0.25">
      <c r="A996">
        <v>4303</v>
      </c>
      <c r="B996" t="s">
        <v>13691</v>
      </c>
      <c r="C996" t="s">
        <v>7724</v>
      </c>
      <c r="D996" t="s">
        <v>13692</v>
      </c>
      <c r="E996" t="s">
        <v>13693</v>
      </c>
      <c r="F996" t="s">
        <v>23</v>
      </c>
      <c r="G996" t="s">
        <v>1947</v>
      </c>
      <c r="H996" t="s">
        <v>1948</v>
      </c>
      <c r="I996" t="s">
        <v>53</v>
      </c>
      <c r="J996" t="s">
        <v>13694</v>
      </c>
      <c r="K996" t="s">
        <v>13694</v>
      </c>
      <c r="M996">
        <v>9</v>
      </c>
      <c r="N996">
        <v>0</v>
      </c>
      <c r="O996">
        <v>0</v>
      </c>
      <c r="P996">
        <v>1</v>
      </c>
      <c r="Q996">
        <v>1</v>
      </c>
      <c r="S996" t="s">
        <v>13695</v>
      </c>
      <c r="T996" t="s">
        <v>13696</v>
      </c>
      <c r="U996" t="s">
        <v>13697</v>
      </c>
      <c r="V996" t="s">
        <v>13698</v>
      </c>
      <c r="W996" t="s">
        <v>13699</v>
      </c>
      <c r="X996" t="s">
        <v>13700</v>
      </c>
      <c r="Y996" t="s">
        <v>13701</v>
      </c>
      <c r="Z996" t="s">
        <v>5585</v>
      </c>
    </row>
    <row r="997" spans="1:26" x14ac:dyDescent="0.25">
      <c r="A997">
        <v>4302</v>
      </c>
      <c r="B997" t="s">
        <v>13702</v>
      </c>
      <c r="C997" t="s">
        <v>3401</v>
      </c>
      <c r="D997" t="s">
        <v>13703</v>
      </c>
      <c r="E997" t="s">
        <v>13692</v>
      </c>
      <c r="F997" t="s">
        <v>23</v>
      </c>
      <c r="G997" t="s">
        <v>344</v>
      </c>
      <c r="H997" t="s">
        <v>345</v>
      </c>
      <c r="I997" t="s">
        <v>53</v>
      </c>
      <c r="J997" t="s">
        <v>13679</v>
      </c>
      <c r="K997" t="s">
        <v>13679</v>
      </c>
      <c r="M997">
        <v>9</v>
      </c>
      <c r="N997">
        <v>0</v>
      </c>
      <c r="O997">
        <v>0</v>
      </c>
      <c r="P997">
        <v>1</v>
      </c>
      <c r="Q997">
        <v>1</v>
      </c>
      <c r="S997" t="s">
        <v>13704</v>
      </c>
      <c r="T997" t="s">
        <v>13705</v>
      </c>
      <c r="U997" t="s">
        <v>13706</v>
      </c>
      <c r="V997" t="s">
        <v>13707</v>
      </c>
      <c r="W997" t="s">
        <v>13708</v>
      </c>
      <c r="X997" t="s">
        <v>13709</v>
      </c>
      <c r="Y997" t="s">
        <v>13710</v>
      </c>
      <c r="Z997" t="s">
        <v>5585</v>
      </c>
    </row>
    <row r="998" spans="1:26" x14ac:dyDescent="0.25">
      <c r="A998">
        <v>3381</v>
      </c>
      <c r="B998" t="s">
        <v>13702</v>
      </c>
      <c r="C998" t="s">
        <v>13711</v>
      </c>
      <c r="D998" t="s">
        <v>13581</v>
      </c>
      <c r="E998" t="s">
        <v>13609</v>
      </c>
      <c r="F998" t="s">
        <v>69</v>
      </c>
      <c r="G998" t="s">
        <v>344</v>
      </c>
      <c r="H998" t="s">
        <v>345</v>
      </c>
      <c r="I998" t="s">
        <v>361</v>
      </c>
      <c r="J998" t="s">
        <v>13679</v>
      </c>
      <c r="K998" t="s">
        <v>13188</v>
      </c>
      <c r="M998">
        <v>9</v>
      </c>
      <c r="N998">
        <v>0</v>
      </c>
      <c r="O998">
        <v>0</v>
      </c>
      <c r="P998">
        <v>1</v>
      </c>
      <c r="Q998">
        <v>0</v>
      </c>
      <c r="S998" t="s">
        <v>13712</v>
      </c>
      <c r="T998" t="s">
        <v>13713</v>
      </c>
      <c r="U998" t="s">
        <v>13714</v>
      </c>
      <c r="V998" t="s">
        <v>13715</v>
      </c>
      <c r="W998" t="s">
        <v>13716</v>
      </c>
      <c r="X998" t="s">
        <v>13717</v>
      </c>
      <c r="Y998" t="s">
        <v>13718</v>
      </c>
      <c r="Z998" t="s">
        <v>5585</v>
      </c>
    </row>
    <row r="999" spans="1:26" x14ac:dyDescent="0.25">
      <c r="A999">
        <v>4301</v>
      </c>
      <c r="B999" t="s">
        <v>13702</v>
      </c>
      <c r="C999" t="s">
        <v>7724</v>
      </c>
      <c r="D999" t="s">
        <v>13703</v>
      </c>
      <c r="E999" t="s">
        <v>13719</v>
      </c>
      <c r="F999" t="s">
        <v>23</v>
      </c>
      <c r="G999" t="s">
        <v>344</v>
      </c>
      <c r="H999" t="s">
        <v>345</v>
      </c>
      <c r="I999" t="s">
        <v>53</v>
      </c>
      <c r="J999" t="s">
        <v>13702</v>
      </c>
      <c r="K999" t="s">
        <v>13702</v>
      </c>
      <c r="M999">
        <v>9</v>
      </c>
      <c r="N999">
        <v>0</v>
      </c>
      <c r="O999">
        <v>0</v>
      </c>
      <c r="P999">
        <v>1</v>
      </c>
      <c r="Q999">
        <v>1</v>
      </c>
      <c r="S999" t="s">
        <v>13695</v>
      </c>
      <c r="T999" t="s">
        <v>13720</v>
      </c>
      <c r="U999" t="s">
        <v>13721</v>
      </c>
      <c r="V999" t="s">
        <v>13722</v>
      </c>
      <c r="W999" t="s">
        <v>13723</v>
      </c>
      <c r="X999" t="s">
        <v>13724</v>
      </c>
      <c r="Y999" t="s">
        <v>13725</v>
      </c>
      <c r="Z999" t="s">
        <v>5585</v>
      </c>
    </row>
    <row r="1000" spans="1:26" x14ac:dyDescent="0.25">
      <c r="A1000">
        <v>5168</v>
      </c>
      <c r="B1000" t="s">
        <v>13726</v>
      </c>
      <c r="C1000" t="s">
        <v>13727</v>
      </c>
      <c r="D1000" t="s">
        <v>13726</v>
      </c>
      <c r="F1000" t="s">
        <v>4652</v>
      </c>
      <c r="G1000" t="s">
        <v>30</v>
      </c>
      <c r="H1000" t="s">
        <v>31</v>
      </c>
      <c r="I1000" t="s">
        <v>71</v>
      </c>
      <c r="J1000" t="s">
        <v>13712</v>
      </c>
      <c r="K1000" t="s">
        <v>1819</v>
      </c>
      <c r="L1000" t="s">
        <v>1819</v>
      </c>
      <c r="M1000">
        <v>6</v>
      </c>
      <c r="N1000">
        <v>0</v>
      </c>
      <c r="O1000">
        <v>0</v>
      </c>
      <c r="P1000">
        <v>1</v>
      </c>
      <c r="Q1000">
        <v>1</v>
      </c>
      <c r="S1000" t="s">
        <v>13726</v>
      </c>
      <c r="T1000" t="s">
        <v>13728</v>
      </c>
      <c r="X1000" t="s">
        <v>13729</v>
      </c>
      <c r="Y1000" t="s">
        <v>13730</v>
      </c>
      <c r="Z1000" t="s">
        <v>5585</v>
      </c>
    </row>
    <row r="1001" spans="1:26" x14ac:dyDescent="0.25">
      <c r="A1001">
        <v>4299</v>
      </c>
      <c r="B1001" t="s">
        <v>13695</v>
      </c>
      <c r="C1001" t="s">
        <v>3401</v>
      </c>
      <c r="D1001" t="s">
        <v>1313</v>
      </c>
      <c r="E1001" t="s">
        <v>13678</v>
      </c>
      <c r="F1001" t="s">
        <v>23</v>
      </c>
      <c r="G1001" t="s">
        <v>30</v>
      </c>
      <c r="H1001" t="s">
        <v>31</v>
      </c>
      <c r="I1001" t="s">
        <v>53</v>
      </c>
      <c r="J1001" t="s">
        <v>13695</v>
      </c>
      <c r="K1001" t="s">
        <v>13695</v>
      </c>
      <c r="M1001">
        <v>6</v>
      </c>
      <c r="N1001">
        <v>0</v>
      </c>
      <c r="O1001">
        <v>0</v>
      </c>
      <c r="P1001">
        <v>1</v>
      </c>
      <c r="Q1001">
        <v>1</v>
      </c>
      <c r="S1001" t="s">
        <v>1314</v>
      </c>
      <c r="T1001" t="s">
        <v>13731</v>
      </c>
      <c r="U1001" t="s">
        <v>13732</v>
      </c>
      <c r="V1001" t="s">
        <v>13733</v>
      </c>
      <c r="W1001" t="s">
        <v>13734</v>
      </c>
      <c r="X1001" t="s">
        <v>13735</v>
      </c>
      <c r="Y1001" t="s">
        <v>13736</v>
      </c>
      <c r="Z1001" t="s">
        <v>5585</v>
      </c>
    </row>
    <row r="1002" spans="1:26" x14ac:dyDescent="0.25">
      <c r="A1002">
        <v>19</v>
      </c>
      <c r="B1002" t="s">
        <v>13737</v>
      </c>
      <c r="C1002" t="s">
        <v>2704</v>
      </c>
      <c r="D1002" t="s">
        <v>13737</v>
      </c>
      <c r="E1002" t="s">
        <v>13737</v>
      </c>
      <c r="F1002" t="s">
        <v>23</v>
      </c>
      <c r="G1002" t="s">
        <v>1947</v>
      </c>
      <c r="H1002" t="s">
        <v>1948</v>
      </c>
      <c r="I1002" t="s">
        <v>978</v>
      </c>
      <c r="J1002" t="s">
        <v>9434</v>
      </c>
      <c r="K1002" t="s">
        <v>9435</v>
      </c>
      <c r="L1002" t="s">
        <v>13738</v>
      </c>
      <c r="M1002">
        <v>9</v>
      </c>
      <c r="N1002">
        <v>0</v>
      </c>
      <c r="O1002">
        <v>1</v>
      </c>
      <c r="P1002">
        <v>1</v>
      </c>
      <c r="Q1002">
        <v>1</v>
      </c>
      <c r="S1002" t="s">
        <v>13737</v>
      </c>
      <c r="T1002" t="s">
        <v>13739</v>
      </c>
      <c r="X1002" t="s">
        <v>13740</v>
      </c>
      <c r="Y1002" t="s">
        <v>13741</v>
      </c>
      <c r="Z1002" t="s">
        <v>5585</v>
      </c>
    </row>
    <row r="1003" spans="1:26" x14ac:dyDescent="0.25">
      <c r="A1003">
        <v>4298</v>
      </c>
      <c r="B1003" t="s">
        <v>1314</v>
      </c>
      <c r="C1003" t="s">
        <v>3401</v>
      </c>
      <c r="D1003" t="s">
        <v>13742</v>
      </c>
      <c r="E1003" t="s">
        <v>1318</v>
      </c>
      <c r="F1003" t="s">
        <v>23</v>
      </c>
      <c r="G1003" t="s">
        <v>1054</v>
      </c>
      <c r="H1003" t="s">
        <v>1055</v>
      </c>
      <c r="I1003" t="s">
        <v>53</v>
      </c>
      <c r="J1003" t="s">
        <v>1314</v>
      </c>
      <c r="K1003" t="s">
        <v>1680</v>
      </c>
      <c r="L1003" t="s">
        <v>11627</v>
      </c>
      <c r="M1003">
        <v>8</v>
      </c>
      <c r="N1003">
        <v>0</v>
      </c>
      <c r="O1003">
        <v>0</v>
      </c>
      <c r="P1003">
        <v>1</v>
      </c>
      <c r="Q1003">
        <v>1</v>
      </c>
      <c r="S1003" t="s">
        <v>13634</v>
      </c>
      <c r="T1003" t="s">
        <v>13743</v>
      </c>
      <c r="U1003" t="s">
        <v>13744</v>
      </c>
      <c r="V1003" t="s">
        <v>13745</v>
      </c>
      <c r="W1003" t="s">
        <v>13746</v>
      </c>
      <c r="X1003" t="s">
        <v>13747</v>
      </c>
      <c r="Y1003" t="s">
        <v>13748</v>
      </c>
      <c r="Z1003" t="s">
        <v>5585</v>
      </c>
    </row>
    <row r="1004" spans="1:26" x14ac:dyDescent="0.25">
      <c r="A1004">
        <v>4297</v>
      </c>
      <c r="B1004" t="s">
        <v>13749</v>
      </c>
      <c r="C1004" t="s">
        <v>5685</v>
      </c>
      <c r="D1004" t="s">
        <v>13750</v>
      </c>
      <c r="E1004" t="s">
        <v>13751</v>
      </c>
      <c r="F1004" t="s">
        <v>23</v>
      </c>
      <c r="G1004" t="s">
        <v>215</v>
      </c>
      <c r="H1004" t="s">
        <v>216</v>
      </c>
      <c r="I1004" t="s">
        <v>44</v>
      </c>
      <c r="J1004" t="s">
        <v>13749</v>
      </c>
      <c r="K1004" t="s">
        <v>1326</v>
      </c>
      <c r="M1004">
        <v>4</v>
      </c>
      <c r="N1004">
        <v>1</v>
      </c>
      <c r="O1004">
        <v>0</v>
      </c>
      <c r="P1004">
        <v>1</v>
      </c>
      <c r="Q1004">
        <v>1</v>
      </c>
      <c r="S1004" t="s">
        <v>13752</v>
      </c>
      <c r="T1004" t="s">
        <v>13753</v>
      </c>
      <c r="U1004" t="s">
        <v>13754</v>
      </c>
      <c r="V1004" t="s">
        <v>13755</v>
      </c>
      <c r="W1004" t="s">
        <v>13756</v>
      </c>
      <c r="X1004" t="s">
        <v>13757</v>
      </c>
      <c r="Y1004" t="s">
        <v>13758</v>
      </c>
      <c r="Z1004" t="s">
        <v>5585</v>
      </c>
    </row>
    <row r="1005" spans="1:26" x14ac:dyDescent="0.25">
      <c r="A1005">
        <v>4295</v>
      </c>
      <c r="B1005" t="s">
        <v>1316</v>
      </c>
      <c r="C1005" t="s">
        <v>5685</v>
      </c>
      <c r="D1005" t="s">
        <v>13759</v>
      </c>
      <c r="E1005" t="s">
        <v>13750</v>
      </c>
      <c r="F1005" t="s">
        <v>23</v>
      </c>
      <c r="G1005" t="s">
        <v>265</v>
      </c>
      <c r="H1005" t="s">
        <v>266</v>
      </c>
      <c r="I1005" t="s">
        <v>44</v>
      </c>
      <c r="J1005" t="s">
        <v>1316</v>
      </c>
      <c r="K1005" t="s">
        <v>1316</v>
      </c>
      <c r="M1005">
        <v>4</v>
      </c>
      <c r="N1005">
        <v>1</v>
      </c>
      <c r="O1005">
        <v>0</v>
      </c>
      <c r="P1005">
        <v>1</v>
      </c>
      <c r="Q1005">
        <v>1</v>
      </c>
      <c r="S1005" t="s">
        <v>13752</v>
      </c>
      <c r="T1005" t="s">
        <v>13760</v>
      </c>
      <c r="U1005" t="s">
        <v>13761</v>
      </c>
      <c r="V1005" t="s">
        <v>13762</v>
      </c>
      <c r="W1005" t="s">
        <v>13763</v>
      </c>
      <c r="X1005" s="1" t="s">
        <v>13764</v>
      </c>
      <c r="Y1005" s="1" t="s">
        <v>13765</v>
      </c>
      <c r="Z1005" t="s">
        <v>5585</v>
      </c>
    </row>
    <row r="1006" spans="1:26" x14ac:dyDescent="0.25">
      <c r="A1006">
        <v>4296</v>
      </c>
      <c r="B1006" t="s">
        <v>1316</v>
      </c>
      <c r="C1006" t="s">
        <v>6628</v>
      </c>
      <c r="D1006" t="s">
        <v>13766</v>
      </c>
      <c r="E1006" t="s">
        <v>13767</v>
      </c>
      <c r="F1006" t="s">
        <v>23</v>
      </c>
      <c r="G1006" t="s">
        <v>597</v>
      </c>
      <c r="H1006" t="s">
        <v>598</v>
      </c>
      <c r="I1006" t="s">
        <v>53</v>
      </c>
      <c r="J1006" t="s">
        <v>1316</v>
      </c>
      <c r="K1006" t="s">
        <v>1316</v>
      </c>
      <c r="M1006">
        <v>10</v>
      </c>
      <c r="N1006">
        <v>0</v>
      </c>
      <c r="O1006">
        <v>0</v>
      </c>
      <c r="P1006">
        <v>1</v>
      </c>
      <c r="Q1006">
        <v>1</v>
      </c>
      <c r="S1006" t="s">
        <v>1313</v>
      </c>
      <c r="T1006" t="s">
        <v>13768</v>
      </c>
      <c r="U1006" t="s">
        <v>13769</v>
      </c>
      <c r="V1006" t="s">
        <v>13770</v>
      </c>
      <c r="W1006" t="s">
        <v>13771</v>
      </c>
      <c r="X1006" t="s">
        <v>13772</v>
      </c>
      <c r="Y1006" t="s">
        <v>13773</v>
      </c>
      <c r="Z1006" t="s">
        <v>5585</v>
      </c>
    </row>
    <row r="1007" spans="1:26" x14ac:dyDescent="0.25">
      <c r="A1007">
        <v>4293</v>
      </c>
      <c r="B1007" t="s">
        <v>13774</v>
      </c>
      <c r="C1007" t="s">
        <v>4239</v>
      </c>
      <c r="D1007" t="s">
        <v>1286</v>
      </c>
      <c r="E1007" t="s">
        <v>13775</v>
      </c>
      <c r="F1007" t="s">
        <v>23</v>
      </c>
      <c r="G1007" t="s">
        <v>207</v>
      </c>
      <c r="H1007" t="s">
        <v>208</v>
      </c>
      <c r="I1007" t="s">
        <v>71</v>
      </c>
      <c r="J1007" t="s">
        <v>13774</v>
      </c>
      <c r="K1007" t="s">
        <v>13774</v>
      </c>
      <c r="M1007">
        <v>4</v>
      </c>
      <c r="N1007">
        <v>1</v>
      </c>
      <c r="O1007">
        <v>0</v>
      </c>
      <c r="P1007">
        <v>1</v>
      </c>
      <c r="Q1007">
        <v>1</v>
      </c>
      <c r="S1007" t="s">
        <v>13775</v>
      </c>
      <c r="T1007" t="s">
        <v>13776</v>
      </c>
      <c r="U1007" t="s">
        <v>13777</v>
      </c>
      <c r="V1007" t="s">
        <v>13778</v>
      </c>
      <c r="W1007" t="s">
        <v>13779</v>
      </c>
      <c r="X1007" t="s">
        <v>13780</v>
      </c>
      <c r="Y1007" t="s">
        <v>13781</v>
      </c>
      <c r="Z1007" t="s">
        <v>5585</v>
      </c>
    </row>
    <row r="1008" spans="1:26" x14ac:dyDescent="0.25">
      <c r="A1008">
        <v>4292</v>
      </c>
      <c r="B1008" t="s">
        <v>13782</v>
      </c>
      <c r="C1008" t="s">
        <v>352</v>
      </c>
      <c r="D1008" t="s">
        <v>13783</v>
      </c>
      <c r="E1008" t="s">
        <v>13784</v>
      </c>
      <c r="F1008" t="s">
        <v>23</v>
      </c>
      <c r="G1008" t="s">
        <v>411</v>
      </c>
      <c r="H1008" t="s">
        <v>412</v>
      </c>
      <c r="I1008" t="s">
        <v>34</v>
      </c>
      <c r="J1008" t="s">
        <v>13782</v>
      </c>
      <c r="K1008" t="s">
        <v>1783</v>
      </c>
      <c r="L1008" t="s">
        <v>13785</v>
      </c>
      <c r="M1008">
        <v>3</v>
      </c>
      <c r="N1008">
        <v>0</v>
      </c>
      <c r="O1008">
        <v>0</v>
      </c>
      <c r="P1008">
        <v>1</v>
      </c>
      <c r="Q1008">
        <v>1</v>
      </c>
      <c r="S1008" t="s">
        <v>13786</v>
      </c>
      <c r="T1008" t="s">
        <v>13787</v>
      </c>
      <c r="U1008" t="s">
        <v>13788</v>
      </c>
      <c r="V1008" t="s">
        <v>13789</v>
      </c>
      <c r="W1008" t="s">
        <v>13790</v>
      </c>
      <c r="X1008" t="s">
        <v>13791</v>
      </c>
      <c r="Y1008" t="s">
        <v>13792</v>
      </c>
      <c r="Z1008" t="s">
        <v>5585</v>
      </c>
    </row>
    <row r="1009" spans="1:26" x14ac:dyDescent="0.25">
      <c r="A1009">
        <v>5167</v>
      </c>
      <c r="B1009" t="s">
        <v>1286</v>
      </c>
      <c r="C1009" t="s">
        <v>13793</v>
      </c>
      <c r="D1009" t="s">
        <v>1286</v>
      </c>
      <c r="E1009" t="s">
        <v>13775</v>
      </c>
      <c r="F1009" t="s">
        <v>4652</v>
      </c>
      <c r="G1009" t="s">
        <v>207</v>
      </c>
      <c r="H1009" t="s">
        <v>208</v>
      </c>
      <c r="I1009" t="s">
        <v>71</v>
      </c>
      <c r="J1009" t="s">
        <v>13794</v>
      </c>
      <c r="K1009" t="s">
        <v>11687</v>
      </c>
      <c r="L1009" t="s">
        <v>11687</v>
      </c>
      <c r="M1009">
        <v>4</v>
      </c>
      <c r="N1009">
        <v>0</v>
      </c>
      <c r="O1009">
        <v>0</v>
      </c>
      <c r="P1009">
        <v>1</v>
      </c>
      <c r="Q1009">
        <v>1</v>
      </c>
      <c r="S1009" t="s">
        <v>1286</v>
      </c>
      <c r="T1009" t="s">
        <v>13795</v>
      </c>
      <c r="X1009" t="s">
        <v>13796</v>
      </c>
      <c r="Y1009" t="s">
        <v>13797</v>
      </c>
      <c r="Z1009" t="s">
        <v>5585</v>
      </c>
    </row>
    <row r="1010" spans="1:26" x14ac:dyDescent="0.25">
      <c r="A1010">
        <v>5166</v>
      </c>
      <c r="B1010" t="s">
        <v>13798</v>
      </c>
      <c r="C1010" t="s">
        <v>13799</v>
      </c>
      <c r="D1010" t="s">
        <v>1298</v>
      </c>
      <c r="E1010" t="s">
        <v>1302</v>
      </c>
      <c r="F1010" t="s">
        <v>4652</v>
      </c>
      <c r="G1010" t="s">
        <v>389</v>
      </c>
      <c r="H1010" t="s">
        <v>390</v>
      </c>
      <c r="I1010" t="s">
        <v>71</v>
      </c>
      <c r="J1010" t="s">
        <v>13800</v>
      </c>
      <c r="K1010" t="s">
        <v>9592</v>
      </c>
      <c r="L1010" t="s">
        <v>9592</v>
      </c>
      <c r="M1010">
        <v>4</v>
      </c>
      <c r="N1010">
        <v>0</v>
      </c>
      <c r="O1010">
        <v>0</v>
      </c>
      <c r="P1010">
        <v>1</v>
      </c>
      <c r="Q1010">
        <v>1</v>
      </c>
      <c r="S1010" t="s">
        <v>1298</v>
      </c>
      <c r="T1010" t="s">
        <v>13801</v>
      </c>
      <c r="X1010" t="s">
        <v>13802</v>
      </c>
      <c r="Y1010" t="s">
        <v>13803</v>
      </c>
      <c r="Z1010" t="s">
        <v>5585</v>
      </c>
    </row>
    <row r="1011" spans="1:26" x14ac:dyDescent="0.25">
      <c r="A1011">
        <v>5165</v>
      </c>
      <c r="B1011" t="s">
        <v>13804</v>
      </c>
      <c r="C1011" t="s">
        <v>13805</v>
      </c>
      <c r="D1011" t="s">
        <v>13786</v>
      </c>
      <c r="E1011" t="s">
        <v>13806</v>
      </c>
      <c r="F1011" t="s">
        <v>4652</v>
      </c>
      <c r="G1011" t="s">
        <v>207</v>
      </c>
      <c r="H1011" t="s">
        <v>208</v>
      </c>
      <c r="I1011" t="s">
        <v>71</v>
      </c>
      <c r="J1011" t="s">
        <v>13800</v>
      </c>
      <c r="K1011" t="s">
        <v>1598</v>
      </c>
      <c r="L1011" t="s">
        <v>13807</v>
      </c>
      <c r="M1011">
        <v>4</v>
      </c>
      <c r="N1011">
        <v>0</v>
      </c>
      <c r="O1011">
        <v>0</v>
      </c>
      <c r="P1011">
        <v>1</v>
      </c>
      <c r="Q1011">
        <v>1</v>
      </c>
      <c r="S1011" t="s">
        <v>13804</v>
      </c>
      <c r="T1011" t="s">
        <v>13808</v>
      </c>
      <c r="X1011" t="s">
        <v>13809</v>
      </c>
      <c r="Y1011" t="s">
        <v>13810</v>
      </c>
      <c r="Z1011" t="s">
        <v>5585</v>
      </c>
    </row>
    <row r="1012" spans="1:26" x14ac:dyDescent="0.25">
      <c r="A1012">
        <v>5164</v>
      </c>
      <c r="B1012" t="s">
        <v>13804</v>
      </c>
      <c r="C1012" t="s">
        <v>13811</v>
      </c>
      <c r="D1012" t="s">
        <v>13804</v>
      </c>
      <c r="E1012" t="s">
        <v>13812</v>
      </c>
      <c r="F1012" t="s">
        <v>4652</v>
      </c>
      <c r="G1012" t="s">
        <v>49</v>
      </c>
      <c r="H1012" t="s">
        <v>50</v>
      </c>
      <c r="I1012" t="s">
        <v>71</v>
      </c>
      <c r="J1012" t="s">
        <v>13800</v>
      </c>
      <c r="K1012" t="s">
        <v>9272</v>
      </c>
      <c r="L1012" t="s">
        <v>13813</v>
      </c>
      <c r="M1012">
        <v>4</v>
      </c>
      <c r="N1012">
        <v>0</v>
      </c>
      <c r="O1012">
        <v>0</v>
      </c>
      <c r="P1012">
        <v>1</v>
      </c>
      <c r="Q1012">
        <v>1</v>
      </c>
      <c r="S1012" t="s">
        <v>13804</v>
      </c>
      <c r="T1012" t="s">
        <v>13814</v>
      </c>
      <c r="X1012" t="s">
        <v>13815</v>
      </c>
      <c r="Y1012" t="s">
        <v>13816</v>
      </c>
      <c r="Z1012" t="s">
        <v>5585</v>
      </c>
    </row>
    <row r="1013" spans="1:26" x14ac:dyDescent="0.25">
      <c r="A1013">
        <v>5163</v>
      </c>
      <c r="B1013" t="s">
        <v>13817</v>
      </c>
      <c r="C1013" t="s">
        <v>13818</v>
      </c>
      <c r="D1013" t="s">
        <v>13817</v>
      </c>
      <c r="E1013" t="s">
        <v>13782</v>
      </c>
      <c r="F1013" t="s">
        <v>4652</v>
      </c>
      <c r="G1013" t="s">
        <v>215</v>
      </c>
      <c r="H1013" t="s">
        <v>216</v>
      </c>
      <c r="I1013" t="s">
        <v>71</v>
      </c>
      <c r="J1013" t="s">
        <v>13819</v>
      </c>
      <c r="K1013" t="s">
        <v>13820</v>
      </c>
      <c r="L1013" t="s">
        <v>7723</v>
      </c>
      <c r="M1013">
        <v>4</v>
      </c>
      <c r="N1013">
        <v>0</v>
      </c>
      <c r="O1013">
        <v>0</v>
      </c>
      <c r="P1013">
        <v>1</v>
      </c>
      <c r="Q1013">
        <v>1</v>
      </c>
      <c r="S1013" t="s">
        <v>13817</v>
      </c>
      <c r="T1013" t="s">
        <v>13821</v>
      </c>
      <c r="X1013" t="s">
        <v>13822</v>
      </c>
      <c r="Y1013" t="s">
        <v>13823</v>
      </c>
      <c r="Z1013" t="s">
        <v>5585</v>
      </c>
    </row>
    <row r="1014" spans="1:26" x14ac:dyDescent="0.25">
      <c r="A1014">
        <v>5160</v>
      </c>
      <c r="B1014" t="s">
        <v>13824</v>
      </c>
      <c r="C1014" t="s">
        <v>13825</v>
      </c>
      <c r="D1014" t="s">
        <v>13824</v>
      </c>
      <c r="E1014" t="s">
        <v>13826</v>
      </c>
      <c r="F1014" t="s">
        <v>4652</v>
      </c>
      <c r="G1014" t="s">
        <v>207</v>
      </c>
      <c r="H1014" t="s">
        <v>208</v>
      </c>
      <c r="I1014" t="s">
        <v>71</v>
      </c>
      <c r="J1014" t="s">
        <v>13819</v>
      </c>
      <c r="K1014" t="s">
        <v>11533</v>
      </c>
      <c r="L1014" t="s">
        <v>11533</v>
      </c>
      <c r="M1014">
        <v>4</v>
      </c>
      <c r="N1014">
        <v>0</v>
      </c>
      <c r="O1014">
        <v>0</v>
      </c>
      <c r="P1014">
        <v>1</v>
      </c>
      <c r="Q1014">
        <v>1</v>
      </c>
      <c r="S1014" t="s">
        <v>13827</v>
      </c>
      <c r="T1014" t="s">
        <v>13828</v>
      </c>
      <c r="X1014" t="s">
        <v>13829</v>
      </c>
      <c r="Y1014" t="s">
        <v>13830</v>
      </c>
      <c r="Z1014" t="s">
        <v>5585</v>
      </c>
    </row>
    <row r="1015" spans="1:26" x14ac:dyDescent="0.25">
      <c r="A1015">
        <v>5159</v>
      </c>
      <c r="B1015" t="s">
        <v>13831</v>
      </c>
      <c r="C1015" t="s">
        <v>13832</v>
      </c>
      <c r="D1015" t="s">
        <v>13833</v>
      </c>
      <c r="E1015" t="s">
        <v>13806</v>
      </c>
      <c r="F1015" t="s">
        <v>4652</v>
      </c>
      <c r="G1015" t="s">
        <v>207</v>
      </c>
      <c r="H1015" t="s">
        <v>208</v>
      </c>
      <c r="I1015" t="s">
        <v>71</v>
      </c>
      <c r="J1015" t="s">
        <v>13827</v>
      </c>
      <c r="K1015" t="s">
        <v>1629</v>
      </c>
      <c r="L1015" t="s">
        <v>1629</v>
      </c>
      <c r="M1015">
        <v>4</v>
      </c>
      <c r="N1015">
        <v>0</v>
      </c>
      <c r="O1015">
        <v>0</v>
      </c>
      <c r="P1015">
        <v>1</v>
      </c>
      <c r="Q1015">
        <v>1</v>
      </c>
      <c r="S1015" t="s">
        <v>13831</v>
      </c>
      <c r="T1015" t="s">
        <v>13834</v>
      </c>
      <c r="X1015" t="s">
        <v>13835</v>
      </c>
      <c r="Y1015" t="s">
        <v>13836</v>
      </c>
      <c r="Z1015" t="s">
        <v>5585</v>
      </c>
    </row>
    <row r="1016" spans="1:26" x14ac:dyDescent="0.25">
      <c r="A1016">
        <v>5158</v>
      </c>
      <c r="B1016" t="s">
        <v>13837</v>
      </c>
      <c r="C1016" t="s">
        <v>13838</v>
      </c>
      <c r="D1016" t="s">
        <v>13837</v>
      </c>
      <c r="E1016" t="s">
        <v>13800</v>
      </c>
      <c r="F1016" t="s">
        <v>4652</v>
      </c>
      <c r="G1016" t="s">
        <v>389</v>
      </c>
      <c r="H1016" t="s">
        <v>390</v>
      </c>
      <c r="I1016" t="s">
        <v>71</v>
      </c>
      <c r="J1016" t="s">
        <v>13827</v>
      </c>
      <c r="K1016" t="s">
        <v>1378</v>
      </c>
      <c r="M1016">
        <v>4</v>
      </c>
      <c r="N1016">
        <v>0</v>
      </c>
      <c r="O1016">
        <v>0</v>
      </c>
      <c r="P1016">
        <v>1</v>
      </c>
      <c r="Q1016">
        <v>1</v>
      </c>
      <c r="S1016" t="s">
        <v>13837</v>
      </c>
      <c r="T1016" t="s">
        <v>13839</v>
      </c>
      <c r="X1016" t="s">
        <v>13840</v>
      </c>
      <c r="Y1016" t="s">
        <v>13841</v>
      </c>
      <c r="Z1016" t="s">
        <v>5585</v>
      </c>
    </row>
    <row r="1017" spans="1:26" x14ac:dyDescent="0.25">
      <c r="A1017">
        <v>4291</v>
      </c>
      <c r="B1017" t="s">
        <v>13842</v>
      </c>
      <c r="C1017" t="s">
        <v>13843</v>
      </c>
      <c r="D1017" t="s">
        <v>13844</v>
      </c>
      <c r="E1017" t="s">
        <v>13845</v>
      </c>
      <c r="F1017" t="s">
        <v>23</v>
      </c>
      <c r="G1017" t="s">
        <v>291</v>
      </c>
      <c r="H1017" t="s">
        <v>292</v>
      </c>
      <c r="I1017" t="s">
        <v>151</v>
      </c>
      <c r="J1017" t="s">
        <v>13842</v>
      </c>
      <c r="K1017" t="s">
        <v>13827</v>
      </c>
      <c r="M1017">
        <v>3</v>
      </c>
      <c r="N1017">
        <v>1</v>
      </c>
      <c r="O1017">
        <v>0</v>
      </c>
      <c r="P1017">
        <v>1</v>
      </c>
      <c r="Q1017">
        <v>1</v>
      </c>
      <c r="S1017" t="s">
        <v>13784</v>
      </c>
      <c r="T1017" t="s">
        <v>13846</v>
      </c>
      <c r="U1017" t="s">
        <v>13847</v>
      </c>
      <c r="V1017" t="s">
        <v>13848</v>
      </c>
      <c r="W1017" t="s">
        <v>13849</v>
      </c>
      <c r="X1017" t="s">
        <v>13850</v>
      </c>
      <c r="Y1017" t="s">
        <v>13851</v>
      </c>
      <c r="Z1017" t="s">
        <v>5585</v>
      </c>
    </row>
    <row r="1018" spans="1:26" x14ac:dyDescent="0.25">
      <c r="A1018">
        <v>4290</v>
      </c>
      <c r="B1018" t="s">
        <v>13842</v>
      </c>
      <c r="C1018" t="s">
        <v>352</v>
      </c>
      <c r="D1018" t="s">
        <v>1283</v>
      </c>
      <c r="E1018" t="s">
        <v>13852</v>
      </c>
      <c r="F1018" t="s">
        <v>23</v>
      </c>
      <c r="G1018" t="s">
        <v>1474</v>
      </c>
      <c r="H1018" t="s">
        <v>1475</v>
      </c>
      <c r="I1018" t="s">
        <v>34</v>
      </c>
      <c r="J1018" t="s">
        <v>13842</v>
      </c>
      <c r="K1018" t="s">
        <v>6155</v>
      </c>
      <c r="L1018" t="s">
        <v>6211</v>
      </c>
      <c r="M1018">
        <v>5</v>
      </c>
      <c r="N1018">
        <v>1</v>
      </c>
      <c r="O1018">
        <v>0</v>
      </c>
      <c r="P1018">
        <v>1</v>
      </c>
      <c r="Q1018">
        <v>1</v>
      </c>
      <c r="S1018" t="s">
        <v>13853</v>
      </c>
      <c r="T1018" t="s">
        <v>13854</v>
      </c>
      <c r="U1018" t="s">
        <v>13855</v>
      </c>
      <c r="V1018" t="s">
        <v>13856</v>
      </c>
      <c r="W1018" t="s">
        <v>13857</v>
      </c>
      <c r="X1018" t="s">
        <v>13858</v>
      </c>
      <c r="Y1018" t="s">
        <v>13859</v>
      </c>
      <c r="Z1018" t="s">
        <v>5585</v>
      </c>
    </row>
    <row r="1019" spans="1:26" x14ac:dyDescent="0.25">
      <c r="A1019">
        <v>18</v>
      </c>
      <c r="B1019" t="s">
        <v>1930</v>
      </c>
      <c r="C1019" t="s">
        <v>1935</v>
      </c>
      <c r="D1019" t="s">
        <v>1930</v>
      </c>
      <c r="E1019" t="s">
        <v>1930</v>
      </c>
      <c r="F1019" t="s">
        <v>23</v>
      </c>
      <c r="G1019" t="s">
        <v>66</v>
      </c>
      <c r="H1019" t="s">
        <v>67</v>
      </c>
      <c r="I1019" t="s">
        <v>34</v>
      </c>
      <c r="J1019" t="s">
        <v>9434</v>
      </c>
      <c r="K1019" t="s">
        <v>9435</v>
      </c>
      <c r="L1019" t="s">
        <v>13860</v>
      </c>
      <c r="M1019">
        <v>6</v>
      </c>
      <c r="N1019">
        <v>0</v>
      </c>
      <c r="O1019">
        <v>1</v>
      </c>
      <c r="P1019">
        <v>1</v>
      </c>
      <c r="Q1019">
        <v>1</v>
      </c>
      <c r="S1019" t="s">
        <v>1930</v>
      </c>
      <c r="T1019" t="s">
        <v>13861</v>
      </c>
      <c r="X1019" t="s">
        <v>13862</v>
      </c>
      <c r="Y1019" t="s">
        <v>13863</v>
      </c>
      <c r="Z1019" t="s">
        <v>5585</v>
      </c>
    </row>
    <row r="1020" spans="1:26" x14ac:dyDescent="0.25">
      <c r="A1020">
        <v>4289</v>
      </c>
      <c r="B1020" t="s">
        <v>1292</v>
      </c>
      <c r="C1020" t="s">
        <v>352</v>
      </c>
      <c r="D1020" t="s">
        <v>1283</v>
      </c>
      <c r="E1020" t="s">
        <v>13864</v>
      </c>
      <c r="F1020" t="s">
        <v>23</v>
      </c>
      <c r="G1020" t="s">
        <v>475</v>
      </c>
      <c r="H1020" t="s">
        <v>476</v>
      </c>
      <c r="I1020" t="s">
        <v>34</v>
      </c>
      <c r="J1020" t="s">
        <v>1292</v>
      </c>
      <c r="K1020" t="s">
        <v>5761</v>
      </c>
      <c r="L1020" t="s">
        <v>9048</v>
      </c>
      <c r="M1020">
        <v>7</v>
      </c>
      <c r="N1020">
        <v>0</v>
      </c>
      <c r="O1020">
        <v>0</v>
      </c>
      <c r="P1020">
        <v>1</v>
      </c>
      <c r="Q1020">
        <v>1</v>
      </c>
      <c r="S1020" t="s">
        <v>13784</v>
      </c>
      <c r="T1020" t="s">
        <v>13865</v>
      </c>
      <c r="U1020" t="s">
        <v>13866</v>
      </c>
      <c r="V1020" t="s">
        <v>13867</v>
      </c>
      <c r="W1020" t="s">
        <v>13868</v>
      </c>
      <c r="X1020" t="s">
        <v>13869</v>
      </c>
      <c r="Y1020" t="s">
        <v>13870</v>
      </c>
      <c r="Z1020" t="s">
        <v>5585</v>
      </c>
    </row>
    <row r="1021" spans="1:26" x14ac:dyDescent="0.25">
      <c r="A1021">
        <v>4288</v>
      </c>
      <c r="B1021" t="s">
        <v>13783</v>
      </c>
      <c r="C1021" t="s">
        <v>10296</v>
      </c>
      <c r="D1021" t="s">
        <v>1283</v>
      </c>
      <c r="E1021" t="s">
        <v>13871</v>
      </c>
      <c r="F1021" t="s">
        <v>23</v>
      </c>
      <c r="G1021" t="s">
        <v>93</v>
      </c>
      <c r="H1021" t="s">
        <v>94</v>
      </c>
      <c r="I1021" t="s">
        <v>34</v>
      </c>
      <c r="J1021" t="s">
        <v>13783</v>
      </c>
      <c r="K1021" t="s">
        <v>13872</v>
      </c>
      <c r="L1021" t="s">
        <v>6970</v>
      </c>
      <c r="M1021">
        <v>5</v>
      </c>
      <c r="N1021">
        <v>0</v>
      </c>
      <c r="O1021">
        <v>0</v>
      </c>
      <c r="P1021">
        <v>1</v>
      </c>
      <c r="Q1021">
        <v>1</v>
      </c>
      <c r="S1021" t="s">
        <v>13873</v>
      </c>
      <c r="T1021" t="s">
        <v>13874</v>
      </c>
      <c r="U1021" t="s">
        <v>13875</v>
      </c>
      <c r="V1021" t="s">
        <v>13876</v>
      </c>
      <c r="W1021" t="s">
        <v>13877</v>
      </c>
      <c r="X1021" t="s">
        <v>13878</v>
      </c>
      <c r="Y1021" t="s">
        <v>13879</v>
      </c>
      <c r="Z1021" t="s">
        <v>5585</v>
      </c>
    </row>
    <row r="1022" spans="1:26" x14ac:dyDescent="0.25">
      <c r="A1022">
        <v>4287</v>
      </c>
      <c r="B1022" t="s">
        <v>13783</v>
      </c>
      <c r="C1022" t="s">
        <v>352</v>
      </c>
      <c r="D1022" t="s">
        <v>1278</v>
      </c>
      <c r="E1022" t="s">
        <v>13880</v>
      </c>
      <c r="F1022" t="s">
        <v>23</v>
      </c>
      <c r="G1022" t="s">
        <v>1266</v>
      </c>
      <c r="H1022" t="s">
        <v>1267</v>
      </c>
      <c r="I1022" t="s">
        <v>53</v>
      </c>
      <c r="J1022" t="s">
        <v>13783</v>
      </c>
      <c r="K1022" t="s">
        <v>8523</v>
      </c>
      <c r="L1022" t="s">
        <v>8496</v>
      </c>
      <c r="M1022">
        <v>7</v>
      </c>
      <c r="N1022">
        <v>0</v>
      </c>
      <c r="O1022">
        <v>0</v>
      </c>
      <c r="P1022">
        <v>1</v>
      </c>
      <c r="Q1022">
        <v>1</v>
      </c>
      <c r="S1022" t="s">
        <v>13881</v>
      </c>
      <c r="T1022" t="s">
        <v>13882</v>
      </c>
      <c r="U1022" t="s">
        <v>13883</v>
      </c>
      <c r="V1022" t="s">
        <v>13884</v>
      </c>
      <c r="W1022" t="s">
        <v>13885</v>
      </c>
      <c r="X1022" t="s">
        <v>13886</v>
      </c>
      <c r="Y1022" t="s">
        <v>13887</v>
      </c>
      <c r="Z1022" t="s">
        <v>5585</v>
      </c>
    </row>
    <row r="1023" spans="1:26" x14ac:dyDescent="0.25">
      <c r="A1023">
        <v>5157</v>
      </c>
      <c r="B1023" t="s">
        <v>13888</v>
      </c>
      <c r="C1023" t="s">
        <v>13889</v>
      </c>
      <c r="D1023" t="s">
        <v>13888</v>
      </c>
      <c r="E1023" t="s">
        <v>13890</v>
      </c>
      <c r="F1023" t="s">
        <v>4652</v>
      </c>
      <c r="G1023" t="s">
        <v>633</v>
      </c>
      <c r="H1023" t="s">
        <v>634</v>
      </c>
      <c r="I1023" t="s">
        <v>71</v>
      </c>
      <c r="J1023" t="s">
        <v>13853</v>
      </c>
      <c r="K1023" t="s">
        <v>10211</v>
      </c>
      <c r="L1023" t="s">
        <v>13687</v>
      </c>
      <c r="M1023">
        <v>8</v>
      </c>
      <c r="N1023">
        <v>0</v>
      </c>
      <c r="O1023">
        <v>0</v>
      </c>
      <c r="P1023">
        <v>1</v>
      </c>
      <c r="Q1023">
        <v>1</v>
      </c>
      <c r="S1023" t="s">
        <v>13888</v>
      </c>
      <c r="T1023" t="s">
        <v>13891</v>
      </c>
      <c r="X1023" t="s">
        <v>13892</v>
      </c>
      <c r="Y1023" t="s">
        <v>13893</v>
      </c>
      <c r="Z1023" t="s">
        <v>5585</v>
      </c>
    </row>
    <row r="1024" spans="1:26" x14ac:dyDescent="0.25">
      <c r="A1024">
        <v>5156</v>
      </c>
      <c r="B1024" t="s">
        <v>13894</v>
      </c>
      <c r="C1024" t="s">
        <v>13895</v>
      </c>
      <c r="D1024" t="s">
        <v>13894</v>
      </c>
      <c r="E1024" t="s">
        <v>1292</v>
      </c>
      <c r="F1024" t="s">
        <v>4652</v>
      </c>
      <c r="G1024" t="s">
        <v>1947</v>
      </c>
      <c r="H1024" t="s">
        <v>1948</v>
      </c>
      <c r="I1024" t="s">
        <v>71</v>
      </c>
      <c r="J1024" t="s">
        <v>13888</v>
      </c>
      <c r="K1024" t="s">
        <v>13896</v>
      </c>
      <c r="M1024">
        <v>9</v>
      </c>
      <c r="N1024">
        <v>0</v>
      </c>
      <c r="O1024">
        <v>0</v>
      </c>
      <c r="P1024">
        <v>1</v>
      </c>
      <c r="Q1024">
        <v>1</v>
      </c>
      <c r="S1024" t="s">
        <v>13894</v>
      </c>
      <c r="T1024" t="s">
        <v>13897</v>
      </c>
      <c r="X1024" t="s">
        <v>13898</v>
      </c>
      <c r="Y1024" t="s">
        <v>13899</v>
      </c>
      <c r="Z1024" t="s">
        <v>5585</v>
      </c>
    </row>
    <row r="1025" spans="1:26" x14ac:dyDescent="0.25">
      <c r="A1025">
        <v>4286</v>
      </c>
      <c r="B1025" t="s">
        <v>13873</v>
      </c>
      <c r="C1025" t="s">
        <v>13843</v>
      </c>
      <c r="D1025" t="s">
        <v>13900</v>
      </c>
      <c r="E1025" t="s">
        <v>13901</v>
      </c>
      <c r="F1025" t="s">
        <v>23</v>
      </c>
      <c r="G1025" t="s">
        <v>491</v>
      </c>
      <c r="H1025" t="s">
        <v>492</v>
      </c>
      <c r="I1025" t="s">
        <v>151</v>
      </c>
      <c r="J1025" t="s">
        <v>13873</v>
      </c>
      <c r="K1025" t="s">
        <v>13902</v>
      </c>
      <c r="M1025">
        <v>4</v>
      </c>
      <c r="N1025">
        <v>1</v>
      </c>
      <c r="O1025">
        <v>0</v>
      </c>
      <c r="P1025">
        <v>1</v>
      </c>
      <c r="Q1025">
        <v>1</v>
      </c>
      <c r="S1025" t="s">
        <v>13881</v>
      </c>
      <c r="T1025" t="s">
        <v>13903</v>
      </c>
      <c r="U1025" t="s">
        <v>13904</v>
      </c>
      <c r="V1025" t="s">
        <v>13905</v>
      </c>
      <c r="W1025" t="s">
        <v>13906</v>
      </c>
      <c r="X1025" t="s">
        <v>13907</v>
      </c>
      <c r="Y1025" t="s">
        <v>13908</v>
      </c>
      <c r="Z1025" t="s">
        <v>5585</v>
      </c>
    </row>
    <row r="1026" spans="1:26" x14ac:dyDescent="0.25">
      <c r="A1026">
        <v>4285</v>
      </c>
      <c r="B1026" t="s">
        <v>13881</v>
      </c>
      <c r="C1026" t="s">
        <v>13843</v>
      </c>
      <c r="D1026" t="s">
        <v>13900</v>
      </c>
      <c r="E1026" t="s">
        <v>13909</v>
      </c>
      <c r="F1026" t="s">
        <v>23</v>
      </c>
      <c r="G1026" t="s">
        <v>49</v>
      </c>
      <c r="H1026" t="s">
        <v>50</v>
      </c>
      <c r="I1026" t="s">
        <v>151</v>
      </c>
      <c r="J1026" t="s">
        <v>13881</v>
      </c>
      <c r="K1026" t="s">
        <v>13902</v>
      </c>
      <c r="M1026">
        <v>4</v>
      </c>
      <c r="N1026">
        <v>1</v>
      </c>
      <c r="O1026">
        <v>0</v>
      </c>
      <c r="P1026">
        <v>1</v>
      </c>
      <c r="Q1026">
        <v>1</v>
      </c>
      <c r="S1026" t="s">
        <v>13910</v>
      </c>
      <c r="T1026" t="s">
        <v>13911</v>
      </c>
      <c r="U1026" t="s">
        <v>13912</v>
      </c>
      <c r="V1026" t="s">
        <v>13913</v>
      </c>
      <c r="W1026" t="s">
        <v>13914</v>
      </c>
      <c r="X1026" t="s">
        <v>13915</v>
      </c>
      <c r="Y1026" t="s">
        <v>13916</v>
      </c>
      <c r="Z1026" t="s">
        <v>5585</v>
      </c>
    </row>
    <row r="1027" spans="1:26" x14ac:dyDescent="0.25">
      <c r="A1027">
        <v>4284</v>
      </c>
      <c r="B1027" t="s">
        <v>13917</v>
      </c>
      <c r="C1027" t="s">
        <v>13843</v>
      </c>
      <c r="D1027" t="s">
        <v>13900</v>
      </c>
      <c r="E1027" t="s">
        <v>13845</v>
      </c>
      <c r="F1027" t="s">
        <v>23</v>
      </c>
      <c r="G1027" t="s">
        <v>215</v>
      </c>
      <c r="H1027" t="s">
        <v>216</v>
      </c>
      <c r="I1027" t="s">
        <v>151</v>
      </c>
      <c r="J1027" t="s">
        <v>13910</v>
      </c>
      <c r="K1027" t="s">
        <v>13888</v>
      </c>
      <c r="M1027">
        <v>4</v>
      </c>
      <c r="N1027">
        <v>1</v>
      </c>
      <c r="O1027">
        <v>0</v>
      </c>
      <c r="P1027">
        <v>1</v>
      </c>
      <c r="Q1027">
        <v>1</v>
      </c>
      <c r="S1027" t="s">
        <v>13918</v>
      </c>
      <c r="T1027" t="s">
        <v>13919</v>
      </c>
      <c r="U1027" t="s">
        <v>13920</v>
      </c>
      <c r="V1027" t="s">
        <v>13921</v>
      </c>
      <c r="W1027" t="s">
        <v>13922</v>
      </c>
      <c r="X1027" t="s">
        <v>13923</v>
      </c>
      <c r="Y1027" t="s">
        <v>13924</v>
      </c>
      <c r="Z1027" t="s">
        <v>5585</v>
      </c>
    </row>
    <row r="1028" spans="1:26" x14ac:dyDescent="0.25">
      <c r="A1028">
        <v>4283</v>
      </c>
      <c r="B1028" t="s">
        <v>13917</v>
      </c>
      <c r="C1028" t="s">
        <v>13843</v>
      </c>
      <c r="D1028" t="s">
        <v>13864</v>
      </c>
      <c r="E1028" t="s">
        <v>13853</v>
      </c>
      <c r="F1028" t="s">
        <v>23</v>
      </c>
      <c r="G1028" t="s">
        <v>147</v>
      </c>
      <c r="H1028" t="s">
        <v>148</v>
      </c>
      <c r="I1028" t="s">
        <v>151</v>
      </c>
      <c r="J1028" t="s">
        <v>13910</v>
      </c>
      <c r="K1028" t="s">
        <v>13925</v>
      </c>
      <c r="M1028">
        <v>4</v>
      </c>
      <c r="N1028">
        <v>1</v>
      </c>
      <c r="O1028">
        <v>0</v>
      </c>
      <c r="P1028">
        <v>1</v>
      </c>
      <c r="Q1028">
        <v>1</v>
      </c>
      <c r="S1028" t="s">
        <v>13844</v>
      </c>
      <c r="T1028" t="s">
        <v>13926</v>
      </c>
      <c r="U1028" t="s">
        <v>13927</v>
      </c>
      <c r="V1028" t="s">
        <v>13928</v>
      </c>
      <c r="W1028" t="s">
        <v>13929</v>
      </c>
      <c r="X1028" t="s">
        <v>13930</v>
      </c>
      <c r="Y1028" t="s">
        <v>13931</v>
      </c>
      <c r="Z1028" t="s">
        <v>5585</v>
      </c>
    </row>
    <row r="1029" spans="1:26" x14ac:dyDescent="0.25">
      <c r="A1029">
        <v>3380</v>
      </c>
      <c r="B1029" t="s">
        <v>13844</v>
      </c>
      <c r="C1029" t="s">
        <v>13843</v>
      </c>
      <c r="D1029" t="s">
        <v>13900</v>
      </c>
      <c r="E1029" t="s">
        <v>13909</v>
      </c>
      <c r="F1029" t="s">
        <v>69</v>
      </c>
      <c r="G1029" t="s">
        <v>49</v>
      </c>
      <c r="H1029" t="s">
        <v>50</v>
      </c>
      <c r="I1029" t="s">
        <v>151</v>
      </c>
      <c r="J1029" t="s">
        <v>13844</v>
      </c>
      <c r="K1029" t="s">
        <v>12864</v>
      </c>
      <c r="L1029" t="s">
        <v>12704</v>
      </c>
      <c r="M1029">
        <v>4</v>
      </c>
      <c r="N1029">
        <v>0</v>
      </c>
      <c r="O1029">
        <v>0</v>
      </c>
      <c r="P1029">
        <v>1</v>
      </c>
      <c r="Q1029">
        <v>0</v>
      </c>
      <c r="S1029" t="s">
        <v>13900</v>
      </c>
      <c r="T1029" t="s">
        <v>13932</v>
      </c>
      <c r="U1029" t="s">
        <v>13933</v>
      </c>
      <c r="V1029" t="s">
        <v>13934</v>
      </c>
      <c r="W1029" t="s">
        <v>13935</v>
      </c>
      <c r="X1029" t="s">
        <v>13936</v>
      </c>
      <c r="Y1029" t="s">
        <v>13937</v>
      </c>
      <c r="Z1029" t="s">
        <v>5585</v>
      </c>
    </row>
    <row r="1030" spans="1:26" x14ac:dyDescent="0.25">
      <c r="A1030">
        <v>3379</v>
      </c>
      <c r="B1030" t="s">
        <v>13918</v>
      </c>
      <c r="C1030" t="s">
        <v>13843</v>
      </c>
      <c r="D1030" t="s">
        <v>13900</v>
      </c>
      <c r="E1030" t="s">
        <v>13845</v>
      </c>
      <c r="F1030" t="s">
        <v>69</v>
      </c>
      <c r="G1030" t="s">
        <v>215</v>
      </c>
      <c r="H1030" t="s">
        <v>216</v>
      </c>
      <c r="I1030" t="s">
        <v>151</v>
      </c>
      <c r="J1030" t="s">
        <v>13844</v>
      </c>
      <c r="K1030" t="s">
        <v>12864</v>
      </c>
      <c r="L1030" t="s">
        <v>12704</v>
      </c>
      <c r="M1030">
        <v>4</v>
      </c>
      <c r="N1030">
        <v>0</v>
      </c>
      <c r="O1030">
        <v>0</v>
      </c>
      <c r="P1030">
        <v>1</v>
      </c>
      <c r="Q1030">
        <v>0</v>
      </c>
      <c r="S1030" t="s">
        <v>13918</v>
      </c>
      <c r="T1030" t="s">
        <v>13938</v>
      </c>
      <c r="U1030" t="s">
        <v>13939</v>
      </c>
      <c r="V1030" t="s">
        <v>13940</v>
      </c>
      <c r="W1030" t="s">
        <v>13941</v>
      </c>
      <c r="X1030" t="s">
        <v>13942</v>
      </c>
      <c r="Y1030" s="1" t="s">
        <v>13943</v>
      </c>
      <c r="Z1030" t="s">
        <v>5585</v>
      </c>
    </row>
    <row r="1031" spans="1:26" x14ac:dyDescent="0.25">
      <c r="A1031">
        <v>3378</v>
      </c>
      <c r="B1031" t="s">
        <v>13918</v>
      </c>
      <c r="C1031" t="s">
        <v>13843</v>
      </c>
      <c r="D1031" t="s">
        <v>13900</v>
      </c>
      <c r="E1031" t="s">
        <v>13901</v>
      </c>
      <c r="F1031" t="s">
        <v>69</v>
      </c>
      <c r="G1031" t="s">
        <v>491</v>
      </c>
      <c r="H1031" t="s">
        <v>492</v>
      </c>
      <c r="I1031" t="s">
        <v>151</v>
      </c>
      <c r="J1031" t="s">
        <v>13918</v>
      </c>
      <c r="K1031" t="s">
        <v>13944</v>
      </c>
      <c r="L1031" t="s">
        <v>12928</v>
      </c>
      <c r="M1031">
        <v>4</v>
      </c>
      <c r="N1031">
        <v>0</v>
      </c>
      <c r="O1031">
        <v>0</v>
      </c>
      <c r="P1031">
        <v>1</v>
      </c>
      <c r="Q1031">
        <v>0</v>
      </c>
      <c r="S1031" t="s">
        <v>13900</v>
      </c>
      <c r="T1031" t="s">
        <v>13945</v>
      </c>
      <c r="U1031" t="s">
        <v>13946</v>
      </c>
      <c r="V1031" t="s">
        <v>13947</v>
      </c>
      <c r="W1031" t="s">
        <v>13948</v>
      </c>
      <c r="X1031" t="s">
        <v>13949</v>
      </c>
      <c r="Y1031" t="s">
        <v>13950</v>
      </c>
      <c r="Z1031" t="s">
        <v>5585</v>
      </c>
    </row>
    <row r="1032" spans="1:26" x14ac:dyDescent="0.25">
      <c r="A1032">
        <v>4282</v>
      </c>
      <c r="B1032" t="s">
        <v>13918</v>
      </c>
      <c r="C1032" t="s">
        <v>5555</v>
      </c>
      <c r="D1032" t="s">
        <v>13951</v>
      </c>
      <c r="E1032" t="s">
        <v>13952</v>
      </c>
      <c r="F1032" t="s">
        <v>23</v>
      </c>
      <c r="G1032" t="s">
        <v>1113</v>
      </c>
      <c r="H1032" t="s">
        <v>1114</v>
      </c>
      <c r="I1032" t="s">
        <v>25</v>
      </c>
      <c r="J1032" t="s">
        <v>13918</v>
      </c>
      <c r="K1032" t="s">
        <v>13918</v>
      </c>
      <c r="M1032">
        <v>9</v>
      </c>
      <c r="N1032">
        <v>0</v>
      </c>
      <c r="O1032">
        <v>0</v>
      </c>
      <c r="P1032">
        <v>1</v>
      </c>
      <c r="Q1032">
        <v>1</v>
      </c>
      <c r="S1032" t="s">
        <v>13953</v>
      </c>
      <c r="T1032" t="s">
        <v>13954</v>
      </c>
      <c r="U1032" t="s">
        <v>13955</v>
      </c>
      <c r="V1032" t="s">
        <v>13956</v>
      </c>
      <c r="W1032" t="s">
        <v>13957</v>
      </c>
      <c r="X1032" t="s">
        <v>13958</v>
      </c>
      <c r="Y1032" t="s">
        <v>13959</v>
      </c>
      <c r="Z1032" t="s">
        <v>5585</v>
      </c>
    </row>
    <row r="1033" spans="1:26" x14ac:dyDescent="0.25">
      <c r="A1033">
        <v>3377</v>
      </c>
      <c r="B1033" t="s">
        <v>13918</v>
      </c>
      <c r="C1033" t="s">
        <v>13843</v>
      </c>
      <c r="D1033" t="s">
        <v>13864</v>
      </c>
      <c r="E1033" t="s">
        <v>13853</v>
      </c>
      <c r="F1033" t="s">
        <v>69</v>
      </c>
      <c r="G1033" t="s">
        <v>147</v>
      </c>
      <c r="H1033" t="s">
        <v>148</v>
      </c>
      <c r="I1033" t="s">
        <v>151</v>
      </c>
      <c r="J1033" t="s">
        <v>13918</v>
      </c>
      <c r="K1033" t="s">
        <v>11700</v>
      </c>
      <c r="L1033" t="s">
        <v>11700</v>
      </c>
      <c r="M1033">
        <v>4</v>
      </c>
      <c r="N1033">
        <v>0</v>
      </c>
      <c r="O1033">
        <v>0</v>
      </c>
      <c r="P1033">
        <v>1</v>
      </c>
      <c r="Q1033">
        <v>0</v>
      </c>
      <c r="S1033" t="s">
        <v>13960</v>
      </c>
      <c r="T1033" t="s">
        <v>13961</v>
      </c>
      <c r="U1033" t="s">
        <v>13962</v>
      </c>
      <c r="V1033" t="s">
        <v>13963</v>
      </c>
      <c r="W1033" t="s">
        <v>13964</v>
      </c>
      <c r="X1033" t="s">
        <v>13965</v>
      </c>
      <c r="Y1033" t="s">
        <v>13966</v>
      </c>
      <c r="Z1033" t="s">
        <v>5585</v>
      </c>
    </row>
    <row r="1034" spans="1:26" x14ac:dyDescent="0.25">
      <c r="A1034">
        <v>5155</v>
      </c>
      <c r="B1034" t="s">
        <v>13900</v>
      </c>
      <c r="C1034" t="s">
        <v>13967</v>
      </c>
      <c r="D1034" t="s">
        <v>13900</v>
      </c>
      <c r="E1034" t="s">
        <v>13844</v>
      </c>
      <c r="F1034" t="s">
        <v>4652</v>
      </c>
      <c r="G1034" t="s">
        <v>633</v>
      </c>
      <c r="H1034" t="s">
        <v>634</v>
      </c>
      <c r="I1034" t="s">
        <v>71</v>
      </c>
      <c r="J1034" t="s">
        <v>13960</v>
      </c>
      <c r="K1034" t="s">
        <v>7135</v>
      </c>
      <c r="L1034" t="s">
        <v>7135</v>
      </c>
      <c r="M1034">
        <v>8</v>
      </c>
      <c r="N1034">
        <v>0</v>
      </c>
      <c r="O1034">
        <v>0</v>
      </c>
      <c r="P1034">
        <v>1</v>
      </c>
      <c r="Q1034">
        <v>1</v>
      </c>
      <c r="S1034" t="s">
        <v>13900</v>
      </c>
      <c r="T1034" t="s">
        <v>13968</v>
      </c>
      <c r="X1034" t="s">
        <v>13969</v>
      </c>
      <c r="Y1034" t="s">
        <v>13970</v>
      </c>
      <c r="Z1034" t="s">
        <v>5585</v>
      </c>
    </row>
    <row r="1035" spans="1:26" x14ac:dyDescent="0.25">
      <c r="A1035">
        <v>5154</v>
      </c>
      <c r="B1035" t="s">
        <v>13971</v>
      </c>
      <c r="C1035" t="s">
        <v>13972</v>
      </c>
      <c r="D1035" t="s">
        <v>13971</v>
      </c>
      <c r="E1035" t="s">
        <v>13900</v>
      </c>
      <c r="F1035" t="s">
        <v>4652</v>
      </c>
      <c r="G1035" t="s">
        <v>1947</v>
      </c>
      <c r="H1035" t="s">
        <v>1948</v>
      </c>
      <c r="I1035" t="s">
        <v>71</v>
      </c>
      <c r="J1035" t="s">
        <v>13900</v>
      </c>
      <c r="K1035" t="s">
        <v>1302</v>
      </c>
      <c r="M1035">
        <v>9</v>
      </c>
      <c r="N1035">
        <v>0</v>
      </c>
      <c r="O1035">
        <v>0</v>
      </c>
      <c r="P1035">
        <v>1</v>
      </c>
      <c r="Q1035">
        <v>1</v>
      </c>
      <c r="S1035" t="s">
        <v>13971</v>
      </c>
      <c r="T1035" t="s">
        <v>13973</v>
      </c>
      <c r="X1035" t="s">
        <v>13974</v>
      </c>
      <c r="Y1035" t="s">
        <v>13975</v>
      </c>
      <c r="Z1035" t="s">
        <v>5585</v>
      </c>
    </row>
    <row r="1036" spans="1:26" x14ac:dyDescent="0.25">
      <c r="A1036">
        <v>17</v>
      </c>
      <c r="B1036" t="s">
        <v>13976</v>
      </c>
      <c r="C1036" t="s">
        <v>1935</v>
      </c>
      <c r="D1036" t="s">
        <v>13976</v>
      </c>
      <c r="E1036" t="s">
        <v>13976</v>
      </c>
      <c r="F1036" t="s">
        <v>23</v>
      </c>
      <c r="G1036" t="s">
        <v>475</v>
      </c>
      <c r="H1036" t="s">
        <v>476</v>
      </c>
      <c r="I1036" t="s">
        <v>34</v>
      </c>
      <c r="J1036" t="s">
        <v>9434</v>
      </c>
      <c r="K1036" t="s">
        <v>9435</v>
      </c>
      <c r="L1036" t="s">
        <v>13375</v>
      </c>
      <c r="M1036">
        <v>7</v>
      </c>
      <c r="N1036">
        <v>0</v>
      </c>
      <c r="O1036">
        <v>1</v>
      </c>
      <c r="P1036">
        <v>1</v>
      </c>
      <c r="Q1036">
        <v>1</v>
      </c>
      <c r="S1036" t="s">
        <v>13976</v>
      </c>
      <c r="T1036" t="s">
        <v>13977</v>
      </c>
      <c r="X1036" t="s">
        <v>13978</v>
      </c>
      <c r="Y1036" t="s">
        <v>13979</v>
      </c>
      <c r="Z1036" t="s">
        <v>5585</v>
      </c>
    </row>
    <row r="1037" spans="1:26" x14ac:dyDescent="0.25">
      <c r="A1037">
        <v>4281</v>
      </c>
      <c r="B1037" t="s">
        <v>1271</v>
      </c>
      <c r="C1037" t="s">
        <v>4967</v>
      </c>
      <c r="D1037" t="s">
        <v>13980</v>
      </c>
      <c r="E1037" t="s">
        <v>13981</v>
      </c>
      <c r="F1037" t="s">
        <v>23</v>
      </c>
      <c r="G1037" t="s">
        <v>475</v>
      </c>
      <c r="H1037" t="s">
        <v>476</v>
      </c>
      <c r="I1037" t="s">
        <v>34</v>
      </c>
      <c r="J1037" t="s">
        <v>1271</v>
      </c>
      <c r="K1037" t="s">
        <v>8294</v>
      </c>
      <c r="L1037" t="s">
        <v>8294</v>
      </c>
      <c r="M1037">
        <v>7</v>
      </c>
      <c r="N1037">
        <v>0</v>
      </c>
      <c r="O1037">
        <v>0</v>
      </c>
      <c r="P1037">
        <v>1</v>
      </c>
      <c r="Q1037">
        <v>1</v>
      </c>
      <c r="S1037" t="s">
        <v>13982</v>
      </c>
      <c r="T1037" t="s">
        <v>13983</v>
      </c>
      <c r="U1037" t="s">
        <v>13984</v>
      </c>
      <c r="V1037" t="s">
        <v>13985</v>
      </c>
      <c r="W1037" t="s">
        <v>13986</v>
      </c>
      <c r="X1037" t="s">
        <v>13987</v>
      </c>
      <c r="Y1037" t="s">
        <v>13988</v>
      </c>
      <c r="Z1037" t="s">
        <v>5585</v>
      </c>
    </row>
    <row r="1038" spans="1:26" x14ac:dyDescent="0.25">
      <c r="A1038">
        <v>4280</v>
      </c>
      <c r="B1038" t="s">
        <v>13989</v>
      </c>
      <c r="C1038" t="s">
        <v>13990</v>
      </c>
      <c r="D1038" t="s">
        <v>13991</v>
      </c>
      <c r="E1038" t="s">
        <v>13951</v>
      </c>
      <c r="F1038" t="s">
        <v>23</v>
      </c>
      <c r="G1038" t="s">
        <v>147</v>
      </c>
      <c r="H1038" t="s">
        <v>148</v>
      </c>
      <c r="I1038" t="s">
        <v>151</v>
      </c>
      <c r="J1038" t="s">
        <v>13989</v>
      </c>
      <c r="K1038" t="s">
        <v>13989</v>
      </c>
      <c r="M1038">
        <v>4</v>
      </c>
      <c r="N1038">
        <v>1</v>
      </c>
      <c r="O1038">
        <v>0</v>
      </c>
      <c r="P1038">
        <v>1</v>
      </c>
      <c r="Q1038">
        <v>1</v>
      </c>
      <c r="S1038" t="s">
        <v>1283</v>
      </c>
      <c r="T1038" t="s">
        <v>13992</v>
      </c>
      <c r="U1038" t="s">
        <v>13993</v>
      </c>
      <c r="V1038" t="s">
        <v>13994</v>
      </c>
      <c r="W1038" t="s">
        <v>13995</v>
      </c>
      <c r="X1038" t="s">
        <v>13996</v>
      </c>
      <c r="Y1038" t="s">
        <v>13997</v>
      </c>
      <c r="Z1038" t="s">
        <v>5585</v>
      </c>
    </row>
    <row r="1039" spans="1:26" x14ac:dyDescent="0.25">
      <c r="A1039">
        <v>5153</v>
      </c>
      <c r="B1039" t="s">
        <v>13991</v>
      </c>
      <c r="C1039" t="s">
        <v>13998</v>
      </c>
      <c r="D1039" t="s">
        <v>13999</v>
      </c>
      <c r="E1039" t="s">
        <v>14000</v>
      </c>
      <c r="F1039" t="s">
        <v>4652</v>
      </c>
      <c r="G1039" t="s">
        <v>597</v>
      </c>
      <c r="H1039" t="s">
        <v>598</v>
      </c>
      <c r="I1039" t="s">
        <v>71</v>
      </c>
      <c r="J1039" t="s">
        <v>13991</v>
      </c>
      <c r="K1039" t="s">
        <v>7925</v>
      </c>
      <c r="L1039" t="s">
        <v>7925</v>
      </c>
      <c r="M1039">
        <v>10</v>
      </c>
      <c r="N1039">
        <v>0</v>
      </c>
      <c r="O1039">
        <v>0</v>
      </c>
      <c r="P1039">
        <v>1</v>
      </c>
      <c r="Q1039">
        <v>0</v>
      </c>
      <c r="S1039" t="s">
        <v>13999</v>
      </c>
      <c r="T1039" t="s">
        <v>14001</v>
      </c>
      <c r="X1039" t="s">
        <v>14002</v>
      </c>
      <c r="Y1039" t="s">
        <v>14003</v>
      </c>
      <c r="Z1039" t="s">
        <v>5585</v>
      </c>
    </row>
    <row r="1040" spans="1:26" x14ac:dyDescent="0.25">
      <c r="A1040">
        <v>5152</v>
      </c>
      <c r="B1040" t="s">
        <v>14004</v>
      </c>
      <c r="C1040" t="s">
        <v>14005</v>
      </c>
      <c r="D1040" t="s">
        <v>13981</v>
      </c>
      <c r="E1040" t="s">
        <v>13999</v>
      </c>
      <c r="F1040" t="s">
        <v>4652</v>
      </c>
      <c r="G1040" t="s">
        <v>426</v>
      </c>
      <c r="H1040" t="s">
        <v>427</v>
      </c>
      <c r="I1040" t="s">
        <v>71</v>
      </c>
      <c r="J1040" t="s">
        <v>14006</v>
      </c>
      <c r="K1040" t="s">
        <v>14007</v>
      </c>
      <c r="M1040">
        <v>10</v>
      </c>
      <c r="N1040">
        <v>0</v>
      </c>
      <c r="O1040">
        <v>0</v>
      </c>
      <c r="P1040">
        <v>1</v>
      </c>
      <c r="Q1040">
        <v>0</v>
      </c>
      <c r="S1040" t="s">
        <v>13981</v>
      </c>
      <c r="T1040" t="s">
        <v>14008</v>
      </c>
      <c r="X1040" t="s">
        <v>14009</v>
      </c>
      <c r="Y1040" t="s">
        <v>14010</v>
      </c>
      <c r="Z1040" t="s">
        <v>5585</v>
      </c>
    </row>
    <row r="1041" spans="1:26" x14ac:dyDescent="0.25">
      <c r="A1041">
        <v>4278</v>
      </c>
      <c r="B1041" t="s">
        <v>14011</v>
      </c>
      <c r="C1041" t="s">
        <v>14012</v>
      </c>
      <c r="D1041" t="s">
        <v>14013</v>
      </c>
      <c r="E1041" t="s">
        <v>14014</v>
      </c>
      <c r="F1041" t="s">
        <v>23</v>
      </c>
      <c r="G1041" t="s">
        <v>389</v>
      </c>
      <c r="H1041" t="s">
        <v>390</v>
      </c>
      <c r="I1041" t="s">
        <v>53</v>
      </c>
      <c r="J1041" t="s">
        <v>14011</v>
      </c>
      <c r="K1041" t="s">
        <v>5598</v>
      </c>
      <c r="L1041" t="s">
        <v>5588</v>
      </c>
      <c r="M1041">
        <v>4</v>
      </c>
      <c r="N1041">
        <v>0</v>
      </c>
      <c r="O1041">
        <v>0</v>
      </c>
      <c r="P1041">
        <v>1</v>
      </c>
      <c r="Q1041">
        <v>1</v>
      </c>
      <c r="S1041" t="s">
        <v>14015</v>
      </c>
      <c r="T1041" t="s">
        <v>14016</v>
      </c>
      <c r="U1041" t="s">
        <v>14017</v>
      </c>
      <c r="V1041" t="s">
        <v>14018</v>
      </c>
      <c r="W1041" t="s">
        <v>14019</v>
      </c>
      <c r="X1041" t="s">
        <v>14020</v>
      </c>
      <c r="Y1041" t="s">
        <v>14021</v>
      </c>
      <c r="Z1041" t="s">
        <v>5585</v>
      </c>
    </row>
    <row r="1042" spans="1:26" x14ac:dyDescent="0.25">
      <c r="A1042">
        <v>5151</v>
      </c>
      <c r="B1042" t="s">
        <v>1259</v>
      </c>
      <c r="C1042" t="s">
        <v>14022</v>
      </c>
      <c r="D1042" t="s">
        <v>1290</v>
      </c>
      <c r="E1042" t="s">
        <v>13991</v>
      </c>
      <c r="F1042" t="s">
        <v>4652</v>
      </c>
      <c r="G1042" t="s">
        <v>20</v>
      </c>
      <c r="H1042" t="s">
        <v>21</v>
      </c>
      <c r="I1042" t="s">
        <v>71</v>
      </c>
      <c r="J1042" t="s">
        <v>13900</v>
      </c>
      <c r="K1042" t="s">
        <v>8715</v>
      </c>
      <c r="L1042" t="s">
        <v>8715</v>
      </c>
      <c r="M1042">
        <v>10</v>
      </c>
      <c r="N1042">
        <v>0</v>
      </c>
      <c r="O1042">
        <v>0</v>
      </c>
      <c r="P1042">
        <v>1</v>
      </c>
      <c r="Q1042">
        <v>0</v>
      </c>
      <c r="S1042" t="s">
        <v>14023</v>
      </c>
      <c r="T1042" t="s">
        <v>14024</v>
      </c>
      <c r="X1042" t="s">
        <v>14025</v>
      </c>
      <c r="Y1042" t="s">
        <v>14026</v>
      </c>
      <c r="Z1042" t="s">
        <v>5585</v>
      </c>
    </row>
    <row r="1043" spans="1:26" x14ac:dyDescent="0.25">
      <c r="A1043">
        <v>5149</v>
      </c>
      <c r="B1043" t="s">
        <v>14027</v>
      </c>
      <c r="C1043" t="s">
        <v>14028</v>
      </c>
      <c r="D1043" t="s">
        <v>1290</v>
      </c>
      <c r="E1043" t="s">
        <v>14006</v>
      </c>
      <c r="F1043" t="s">
        <v>4652</v>
      </c>
      <c r="G1043" t="s">
        <v>426</v>
      </c>
      <c r="H1043" t="s">
        <v>427</v>
      </c>
      <c r="I1043" t="s">
        <v>71</v>
      </c>
      <c r="J1043" t="s">
        <v>14027</v>
      </c>
      <c r="K1043" t="s">
        <v>14007</v>
      </c>
      <c r="M1043">
        <v>10</v>
      </c>
      <c r="N1043">
        <v>0</v>
      </c>
      <c r="O1043">
        <v>0</v>
      </c>
      <c r="P1043">
        <v>1</v>
      </c>
      <c r="Q1043">
        <v>0</v>
      </c>
      <c r="S1043" t="s">
        <v>1290</v>
      </c>
      <c r="T1043" t="s">
        <v>14029</v>
      </c>
      <c r="X1043" t="s">
        <v>14030</v>
      </c>
      <c r="Y1043" t="s">
        <v>14031</v>
      </c>
      <c r="Z1043" t="s">
        <v>5585</v>
      </c>
    </row>
    <row r="1044" spans="1:26" x14ac:dyDescent="0.25">
      <c r="A1044">
        <v>5148</v>
      </c>
      <c r="B1044" t="s">
        <v>14027</v>
      </c>
      <c r="C1044" t="s">
        <v>14032</v>
      </c>
      <c r="D1044" t="s">
        <v>1290</v>
      </c>
      <c r="E1044" t="s">
        <v>14023</v>
      </c>
      <c r="F1044" t="s">
        <v>4652</v>
      </c>
      <c r="G1044" t="s">
        <v>426</v>
      </c>
      <c r="H1044" t="s">
        <v>427</v>
      </c>
      <c r="I1044" t="s">
        <v>71</v>
      </c>
      <c r="J1044" t="s">
        <v>14027</v>
      </c>
      <c r="K1044" t="s">
        <v>14007</v>
      </c>
      <c r="M1044">
        <v>10</v>
      </c>
      <c r="N1044">
        <v>0</v>
      </c>
      <c r="O1044">
        <v>0</v>
      </c>
      <c r="P1044">
        <v>1</v>
      </c>
      <c r="Q1044">
        <v>0</v>
      </c>
      <c r="S1044" t="s">
        <v>1290</v>
      </c>
      <c r="T1044" t="s">
        <v>14033</v>
      </c>
      <c r="X1044" t="s">
        <v>14034</v>
      </c>
      <c r="Y1044" t="s">
        <v>14035</v>
      </c>
      <c r="Z1044" t="s">
        <v>5585</v>
      </c>
    </row>
    <row r="1045" spans="1:26" x14ac:dyDescent="0.25">
      <c r="A1045">
        <v>5147</v>
      </c>
      <c r="B1045" t="s">
        <v>14036</v>
      </c>
      <c r="C1045" t="s">
        <v>14037</v>
      </c>
      <c r="D1045" t="s">
        <v>14036</v>
      </c>
      <c r="E1045" t="s">
        <v>14027</v>
      </c>
      <c r="F1045" t="s">
        <v>4652</v>
      </c>
      <c r="G1045" t="s">
        <v>344</v>
      </c>
      <c r="H1045" t="s">
        <v>345</v>
      </c>
      <c r="I1045" t="s">
        <v>71</v>
      </c>
      <c r="J1045" t="s">
        <v>14038</v>
      </c>
      <c r="K1045" t="s">
        <v>7507</v>
      </c>
      <c r="L1045" t="s">
        <v>7507</v>
      </c>
      <c r="M1045">
        <v>9</v>
      </c>
      <c r="N1045">
        <v>0</v>
      </c>
      <c r="O1045">
        <v>0</v>
      </c>
      <c r="P1045">
        <v>1</v>
      </c>
      <c r="Q1045">
        <v>0</v>
      </c>
      <c r="S1045" t="s">
        <v>14036</v>
      </c>
      <c r="T1045" t="s">
        <v>14039</v>
      </c>
      <c r="X1045" t="s">
        <v>14040</v>
      </c>
      <c r="Y1045" t="s">
        <v>14041</v>
      </c>
      <c r="Z1045" t="s">
        <v>5585</v>
      </c>
    </row>
    <row r="1046" spans="1:26" x14ac:dyDescent="0.25">
      <c r="A1046">
        <v>5146</v>
      </c>
      <c r="B1046" t="s">
        <v>14042</v>
      </c>
      <c r="C1046" t="s">
        <v>14043</v>
      </c>
      <c r="D1046" t="s">
        <v>14044</v>
      </c>
      <c r="E1046" t="s">
        <v>14045</v>
      </c>
      <c r="F1046" t="s">
        <v>4652</v>
      </c>
      <c r="G1046" t="s">
        <v>344</v>
      </c>
      <c r="H1046" t="s">
        <v>345</v>
      </c>
      <c r="I1046" t="s">
        <v>71</v>
      </c>
      <c r="J1046" t="s">
        <v>14036</v>
      </c>
      <c r="K1046" t="s">
        <v>1288</v>
      </c>
      <c r="M1046">
        <v>9</v>
      </c>
      <c r="N1046">
        <v>0</v>
      </c>
      <c r="O1046">
        <v>0</v>
      </c>
      <c r="P1046">
        <v>1</v>
      </c>
      <c r="Q1046">
        <v>0</v>
      </c>
      <c r="S1046" t="s">
        <v>14042</v>
      </c>
      <c r="T1046" t="s">
        <v>14046</v>
      </c>
      <c r="X1046" t="s">
        <v>14047</v>
      </c>
      <c r="Y1046" t="s">
        <v>14048</v>
      </c>
      <c r="Z1046" t="s">
        <v>5585</v>
      </c>
    </row>
    <row r="1047" spans="1:26" x14ac:dyDescent="0.25">
      <c r="A1047">
        <v>4277</v>
      </c>
      <c r="B1047" t="s">
        <v>14042</v>
      </c>
      <c r="C1047" t="s">
        <v>352</v>
      </c>
      <c r="D1047" t="s">
        <v>14049</v>
      </c>
      <c r="E1047" t="s">
        <v>13991</v>
      </c>
      <c r="F1047" t="s">
        <v>23</v>
      </c>
      <c r="G1047" t="s">
        <v>40</v>
      </c>
      <c r="H1047" t="s">
        <v>41</v>
      </c>
      <c r="I1047" t="s">
        <v>34</v>
      </c>
      <c r="J1047" t="s">
        <v>14042</v>
      </c>
      <c r="K1047" t="s">
        <v>1278</v>
      </c>
      <c r="M1047">
        <v>6</v>
      </c>
      <c r="N1047">
        <v>1</v>
      </c>
      <c r="O1047">
        <v>0</v>
      </c>
      <c r="P1047">
        <v>1</v>
      </c>
      <c r="Q1047">
        <v>1</v>
      </c>
      <c r="S1047" t="s">
        <v>14042</v>
      </c>
      <c r="T1047" t="s">
        <v>14050</v>
      </c>
      <c r="U1047" t="s">
        <v>14051</v>
      </c>
      <c r="V1047" t="s">
        <v>14052</v>
      </c>
      <c r="W1047" t="s">
        <v>14053</v>
      </c>
      <c r="X1047" t="s">
        <v>14054</v>
      </c>
      <c r="Y1047" t="s">
        <v>14055</v>
      </c>
      <c r="Z1047" t="s">
        <v>5585</v>
      </c>
    </row>
    <row r="1048" spans="1:26" x14ac:dyDescent="0.25">
      <c r="A1048">
        <v>4275</v>
      </c>
      <c r="B1048" t="s">
        <v>1284</v>
      </c>
      <c r="C1048" t="s">
        <v>1925</v>
      </c>
      <c r="D1048" t="s">
        <v>1253</v>
      </c>
      <c r="E1048" t="s">
        <v>1253</v>
      </c>
      <c r="F1048" t="s">
        <v>23</v>
      </c>
      <c r="G1048" t="s">
        <v>499</v>
      </c>
      <c r="H1048" t="s">
        <v>500</v>
      </c>
      <c r="I1048" t="s">
        <v>44</v>
      </c>
      <c r="J1048" t="s">
        <v>1284</v>
      </c>
      <c r="K1048" t="s">
        <v>7322</v>
      </c>
      <c r="L1048" t="s">
        <v>7322</v>
      </c>
      <c r="M1048">
        <v>8</v>
      </c>
      <c r="N1048">
        <v>0</v>
      </c>
      <c r="O1048">
        <v>0</v>
      </c>
      <c r="P1048">
        <v>1</v>
      </c>
      <c r="Q1048">
        <v>1</v>
      </c>
      <c r="S1048" t="s">
        <v>1268</v>
      </c>
      <c r="T1048" t="s">
        <v>14056</v>
      </c>
      <c r="U1048" t="s">
        <v>14057</v>
      </c>
      <c r="V1048" t="s">
        <v>14058</v>
      </c>
      <c r="W1048" t="s">
        <v>14059</v>
      </c>
      <c r="X1048" t="s">
        <v>14060</v>
      </c>
      <c r="Y1048" t="s">
        <v>14061</v>
      </c>
      <c r="Z1048" t="s">
        <v>5585</v>
      </c>
    </row>
    <row r="1049" spans="1:26" x14ac:dyDescent="0.25">
      <c r="A1049">
        <v>5143</v>
      </c>
      <c r="B1049" t="s">
        <v>14062</v>
      </c>
      <c r="C1049" t="s">
        <v>14063</v>
      </c>
      <c r="D1049" t="s">
        <v>14062</v>
      </c>
      <c r="F1049" t="s">
        <v>4652</v>
      </c>
      <c r="G1049" t="s">
        <v>499</v>
      </c>
      <c r="H1049" t="s">
        <v>500</v>
      </c>
      <c r="I1049" t="s">
        <v>71</v>
      </c>
      <c r="J1049" t="s">
        <v>1273</v>
      </c>
      <c r="K1049" t="s">
        <v>10358</v>
      </c>
      <c r="L1049" t="s">
        <v>10358</v>
      </c>
      <c r="M1049">
        <v>8</v>
      </c>
      <c r="N1049">
        <v>0</v>
      </c>
      <c r="O1049">
        <v>0</v>
      </c>
      <c r="P1049">
        <v>1</v>
      </c>
      <c r="Q1049">
        <v>0</v>
      </c>
      <c r="S1049" t="s">
        <v>14062</v>
      </c>
      <c r="T1049" t="s">
        <v>14064</v>
      </c>
      <c r="X1049" t="s">
        <v>14065</v>
      </c>
      <c r="Y1049" t="s">
        <v>14066</v>
      </c>
      <c r="Z1049" t="s">
        <v>5585</v>
      </c>
    </row>
    <row r="1050" spans="1:26" x14ac:dyDescent="0.25">
      <c r="A1050">
        <v>5142</v>
      </c>
      <c r="B1050" t="s">
        <v>14062</v>
      </c>
      <c r="C1050" t="s">
        <v>14067</v>
      </c>
      <c r="D1050" t="s">
        <v>14068</v>
      </c>
      <c r="E1050" t="s">
        <v>1284</v>
      </c>
      <c r="F1050" t="s">
        <v>4652</v>
      </c>
      <c r="G1050" t="s">
        <v>426</v>
      </c>
      <c r="H1050" t="s">
        <v>427</v>
      </c>
      <c r="I1050" t="s">
        <v>71</v>
      </c>
      <c r="J1050" t="s">
        <v>1273</v>
      </c>
      <c r="K1050" t="s">
        <v>14007</v>
      </c>
      <c r="M1050">
        <v>10</v>
      </c>
      <c r="N1050">
        <v>0</v>
      </c>
      <c r="O1050">
        <v>0</v>
      </c>
      <c r="P1050">
        <v>1</v>
      </c>
      <c r="Q1050">
        <v>0</v>
      </c>
      <c r="S1050" t="s">
        <v>14062</v>
      </c>
      <c r="T1050" t="s">
        <v>14069</v>
      </c>
      <c r="X1050" t="s">
        <v>14070</v>
      </c>
      <c r="Y1050" t="s">
        <v>14071</v>
      </c>
      <c r="Z1050" t="s">
        <v>5585</v>
      </c>
    </row>
    <row r="1051" spans="1:26" x14ac:dyDescent="0.25">
      <c r="A1051">
        <v>5141</v>
      </c>
      <c r="B1051" t="s">
        <v>14068</v>
      </c>
      <c r="C1051" t="s">
        <v>14072</v>
      </c>
      <c r="D1051" t="s">
        <v>14073</v>
      </c>
      <c r="E1051" t="s">
        <v>14074</v>
      </c>
      <c r="F1051" t="s">
        <v>4652</v>
      </c>
      <c r="G1051" t="s">
        <v>1947</v>
      </c>
      <c r="H1051" t="s">
        <v>1948</v>
      </c>
      <c r="I1051" t="s">
        <v>71</v>
      </c>
      <c r="J1051" t="s">
        <v>1273</v>
      </c>
      <c r="K1051" t="s">
        <v>1288</v>
      </c>
      <c r="M1051">
        <v>9</v>
      </c>
      <c r="N1051">
        <v>0</v>
      </c>
      <c r="O1051">
        <v>0</v>
      </c>
      <c r="P1051">
        <v>1</v>
      </c>
      <c r="Q1051">
        <v>0</v>
      </c>
      <c r="S1051" t="s">
        <v>14068</v>
      </c>
      <c r="T1051" t="s">
        <v>14075</v>
      </c>
      <c r="X1051" t="s">
        <v>14076</v>
      </c>
      <c r="Y1051" t="s">
        <v>14077</v>
      </c>
      <c r="Z1051" t="s">
        <v>5585</v>
      </c>
    </row>
    <row r="1052" spans="1:26" x14ac:dyDescent="0.25">
      <c r="A1052">
        <v>5140</v>
      </c>
      <c r="B1052" t="s">
        <v>14068</v>
      </c>
      <c r="C1052" t="s">
        <v>14078</v>
      </c>
      <c r="D1052" t="s">
        <v>14079</v>
      </c>
      <c r="E1052" t="s">
        <v>14080</v>
      </c>
      <c r="F1052" t="s">
        <v>4652</v>
      </c>
      <c r="G1052" t="s">
        <v>344</v>
      </c>
      <c r="H1052" t="s">
        <v>345</v>
      </c>
      <c r="I1052" t="s">
        <v>71</v>
      </c>
      <c r="J1052" t="s">
        <v>1273</v>
      </c>
      <c r="K1052" t="s">
        <v>14081</v>
      </c>
      <c r="L1052" t="s">
        <v>8147</v>
      </c>
      <c r="M1052">
        <v>9</v>
      </c>
      <c r="N1052">
        <v>0</v>
      </c>
      <c r="O1052">
        <v>0</v>
      </c>
      <c r="P1052">
        <v>1</v>
      </c>
      <c r="Q1052">
        <v>0</v>
      </c>
      <c r="S1052" t="s">
        <v>14079</v>
      </c>
      <c r="T1052" t="s">
        <v>14082</v>
      </c>
      <c r="X1052" t="s">
        <v>14083</v>
      </c>
      <c r="Y1052" t="s">
        <v>14084</v>
      </c>
      <c r="Z1052" t="s">
        <v>5585</v>
      </c>
    </row>
    <row r="1053" spans="1:26" x14ac:dyDescent="0.25">
      <c r="A1053">
        <v>5139</v>
      </c>
      <c r="B1053" t="s">
        <v>14073</v>
      </c>
      <c r="C1053" t="s">
        <v>14085</v>
      </c>
      <c r="D1053" t="s">
        <v>14086</v>
      </c>
      <c r="E1053" t="s">
        <v>14087</v>
      </c>
      <c r="F1053" t="s">
        <v>4652</v>
      </c>
      <c r="G1053" t="s">
        <v>284</v>
      </c>
      <c r="H1053" t="s">
        <v>285</v>
      </c>
      <c r="I1053" t="s">
        <v>71</v>
      </c>
      <c r="J1053" t="s">
        <v>1273</v>
      </c>
      <c r="K1053" t="s">
        <v>11669</v>
      </c>
      <c r="L1053" t="s">
        <v>11669</v>
      </c>
      <c r="M1053">
        <v>8</v>
      </c>
      <c r="N1053">
        <v>0</v>
      </c>
      <c r="O1053">
        <v>0</v>
      </c>
      <c r="P1053">
        <v>1</v>
      </c>
      <c r="Q1053">
        <v>0</v>
      </c>
      <c r="S1053" t="s">
        <v>14073</v>
      </c>
      <c r="T1053" t="s">
        <v>14088</v>
      </c>
      <c r="X1053" t="s">
        <v>14089</v>
      </c>
      <c r="Y1053" t="s">
        <v>14090</v>
      </c>
      <c r="Z1053" t="s">
        <v>5585</v>
      </c>
    </row>
    <row r="1054" spans="1:26" x14ac:dyDescent="0.25">
      <c r="A1054">
        <v>5138</v>
      </c>
      <c r="B1054" t="s">
        <v>14073</v>
      </c>
      <c r="C1054" t="s">
        <v>14091</v>
      </c>
      <c r="D1054" t="s">
        <v>14073</v>
      </c>
      <c r="E1054" t="s">
        <v>14068</v>
      </c>
      <c r="F1054" t="s">
        <v>4652</v>
      </c>
      <c r="G1054" t="s">
        <v>1947</v>
      </c>
      <c r="H1054" t="s">
        <v>1948</v>
      </c>
      <c r="I1054" t="s">
        <v>71</v>
      </c>
      <c r="J1054" t="s">
        <v>1273</v>
      </c>
      <c r="K1054" t="s">
        <v>1288</v>
      </c>
      <c r="M1054">
        <v>9</v>
      </c>
      <c r="N1054">
        <v>0</v>
      </c>
      <c r="O1054">
        <v>0</v>
      </c>
      <c r="P1054">
        <v>1</v>
      </c>
      <c r="Q1054">
        <v>0</v>
      </c>
      <c r="S1054" t="s">
        <v>14073</v>
      </c>
      <c r="T1054" t="s">
        <v>14092</v>
      </c>
      <c r="X1054" t="s">
        <v>14093</v>
      </c>
      <c r="Y1054" t="s">
        <v>14094</v>
      </c>
      <c r="Z1054" t="s">
        <v>5585</v>
      </c>
    </row>
    <row r="1055" spans="1:26" x14ac:dyDescent="0.25">
      <c r="A1055">
        <v>5136</v>
      </c>
      <c r="B1055" t="s">
        <v>14095</v>
      </c>
      <c r="C1055" t="s">
        <v>14096</v>
      </c>
      <c r="D1055" t="s">
        <v>14095</v>
      </c>
      <c r="F1055" t="s">
        <v>4652</v>
      </c>
      <c r="G1055" t="s">
        <v>284</v>
      </c>
      <c r="H1055" t="s">
        <v>285</v>
      </c>
      <c r="I1055" t="s">
        <v>71</v>
      </c>
      <c r="J1055" t="s">
        <v>14097</v>
      </c>
      <c r="K1055" t="s">
        <v>1415</v>
      </c>
      <c r="L1055" t="s">
        <v>1415</v>
      </c>
      <c r="M1055">
        <v>8</v>
      </c>
      <c r="N1055">
        <v>0</v>
      </c>
      <c r="O1055">
        <v>0</v>
      </c>
      <c r="P1055">
        <v>1</v>
      </c>
      <c r="Q1055">
        <v>0</v>
      </c>
      <c r="S1055" t="s">
        <v>14095</v>
      </c>
      <c r="T1055" t="s">
        <v>14098</v>
      </c>
      <c r="X1055" t="s">
        <v>14099</v>
      </c>
      <c r="Y1055" t="s">
        <v>14100</v>
      </c>
      <c r="Z1055" t="s">
        <v>5585</v>
      </c>
    </row>
    <row r="1056" spans="1:26" x14ac:dyDescent="0.25">
      <c r="A1056">
        <v>4274</v>
      </c>
      <c r="B1056" t="s">
        <v>14101</v>
      </c>
      <c r="C1056" t="s">
        <v>352</v>
      </c>
      <c r="D1056" t="s">
        <v>1253</v>
      </c>
      <c r="E1056" t="s">
        <v>1246</v>
      </c>
      <c r="F1056" t="s">
        <v>23</v>
      </c>
      <c r="G1056" t="s">
        <v>30</v>
      </c>
      <c r="H1056" t="s">
        <v>31</v>
      </c>
      <c r="I1056" t="s">
        <v>34</v>
      </c>
      <c r="J1056" t="s">
        <v>14101</v>
      </c>
      <c r="K1056" t="s">
        <v>7407</v>
      </c>
      <c r="L1056" t="s">
        <v>7420</v>
      </c>
      <c r="M1056">
        <v>6</v>
      </c>
      <c r="N1056">
        <v>0</v>
      </c>
      <c r="O1056">
        <v>0</v>
      </c>
      <c r="P1056">
        <v>1</v>
      </c>
      <c r="Q1056">
        <v>1</v>
      </c>
      <c r="S1056" t="s">
        <v>1254</v>
      </c>
      <c r="T1056" t="s">
        <v>14102</v>
      </c>
      <c r="U1056" t="s">
        <v>14103</v>
      </c>
      <c r="V1056" t="s">
        <v>14104</v>
      </c>
      <c r="W1056" t="s">
        <v>14105</v>
      </c>
      <c r="X1056" t="s">
        <v>14106</v>
      </c>
      <c r="Y1056" t="s">
        <v>14107</v>
      </c>
      <c r="Z1056" t="s">
        <v>5585</v>
      </c>
    </row>
    <row r="1057" spans="1:26" x14ac:dyDescent="0.25">
      <c r="A1057">
        <v>5134</v>
      </c>
      <c r="B1057" t="s">
        <v>1261</v>
      </c>
      <c r="C1057" t="s">
        <v>14108</v>
      </c>
      <c r="D1057" t="s">
        <v>14109</v>
      </c>
      <c r="E1057" t="s">
        <v>14110</v>
      </c>
      <c r="F1057" t="s">
        <v>4652</v>
      </c>
      <c r="G1057" t="s">
        <v>235</v>
      </c>
      <c r="H1057" t="s">
        <v>236</v>
      </c>
      <c r="I1057" t="s">
        <v>71</v>
      </c>
      <c r="J1057" t="s">
        <v>14101</v>
      </c>
      <c r="K1057" t="s">
        <v>14111</v>
      </c>
      <c r="L1057" t="s">
        <v>14112</v>
      </c>
      <c r="M1057">
        <v>6</v>
      </c>
      <c r="N1057">
        <v>0</v>
      </c>
      <c r="O1057">
        <v>0</v>
      </c>
      <c r="P1057">
        <v>1</v>
      </c>
      <c r="Q1057">
        <v>0</v>
      </c>
      <c r="S1057" t="s">
        <v>1261</v>
      </c>
      <c r="T1057" t="s">
        <v>14113</v>
      </c>
      <c r="X1057" t="s">
        <v>14114</v>
      </c>
      <c r="Y1057" t="s">
        <v>14115</v>
      </c>
      <c r="Z1057" t="s">
        <v>5585</v>
      </c>
    </row>
    <row r="1058" spans="1:26" x14ac:dyDescent="0.25">
      <c r="A1058">
        <v>5133</v>
      </c>
      <c r="B1058" t="s">
        <v>14116</v>
      </c>
      <c r="C1058" t="s">
        <v>14117</v>
      </c>
      <c r="D1058" t="s">
        <v>14014</v>
      </c>
      <c r="E1058" t="s">
        <v>1261</v>
      </c>
      <c r="F1058" t="s">
        <v>4652</v>
      </c>
      <c r="G1058" t="s">
        <v>633</v>
      </c>
      <c r="H1058" t="s">
        <v>634</v>
      </c>
      <c r="I1058" t="s">
        <v>71</v>
      </c>
      <c r="J1058" t="s">
        <v>14118</v>
      </c>
      <c r="K1058" t="s">
        <v>14119</v>
      </c>
      <c r="L1058" t="s">
        <v>14119</v>
      </c>
      <c r="M1058">
        <v>8</v>
      </c>
      <c r="N1058">
        <v>0</v>
      </c>
      <c r="O1058">
        <v>0</v>
      </c>
      <c r="P1058">
        <v>1</v>
      </c>
      <c r="Q1058">
        <v>0</v>
      </c>
      <c r="S1058" t="s">
        <v>14116</v>
      </c>
      <c r="T1058" t="s">
        <v>14120</v>
      </c>
      <c r="X1058" t="s">
        <v>14121</v>
      </c>
      <c r="Y1058" t="s">
        <v>14122</v>
      </c>
      <c r="Z1058" t="s">
        <v>5585</v>
      </c>
    </row>
    <row r="1059" spans="1:26" x14ac:dyDescent="0.25">
      <c r="A1059">
        <v>5132</v>
      </c>
      <c r="B1059" t="s">
        <v>14014</v>
      </c>
      <c r="C1059" t="s">
        <v>14123</v>
      </c>
      <c r="D1059" t="s">
        <v>14014</v>
      </c>
      <c r="E1059" t="s">
        <v>1261</v>
      </c>
      <c r="F1059" t="s">
        <v>4652</v>
      </c>
      <c r="G1059" t="s">
        <v>344</v>
      </c>
      <c r="H1059" t="s">
        <v>345</v>
      </c>
      <c r="I1059" t="s">
        <v>71</v>
      </c>
      <c r="J1059" t="s">
        <v>14118</v>
      </c>
      <c r="K1059" t="s">
        <v>7507</v>
      </c>
      <c r="L1059" t="s">
        <v>7507</v>
      </c>
      <c r="M1059">
        <v>9</v>
      </c>
      <c r="N1059">
        <v>0</v>
      </c>
      <c r="O1059">
        <v>0</v>
      </c>
      <c r="P1059">
        <v>1</v>
      </c>
      <c r="Q1059">
        <v>0</v>
      </c>
      <c r="S1059" t="s">
        <v>14014</v>
      </c>
      <c r="T1059" t="s">
        <v>14124</v>
      </c>
      <c r="X1059" t="s">
        <v>14125</v>
      </c>
      <c r="Y1059" t="s">
        <v>14126</v>
      </c>
      <c r="Z1059" t="s">
        <v>5585</v>
      </c>
    </row>
    <row r="1060" spans="1:26" x14ac:dyDescent="0.25">
      <c r="A1060">
        <v>4273</v>
      </c>
      <c r="B1060" t="s">
        <v>14127</v>
      </c>
      <c r="C1060" t="s">
        <v>5555</v>
      </c>
      <c r="D1060" t="s">
        <v>14128</v>
      </c>
      <c r="E1060" t="s">
        <v>1252</v>
      </c>
      <c r="F1060" t="s">
        <v>23</v>
      </c>
      <c r="G1060" t="s">
        <v>418</v>
      </c>
      <c r="H1060" t="s">
        <v>419</v>
      </c>
      <c r="I1060" t="s">
        <v>34</v>
      </c>
      <c r="J1060" t="s">
        <v>14127</v>
      </c>
      <c r="K1060" t="s">
        <v>1256</v>
      </c>
      <c r="M1060">
        <v>3</v>
      </c>
      <c r="N1060">
        <v>1</v>
      </c>
      <c r="O1060">
        <v>0</v>
      </c>
      <c r="P1060">
        <v>1</v>
      </c>
      <c r="Q1060">
        <v>1</v>
      </c>
      <c r="S1060" t="s">
        <v>14127</v>
      </c>
      <c r="T1060" t="s">
        <v>14129</v>
      </c>
      <c r="U1060" t="s">
        <v>14130</v>
      </c>
      <c r="V1060" t="s">
        <v>14131</v>
      </c>
      <c r="W1060" t="s">
        <v>14132</v>
      </c>
      <c r="X1060" t="s">
        <v>14133</v>
      </c>
      <c r="Y1060" s="1" t="s">
        <v>14134</v>
      </c>
      <c r="Z1060" t="s">
        <v>5585</v>
      </c>
    </row>
    <row r="1061" spans="1:26" x14ac:dyDescent="0.25">
      <c r="A1061">
        <v>5131</v>
      </c>
      <c r="B1061" t="s">
        <v>1275</v>
      </c>
      <c r="C1061" t="s">
        <v>14135</v>
      </c>
      <c r="D1061" t="s">
        <v>1263</v>
      </c>
      <c r="E1061" t="s">
        <v>1256</v>
      </c>
      <c r="F1061" t="s">
        <v>4652</v>
      </c>
      <c r="G1061" t="s">
        <v>344</v>
      </c>
      <c r="H1061" t="s">
        <v>345</v>
      </c>
      <c r="I1061" t="s">
        <v>71</v>
      </c>
      <c r="J1061" t="s">
        <v>1275</v>
      </c>
      <c r="K1061" t="s">
        <v>1288</v>
      </c>
      <c r="M1061">
        <v>9</v>
      </c>
      <c r="N1061">
        <v>0</v>
      </c>
      <c r="O1061">
        <v>0</v>
      </c>
      <c r="P1061">
        <v>1</v>
      </c>
      <c r="Q1061">
        <v>0</v>
      </c>
      <c r="S1061" t="s">
        <v>1263</v>
      </c>
      <c r="T1061" t="s">
        <v>14136</v>
      </c>
      <c r="X1061" t="s">
        <v>14137</v>
      </c>
      <c r="Y1061" t="s">
        <v>14138</v>
      </c>
      <c r="Z1061" t="s">
        <v>5585</v>
      </c>
    </row>
    <row r="1062" spans="1:26" x14ac:dyDescent="0.25">
      <c r="A1062">
        <v>5130</v>
      </c>
      <c r="B1062" t="s">
        <v>14139</v>
      </c>
      <c r="C1062" t="s">
        <v>14140</v>
      </c>
      <c r="D1062" t="s">
        <v>14139</v>
      </c>
      <c r="E1062" t="s">
        <v>14118</v>
      </c>
      <c r="F1062" t="s">
        <v>4652</v>
      </c>
      <c r="G1062" t="s">
        <v>1132</v>
      </c>
      <c r="H1062" t="s">
        <v>1133</v>
      </c>
      <c r="I1062" t="s">
        <v>71</v>
      </c>
      <c r="J1062" t="s">
        <v>1263</v>
      </c>
      <c r="K1062" t="s">
        <v>10227</v>
      </c>
      <c r="L1062" t="s">
        <v>9518</v>
      </c>
      <c r="M1062">
        <v>8</v>
      </c>
      <c r="N1062">
        <v>0</v>
      </c>
      <c r="O1062">
        <v>0</v>
      </c>
      <c r="P1062">
        <v>1</v>
      </c>
      <c r="Q1062">
        <v>0</v>
      </c>
      <c r="S1062" t="s">
        <v>14139</v>
      </c>
      <c r="T1062" t="s">
        <v>14141</v>
      </c>
      <c r="X1062" t="s">
        <v>14142</v>
      </c>
      <c r="Y1062" t="s">
        <v>14143</v>
      </c>
      <c r="Z1062" t="s">
        <v>5585</v>
      </c>
    </row>
    <row r="1063" spans="1:26" x14ac:dyDescent="0.25">
      <c r="A1063">
        <v>5129</v>
      </c>
      <c r="B1063" t="s">
        <v>14139</v>
      </c>
      <c r="C1063" t="s">
        <v>14144</v>
      </c>
      <c r="D1063" t="s">
        <v>1250</v>
      </c>
      <c r="E1063" t="s">
        <v>14145</v>
      </c>
      <c r="F1063" t="s">
        <v>4652</v>
      </c>
      <c r="G1063" t="s">
        <v>344</v>
      </c>
      <c r="H1063" t="s">
        <v>345</v>
      </c>
      <c r="I1063" t="s">
        <v>71</v>
      </c>
      <c r="J1063" t="s">
        <v>14139</v>
      </c>
      <c r="K1063" t="s">
        <v>7507</v>
      </c>
      <c r="L1063" t="s">
        <v>7507</v>
      </c>
      <c r="M1063">
        <v>9</v>
      </c>
      <c r="N1063">
        <v>0</v>
      </c>
      <c r="O1063">
        <v>0</v>
      </c>
      <c r="P1063">
        <v>1</v>
      </c>
      <c r="Q1063">
        <v>0</v>
      </c>
      <c r="S1063" t="s">
        <v>1250</v>
      </c>
      <c r="T1063" t="s">
        <v>14146</v>
      </c>
      <c r="X1063" t="s">
        <v>14147</v>
      </c>
      <c r="Y1063" t="s">
        <v>14148</v>
      </c>
      <c r="Z1063" t="s">
        <v>5585</v>
      </c>
    </row>
    <row r="1064" spans="1:26" x14ac:dyDescent="0.25">
      <c r="A1064">
        <v>5127</v>
      </c>
      <c r="B1064" t="s">
        <v>14149</v>
      </c>
      <c r="C1064" t="s">
        <v>14150</v>
      </c>
      <c r="D1064" t="s">
        <v>14151</v>
      </c>
      <c r="E1064" t="s">
        <v>1336</v>
      </c>
      <c r="F1064" t="s">
        <v>4652</v>
      </c>
      <c r="G1064" t="s">
        <v>235</v>
      </c>
      <c r="H1064" t="s">
        <v>236</v>
      </c>
      <c r="I1064" t="s">
        <v>71</v>
      </c>
      <c r="J1064" t="s">
        <v>14152</v>
      </c>
      <c r="K1064" t="s">
        <v>10034</v>
      </c>
      <c r="L1064" t="s">
        <v>10034</v>
      </c>
      <c r="M1064">
        <v>6</v>
      </c>
      <c r="N1064">
        <v>0</v>
      </c>
      <c r="O1064">
        <v>0</v>
      </c>
      <c r="P1064">
        <v>1</v>
      </c>
      <c r="Q1064">
        <v>0</v>
      </c>
      <c r="S1064" t="s">
        <v>14149</v>
      </c>
      <c r="T1064" t="s">
        <v>14153</v>
      </c>
      <c r="X1064" t="s">
        <v>14154</v>
      </c>
      <c r="Y1064" t="s">
        <v>14155</v>
      </c>
      <c r="Z1064" t="s">
        <v>5585</v>
      </c>
    </row>
    <row r="1065" spans="1:26" x14ac:dyDescent="0.25">
      <c r="A1065">
        <v>4272</v>
      </c>
      <c r="B1065" t="s">
        <v>1253</v>
      </c>
      <c r="C1065" t="s">
        <v>352</v>
      </c>
      <c r="D1065" t="s">
        <v>1269</v>
      </c>
      <c r="E1065" t="s">
        <v>1275</v>
      </c>
      <c r="F1065" t="s">
        <v>23</v>
      </c>
      <c r="G1065" t="s">
        <v>66</v>
      </c>
      <c r="H1065" t="s">
        <v>67</v>
      </c>
      <c r="I1065" t="s">
        <v>34</v>
      </c>
      <c r="J1065" t="s">
        <v>1253</v>
      </c>
      <c r="K1065" t="s">
        <v>14062</v>
      </c>
      <c r="M1065">
        <v>6</v>
      </c>
      <c r="N1065">
        <v>1</v>
      </c>
      <c r="O1065">
        <v>0</v>
      </c>
      <c r="P1065">
        <v>1</v>
      </c>
      <c r="Q1065">
        <v>1</v>
      </c>
      <c r="S1065" t="s">
        <v>14156</v>
      </c>
      <c r="T1065" t="s">
        <v>14157</v>
      </c>
      <c r="U1065" t="s">
        <v>14158</v>
      </c>
      <c r="V1065" t="s">
        <v>14159</v>
      </c>
      <c r="W1065" t="s">
        <v>14160</v>
      </c>
      <c r="X1065" t="s">
        <v>14161</v>
      </c>
      <c r="Y1065" s="1" t="s">
        <v>14162</v>
      </c>
      <c r="Z1065" t="s">
        <v>5585</v>
      </c>
    </row>
    <row r="1066" spans="1:26" x14ac:dyDescent="0.25">
      <c r="A1066">
        <v>5126</v>
      </c>
      <c r="B1066" t="s">
        <v>14163</v>
      </c>
      <c r="C1066" t="s">
        <v>14164</v>
      </c>
      <c r="D1066" t="s">
        <v>14165</v>
      </c>
      <c r="E1066" t="s">
        <v>1253</v>
      </c>
      <c r="F1066" t="s">
        <v>4652</v>
      </c>
      <c r="G1066" t="s">
        <v>597</v>
      </c>
      <c r="H1066" t="s">
        <v>598</v>
      </c>
      <c r="I1066" t="s">
        <v>71</v>
      </c>
      <c r="J1066" t="s">
        <v>1246</v>
      </c>
      <c r="K1066" t="s">
        <v>7925</v>
      </c>
      <c r="L1066" t="s">
        <v>7925</v>
      </c>
      <c r="M1066">
        <v>10</v>
      </c>
      <c r="N1066">
        <v>0</v>
      </c>
      <c r="O1066">
        <v>0</v>
      </c>
      <c r="P1066">
        <v>1</v>
      </c>
      <c r="Q1066">
        <v>0</v>
      </c>
      <c r="S1066" t="s">
        <v>14163</v>
      </c>
      <c r="T1066" t="s">
        <v>14166</v>
      </c>
      <c r="X1066" t="s">
        <v>14167</v>
      </c>
      <c r="Y1066" t="s">
        <v>14168</v>
      </c>
      <c r="Z1066" t="s">
        <v>5585</v>
      </c>
    </row>
    <row r="1067" spans="1:26" x14ac:dyDescent="0.25">
      <c r="A1067">
        <v>5125</v>
      </c>
      <c r="B1067" t="s">
        <v>14163</v>
      </c>
      <c r="C1067" t="s">
        <v>14169</v>
      </c>
      <c r="D1067" t="s">
        <v>14163</v>
      </c>
      <c r="E1067" t="s">
        <v>1223</v>
      </c>
      <c r="F1067" t="s">
        <v>4652</v>
      </c>
      <c r="G1067" t="s">
        <v>277</v>
      </c>
      <c r="H1067" t="s">
        <v>278</v>
      </c>
      <c r="I1067" t="s">
        <v>71</v>
      </c>
      <c r="J1067" t="s">
        <v>1246</v>
      </c>
      <c r="K1067" t="s">
        <v>14170</v>
      </c>
      <c r="L1067" t="s">
        <v>14171</v>
      </c>
      <c r="M1067">
        <v>9</v>
      </c>
      <c r="N1067">
        <v>0</v>
      </c>
      <c r="O1067">
        <v>0</v>
      </c>
      <c r="P1067">
        <v>1</v>
      </c>
      <c r="Q1067">
        <v>0</v>
      </c>
      <c r="S1067" t="s">
        <v>14163</v>
      </c>
      <c r="T1067" t="s">
        <v>14172</v>
      </c>
      <c r="X1067" t="s">
        <v>14173</v>
      </c>
      <c r="Y1067" t="s">
        <v>14174</v>
      </c>
      <c r="Z1067" t="s">
        <v>5585</v>
      </c>
    </row>
    <row r="1068" spans="1:26" x14ac:dyDescent="0.25">
      <c r="A1068">
        <v>4271</v>
      </c>
      <c r="B1068" t="s">
        <v>14175</v>
      </c>
      <c r="C1068" t="s">
        <v>5427</v>
      </c>
      <c r="D1068" t="s">
        <v>14176</v>
      </c>
      <c r="E1068" t="s">
        <v>14177</v>
      </c>
      <c r="F1068" t="s">
        <v>23</v>
      </c>
      <c r="G1068" t="s">
        <v>499</v>
      </c>
      <c r="H1068" t="s">
        <v>500</v>
      </c>
      <c r="I1068" t="s">
        <v>53</v>
      </c>
      <c r="J1068" t="s">
        <v>14175</v>
      </c>
      <c r="K1068" t="s">
        <v>13643</v>
      </c>
      <c r="L1068" t="s">
        <v>13643</v>
      </c>
      <c r="M1068">
        <v>8</v>
      </c>
      <c r="N1068">
        <v>0</v>
      </c>
      <c r="O1068">
        <v>0</v>
      </c>
      <c r="P1068">
        <v>1</v>
      </c>
      <c r="Q1068">
        <v>1</v>
      </c>
      <c r="S1068" t="s">
        <v>14178</v>
      </c>
      <c r="T1068" t="s">
        <v>14179</v>
      </c>
      <c r="U1068" t="s">
        <v>14180</v>
      </c>
      <c r="V1068" t="s">
        <v>14181</v>
      </c>
      <c r="W1068" t="s">
        <v>14182</v>
      </c>
      <c r="X1068" t="s">
        <v>14183</v>
      </c>
      <c r="Y1068" s="1" t="s">
        <v>14184</v>
      </c>
      <c r="Z1068" t="s">
        <v>5585</v>
      </c>
    </row>
    <row r="1069" spans="1:26" x14ac:dyDescent="0.25">
      <c r="A1069">
        <v>4270</v>
      </c>
      <c r="B1069" t="s">
        <v>14185</v>
      </c>
      <c r="C1069" t="s">
        <v>5685</v>
      </c>
      <c r="D1069" t="s">
        <v>14186</v>
      </c>
      <c r="E1069" t="s">
        <v>14187</v>
      </c>
      <c r="F1069" t="s">
        <v>23</v>
      </c>
      <c r="G1069" t="s">
        <v>82</v>
      </c>
      <c r="H1069" t="s">
        <v>83</v>
      </c>
      <c r="I1069" t="s">
        <v>53</v>
      </c>
      <c r="J1069" t="s">
        <v>14185</v>
      </c>
      <c r="K1069" t="s">
        <v>14185</v>
      </c>
      <c r="M1069">
        <v>6</v>
      </c>
      <c r="N1069">
        <v>0</v>
      </c>
      <c r="O1069">
        <v>0</v>
      </c>
      <c r="P1069">
        <v>1</v>
      </c>
      <c r="Q1069">
        <v>1</v>
      </c>
      <c r="S1069" t="s">
        <v>1211</v>
      </c>
      <c r="T1069" t="s">
        <v>14188</v>
      </c>
      <c r="U1069" t="s">
        <v>14189</v>
      </c>
      <c r="V1069" t="s">
        <v>14190</v>
      </c>
      <c r="W1069" t="s">
        <v>14191</v>
      </c>
      <c r="X1069" t="s">
        <v>14192</v>
      </c>
      <c r="Y1069" t="s">
        <v>14193</v>
      </c>
      <c r="Z1069" t="s">
        <v>5585</v>
      </c>
    </row>
    <row r="1070" spans="1:26" x14ac:dyDescent="0.25">
      <c r="A1070">
        <v>4269</v>
      </c>
      <c r="B1070" t="s">
        <v>14194</v>
      </c>
      <c r="C1070" t="s">
        <v>8599</v>
      </c>
      <c r="D1070" t="s">
        <v>14195</v>
      </c>
      <c r="E1070" t="s">
        <v>14196</v>
      </c>
      <c r="F1070" t="s">
        <v>23</v>
      </c>
      <c r="G1070" t="s">
        <v>66</v>
      </c>
      <c r="H1070" t="s">
        <v>67</v>
      </c>
      <c r="I1070" t="s">
        <v>34</v>
      </c>
      <c r="J1070" t="s">
        <v>14194</v>
      </c>
      <c r="K1070" t="s">
        <v>1252</v>
      </c>
      <c r="M1070">
        <v>6</v>
      </c>
      <c r="N1070">
        <v>1</v>
      </c>
      <c r="O1070">
        <v>0</v>
      </c>
      <c r="P1070">
        <v>1</v>
      </c>
      <c r="Q1070">
        <v>1</v>
      </c>
      <c r="S1070" t="s">
        <v>14197</v>
      </c>
      <c r="T1070" t="s">
        <v>14198</v>
      </c>
      <c r="U1070" t="s">
        <v>14199</v>
      </c>
      <c r="V1070" t="s">
        <v>14200</v>
      </c>
      <c r="W1070" t="s">
        <v>14201</v>
      </c>
      <c r="X1070" t="s">
        <v>14202</v>
      </c>
      <c r="Y1070" t="s">
        <v>14203</v>
      </c>
      <c r="Z1070" t="s">
        <v>5585</v>
      </c>
    </row>
    <row r="1071" spans="1:26" x14ac:dyDescent="0.25">
      <c r="A1071">
        <v>5123</v>
      </c>
      <c r="B1071" t="s">
        <v>14204</v>
      </c>
      <c r="C1071" t="s">
        <v>14205</v>
      </c>
      <c r="D1071" t="s">
        <v>14204</v>
      </c>
      <c r="E1071" t="s">
        <v>14206</v>
      </c>
      <c r="F1071" t="s">
        <v>4652</v>
      </c>
      <c r="G1071" t="s">
        <v>337</v>
      </c>
      <c r="H1071" t="s">
        <v>338</v>
      </c>
      <c r="I1071" t="s">
        <v>71</v>
      </c>
      <c r="J1071" t="s">
        <v>14194</v>
      </c>
      <c r="K1071" t="s">
        <v>12706</v>
      </c>
      <c r="L1071" t="s">
        <v>1394</v>
      </c>
      <c r="M1071">
        <v>1</v>
      </c>
      <c r="N1071">
        <v>0</v>
      </c>
      <c r="O1071">
        <v>0</v>
      </c>
      <c r="P1071">
        <v>1</v>
      </c>
      <c r="Q1071">
        <v>1</v>
      </c>
      <c r="S1071" t="s">
        <v>14204</v>
      </c>
      <c r="T1071" t="s">
        <v>14207</v>
      </c>
      <c r="X1071" t="s">
        <v>14208</v>
      </c>
      <c r="Y1071" t="s">
        <v>14209</v>
      </c>
      <c r="Z1071" t="s">
        <v>5585</v>
      </c>
    </row>
    <row r="1072" spans="1:26" x14ac:dyDescent="0.25">
      <c r="A1072">
        <v>5122</v>
      </c>
      <c r="B1072" t="s">
        <v>14210</v>
      </c>
      <c r="C1072" t="s">
        <v>14211</v>
      </c>
      <c r="D1072" t="s">
        <v>14210</v>
      </c>
      <c r="E1072" t="s">
        <v>14210</v>
      </c>
      <c r="F1072" t="s">
        <v>4652</v>
      </c>
      <c r="G1072" t="s">
        <v>30</v>
      </c>
      <c r="H1072" t="s">
        <v>31</v>
      </c>
      <c r="I1072" t="s">
        <v>71</v>
      </c>
      <c r="J1072" t="s">
        <v>14212</v>
      </c>
      <c r="K1072" t="s">
        <v>10181</v>
      </c>
      <c r="L1072" t="s">
        <v>10181</v>
      </c>
      <c r="M1072">
        <v>6</v>
      </c>
      <c r="N1072">
        <v>0</v>
      </c>
      <c r="O1072">
        <v>0</v>
      </c>
      <c r="P1072">
        <v>1</v>
      </c>
      <c r="Q1072">
        <v>1</v>
      </c>
      <c r="S1072" t="s">
        <v>14210</v>
      </c>
      <c r="T1072" t="s">
        <v>14213</v>
      </c>
      <c r="X1072" t="s">
        <v>14214</v>
      </c>
      <c r="Y1072" t="s">
        <v>14215</v>
      </c>
      <c r="Z1072" t="s">
        <v>5585</v>
      </c>
    </row>
    <row r="1073" spans="1:26" x14ac:dyDescent="0.25">
      <c r="A1073">
        <v>5121</v>
      </c>
      <c r="B1073" t="s">
        <v>14210</v>
      </c>
      <c r="C1073" t="s">
        <v>14216</v>
      </c>
      <c r="D1073" t="s">
        <v>14210</v>
      </c>
      <c r="E1073" t="s">
        <v>14217</v>
      </c>
      <c r="F1073" t="s">
        <v>4652</v>
      </c>
      <c r="G1073" t="s">
        <v>1266</v>
      </c>
      <c r="H1073" t="s">
        <v>1267</v>
      </c>
      <c r="I1073" t="s">
        <v>71</v>
      </c>
      <c r="J1073" t="s">
        <v>14212</v>
      </c>
      <c r="K1073" t="s">
        <v>12840</v>
      </c>
      <c r="L1073" t="s">
        <v>14218</v>
      </c>
      <c r="M1073">
        <v>7</v>
      </c>
      <c r="N1073">
        <v>0</v>
      </c>
      <c r="O1073">
        <v>0</v>
      </c>
      <c r="P1073">
        <v>1</v>
      </c>
      <c r="Q1073">
        <v>1</v>
      </c>
      <c r="S1073" t="s">
        <v>14210</v>
      </c>
      <c r="T1073" t="s">
        <v>14219</v>
      </c>
      <c r="X1073" t="s">
        <v>14220</v>
      </c>
      <c r="Y1073" t="s">
        <v>14221</v>
      </c>
      <c r="Z1073" t="s">
        <v>5585</v>
      </c>
    </row>
    <row r="1074" spans="1:26" x14ac:dyDescent="0.25">
      <c r="A1074">
        <v>16</v>
      </c>
      <c r="B1074" t="s">
        <v>14222</v>
      </c>
      <c r="C1074" t="s">
        <v>1925</v>
      </c>
      <c r="D1074" t="s">
        <v>14222</v>
      </c>
      <c r="E1074" t="s">
        <v>14222</v>
      </c>
      <c r="F1074" t="s">
        <v>23</v>
      </c>
      <c r="G1074" t="s">
        <v>215</v>
      </c>
      <c r="H1074" t="s">
        <v>216</v>
      </c>
      <c r="I1074" t="s">
        <v>44</v>
      </c>
      <c r="J1074" t="s">
        <v>9434</v>
      </c>
      <c r="K1074" t="s">
        <v>9435</v>
      </c>
      <c r="L1074" t="s">
        <v>14223</v>
      </c>
      <c r="M1074">
        <v>4</v>
      </c>
      <c r="N1074">
        <v>0</v>
      </c>
      <c r="O1074">
        <v>1</v>
      </c>
      <c r="P1074">
        <v>1</v>
      </c>
      <c r="Q1074">
        <v>1</v>
      </c>
      <c r="S1074" t="s">
        <v>14222</v>
      </c>
      <c r="T1074" t="s">
        <v>14224</v>
      </c>
      <c r="X1074" t="s">
        <v>14225</v>
      </c>
      <c r="Y1074" t="s">
        <v>14226</v>
      </c>
      <c r="Z1074" t="s">
        <v>5585</v>
      </c>
    </row>
    <row r="1075" spans="1:26" x14ac:dyDescent="0.25">
      <c r="A1075">
        <v>5120</v>
      </c>
      <c r="B1075" t="s">
        <v>14227</v>
      </c>
      <c r="C1075" t="s">
        <v>14228</v>
      </c>
      <c r="D1075" t="s">
        <v>14227</v>
      </c>
      <c r="E1075" t="s">
        <v>14212</v>
      </c>
      <c r="F1075" t="s">
        <v>4652</v>
      </c>
      <c r="G1075" t="s">
        <v>1266</v>
      </c>
      <c r="H1075" t="s">
        <v>1267</v>
      </c>
      <c r="I1075" t="s">
        <v>71</v>
      </c>
      <c r="J1075" t="s">
        <v>14229</v>
      </c>
      <c r="K1075" t="s">
        <v>12840</v>
      </c>
      <c r="L1075" t="s">
        <v>14218</v>
      </c>
      <c r="M1075">
        <v>7</v>
      </c>
      <c r="N1075">
        <v>0</v>
      </c>
      <c r="O1075">
        <v>0</v>
      </c>
      <c r="P1075">
        <v>1</v>
      </c>
      <c r="Q1075">
        <v>1</v>
      </c>
      <c r="S1075" t="s">
        <v>14227</v>
      </c>
      <c r="T1075" t="s">
        <v>14230</v>
      </c>
      <c r="X1075" t="s">
        <v>14231</v>
      </c>
      <c r="Y1075" t="s">
        <v>14232</v>
      </c>
      <c r="Z1075" t="s">
        <v>5585</v>
      </c>
    </row>
    <row r="1076" spans="1:26" x14ac:dyDescent="0.25">
      <c r="A1076">
        <v>4267</v>
      </c>
      <c r="B1076" t="s">
        <v>14227</v>
      </c>
      <c r="C1076" t="s">
        <v>7752</v>
      </c>
      <c r="D1076" t="s">
        <v>1199</v>
      </c>
      <c r="E1076" t="s">
        <v>14233</v>
      </c>
      <c r="F1076" t="s">
        <v>23</v>
      </c>
      <c r="G1076" t="s">
        <v>411</v>
      </c>
      <c r="H1076" t="s">
        <v>412</v>
      </c>
      <c r="I1076" t="s">
        <v>717</v>
      </c>
      <c r="J1076" t="s">
        <v>14227</v>
      </c>
      <c r="K1076" t="s">
        <v>8002</v>
      </c>
      <c r="L1076" t="s">
        <v>8002</v>
      </c>
      <c r="M1076">
        <v>3</v>
      </c>
      <c r="N1076">
        <v>0</v>
      </c>
      <c r="O1076">
        <v>0</v>
      </c>
      <c r="P1076">
        <v>1</v>
      </c>
      <c r="Q1076">
        <v>1</v>
      </c>
      <c r="S1076" t="s">
        <v>14234</v>
      </c>
      <c r="T1076" t="s">
        <v>14235</v>
      </c>
      <c r="U1076" t="s">
        <v>14236</v>
      </c>
      <c r="V1076" t="s">
        <v>14237</v>
      </c>
      <c r="W1076" t="s">
        <v>14238</v>
      </c>
      <c r="X1076" t="s">
        <v>14239</v>
      </c>
      <c r="Y1076" t="s">
        <v>14240</v>
      </c>
      <c r="Z1076" t="s">
        <v>5585</v>
      </c>
    </row>
    <row r="1077" spans="1:26" x14ac:dyDescent="0.25">
      <c r="A1077">
        <v>4266</v>
      </c>
      <c r="B1077" t="s">
        <v>14241</v>
      </c>
      <c r="C1077" t="s">
        <v>5290</v>
      </c>
      <c r="D1077" t="s">
        <v>14242</v>
      </c>
      <c r="E1077" t="s">
        <v>14243</v>
      </c>
      <c r="F1077" t="s">
        <v>23</v>
      </c>
      <c r="G1077" t="s">
        <v>66</v>
      </c>
      <c r="H1077" t="s">
        <v>67</v>
      </c>
      <c r="I1077" t="s">
        <v>34</v>
      </c>
      <c r="J1077" t="s">
        <v>14241</v>
      </c>
      <c r="K1077" t="s">
        <v>14244</v>
      </c>
      <c r="M1077">
        <v>6</v>
      </c>
      <c r="N1077">
        <v>1</v>
      </c>
      <c r="O1077">
        <v>0</v>
      </c>
      <c r="P1077">
        <v>1</v>
      </c>
      <c r="Q1077">
        <v>1</v>
      </c>
      <c r="S1077" t="s">
        <v>1228</v>
      </c>
      <c r="T1077" t="s">
        <v>14245</v>
      </c>
      <c r="U1077" t="s">
        <v>14246</v>
      </c>
      <c r="V1077" t="s">
        <v>14247</v>
      </c>
      <c r="W1077" t="s">
        <v>14248</v>
      </c>
      <c r="X1077" t="s">
        <v>14249</v>
      </c>
      <c r="Y1077" t="s">
        <v>14250</v>
      </c>
      <c r="Z1077" t="s">
        <v>5585</v>
      </c>
    </row>
    <row r="1078" spans="1:26" x14ac:dyDescent="0.25">
      <c r="A1078">
        <v>4265</v>
      </c>
      <c r="B1078" t="s">
        <v>1225</v>
      </c>
      <c r="C1078" t="s">
        <v>7752</v>
      </c>
      <c r="D1078" t="s">
        <v>1199</v>
      </c>
      <c r="E1078" t="s">
        <v>14233</v>
      </c>
      <c r="F1078" t="s">
        <v>23</v>
      </c>
      <c r="G1078" t="s">
        <v>1294</v>
      </c>
      <c r="H1078" t="s">
        <v>1295</v>
      </c>
      <c r="I1078" t="s">
        <v>717</v>
      </c>
      <c r="J1078" t="s">
        <v>1225</v>
      </c>
      <c r="K1078" t="s">
        <v>9907</v>
      </c>
      <c r="L1078" t="s">
        <v>9907</v>
      </c>
      <c r="M1078">
        <v>3</v>
      </c>
      <c r="N1078">
        <v>0</v>
      </c>
      <c r="O1078">
        <v>0</v>
      </c>
      <c r="P1078">
        <v>1</v>
      </c>
      <c r="Q1078">
        <v>1</v>
      </c>
      <c r="S1078" t="s">
        <v>14251</v>
      </c>
      <c r="T1078" t="s">
        <v>14252</v>
      </c>
      <c r="U1078" t="s">
        <v>14253</v>
      </c>
      <c r="V1078" t="s">
        <v>14254</v>
      </c>
      <c r="W1078" t="s">
        <v>14255</v>
      </c>
      <c r="X1078" t="s">
        <v>14256</v>
      </c>
      <c r="Y1078" t="s">
        <v>14257</v>
      </c>
      <c r="Z1078" t="s">
        <v>5585</v>
      </c>
    </row>
    <row r="1079" spans="1:26" x14ac:dyDescent="0.25">
      <c r="A1079">
        <v>4263</v>
      </c>
      <c r="B1079" t="s">
        <v>14187</v>
      </c>
      <c r="C1079" t="s">
        <v>352</v>
      </c>
      <c r="D1079" t="s">
        <v>14186</v>
      </c>
      <c r="E1079" t="s">
        <v>14258</v>
      </c>
      <c r="F1079" t="s">
        <v>23</v>
      </c>
      <c r="G1079" t="s">
        <v>40</v>
      </c>
      <c r="H1079" t="s">
        <v>41</v>
      </c>
      <c r="I1079" t="s">
        <v>34</v>
      </c>
      <c r="J1079" t="s">
        <v>14187</v>
      </c>
      <c r="K1079" t="s">
        <v>14259</v>
      </c>
      <c r="M1079">
        <v>6</v>
      </c>
      <c r="N1079">
        <v>1</v>
      </c>
      <c r="O1079">
        <v>0</v>
      </c>
      <c r="P1079">
        <v>1</v>
      </c>
      <c r="Q1079">
        <v>1</v>
      </c>
      <c r="S1079" t="s">
        <v>14260</v>
      </c>
      <c r="T1079" t="s">
        <v>14261</v>
      </c>
      <c r="U1079" t="s">
        <v>14262</v>
      </c>
      <c r="V1079" t="s">
        <v>14263</v>
      </c>
      <c r="W1079" t="s">
        <v>14264</v>
      </c>
      <c r="X1079" t="s">
        <v>14265</v>
      </c>
      <c r="Y1079" t="s">
        <v>14266</v>
      </c>
      <c r="Z1079" t="s">
        <v>5585</v>
      </c>
    </row>
    <row r="1080" spans="1:26" x14ac:dyDescent="0.25">
      <c r="A1080">
        <v>4261</v>
      </c>
      <c r="B1080" t="s">
        <v>14267</v>
      </c>
      <c r="C1080" t="s">
        <v>7752</v>
      </c>
      <c r="D1080" t="s">
        <v>1199</v>
      </c>
      <c r="E1080" t="s">
        <v>14233</v>
      </c>
      <c r="F1080" t="s">
        <v>23</v>
      </c>
      <c r="G1080" t="s">
        <v>165</v>
      </c>
      <c r="H1080" t="s">
        <v>166</v>
      </c>
      <c r="I1080" t="s">
        <v>717</v>
      </c>
      <c r="J1080" t="s">
        <v>14267</v>
      </c>
      <c r="K1080" t="s">
        <v>14267</v>
      </c>
      <c r="M1080">
        <v>3</v>
      </c>
      <c r="N1080">
        <v>0</v>
      </c>
      <c r="O1080">
        <v>0</v>
      </c>
      <c r="P1080">
        <v>1</v>
      </c>
      <c r="Q1080">
        <v>1</v>
      </c>
      <c r="S1080" t="s">
        <v>14234</v>
      </c>
      <c r="T1080" t="s">
        <v>14268</v>
      </c>
      <c r="U1080" t="s">
        <v>14269</v>
      </c>
      <c r="V1080" t="s">
        <v>14270</v>
      </c>
      <c r="W1080" t="s">
        <v>14271</v>
      </c>
      <c r="X1080" t="s">
        <v>14272</v>
      </c>
      <c r="Y1080" t="s">
        <v>14273</v>
      </c>
      <c r="Z1080" t="s">
        <v>5585</v>
      </c>
    </row>
    <row r="1081" spans="1:26" x14ac:dyDescent="0.25">
      <c r="A1081">
        <v>4260</v>
      </c>
      <c r="B1081" t="s">
        <v>14267</v>
      </c>
      <c r="C1081" t="s">
        <v>3154</v>
      </c>
      <c r="D1081" t="s">
        <v>1199</v>
      </c>
      <c r="E1081" t="s">
        <v>14233</v>
      </c>
      <c r="F1081" t="s">
        <v>23</v>
      </c>
      <c r="G1081" t="s">
        <v>3948</v>
      </c>
      <c r="H1081" t="s">
        <v>3949</v>
      </c>
      <c r="I1081" t="s">
        <v>717</v>
      </c>
      <c r="J1081" t="s">
        <v>14267</v>
      </c>
      <c r="K1081" t="s">
        <v>14267</v>
      </c>
      <c r="M1081">
        <v>3</v>
      </c>
      <c r="N1081">
        <v>0</v>
      </c>
      <c r="O1081">
        <v>0</v>
      </c>
      <c r="P1081">
        <v>1</v>
      </c>
      <c r="Q1081">
        <v>1</v>
      </c>
      <c r="S1081" t="s">
        <v>14274</v>
      </c>
      <c r="T1081" t="s">
        <v>14275</v>
      </c>
      <c r="U1081" t="s">
        <v>14276</v>
      </c>
      <c r="V1081" t="s">
        <v>14277</v>
      </c>
      <c r="W1081" t="s">
        <v>14278</v>
      </c>
      <c r="X1081" t="s">
        <v>14279</v>
      </c>
      <c r="Y1081" t="s">
        <v>14280</v>
      </c>
      <c r="Z1081" t="s">
        <v>5585</v>
      </c>
    </row>
    <row r="1082" spans="1:26" x14ac:dyDescent="0.25">
      <c r="A1082">
        <v>5119</v>
      </c>
      <c r="B1082" t="s">
        <v>14251</v>
      </c>
      <c r="C1082" t="s">
        <v>14281</v>
      </c>
      <c r="D1082" t="s">
        <v>14251</v>
      </c>
      <c r="F1082" t="s">
        <v>4652</v>
      </c>
      <c r="G1082" t="s">
        <v>30</v>
      </c>
      <c r="H1082" t="s">
        <v>31</v>
      </c>
      <c r="I1082" t="s">
        <v>71</v>
      </c>
      <c r="J1082" t="s">
        <v>14282</v>
      </c>
      <c r="K1082" t="s">
        <v>12926</v>
      </c>
      <c r="L1082" t="s">
        <v>12918</v>
      </c>
      <c r="M1082">
        <v>6</v>
      </c>
      <c r="N1082">
        <v>0</v>
      </c>
      <c r="O1082">
        <v>0</v>
      </c>
      <c r="P1082">
        <v>1</v>
      </c>
      <c r="Q1082">
        <v>0</v>
      </c>
      <c r="S1082" t="s">
        <v>14251</v>
      </c>
      <c r="T1082" t="s">
        <v>14283</v>
      </c>
      <c r="X1082" t="s">
        <v>14284</v>
      </c>
      <c r="Y1082" t="s">
        <v>14285</v>
      </c>
      <c r="Z1082" t="s">
        <v>5585</v>
      </c>
    </row>
    <row r="1083" spans="1:26" x14ac:dyDescent="0.25">
      <c r="A1083">
        <v>4258</v>
      </c>
      <c r="B1083" t="s">
        <v>14286</v>
      </c>
      <c r="C1083" t="s">
        <v>6877</v>
      </c>
      <c r="D1083" t="s">
        <v>14287</v>
      </c>
      <c r="E1083" t="s">
        <v>1209</v>
      </c>
      <c r="F1083" t="s">
        <v>23</v>
      </c>
      <c r="G1083" t="s">
        <v>597</v>
      </c>
      <c r="H1083" t="s">
        <v>598</v>
      </c>
      <c r="I1083" t="s">
        <v>53</v>
      </c>
      <c r="J1083" t="s">
        <v>14251</v>
      </c>
      <c r="K1083" t="s">
        <v>14251</v>
      </c>
      <c r="M1083">
        <v>10</v>
      </c>
      <c r="N1083">
        <v>0</v>
      </c>
      <c r="O1083">
        <v>0</v>
      </c>
      <c r="P1083">
        <v>1</v>
      </c>
      <c r="Q1083">
        <v>1</v>
      </c>
      <c r="S1083" t="s">
        <v>14288</v>
      </c>
      <c r="T1083" t="s">
        <v>14289</v>
      </c>
      <c r="U1083" t="s">
        <v>14290</v>
      </c>
      <c r="V1083" t="s">
        <v>14291</v>
      </c>
      <c r="W1083" t="s">
        <v>14292</v>
      </c>
      <c r="X1083" t="s">
        <v>14293</v>
      </c>
      <c r="Y1083" t="s">
        <v>14294</v>
      </c>
      <c r="Z1083" t="s">
        <v>5585</v>
      </c>
    </row>
    <row r="1084" spans="1:26" x14ac:dyDescent="0.25">
      <c r="A1084">
        <v>4257</v>
      </c>
      <c r="B1084" t="s">
        <v>14286</v>
      </c>
      <c r="C1084" t="s">
        <v>12945</v>
      </c>
      <c r="D1084" t="s">
        <v>14295</v>
      </c>
      <c r="E1084" t="s">
        <v>14296</v>
      </c>
      <c r="F1084" t="s">
        <v>23</v>
      </c>
      <c r="G1084" t="s">
        <v>668</v>
      </c>
      <c r="H1084" t="s">
        <v>669</v>
      </c>
      <c r="I1084" t="s">
        <v>53</v>
      </c>
      <c r="J1084" t="s">
        <v>14286</v>
      </c>
      <c r="K1084" t="s">
        <v>6249</v>
      </c>
      <c r="L1084" t="s">
        <v>6249</v>
      </c>
      <c r="M1084">
        <v>10</v>
      </c>
      <c r="N1084">
        <v>0</v>
      </c>
      <c r="O1084">
        <v>0</v>
      </c>
      <c r="P1084">
        <v>1</v>
      </c>
      <c r="Q1084">
        <v>1</v>
      </c>
      <c r="S1084" t="s">
        <v>14274</v>
      </c>
      <c r="T1084" t="s">
        <v>14297</v>
      </c>
      <c r="U1084" t="s">
        <v>14298</v>
      </c>
      <c r="V1084" t="s">
        <v>14299</v>
      </c>
      <c r="W1084" t="s">
        <v>14300</v>
      </c>
      <c r="X1084" t="s">
        <v>14301</v>
      </c>
      <c r="Y1084" t="s">
        <v>14302</v>
      </c>
      <c r="Z1084" t="s">
        <v>5585</v>
      </c>
    </row>
    <row r="1085" spans="1:26" x14ac:dyDescent="0.25">
      <c r="A1085">
        <v>15</v>
      </c>
      <c r="B1085" t="s">
        <v>14303</v>
      </c>
      <c r="C1085" t="s">
        <v>14304</v>
      </c>
      <c r="D1085" t="s">
        <v>14303</v>
      </c>
      <c r="E1085" t="s">
        <v>14303</v>
      </c>
      <c r="F1085" t="s">
        <v>23</v>
      </c>
      <c r="G1085" t="s">
        <v>344</v>
      </c>
      <c r="H1085" t="s">
        <v>345</v>
      </c>
      <c r="I1085" t="s">
        <v>34</v>
      </c>
      <c r="J1085" t="s">
        <v>9434</v>
      </c>
      <c r="K1085" t="s">
        <v>9435</v>
      </c>
      <c r="L1085" t="s">
        <v>10318</v>
      </c>
      <c r="M1085">
        <v>9</v>
      </c>
      <c r="N1085">
        <v>0</v>
      </c>
      <c r="O1085">
        <v>1</v>
      </c>
      <c r="P1085">
        <v>1</v>
      </c>
      <c r="Q1085">
        <v>1</v>
      </c>
      <c r="S1085" t="s">
        <v>14303</v>
      </c>
      <c r="T1085" t="s">
        <v>14305</v>
      </c>
      <c r="X1085" t="s">
        <v>14306</v>
      </c>
      <c r="Y1085" t="s">
        <v>14307</v>
      </c>
      <c r="Z1085" t="s">
        <v>5585</v>
      </c>
    </row>
    <row r="1086" spans="1:26" x14ac:dyDescent="0.25">
      <c r="A1086">
        <v>4256</v>
      </c>
      <c r="B1086" t="s">
        <v>14308</v>
      </c>
      <c r="C1086" t="s">
        <v>5614</v>
      </c>
      <c r="D1086" t="s">
        <v>1203</v>
      </c>
      <c r="E1086" t="s">
        <v>14309</v>
      </c>
      <c r="F1086" t="s">
        <v>23</v>
      </c>
      <c r="G1086" t="s">
        <v>30</v>
      </c>
      <c r="H1086" t="s">
        <v>31</v>
      </c>
      <c r="I1086" t="s">
        <v>53</v>
      </c>
      <c r="J1086" t="s">
        <v>14308</v>
      </c>
      <c r="K1086" t="s">
        <v>14308</v>
      </c>
      <c r="M1086">
        <v>6</v>
      </c>
      <c r="N1086">
        <v>0</v>
      </c>
      <c r="O1086">
        <v>0</v>
      </c>
      <c r="P1086">
        <v>1</v>
      </c>
      <c r="Q1086">
        <v>1</v>
      </c>
      <c r="S1086" t="s">
        <v>14310</v>
      </c>
      <c r="T1086" t="s">
        <v>14311</v>
      </c>
      <c r="U1086" t="s">
        <v>14312</v>
      </c>
      <c r="V1086" t="s">
        <v>14313</v>
      </c>
      <c r="W1086" t="s">
        <v>14314</v>
      </c>
      <c r="X1086" t="s">
        <v>14315</v>
      </c>
      <c r="Y1086" t="s">
        <v>14316</v>
      </c>
      <c r="Z1086" t="s">
        <v>5585</v>
      </c>
    </row>
    <row r="1087" spans="1:26" x14ac:dyDescent="0.25">
      <c r="A1087">
        <v>4255</v>
      </c>
      <c r="B1087" t="s">
        <v>14317</v>
      </c>
      <c r="C1087" t="s">
        <v>14318</v>
      </c>
      <c r="D1087" t="s">
        <v>1203</v>
      </c>
      <c r="E1087" t="s">
        <v>14319</v>
      </c>
      <c r="F1087" t="s">
        <v>23</v>
      </c>
      <c r="G1087" t="s">
        <v>66</v>
      </c>
      <c r="H1087" t="s">
        <v>67</v>
      </c>
      <c r="I1087" t="s">
        <v>53</v>
      </c>
      <c r="J1087" t="s">
        <v>14317</v>
      </c>
      <c r="K1087" t="s">
        <v>6019</v>
      </c>
      <c r="L1087" t="s">
        <v>6019</v>
      </c>
      <c r="M1087">
        <v>6</v>
      </c>
      <c r="N1087">
        <v>0</v>
      </c>
      <c r="O1087">
        <v>0</v>
      </c>
      <c r="P1087">
        <v>1</v>
      </c>
      <c r="Q1087">
        <v>1</v>
      </c>
      <c r="S1087" t="s">
        <v>14320</v>
      </c>
      <c r="T1087" t="s">
        <v>14321</v>
      </c>
      <c r="U1087" t="s">
        <v>14322</v>
      </c>
      <c r="V1087" t="s">
        <v>14323</v>
      </c>
      <c r="W1087" t="s">
        <v>14324</v>
      </c>
      <c r="X1087" t="s">
        <v>14325</v>
      </c>
      <c r="Y1087" t="s">
        <v>14326</v>
      </c>
      <c r="Z1087" t="s">
        <v>5585</v>
      </c>
    </row>
    <row r="1088" spans="1:26" x14ac:dyDescent="0.25">
      <c r="A1088">
        <v>4254</v>
      </c>
      <c r="B1088" t="s">
        <v>14327</v>
      </c>
      <c r="C1088" t="s">
        <v>5685</v>
      </c>
      <c r="D1088" t="s">
        <v>1203</v>
      </c>
      <c r="E1088" t="s">
        <v>1199</v>
      </c>
      <c r="F1088" t="s">
        <v>23</v>
      </c>
      <c r="G1088" t="s">
        <v>82</v>
      </c>
      <c r="H1088" t="s">
        <v>83</v>
      </c>
      <c r="I1088" t="s">
        <v>53</v>
      </c>
      <c r="J1088" t="s">
        <v>14328</v>
      </c>
      <c r="K1088" t="s">
        <v>9249</v>
      </c>
      <c r="L1088" t="s">
        <v>9249</v>
      </c>
      <c r="M1088">
        <v>6</v>
      </c>
      <c r="N1088">
        <v>1</v>
      </c>
      <c r="O1088">
        <v>0</v>
      </c>
      <c r="P1088">
        <v>1</v>
      </c>
      <c r="Q1088">
        <v>1</v>
      </c>
      <c r="S1088" t="s">
        <v>14320</v>
      </c>
      <c r="T1088" t="s">
        <v>14329</v>
      </c>
      <c r="U1088" t="s">
        <v>14330</v>
      </c>
      <c r="V1088" t="s">
        <v>14331</v>
      </c>
      <c r="W1088" t="s">
        <v>14332</v>
      </c>
      <c r="X1088" t="s">
        <v>14333</v>
      </c>
      <c r="Y1088" t="s">
        <v>14334</v>
      </c>
      <c r="Z1088" t="s">
        <v>5585</v>
      </c>
    </row>
    <row r="1089" spans="1:26" x14ac:dyDescent="0.25">
      <c r="A1089">
        <v>3376</v>
      </c>
      <c r="B1089" t="s">
        <v>14327</v>
      </c>
      <c r="C1089" t="s">
        <v>2172</v>
      </c>
      <c r="D1089" t="s">
        <v>1221</v>
      </c>
      <c r="E1089" t="s">
        <v>1222</v>
      </c>
      <c r="F1089" t="s">
        <v>69</v>
      </c>
      <c r="G1089" t="s">
        <v>40</v>
      </c>
      <c r="H1089" t="s">
        <v>41</v>
      </c>
      <c r="I1089" t="s">
        <v>34</v>
      </c>
      <c r="J1089" t="s">
        <v>14328</v>
      </c>
      <c r="K1089" t="s">
        <v>11878</v>
      </c>
      <c r="L1089" t="s">
        <v>11878</v>
      </c>
      <c r="M1089">
        <v>6</v>
      </c>
      <c r="N1089">
        <v>0</v>
      </c>
      <c r="O1089">
        <v>0</v>
      </c>
      <c r="P1089">
        <v>1</v>
      </c>
      <c r="Q1089">
        <v>0</v>
      </c>
      <c r="S1089" t="s">
        <v>14335</v>
      </c>
      <c r="T1089" t="s">
        <v>14336</v>
      </c>
      <c r="U1089" t="s">
        <v>14337</v>
      </c>
      <c r="V1089" t="s">
        <v>14338</v>
      </c>
      <c r="W1089" t="s">
        <v>14339</v>
      </c>
      <c r="X1089" t="s">
        <v>14340</v>
      </c>
      <c r="Y1089" t="s">
        <v>14341</v>
      </c>
      <c r="Z1089" t="s">
        <v>5585</v>
      </c>
    </row>
    <row r="1090" spans="1:26" x14ac:dyDescent="0.25">
      <c r="A1090">
        <v>4253</v>
      </c>
      <c r="B1090" t="s">
        <v>14288</v>
      </c>
      <c r="C1090" t="s">
        <v>14342</v>
      </c>
      <c r="D1090" t="s">
        <v>14343</v>
      </c>
      <c r="E1090" t="s">
        <v>14344</v>
      </c>
      <c r="F1090" t="s">
        <v>23</v>
      </c>
      <c r="G1090" t="s">
        <v>426</v>
      </c>
      <c r="H1090" t="s">
        <v>427</v>
      </c>
      <c r="I1090" t="s">
        <v>34</v>
      </c>
      <c r="J1090" t="s">
        <v>14288</v>
      </c>
      <c r="K1090" t="s">
        <v>14288</v>
      </c>
      <c r="M1090">
        <v>10</v>
      </c>
      <c r="N1090">
        <v>0</v>
      </c>
      <c r="O1090">
        <v>0</v>
      </c>
      <c r="P1090">
        <v>1</v>
      </c>
      <c r="Q1090">
        <v>1</v>
      </c>
      <c r="S1090" t="s">
        <v>14345</v>
      </c>
      <c r="T1090" t="s">
        <v>14346</v>
      </c>
      <c r="U1090" t="s">
        <v>14347</v>
      </c>
      <c r="V1090" t="s">
        <v>14348</v>
      </c>
      <c r="W1090" t="s">
        <v>14349</v>
      </c>
      <c r="X1090" t="s">
        <v>14350</v>
      </c>
      <c r="Y1090" t="s">
        <v>14351</v>
      </c>
      <c r="Z1090" t="s">
        <v>5585</v>
      </c>
    </row>
    <row r="1091" spans="1:26" x14ac:dyDescent="0.25">
      <c r="A1091">
        <v>4252</v>
      </c>
      <c r="B1091" t="s">
        <v>1222</v>
      </c>
      <c r="C1091" t="s">
        <v>3139</v>
      </c>
      <c r="D1091" t="s">
        <v>14352</v>
      </c>
      <c r="E1091" t="s">
        <v>1204</v>
      </c>
      <c r="F1091" t="s">
        <v>23</v>
      </c>
      <c r="G1091" t="s">
        <v>20</v>
      </c>
      <c r="H1091" t="s">
        <v>21</v>
      </c>
      <c r="I1091" t="s">
        <v>53</v>
      </c>
      <c r="J1091" t="s">
        <v>1222</v>
      </c>
      <c r="K1091" t="s">
        <v>8085</v>
      </c>
      <c r="L1091" t="s">
        <v>8085</v>
      </c>
      <c r="M1091">
        <v>10</v>
      </c>
      <c r="N1091">
        <v>0</v>
      </c>
      <c r="O1091">
        <v>0</v>
      </c>
      <c r="P1091">
        <v>1</v>
      </c>
      <c r="Q1091">
        <v>1</v>
      </c>
      <c r="S1091" t="s">
        <v>14319</v>
      </c>
      <c r="T1091" t="s">
        <v>14353</v>
      </c>
      <c r="U1091" t="s">
        <v>14354</v>
      </c>
      <c r="V1091" t="s">
        <v>14355</v>
      </c>
      <c r="W1091" t="s">
        <v>14356</v>
      </c>
      <c r="X1091" t="s">
        <v>14357</v>
      </c>
      <c r="Y1091" t="s">
        <v>14358</v>
      </c>
      <c r="Z1091" t="s">
        <v>5585</v>
      </c>
    </row>
    <row r="1092" spans="1:26" x14ac:dyDescent="0.25">
      <c r="A1092">
        <v>5118</v>
      </c>
      <c r="B1092" t="s">
        <v>14274</v>
      </c>
      <c r="C1092" t="s">
        <v>14359</v>
      </c>
      <c r="D1092" t="s">
        <v>14274</v>
      </c>
      <c r="F1092" t="s">
        <v>4652</v>
      </c>
      <c r="G1092" t="s">
        <v>30</v>
      </c>
      <c r="H1092" t="s">
        <v>31</v>
      </c>
      <c r="I1092" t="s">
        <v>71</v>
      </c>
      <c r="J1092" t="s">
        <v>14288</v>
      </c>
      <c r="K1092" t="s">
        <v>12926</v>
      </c>
      <c r="L1092" t="s">
        <v>12918</v>
      </c>
      <c r="M1092">
        <v>6</v>
      </c>
      <c r="N1092">
        <v>0</v>
      </c>
      <c r="O1092">
        <v>0</v>
      </c>
      <c r="P1092">
        <v>1</v>
      </c>
      <c r="Q1092">
        <v>0</v>
      </c>
      <c r="S1092" t="s">
        <v>14274</v>
      </c>
      <c r="T1092" t="s">
        <v>14360</v>
      </c>
      <c r="X1092" t="s">
        <v>14361</v>
      </c>
      <c r="Y1092" t="s">
        <v>14362</v>
      </c>
      <c r="Z1092" t="s">
        <v>5585</v>
      </c>
    </row>
    <row r="1093" spans="1:26" x14ac:dyDescent="0.25">
      <c r="A1093">
        <v>4250</v>
      </c>
      <c r="B1093" t="s">
        <v>14319</v>
      </c>
      <c r="C1093" t="s">
        <v>5685</v>
      </c>
      <c r="D1093" t="s">
        <v>1209</v>
      </c>
      <c r="E1093" t="s">
        <v>14363</v>
      </c>
      <c r="F1093" t="s">
        <v>23</v>
      </c>
      <c r="G1093" t="s">
        <v>621</v>
      </c>
      <c r="H1093" t="s">
        <v>622</v>
      </c>
      <c r="I1093" t="s">
        <v>34</v>
      </c>
      <c r="J1093" t="s">
        <v>14319</v>
      </c>
      <c r="K1093" t="s">
        <v>14319</v>
      </c>
      <c r="M1093">
        <v>7</v>
      </c>
      <c r="N1093">
        <v>1</v>
      </c>
      <c r="O1093">
        <v>0</v>
      </c>
      <c r="P1093">
        <v>1</v>
      </c>
      <c r="Q1093">
        <v>1</v>
      </c>
      <c r="S1093" t="s">
        <v>14364</v>
      </c>
      <c r="T1093" t="s">
        <v>14365</v>
      </c>
      <c r="U1093" t="s">
        <v>14366</v>
      </c>
      <c r="V1093" t="s">
        <v>14367</v>
      </c>
      <c r="W1093" t="s">
        <v>14368</v>
      </c>
      <c r="X1093" t="s">
        <v>14369</v>
      </c>
      <c r="Y1093" t="s">
        <v>14370</v>
      </c>
      <c r="Z1093" t="s">
        <v>5585</v>
      </c>
    </row>
    <row r="1094" spans="1:26" x14ac:dyDescent="0.25">
      <c r="A1094">
        <v>3375</v>
      </c>
      <c r="B1094" t="s">
        <v>14371</v>
      </c>
      <c r="C1094" t="s">
        <v>14372</v>
      </c>
      <c r="D1094" t="s">
        <v>1094</v>
      </c>
      <c r="E1094" t="s">
        <v>14042</v>
      </c>
      <c r="F1094" t="s">
        <v>69</v>
      </c>
      <c r="G1094" t="s">
        <v>357</v>
      </c>
      <c r="H1094" t="s">
        <v>358</v>
      </c>
      <c r="I1094" t="s">
        <v>181</v>
      </c>
      <c r="J1094" t="s">
        <v>14371</v>
      </c>
      <c r="K1094" t="s">
        <v>13158</v>
      </c>
      <c r="L1094" t="s">
        <v>1345</v>
      </c>
      <c r="M1094">
        <v>5</v>
      </c>
      <c r="N1094">
        <v>0</v>
      </c>
      <c r="O1094">
        <v>0</v>
      </c>
      <c r="P1094">
        <v>1</v>
      </c>
      <c r="Q1094">
        <v>0</v>
      </c>
      <c r="S1094" t="s">
        <v>1197</v>
      </c>
      <c r="T1094" t="s">
        <v>14373</v>
      </c>
      <c r="U1094" t="s">
        <v>14374</v>
      </c>
      <c r="V1094" t="s">
        <v>14375</v>
      </c>
      <c r="W1094" t="s">
        <v>14376</v>
      </c>
      <c r="X1094" t="s">
        <v>14377</v>
      </c>
      <c r="Y1094" t="s">
        <v>14378</v>
      </c>
      <c r="Z1094" t="s">
        <v>5585</v>
      </c>
    </row>
    <row r="1095" spans="1:26" x14ac:dyDescent="0.25">
      <c r="A1095">
        <v>4249</v>
      </c>
      <c r="B1095" t="s">
        <v>14364</v>
      </c>
      <c r="C1095" t="s">
        <v>4870</v>
      </c>
      <c r="D1095" t="s">
        <v>14379</v>
      </c>
      <c r="E1095" t="s">
        <v>14380</v>
      </c>
      <c r="F1095" t="s">
        <v>23</v>
      </c>
      <c r="G1095" t="s">
        <v>426</v>
      </c>
      <c r="H1095" t="s">
        <v>427</v>
      </c>
      <c r="I1095" t="s">
        <v>53</v>
      </c>
      <c r="J1095" t="s">
        <v>14371</v>
      </c>
      <c r="K1095" t="s">
        <v>14371</v>
      </c>
      <c r="M1095">
        <v>10</v>
      </c>
      <c r="N1095">
        <v>0</v>
      </c>
      <c r="O1095">
        <v>0</v>
      </c>
      <c r="P1095">
        <v>1</v>
      </c>
      <c r="Q1095">
        <v>1</v>
      </c>
      <c r="S1095" t="s">
        <v>14335</v>
      </c>
      <c r="T1095" t="s">
        <v>14381</v>
      </c>
      <c r="U1095" t="s">
        <v>14382</v>
      </c>
      <c r="V1095" t="s">
        <v>14383</v>
      </c>
      <c r="W1095" t="s">
        <v>14384</v>
      </c>
      <c r="X1095" t="s">
        <v>14385</v>
      </c>
      <c r="Y1095" t="s">
        <v>14386</v>
      </c>
      <c r="Z1095" t="s">
        <v>5585</v>
      </c>
    </row>
    <row r="1096" spans="1:26" x14ac:dyDescent="0.25">
      <c r="A1096">
        <v>4248</v>
      </c>
      <c r="B1096" t="s">
        <v>14387</v>
      </c>
      <c r="C1096" t="s">
        <v>5685</v>
      </c>
      <c r="D1096" t="s">
        <v>1209</v>
      </c>
      <c r="E1096" t="s">
        <v>1221</v>
      </c>
      <c r="F1096" t="s">
        <v>23</v>
      </c>
      <c r="G1096" t="s">
        <v>265</v>
      </c>
      <c r="H1096" t="s">
        <v>266</v>
      </c>
      <c r="I1096" t="s">
        <v>53</v>
      </c>
      <c r="J1096" t="s">
        <v>14387</v>
      </c>
      <c r="K1096" t="s">
        <v>6993</v>
      </c>
      <c r="L1096" t="s">
        <v>6993</v>
      </c>
      <c r="M1096">
        <v>4</v>
      </c>
      <c r="N1096">
        <v>1</v>
      </c>
      <c r="O1096">
        <v>0</v>
      </c>
      <c r="P1096">
        <v>1</v>
      </c>
      <c r="Q1096">
        <v>1</v>
      </c>
      <c r="S1096" t="s">
        <v>14388</v>
      </c>
      <c r="T1096" t="s">
        <v>14389</v>
      </c>
      <c r="U1096" t="s">
        <v>14390</v>
      </c>
      <c r="V1096" t="s">
        <v>14391</v>
      </c>
      <c r="W1096" t="s">
        <v>14392</v>
      </c>
      <c r="X1096" t="s">
        <v>14393</v>
      </c>
      <c r="Y1096" t="s">
        <v>14394</v>
      </c>
      <c r="Z1096" t="s">
        <v>5585</v>
      </c>
    </row>
    <row r="1097" spans="1:26" x14ac:dyDescent="0.25">
      <c r="A1097">
        <v>3374</v>
      </c>
      <c r="B1097" t="s">
        <v>14395</v>
      </c>
      <c r="C1097" t="s">
        <v>5685</v>
      </c>
      <c r="D1097" t="s">
        <v>14396</v>
      </c>
      <c r="E1097" t="s">
        <v>14363</v>
      </c>
      <c r="F1097" t="s">
        <v>69</v>
      </c>
      <c r="G1097" t="s">
        <v>621</v>
      </c>
      <c r="H1097" t="s">
        <v>622</v>
      </c>
      <c r="I1097" t="s">
        <v>34</v>
      </c>
      <c r="J1097" t="s">
        <v>14395</v>
      </c>
      <c r="K1097" t="s">
        <v>10989</v>
      </c>
      <c r="L1097" t="s">
        <v>1498</v>
      </c>
      <c r="M1097">
        <v>7</v>
      </c>
      <c r="N1097">
        <v>0</v>
      </c>
      <c r="O1097">
        <v>0</v>
      </c>
      <c r="P1097">
        <v>1</v>
      </c>
      <c r="Q1097">
        <v>0</v>
      </c>
      <c r="S1097" t="s">
        <v>14395</v>
      </c>
      <c r="T1097" t="s">
        <v>14397</v>
      </c>
      <c r="U1097" t="s">
        <v>14398</v>
      </c>
      <c r="V1097" t="s">
        <v>14399</v>
      </c>
      <c r="W1097" t="s">
        <v>14400</v>
      </c>
      <c r="X1097" t="s">
        <v>14401</v>
      </c>
      <c r="Y1097" t="s">
        <v>14402</v>
      </c>
      <c r="Z1097" t="s">
        <v>5585</v>
      </c>
    </row>
    <row r="1098" spans="1:26" x14ac:dyDescent="0.25">
      <c r="A1098">
        <v>4247</v>
      </c>
      <c r="B1098" t="s">
        <v>14310</v>
      </c>
      <c r="C1098" t="s">
        <v>5614</v>
      </c>
      <c r="D1098" t="s">
        <v>14403</v>
      </c>
      <c r="E1098" t="s">
        <v>14404</v>
      </c>
      <c r="F1098" t="s">
        <v>23</v>
      </c>
      <c r="G1098" t="s">
        <v>30</v>
      </c>
      <c r="H1098" t="s">
        <v>31</v>
      </c>
      <c r="I1098" t="s">
        <v>129</v>
      </c>
      <c r="J1098" t="s">
        <v>14310</v>
      </c>
      <c r="K1098" t="s">
        <v>7671</v>
      </c>
      <c r="L1098" t="s">
        <v>7671</v>
      </c>
      <c r="M1098">
        <v>6</v>
      </c>
      <c r="N1098">
        <v>0</v>
      </c>
      <c r="O1098">
        <v>0</v>
      </c>
      <c r="P1098">
        <v>1</v>
      </c>
      <c r="Q1098">
        <v>1</v>
      </c>
      <c r="S1098" t="s">
        <v>14405</v>
      </c>
      <c r="T1098" t="s">
        <v>14406</v>
      </c>
      <c r="U1098" t="s">
        <v>14407</v>
      </c>
      <c r="V1098" t="s">
        <v>14408</v>
      </c>
      <c r="W1098" t="s">
        <v>14409</v>
      </c>
      <c r="X1098" t="s">
        <v>14410</v>
      </c>
      <c r="Y1098" t="s">
        <v>14411</v>
      </c>
      <c r="Z1098" t="s">
        <v>5585</v>
      </c>
    </row>
    <row r="1099" spans="1:26" x14ac:dyDescent="0.25">
      <c r="A1099">
        <v>4246</v>
      </c>
      <c r="B1099" t="s">
        <v>1209</v>
      </c>
      <c r="C1099" t="s">
        <v>14412</v>
      </c>
      <c r="D1099" t="s">
        <v>14413</v>
      </c>
      <c r="E1099" t="s">
        <v>14413</v>
      </c>
      <c r="F1099" t="s">
        <v>23</v>
      </c>
      <c r="G1099" t="s">
        <v>20</v>
      </c>
      <c r="H1099" t="s">
        <v>21</v>
      </c>
      <c r="I1099" t="s">
        <v>53</v>
      </c>
      <c r="J1099" t="s">
        <v>1209</v>
      </c>
      <c r="K1099" t="s">
        <v>9708</v>
      </c>
      <c r="L1099" t="s">
        <v>9708</v>
      </c>
      <c r="M1099">
        <v>10</v>
      </c>
      <c r="N1099">
        <v>0</v>
      </c>
      <c r="O1099">
        <v>0</v>
      </c>
      <c r="P1099">
        <v>1</v>
      </c>
      <c r="Q1099">
        <v>1</v>
      </c>
      <c r="S1099" t="s">
        <v>14352</v>
      </c>
      <c r="T1099" t="s">
        <v>14414</v>
      </c>
      <c r="U1099" t="s">
        <v>14415</v>
      </c>
      <c r="V1099" t="s">
        <v>14416</v>
      </c>
      <c r="W1099" t="s">
        <v>14417</v>
      </c>
      <c r="X1099" t="s">
        <v>14418</v>
      </c>
      <c r="Y1099" t="s">
        <v>14419</v>
      </c>
      <c r="Z1099" t="s">
        <v>5585</v>
      </c>
    </row>
    <row r="1100" spans="1:26" x14ac:dyDescent="0.25">
      <c r="A1100">
        <v>4245</v>
      </c>
      <c r="B1100" t="s">
        <v>14420</v>
      </c>
      <c r="C1100" t="s">
        <v>5685</v>
      </c>
      <c r="D1100" t="s">
        <v>14421</v>
      </c>
      <c r="E1100" t="s">
        <v>14422</v>
      </c>
      <c r="F1100" t="s">
        <v>23</v>
      </c>
      <c r="G1100" t="s">
        <v>66</v>
      </c>
      <c r="H1100" t="s">
        <v>67</v>
      </c>
      <c r="I1100" t="s">
        <v>53</v>
      </c>
      <c r="J1100" t="s">
        <v>14420</v>
      </c>
      <c r="K1100" t="s">
        <v>14420</v>
      </c>
      <c r="M1100">
        <v>6</v>
      </c>
      <c r="N1100">
        <v>1</v>
      </c>
      <c r="O1100">
        <v>0</v>
      </c>
      <c r="P1100">
        <v>1</v>
      </c>
      <c r="Q1100">
        <v>1</v>
      </c>
      <c r="S1100" t="s">
        <v>14423</v>
      </c>
      <c r="T1100" t="s">
        <v>14424</v>
      </c>
      <c r="U1100" t="s">
        <v>14425</v>
      </c>
      <c r="V1100" t="s">
        <v>14426</v>
      </c>
      <c r="W1100" t="s">
        <v>14427</v>
      </c>
      <c r="X1100" t="s">
        <v>14428</v>
      </c>
      <c r="Y1100" t="s">
        <v>14429</v>
      </c>
      <c r="Z1100" t="s">
        <v>5585</v>
      </c>
    </row>
    <row r="1101" spans="1:26" x14ac:dyDescent="0.25">
      <c r="A1101">
        <v>5117</v>
      </c>
      <c r="B1101" t="s">
        <v>14430</v>
      </c>
      <c r="C1101" t="s">
        <v>14431</v>
      </c>
      <c r="D1101" t="s">
        <v>14430</v>
      </c>
      <c r="E1101" t="s">
        <v>14432</v>
      </c>
      <c r="F1101" t="s">
        <v>4652</v>
      </c>
      <c r="G1101" t="s">
        <v>30</v>
      </c>
      <c r="H1101" t="s">
        <v>31</v>
      </c>
      <c r="I1101" t="s">
        <v>71</v>
      </c>
      <c r="J1101" t="s">
        <v>14379</v>
      </c>
      <c r="K1101" t="s">
        <v>8188</v>
      </c>
      <c r="L1101" t="s">
        <v>8188</v>
      </c>
      <c r="M1101">
        <v>6</v>
      </c>
      <c r="N1101">
        <v>0</v>
      </c>
      <c r="O1101">
        <v>0</v>
      </c>
      <c r="P1101">
        <v>1</v>
      </c>
      <c r="Q1101">
        <v>1</v>
      </c>
      <c r="S1101" t="s">
        <v>14430</v>
      </c>
      <c r="T1101" t="s">
        <v>14433</v>
      </c>
      <c r="X1101" t="s">
        <v>14434</v>
      </c>
      <c r="Y1101" t="s">
        <v>14435</v>
      </c>
      <c r="Z1101" t="s">
        <v>5585</v>
      </c>
    </row>
    <row r="1102" spans="1:26" x14ac:dyDescent="0.25">
      <c r="A1102">
        <v>4244</v>
      </c>
      <c r="B1102" t="s">
        <v>14436</v>
      </c>
      <c r="C1102" t="s">
        <v>12945</v>
      </c>
      <c r="D1102" t="s">
        <v>14437</v>
      </c>
      <c r="E1102" t="s">
        <v>14437</v>
      </c>
      <c r="F1102" t="s">
        <v>23</v>
      </c>
      <c r="G1102" t="s">
        <v>668</v>
      </c>
      <c r="H1102" t="s">
        <v>669</v>
      </c>
      <c r="I1102" t="s">
        <v>788</v>
      </c>
      <c r="J1102" t="s">
        <v>14436</v>
      </c>
      <c r="K1102" t="s">
        <v>14436</v>
      </c>
      <c r="M1102">
        <v>10</v>
      </c>
      <c r="N1102">
        <v>0</v>
      </c>
      <c r="O1102">
        <v>0</v>
      </c>
      <c r="P1102">
        <v>1</v>
      </c>
      <c r="Q1102">
        <v>1</v>
      </c>
      <c r="S1102" t="s">
        <v>14438</v>
      </c>
      <c r="T1102" t="s">
        <v>14439</v>
      </c>
      <c r="U1102" t="s">
        <v>14440</v>
      </c>
      <c r="V1102" t="s">
        <v>14441</v>
      </c>
      <c r="W1102" t="s">
        <v>14442</v>
      </c>
      <c r="X1102" t="s">
        <v>14443</v>
      </c>
      <c r="Y1102" t="s">
        <v>14444</v>
      </c>
      <c r="Z1102" t="s">
        <v>5585</v>
      </c>
    </row>
    <row r="1103" spans="1:26" x14ac:dyDescent="0.25">
      <c r="A1103">
        <v>4243</v>
      </c>
      <c r="B1103" t="s">
        <v>1174</v>
      </c>
      <c r="C1103" t="s">
        <v>14445</v>
      </c>
      <c r="D1103" t="s">
        <v>1168</v>
      </c>
      <c r="E1103" t="s">
        <v>1194</v>
      </c>
      <c r="F1103" t="s">
        <v>23</v>
      </c>
      <c r="G1103" t="s">
        <v>426</v>
      </c>
      <c r="H1103" t="s">
        <v>427</v>
      </c>
      <c r="I1103" t="s">
        <v>71</v>
      </c>
      <c r="J1103" t="s">
        <v>1174</v>
      </c>
      <c r="K1103" t="s">
        <v>1174</v>
      </c>
      <c r="M1103">
        <v>10</v>
      </c>
      <c r="N1103">
        <v>0</v>
      </c>
      <c r="O1103">
        <v>0</v>
      </c>
      <c r="P1103">
        <v>1</v>
      </c>
      <c r="Q1103">
        <v>1</v>
      </c>
      <c r="S1103" t="s">
        <v>14446</v>
      </c>
      <c r="T1103" t="s">
        <v>14447</v>
      </c>
      <c r="U1103" t="s">
        <v>14448</v>
      </c>
      <c r="V1103" t="s">
        <v>14449</v>
      </c>
      <c r="W1103" t="s">
        <v>14450</v>
      </c>
      <c r="X1103" t="s">
        <v>14451</v>
      </c>
      <c r="Y1103" t="s">
        <v>14452</v>
      </c>
      <c r="Z1103" t="s">
        <v>5585</v>
      </c>
    </row>
    <row r="1104" spans="1:26" x14ac:dyDescent="0.25">
      <c r="A1104">
        <v>4242</v>
      </c>
      <c r="B1104" t="s">
        <v>14453</v>
      </c>
      <c r="C1104" t="s">
        <v>14454</v>
      </c>
      <c r="D1104" t="s">
        <v>14455</v>
      </c>
      <c r="E1104" t="s">
        <v>14455</v>
      </c>
      <c r="F1104" t="s">
        <v>23</v>
      </c>
      <c r="G1104" t="s">
        <v>426</v>
      </c>
      <c r="H1104" t="s">
        <v>427</v>
      </c>
      <c r="I1104" t="s">
        <v>53</v>
      </c>
      <c r="J1104" t="s">
        <v>14453</v>
      </c>
      <c r="K1104" t="s">
        <v>1796</v>
      </c>
      <c r="L1104" t="s">
        <v>1796</v>
      </c>
      <c r="M1104">
        <v>10</v>
      </c>
      <c r="N1104">
        <v>0</v>
      </c>
      <c r="O1104">
        <v>0</v>
      </c>
      <c r="P1104">
        <v>1</v>
      </c>
      <c r="Q1104">
        <v>1</v>
      </c>
      <c r="S1104" t="s">
        <v>14446</v>
      </c>
      <c r="T1104" t="s">
        <v>14456</v>
      </c>
      <c r="U1104" t="s">
        <v>14457</v>
      </c>
      <c r="V1104" t="s">
        <v>14458</v>
      </c>
      <c r="W1104" t="s">
        <v>14459</v>
      </c>
      <c r="X1104" t="s">
        <v>14460</v>
      </c>
      <c r="Y1104" t="s">
        <v>14461</v>
      </c>
      <c r="Z1104" t="s">
        <v>5585</v>
      </c>
    </row>
    <row r="1105" spans="1:26" x14ac:dyDescent="0.25">
      <c r="A1105">
        <v>5116</v>
      </c>
      <c r="B1105" t="s">
        <v>14462</v>
      </c>
      <c r="C1105" t="s">
        <v>14463</v>
      </c>
      <c r="D1105" t="s">
        <v>14464</v>
      </c>
      <c r="E1105" t="s">
        <v>14465</v>
      </c>
      <c r="F1105" t="s">
        <v>4652</v>
      </c>
      <c r="G1105" t="s">
        <v>66</v>
      </c>
      <c r="H1105" t="s">
        <v>67</v>
      </c>
      <c r="I1105" t="s">
        <v>71</v>
      </c>
      <c r="J1105" t="s">
        <v>14466</v>
      </c>
      <c r="K1105" t="s">
        <v>1698</v>
      </c>
      <c r="L1105" t="s">
        <v>1698</v>
      </c>
      <c r="M1105">
        <v>6</v>
      </c>
      <c r="N1105">
        <v>0</v>
      </c>
      <c r="O1105">
        <v>0</v>
      </c>
      <c r="P1105">
        <v>1</v>
      </c>
      <c r="Q1105">
        <v>1</v>
      </c>
      <c r="S1105" t="s">
        <v>14462</v>
      </c>
      <c r="T1105" t="s">
        <v>14467</v>
      </c>
      <c r="X1105" t="s">
        <v>14468</v>
      </c>
      <c r="Y1105" t="s">
        <v>14469</v>
      </c>
      <c r="Z1105" t="s">
        <v>5585</v>
      </c>
    </row>
    <row r="1106" spans="1:26" x14ac:dyDescent="0.25">
      <c r="A1106">
        <v>5115</v>
      </c>
      <c r="B1106" t="s">
        <v>14470</v>
      </c>
      <c r="C1106" t="s">
        <v>14471</v>
      </c>
      <c r="D1106" t="s">
        <v>14470</v>
      </c>
      <c r="F1106" t="s">
        <v>4652</v>
      </c>
      <c r="G1106" t="s">
        <v>284</v>
      </c>
      <c r="H1106" t="s">
        <v>285</v>
      </c>
      <c r="I1106" t="s">
        <v>71</v>
      </c>
      <c r="J1106" t="s">
        <v>14464</v>
      </c>
      <c r="K1106" t="s">
        <v>11336</v>
      </c>
      <c r="L1106" t="s">
        <v>11336</v>
      </c>
      <c r="M1106">
        <v>8</v>
      </c>
      <c r="N1106">
        <v>0</v>
      </c>
      <c r="O1106">
        <v>0</v>
      </c>
      <c r="P1106">
        <v>1</v>
      </c>
      <c r="Q1106">
        <v>1</v>
      </c>
      <c r="S1106" t="s">
        <v>14470</v>
      </c>
      <c r="T1106" t="s">
        <v>14472</v>
      </c>
      <c r="X1106" t="s">
        <v>14473</v>
      </c>
      <c r="Y1106" t="s">
        <v>14474</v>
      </c>
      <c r="Z1106" t="s">
        <v>5585</v>
      </c>
    </row>
    <row r="1107" spans="1:26" x14ac:dyDescent="0.25">
      <c r="A1107">
        <v>4241</v>
      </c>
      <c r="B1107" t="s">
        <v>14475</v>
      </c>
      <c r="C1107" t="s">
        <v>352</v>
      </c>
      <c r="D1107" t="s">
        <v>1182</v>
      </c>
      <c r="E1107" t="s">
        <v>1183</v>
      </c>
      <c r="F1107" t="s">
        <v>23</v>
      </c>
      <c r="G1107" t="s">
        <v>491</v>
      </c>
      <c r="H1107" t="s">
        <v>492</v>
      </c>
      <c r="I1107" t="s">
        <v>34</v>
      </c>
      <c r="J1107" t="s">
        <v>14475</v>
      </c>
      <c r="K1107" t="s">
        <v>14438</v>
      </c>
      <c r="M1107">
        <v>4</v>
      </c>
      <c r="N1107">
        <v>1</v>
      </c>
      <c r="O1107">
        <v>0</v>
      </c>
      <c r="P1107">
        <v>1</v>
      </c>
      <c r="Q1107">
        <v>1</v>
      </c>
      <c r="S1107" t="s">
        <v>14475</v>
      </c>
      <c r="T1107" t="s">
        <v>14476</v>
      </c>
      <c r="U1107" t="s">
        <v>14477</v>
      </c>
      <c r="V1107" t="s">
        <v>14478</v>
      </c>
      <c r="W1107" t="s">
        <v>14479</v>
      </c>
      <c r="X1107" t="s">
        <v>14480</v>
      </c>
      <c r="Y1107" t="s">
        <v>14481</v>
      </c>
      <c r="Z1107" t="s">
        <v>5585</v>
      </c>
    </row>
    <row r="1108" spans="1:26" x14ac:dyDescent="0.25">
      <c r="A1108">
        <v>3373</v>
      </c>
      <c r="B1108" t="s">
        <v>14482</v>
      </c>
      <c r="C1108" t="s">
        <v>352</v>
      </c>
      <c r="D1108" t="s">
        <v>1182</v>
      </c>
      <c r="E1108" t="s">
        <v>1183</v>
      </c>
      <c r="F1108" t="s">
        <v>69</v>
      </c>
      <c r="G1108" t="s">
        <v>491</v>
      </c>
      <c r="H1108" t="s">
        <v>492</v>
      </c>
      <c r="I1108" t="s">
        <v>53</v>
      </c>
      <c r="J1108" t="s">
        <v>14482</v>
      </c>
      <c r="K1108" t="s">
        <v>13080</v>
      </c>
      <c r="L1108" t="s">
        <v>13080</v>
      </c>
      <c r="M1108">
        <v>4</v>
      </c>
      <c r="N1108">
        <v>0</v>
      </c>
      <c r="O1108">
        <v>0</v>
      </c>
      <c r="P1108">
        <v>1</v>
      </c>
      <c r="Q1108">
        <v>0</v>
      </c>
      <c r="S1108" t="s">
        <v>1177</v>
      </c>
      <c r="T1108" t="s">
        <v>14483</v>
      </c>
      <c r="U1108" t="s">
        <v>14484</v>
      </c>
      <c r="V1108" t="s">
        <v>14485</v>
      </c>
      <c r="W1108" t="s">
        <v>14486</v>
      </c>
      <c r="X1108" t="s">
        <v>14487</v>
      </c>
      <c r="Y1108" t="s">
        <v>14488</v>
      </c>
      <c r="Z1108" t="s">
        <v>5585</v>
      </c>
    </row>
    <row r="1109" spans="1:26" x14ac:dyDescent="0.25">
      <c r="A1109">
        <v>4240</v>
      </c>
      <c r="B1109" t="s">
        <v>14489</v>
      </c>
      <c r="C1109" t="s">
        <v>14490</v>
      </c>
      <c r="D1109" t="s">
        <v>14491</v>
      </c>
      <c r="E1109" t="s">
        <v>14436</v>
      </c>
      <c r="F1109" t="s">
        <v>23</v>
      </c>
      <c r="G1109" t="s">
        <v>344</v>
      </c>
      <c r="H1109" t="s">
        <v>345</v>
      </c>
      <c r="I1109" t="s">
        <v>71</v>
      </c>
      <c r="J1109" t="s">
        <v>14489</v>
      </c>
      <c r="K1109" t="s">
        <v>14492</v>
      </c>
      <c r="M1109">
        <v>9</v>
      </c>
      <c r="N1109">
        <v>1</v>
      </c>
      <c r="O1109">
        <v>0</v>
      </c>
      <c r="P1109">
        <v>1</v>
      </c>
      <c r="Q1109">
        <v>1</v>
      </c>
      <c r="S1109" t="s">
        <v>14493</v>
      </c>
      <c r="T1109" t="s">
        <v>14494</v>
      </c>
      <c r="U1109" t="s">
        <v>14495</v>
      </c>
      <c r="V1109" t="s">
        <v>14496</v>
      </c>
      <c r="W1109" t="s">
        <v>14497</v>
      </c>
      <c r="X1109" t="s">
        <v>14498</v>
      </c>
      <c r="Y1109" t="s">
        <v>14499</v>
      </c>
      <c r="Z1109" t="s">
        <v>5585</v>
      </c>
    </row>
    <row r="1110" spans="1:26" x14ac:dyDescent="0.25">
      <c r="A1110">
        <v>5114</v>
      </c>
      <c r="B1110" t="s">
        <v>14500</v>
      </c>
      <c r="C1110" t="s">
        <v>14501</v>
      </c>
      <c r="D1110" t="s">
        <v>14502</v>
      </c>
      <c r="E1110" t="s">
        <v>14503</v>
      </c>
      <c r="F1110" t="s">
        <v>4652</v>
      </c>
      <c r="G1110" t="s">
        <v>597</v>
      </c>
      <c r="H1110" t="s">
        <v>598</v>
      </c>
      <c r="I1110" t="s">
        <v>71</v>
      </c>
      <c r="J1110" t="s">
        <v>14504</v>
      </c>
      <c r="K1110" t="s">
        <v>7907</v>
      </c>
      <c r="L1110" t="s">
        <v>7907</v>
      </c>
      <c r="M1110">
        <v>10</v>
      </c>
      <c r="N1110">
        <v>0</v>
      </c>
      <c r="O1110">
        <v>0</v>
      </c>
      <c r="P1110">
        <v>1</v>
      </c>
      <c r="Q1110">
        <v>1</v>
      </c>
      <c r="S1110" t="s">
        <v>14502</v>
      </c>
      <c r="T1110" t="s">
        <v>14505</v>
      </c>
      <c r="X1110" t="s">
        <v>14506</v>
      </c>
      <c r="Y1110" t="s">
        <v>14507</v>
      </c>
      <c r="Z1110" t="s">
        <v>5585</v>
      </c>
    </row>
    <row r="1111" spans="1:26" x14ac:dyDescent="0.25">
      <c r="A1111">
        <v>5113</v>
      </c>
      <c r="B1111" t="s">
        <v>14500</v>
      </c>
      <c r="C1111" t="s">
        <v>14508</v>
      </c>
      <c r="D1111" t="s">
        <v>14502</v>
      </c>
      <c r="E1111" t="s">
        <v>14504</v>
      </c>
      <c r="F1111" t="s">
        <v>4652</v>
      </c>
      <c r="G1111" t="s">
        <v>426</v>
      </c>
      <c r="H1111" t="s">
        <v>427</v>
      </c>
      <c r="I1111" t="s">
        <v>71</v>
      </c>
      <c r="J1111" t="s">
        <v>14504</v>
      </c>
      <c r="K1111" t="s">
        <v>14212</v>
      </c>
      <c r="M1111">
        <v>10</v>
      </c>
      <c r="N1111">
        <v>0</v>
      </c>
      <c r="O1111">
        <v>0</v>
      </c>
      <c r="P1111">
        <v>1</v>
      </c>
      <c r="Q1111">
        <v>1</v>
      </c>
      <c r="S1111" t="s">
        <v>14502</v>
      </c>
      <c r="T1111" t="s">
        <v>14509</v>
      </c>
      <c r="X1111" t="s">
        <v>14510</v>
      </c>
      <c r="Y1111" t="s">
        <v>14511</v>
      </c>
      <c r="Z1111" t="s">
        <v>5585</v>
      </c>
    </row>
    <row r="1112" spans="1:26" x14ac:dyDescent="0.25">
      <c r="A1112">
        <v>5111</v>
      </c>
      <c r="B1112" t="s">
        <v>1194</v>
      </c>
      <c r="C1112" t="s">
        <v>14512</v>
      </c>
      <c r="D1112" t="s">
        <v>14491</v>
      </c>
      <c r="E1112" t="s">
        <v>1177</v>
      </c>
      <c r="F1112" t="s">
        <v>4652</v>
      </c>
      <c r="G1112" t="s">
        <v>344</v>
      </c>
      <c r="H1112" t="s">
        <v>345</v>
      </c>
      <c r="I1112" t="s">
        <v>71</v>
      </c>
      <c r="J1112" t="s">
        <v>14500</v>
      </c>
      <c r="K1112" t="s">
        <v>9907</v>
      </c>
      <c r="L1112" t="s">
        <v>9907</v>
      </c>
      <c r="M1112">
        <v>9</v>
      </c>
      <c r="N1112">
        <v>0</v>
      </c>
      <c r="O1112">
        <v>0</v>
      </c>
      <c r="P1112">
        <v>1</v>
      </c>
      <c r="Q1112">
        <v>1</v>
      </c>
      <c r="S1112" t="s">
        <v>1194</v>
      </c>
      <c r="T1112" t="s">
        <v>14513</v>
      </c>
      <c r="X1112" t="s">
        <v>14514</v>
      </c>
      <c r="Y1112" t="s">
        <v>14515</v>
      </c>
      <c r="Z1112" t="s">
        <v>5585</v>
      </c>
    </row>
    <row r="1113" spans="1:26" x14ac:dyDescent="0.25">
      <c r="A1113">
        <v>5110</v>
      </c>
      <c r="B1113" t="s">
        <v>14455</v>
      </c>
      <c r="C1113" t="s">
        <v>14516</v>
      </c>
      <c r="D1113" t="s">
        <v>14455</v>
      </c>
      <c r="E1113" t="s">
        <v>14517</v>
      </c>
      <c r="F1113" t="s">
        <v>4652</v>
      </c>
      <c r="G1113" t="s">
        <v>20</v>
      </c>
      <c r="H1113" t="s">
        <v>21</v>
      </c>
      <c r="I1113" t="s">
        <v>71</v>
      </c>
      <c r="J1113" t="s">
        <v>14518</v>
      </c>
      <c r="K1113" t="s">
        <v>14007</v>
      </c>
      <c r="M1113">
        <v>10</v>
      </c>
      <c r="N1113">
        <v>0</v>
      </c>
      <c r="O1113">
        <v>0</v>
      </c>
      <c r="P1113">
        <v>1</v>
      </c>
      <c r="Q1113">
        <v>1</v>
      </c>
      <c r="S1113" t="s">
        <v>14455</v>
      </c>
      <c r="T1113" t="s">
        <v>14519</v>
      </c>
      <c r="X1113" t="s">
        <v>14520</v>
      </c>
      <c r="Y1113" t="s">
        <v>14521</v>
      </c>
      <c r="Z1113" t="s">
        <v>5585</v>
      </c>
    </row>
    <row r="1114" spans="1:26" x14ac:dyDescent="0.25">
      <c r="A1114">
        <v>5109</v>
      </c>
      <c r="B1114" t="s">
        <v>14522</v>
      </c>
      <c r="C1114" t="s">
        <v>14523</v>
      </c>
      <c r="D1114" t="s">
        <v>1164</v>
      </c>
      <c r="E1114" t="s">
        <v>14524</v>
      </c>
      <c r="F1114" t="s">
        <v>4652</v>
      </c>
      <c r="G1114" t="s">
        <v>426</v>
      </c>
      <c r="H1114" t="s">
        <v>427</v>
      </c>
      <c r="I1114" t="s">
        <v>71</v>
      </c>
      <c r="J1114" t="s">
        <v>1166</v>
      </c>
      <c r="K1114" t="s">
        <v>14212</v>
      </c>
      <c r="M1114">
        <v>10</v>
      </c>
      <c r="N1114">
        <v>0</v>
      </c>
      <c r="O1114">
        <v>0</v>
      </c>
      <c r="P1114">
        <v>1</v>
      </c>
      <c r="Q1114">
        <v>1</v>
      </c>
      <c r="S1114" t="s">
        <v>14522</v>
      </c>
      <c r="T1114" t="s">
        <v>14525</v>
      </c>
      <c r="X1114" t="s">
        <v>14526</v>
      </c>
      <c r="Y1114" t="s">
        <v>14527</v>
      </c>
      <c r="Z1114" t="s">
        <v>5585</v>
      </c>
    </row>
    <row r="1115" spans="1:26" x14ac:dyDescent="0.25">
      <c r="A1115">
        <v>5108</v>
      </c>
      <c r="B1115" t="s">
        <v>14528</v>
      </c>
      <c r="C1115" t="s">
        <v>14529</v>
      </c>
      <c r="D1115" t="s">
        <v>14528</v>
      </c>
      <c r="E1115" t="s">
        <v>14518</v>
      </c>
      <c r="F1115" t="s">
        <v>4652</v>
      </c>
      <c r="G1115" t="s">
        <v>426</v>
      </c>
      <c r="H1115" t="s">
        <v>427</v>
      </c>
      <c r="I1115" t="s">
        <v>71</v>
      </c>
      <c r="J1115" t="s">
        <v>14522</v>
      </c>
      <c r="K1115" t="s">
        <v>1275</v>
      </c>
      <c r="M1115">
        <v>10</v>
      </c>
      <c r="N1115">
        <v>0</v>
      </c>
      <c r="O1115">
        <v>0</v>
      </c>
      <c r="P1115">
        <v>1</v>
      </c>
      <c r="Q1115">
        <v>1</v>
      </c>
      <c r="S1115" t="s">
        <v>14528</v>
      </c>
      <c r="T1115" t="s">
        <v>14530</v>
      </c>
      <c r="X1115" t="s">
        <v>14531</v>
      </c>
      <c r="Y1115" t="s">
        <v>14532</v>
      </c>
      <c r="Z1115" t="s">
        <v>5585</v>
      </c>
    </row>
    <row r="1116" spans="1:26" x14ac:dyDescent="0.25">
      <c r="A1116">
        <v>3372</v>
      </c>
      <c r="B1116" t="s">
        <v>14528</v>
      </c>
      <c r="C1116" t="s">
        <v>4239</v>
      </c>
      <c r="D1116" t="s">
        <v>1193</v>
      </c>
      <c r="E1116" t="s">
        <v>1194</v>
      </c>
      <c r="F1116" t="s">
        <v>69</v>
      </c>
      <c r="G1116" t="s">
        <v>426</v>
      </c>
      <c r="H1116" t="s">
        <v>427</v>
      </c>
      <c r="I1116" t="s">
        <v>71</v>
      </c>
      <c r="J1116" t="s">
        <v>14528</v>
      </c>
      <c r="K1116" t="s">
        <v>1379</v>
      </c>
      <c r="L1116" t="s">
        <v>12752</v>
      </c>
      <c r="M1116">
        <v>10</v>
      </c>
      <c r="N1116">
        <v>0</v>
      </c>
      <c r="O1116">
        <v>0</v>
      </c>
      <c r="P1116">
        <v>1</v>
      </c>
      <c r="Q1116">
        <v>0</v>
      </c>
      <c r="S1116" t="s">
        <v>1164</v>
      </c>
      <c r="T1116" t="s">
        <v>14533</v>
      </c>
      <c r="U1116" t="s">
        <v>14534</v>
      </c>
      <c r="V1116" t="s">
        <v>14535</v>
      </c>
      <c r="W1116" t="s">
        <v>14536</v>
      </c>
      <c r="X1116" t="s">
        <v>14537</v>
      </c>
      <c r="Y1116" t="s">
        <v>14538</v>
      </c>
      <c r="Z1116" t="s">
        <v>5585</v>
      </c>
    </row>
    <row r="1117" spans="1:26" x14ac:dyDescent="0.25">
      <c r="A1117">
        <v>5107</v>
      </c>
      <c r="B1117" t="s">
        <v>14528</v>
      </c>
      <c r="C1117" t="s">
        <v>14539</v>
      </c>
      <c r="D1117" t="s">
        <v>14540</v>
      </c>
      <c r="E1117" t="s">
        <v>14541</v>
      </c>
      <c r="F1117" t="s">
        <v>4652</v>
      </c>
      <c r="G1117" t="s">
        <v>597</v>
      </c>
      <c r="H1117" t="s">
        <v>598</v>
      </c>
      <c r="I1117" t="s">
        <v>71</v>
      </c>
      <c r="J1117" t="s">
        <v>14522</v>
      </c>
      <c r="K1117" t="s">
        <v>7907</v>
      </c>
      <c r="L1117" t="s">
        <v>7907</v>
      </c>
      <c r="M1117">
        <v>10</v>
      </c>
      <c r="N1117">
        <v>0</v>
      </c>
      <c r="O1117">
        <v>0</v>
      </c>
      <c r="P1117">
        <v>1</v>
      </c>
      <c r="Q1117">
        <v>1</v>
      </c>
      <c r="S1117" t="s">
        <v>14540</v>
      </c>
      <c r="T1117" t="s">
        <v>14542</v>
      </c>
      <c r="X1117" t="s">
        <v>14543</v>
      </c>
      <c r="Y1117" t="s">
        <v>14544</v>
      </c>
      <c r="Z1117" t="s">
        <v>5585</v>
      </c>
    </row>
    <row r="1118" spans="1:26" x14ac:dyDescent="0.25">
      <c r="A1118">
        <v>5106</v>
      </c>
      <c r="B1118" t="s">
        <v>1164</v>
      </c>
      <c r="C1118" t="s">
        <v>14545</v>
      </c>
      <c r="D1118" t="s">
        <v>1164</v>
      </c>
      <c r="E1118" t="s">
        <v>14518</v>
      </c>
      <c r="F1118" t="s">
        <v>4652</v>
      </c>
      <c r="G1118" t="s">
        <v>426</v>
      </c>
      <c r="H1118" t="s">
        <v>427</v>
      </c>
      <c r="I1118" t="s">
        <v>71</v>
      </c>
      <c r="J1118" t="s">
        <v>14522</v>
      </c>
      <c r="K1118" t="s">
        <v>14212</v>
      </c>
      <c r="M1118">
        <v>10</v>
      </c>
      <c r="N1118">
        <v>0</v>
      </c>
      <c r="O1118">
        <v>0</v>
      </c>
      <c r="P1118">
        <v>1</v>
      </c>
      <c r="Q1118">
        <v>1</v>
      </c>
      <c r="S1118" t="s">
        <v>1164</v>
      </c>
      <c r="T1118" t="s">
        <v>14546</v>
      </c>
      <c r="X1118" t="s">
        <v>14547</v>
      </c>
      <c r="Y1118" t="s">
        <v>14548</v>
      </c>
      <c r="Z1118" t="s">
        <v>5585</v>
      </c>
    </row>
    <row r="1119" spans="1:26" x14ac:dyDescent="0.25">
      <c r="A1119">
        <v>5105</v>
      </c>
      <c r="B1119" t="s">
        <v>14549</v>
      </c>
      <c r="C1119" t="s">
        <v>14550</v>
      </c>
      <c r="D1119" t="s">
        <v>14551</v>
      </c>
      <c r="E1119" t="s">
        <v>14552</v>
      </c>
      <c r="F1119" t="s">
        <v>4652</v>
      </c>
      <c r="G1119" t="s">
        <v>20</v>
      </c>
      <c r="H1119" t="s">
        <v>21</v>
      </c>
      <c r="I1119" t="s">
        <v>71</v>
      </c>
      <c r="J1119" t="s">
        <v>14540</v>
      </c>
      <c r="K1119" t="s">
        <v>7959</v>
      </c>
      <c r="L1119" t="s">
        <v>7959</v>
      </c>
      <c r="M1119">
        <v>10</v>
      </c>
      <c r="N1119">
        <v>0</v>
      </c>
      <c r="O1119">
        <v>0</v>
      </c>
      <c r="P1119">
        <v>1</v>
      </c>
      <c r="Q1119">
        <v>1</v>
      </c>
      <c r="S1119" t="s">
        <v>14549</v>
      </c>
      <c r="T1119" t="s">
        <v>14553</v>
      </c>
      <c r="X1119" t="s">
        <v>14554</v>
      </c>
      <c r="Y1119" t="s">
        <v>14555</v>
      </c>
      <c r="Z1119" t="s">
        <v>5585</v>
      </c>
    </row>
    <row r="1120" spans="1:26" x14ac:dyDescent="0.25">
      <c r="A1120">
        <v>5104</v>
      </c>
      <c r="B1120" t="s">
        <v>14549</v>
      </c>
      <c r="C1120" t="s">
        <v>14556</v>
      </c>
      <c r="D1120" t="s">
        <v>14551</v>
      </c>
      <c r="E1120" t="s">
        <v>14557</v>
      </c>
      <c r="F1120" t="s">
        <v>4652</v>
      </c>
      <c r="G1120" t="s">
        <v>426</v>
      </c>
      <c r="H1120" t="s">
        <v>427</v>
      </c>
      <c r="I1120" t="s">
        <v>71</v>
      </c>
      <c r="J1120" t="s">
        <v>14540</v>
      </c>
      <c r="K1120" t="s">
        <v>14212</v>
      </c>
      <c r="M1120">
        <v>10</v>
      </c>
      <c r="N1120">
        <v>0</v>
      </c>
      <c r="O1120">
        <v>0</v>
      </c>
      <c r="P1120">
        <v>1</v>
      </c>
      <c r="Q1120">
        <v>1</v>
      </c>
      <c r="S1120" t="s">
        <v>14549</v>
      </c>
      <c r="T1120" t="s">
        <v>14558</v>
      </c>
      <c r="X1120" t="s">
        <v>14559</v>
      </c>
      <c r="Y1120" t="s">
        <v>14560</v>
      </c>
      <c r="Z1120" t="s">
        <v>5585</v>
      </c>
    </row>
    <row r="1121" spans="1:26" x14ac:dyDescent="0.25">
      <c r="A1121">
        <v>5103</v>
      </c>
      <c r="B1121" t="s">
        <v>14549</v>
      </c>
      <c r="C1121" t="s">
        <v>14561</v>
      </c>
      <c r="D1121" t="s">
        <v>14551</v>
      </c>
      <c r="E1121" t="s">
        <v>14562</v>
      </c>
      <c r="F1121" t="s">
        <v>4652</v>
      </c>
      <c r="G1121" t="s">
        <v>426</v>
      </c>
      <c r="H1121" t="s">
        <v>427</v>
      </c>
      <c r="I1121" t="s">
        <v>71</v>
      </c>
      <c r="J1121" t="s">
        <v>14540</v>
      </c>
      <c r="K1121" t="s">
        <v>14212</v>
      </c>
      <c r="M1121">
        <v>10</v>
      </c>
      <c r="N1121">
        <v>0</v>
      </c>
      <c r="O1121">
        <v>0</v>
      </c>
      <c r="P1121">
        <v>1</v>
      </c>
      <c r="Q1121">
        <v>1</v>
      </c>
      <c r="S1121" t="s">
        <v>14551</v>
      </c>
      <c r="T1121" t="s">
        <v>14563</v>
      </c>
      <c r="X1121" t="s">
        <v>14564</v>
      </c>
      <c r="Y1121" t="s">
        <v>14565</v>
      </c>
      <c r="Z1121" t="s">
        <v>5585</v>
      </c>
    </row>
    <row r="1122" spans="1:26" x14ac:dyDescent="0.25">
      <c r="A1122">
        <v>5102</v>
      </c>
      <c r="B1122" t="s">
        <v>14549</v>
      </c>
      <c r="C1122" t="s">
        <v>14566</v>
      </c>
      <c r="D1122" t="s">
        <v>14551</v>
      </c>
      <c r="E1122" t="s">
        <v>14541</v>
      </c>
      <c r="F1122" t="s">
        <v>4652</v>
      </c>
      <c r="G1122" t="s">
        <v>597</v>
      </c>
      <c r="H1122" t="s">
        <v>598</v>
      </c>
      <c r="I1122" t="s">
        <v>71</v>
      </c>
      <c r="J1122" t="s">
        <v>14540</v>
      </c>
      <c r="K1122" t="s">
        <v>14567</v>
      </c>
      <c r="L1122" t="s">
        <v>14567</v>
      </c>
      <c r="M1122">
        <v>10</v>
      </c>
      <c r="N1122">
        <v>0</v>
      </c>
      <c r="O1122">
        <v>0</v>
      </c>
      <c r="P1122">
        <v>1</v>
      </c>
      <c r="Q1122">
        <v>1</v>
      </c>
      <c r="S1122" t="s">
        <v>14551</v>
      </c>
      <c r="T1122" t="s">
        <v>14568</v>
      </c>
      <c r="X1122" t="s">
        <v>14569</v>
      </c>
      <c r="Y1122" t="s">
        <v>14570</v>
      </c>
      <c r="Z1122" t="s">
        <v>5585</v>
      </c>
    </row>
    <row r="1123" spans="1:26" x14ac:dyDescent="0.25">
      <c r="A1123">
        <v>5101</v>
      </c>
      <c r="B1123" t="s">
        <v>14549</v>
      </c>
      <c r="C1123" t="s">
        <v>14571</v>
      </c>
      <c r="D1123" t="s">
        <v>14551</v>
      </c>
      <c r="E1123" t="s">
        <v>14518</v>
      </c>
      <c r="F1123" t="s">
        <v>4652</v>
      </c>
      <c r="G1123" t="s">
        <v>426</v>
      </c>
      <c r="H1123" t="s">
        <v>427</v>
      </c>
      <c r="I1123" t="s">
        <v>71</v>
      </c>
      <c r="J1123" t="s">
        <v>14540</v>
      </c>
      <c r="K1123" t="s">
        <v>14212</v>
      </c>
      <c r="M1123">
        <v>10</v>
      </c>
      <c r="N1123">
        <v>0</v>
      </c>
      <c r="O1123">
        <v>0</v>
      </c>
      <c r="P1123">
        <v>1</v>
      </c>
      <c r="Q1123">
        <v>1</v>
      </c>
      <c r="S1123" t="s">
        <v>14551</v>
      </c>
      <c r="T1123" t="s">
        <v>14572</v>
      </c>
      <c r="X1123" t="s">
        <v>14573</v>
      </c>
      <c r="Y1123" t="s">
        <v>14574</v>
      </c>
      <c r="Z1123" t="s">
        <v>5585</v>
      </c>
    </row>
    <row r="1124" spans="1:26" x14ac:dyDescent="0.25">
      <c r="A1124">
        <v>5100</v>
      </c>
      <c r="B1124" t="s">
        <v>14551</v>
      </c>
      <c r="C1124" t="s">
        <v>14575</v>
      </c>
      <c r="D1124" t="s">
        <v>14551</v>
      </c>
      <c r="E1124" t="s">
        <v>14518</v>
      </c>
      <c r="F1124" t="s">
        <v>4652</v>
      </c>
      <c r="G1124" t="s">
        <v>426</v>
      </c>
      <c r="H1124" t="s">
        <v>427</v>
      </c>
      <c r="I1124" t="s">
        <v>71</v>
      </c>
      <c r="J1124" t="s">
        <v>14540</v>
      </c>
      <c r="K1124" t="s">
        <v>14212</v>
      </c>
      <c r="M1124">
        <v>10</v>
      </c>
      <c r="N1124">
        <v>0</v>
      </c>
      <c r="O1124">
        <v>0</v>
      </c>
      <c r="P1124">
        <v>1</v>
      </c>
      <c r="Q1124">
        <v>1</v>
      </c>
      <c r="S1124" t="s">
        <v>14551</v>
      </c>
      <c r="T1124" t="s">
        <v>14576</v>
      </c>
      <c r="X1124" t="s">
        <v>14577</v>
      </c>
      <c r="Y1124" t="s">
        <v>14578</v>
      </c>
      <c r="Z1124" t="s">
        <v>5585</v>
      </c>
    </row>
    <row r="1125" spans="1:26" x14ac:dyDescent="0.25">
      <c r="A1125">
        <v>5099</v>
      </c>
      <c r="B1125" t="s">
        <v>14551</v>
      </c>
      <c r="C1125" t="s">
        <v>14579</v>
      </c>
      <c r="D1125" t="s">
        <v>14580</v>
      </c>
      <c r="E1125" t="s">
        <v>14437</v>
      </c>
      <c r="F1125" t="s">
        <v>4652</v>
      </c>
      <c r="G1125" t="s">
        <v>20</v>
      </c>
      <c r="H1125" t="s">
        <v>21</v>
      </c>
      <c r="I1125" t="s">
        <v>71</v>
      </c>
      <c r="J1125" t="s">
        <v>14551</v>
      </c>
      <c r="K1125" t="s">
        <v>14007</v>
      </c>
      <c r="M1125">
        <v>10</v>
      </c>
      <c r="N1125">
        <v>0</v>
      </c>
      <c r="O1125">
        <v>0</v>
      </c>
      <c r="P1125">
        <v>1</v>
      </c>
      <c r="Q1125">
        <v>1</v>
      </c>
      <c r="S1125" t="s">
        <v>1193</v>
      </c>
      <c r="T1125" t="s">
        <v>14581</v>
      </c>
      <c r="X1125" t="s">
        <v>14582</v>
      </c>
      <c r="Y1125" s="1" t="s">
        <v>14583</v>
      </c>
      <c r="Z1125" t="s">
        <v>5585</v>
      </c>
    </row>
    <row r="1126" spans="1:26" x14ac:dyDescent="0.25">
      <c r="A1126">
        <v>5098</v>
      </c>
      <c r="B1126" t="s">
        <v>14551</v>
      </c>
      <c r="C1126" t="s">
        <v>14584</v>
      </c>
      <c r="D1126" t="s">
        <v>1193</v>
      </c>
      <c r="E1126" t="s">
        <v>1164</v>
      </c>
      <c r="F1126" t="s">
        <v>4652</v>
      </c>
      <c r="G1126" t="s">
        <v>426</v>
      </c>
      <c r="H1126" t="s">
        <v>427</v>
      </c>
      <c r="I1126" t="s">
        <v>71</v>
      </c>
      <c r="J1126" t="s">
        <v>14551</v>
      </c>
      <c r="K1126" t="s">
        <v>14212</v>
      </c>
      <c r="M1126">
        <v>10</v>
      </c>
      <c r="N1126">
        <v>0</v>
      </c>
      <c r="O1126">
        <v>0</v>
      </c>
      <c r="P1126">
        <v>1</v>
      </c>
      <c r="Q1126">
        <v>1</v>
      </c>
      <c r="S1126" t="s">
        <v>1193</v>
      </c>
      <c r="T1126" t="s">
        <v>14585</v>
      </c>
      <c r="X1126" t="s">
        <v>14586</v>
      </c>
      <c r="Y1126" t="s">
        <v>14587</v>
      </c>
      <c r="Z1126" t="s">
        <v>5585</v>
      </c>
    </row>
    <row r="1127" spans="1:26" x14ac:dyDescent="0.25">
      <c r="A1127">
        <v>5097</v>
      </c>
      <c r="B1127" t="s">
        <v>1193</v>
      </c>
      <c r="C1127" t="s">
        <v>14588</v>
      </c>
      <c r="D1127" t="s">
        <v>14589</v>
      </c>
      <c r="E1127" t="s">
        <v>14552</v>
      </c>
      <c r="F1127" t="s">
        <v>4652</v>
      </c>
      <c r="G1127" t="s">
        <v>597</v>
      </c>
      <c r="H1127" t="s">
        <v>598</v>
      </c>
      <c r="I1127" t="s">
        <v>71</v>
      </c>
      <c r="J1127" t="s">
        <v>14551</v>
      </c>
      <c r="K1127" t="s">
        <v>7925</v>
      </c>
      <c r="L1127" t="s">
        <v>7907</v>
      </c>
      <c r="M1127">
        <v>10</v>
      </c>
      <c r="N1127">
        <v>0</v>
      </c>
      <c r="O1127">
        <v>0</v>
      </c>
      <c r="P1127">
        <v>1</v>
      </c>
      <c r="Q1127">
        <v>1</v>
      </c>
      <c r="S1127" t="s">
        <v>14590</v>
      </c>
      <c r="T1127" t="s">
        <v>14591</v>
      </c>
      <c r="X1127" s="1" t="s">
        <v>14592</v>
      </c>
      <c r="Y1127" t="s">
        <v>14593</v>
      </c>
      <c r="Z1127" t="s">
        <v>5585</v>
      </c>
    </row>
    <row r="1128" spans="1:26" x14ac:dyDescent="0.25">
      <c r="A1128">
        <v>4239</v>
      </c>
      <c r="B1128" t="s">
        <v>14590</v>
      </c>
      <c r="C1128" t="s">
        <v>14594</v>
      </c>
      <c r="D1128" t="s">
        <v>14595</v>
      </c>
      <c r="E1128" t="s">
        <v>14596</v>
      </c>
      <c r="F1128" t="s">
        <v>23</v>
      </c>
      <c r="G1128" t="s">
        <v>389</v>
      </c>
      <c r="H1128" t="s">
        <v>390</v>
      </c>
      <c r="I1128" t="s">
        <v>53</v>
      </c>
      <c r="J1128" t="s">
        <v>14590</v>
      </c>
      <c r="K1128" t="s">
        <v>14590</v>
      </c>
      <c r="M1128">
        <v>4</v>
      </c>
      <c r="N1128">
        <v>1</v>
      </c>
      <c r="O1128">
        <v>0</v>
      </c>
      <c r="P1128">
        <v>1</v>
      </c>
      <c r="Q1128">
        <v>1</v>
      </c>
      <c r="S1128" t="s">
        <v>1162</v>
      </c>
      <c r="T1128" t="s">
        <v>14597</v>
      </c>
      <c r="U1128" t="s">
        <v>14598</v>
      </c>
      <c r="V1128" t="s">
        <v>14599</v>
      </c>
      <c r="W1128" t="s">
        <v>14600</v>
      </c>
      <c r="X1128" t="s">
        <v>14601</v>
      </c>
      <c r="Y1128" t="s">
        <v>14602</v>
      </c>
      <c r="Z1128" t="s">
        <v>5585</v>
      </c>
    </row>
    <row r="1129" spans="1:26" x14ac:dyDescent="0.25">
      <c r="A1129">
        <v>5096</v>
      </c>
      <c r="B1129" t="s">
        <v>1168</v>
      </c>
      <c r="C1129" t="s">
        <v>14603</v>
      </c>
      <c r="D1129" t="s">
        <v>14604</v>
      </c>
      <c r="E1129" t="s">
        <v>14589</v>
      </c>
      <c r="F1129" t="s">
        <v>4652</v>
      </c>
      <c r="G1129" t="s">
        <v>597</v>
      </c>
      <c r="H1129" t="s">
        <v>598</v>
      </c>
      <c r="I1129" t="s">
        <v>71</v>
      </c>
      <c r="J1129" t="s">
        <v>14589</v>
      </c>
      <c r="K1129" t="s">
        <v>7907</v>
      </c>
      <c r="L1129" t="s">
        <v>7907</v>
      </c>
      <c r="M1129">
        <v>10</v>
      </c>
      <c r="N1129">
        <v>0</v>
      </c>
      <c r="O1129">
        <v>0</v>
      </c>
      <c r="P1129">
        <v>1</v>
      </c>
      <c r="Q1129">
        <v>1</v>
      </c>
      <c r="S1129" t="s">
        <v>14604</v>
      </c>
      <c r="T1129" t="s">
        <v>14605</v>
      </c>
      <c r="X1129" t="s">
        <v>14606</v>
      </c>
      <c r="Y1129" t="s">
        <v>14607</v>
      </c>
      <c r="Z1129" t="s">
        <v>5585</v>
      </c>
    </row>
    <row r="1130" spans="1:26" x14ac:dyDescent="0.25">
      <c r="A1130">
        <v>5095</v>
      </c>
      <c r="B1130" t="s">
        <v>1168</v>
      </c>
      <c r="C1130" t="s">
        <v>14608</v>
      </c>
      <c r="D1130" t="s">
        <v>14604</v>
      </c>
      <c r="E1130" t="s">
        <v>14590</v>
      </c>
      <c r="F1130" t="s">
        <v>4652</v>
      </c>
      <c r="G1130" t="s">
        <v>277</v>
      </c>
      <c r="H1130" t="s">
        <v>278</v>
      </c>
      <c r="I1130" t="s">
        <v>71</v>
      </c>
      <c r="J1130" t="s">
        <v>14589</v>
      </c>
      <c r="K1130" t="s">
        <v>6916</v>
      </c>
      <c r="L1130" t="s">
        <v>6916</v>
      </c>
      <c r="M1130">
        <v>9</v>
      </c>
      <c r="N1130">
        <v>0</v>
      </c>
      <c r="O1130">
        <v>0</v>
      </c>
      <c r="P1130">
        <v>1</v>
      </c>
      <c r="Q1130">
        <v>1</v>
      </c>
      <c r="S1130" t="s">
        <v>14604</v>
      </c>
      <c r="T1130" t="s">
        <v>14609</v>
      </c>
      <c r="X1130" t="s">
        <v>14610</v>
      </c>
      <c r="Y1130" t="s">
        <v>14611</v>
      </c>
      <c r="Z1130" t="s">
        <v>5585</v>
      </c>
    </row>
    <row r="1131" spans="1:26" x14ac:dyDescent="0.25">
      <c r="A1131">
        <v>4238</v>
      </c>
      <c r="B1131" t="s">
        <v>14612</v>
      </c>
      <c r="C1131" t="s">
        <v>5685</v>
      </c>
      <c r="D1131" t="s">
        <v>14613</v>
      </c>
      <c r="E1131" t="s">
        <v>14614</v>
      </c>
      <c r="F1131" t="s">
        <v>23</v>
      </c>
      <c r="G1131" t="s">
        <v>621</v>
      </c>
      <c r="H1131" t="s">
        <v>622</v>
      </c>
      <c r="I1131" t="s">
        <v>53</v>
      </c>
      <c r="J1131" t="s">
        <v>14604</v>
      </c>
      <c r="K1131" t="s">
        <v>8948</v>
      </c>
      <c r="L1131" t="s">
        <v>8948</v>
      </c>
      <c r="M1131">
        <v>7</v>
      </c>
      <c r="N1131">
        <v>0</v>
      </c>
      <c r="O1131">
        <v>0</v>
      </c>
      <c r="P1131">
        <v>1</v>
      </c>
      <c r="Q1131">
        <v>1</v>
      </c>
      <c r="S1131" t="s">
        <v>14615</v>
      </c>
      <c r="T1131" t="s">
        <v>14616</v>
      </c>
      <c r="U1131" t="s">
        <v>14617</v>
      </c>
      <c r="V1131" t="s">
        <v>14618</v>
      </c>
      <c r="W1131" t="s">
        <v>14619</v>
      </c>
      <c r="X1131" t="s">
        <v>14620</v>
      </c>
      <c r="Y1131" t="s">
        <v>14621</v>
      </c>
      <c r="Z1131" t="s">
        <v>5585</v>
      </c>
    </row>
    <row r="1132" spans="1:26" x14ac:dyDescent="0.25">
      <c r="A1132">
        <v>4237</v>
      </c>
      <c r="B1132" t="s">
        <v>14612</v>
      </c>
      <c r="C1132" t="s">
        <v>4967</v>
      </c>
      <c r="D1132" t="s">
        <v>14622</v>
      </c>
      <c r="E1132" t="s">
        <v>14623</v>
      </c>
      <c r="F1132" t="s">
        <v>23</v>
      </c>
      <c r="G1132" t="s">
        <v>1054</v>
      </c>
      <c r="H1132" t="s">
        <v>1055</v>
      </c>
      <c r="I1132" t="s">
        <v>53</v>
      </c>
      <c r="J1132" t="s">
        <v>14612</v>
      </c>
      <c r="K1132" t="s">
        <v>6940</v>
      </c>
      <c r="L1132" t="s">
        <v>6940</v>
      </c>
      <c r="M1132">
        <v>8</v>
      </c>
      <c r="N1132">
        <v>1</v>
      </c>
      <c r="O1132">
        <v>0</v>
      </c>
      <c r="P1132">
        <v>0</v>
      </c>
      <c r="Q1132">
        <v>1</v>
      </c>
      <c r="S1132" t="s">
        <v>1149</v>
      </c>
      <c r="T1132" t="s">
        <v>14624</v>
      </c>
      <c r="U1132" t="s">
        <v>14625</v>
      </c>
      <c r="V1132" t="s">
        <v>14626</v>
      </c>
      <c r="W1132" t="s">
        <v>14627</v>
      </c>
      <c r="X1132" t="s">
        <v>14628</v>
      </c>
      <c r="Y1132" t="s">
        <v>14629</v>
      </c>
      <c r="Z1132" t="s">
        <v>5585</v>
      </c>
    </row>
    <row r="1133" spans="1:26" x14ac:dyDescent="0.25">
      <c r="A1133">
        <v>4236</v>
      </c>
      <c r="B1133" t="s">
        <v>14612</v>
      </c>
      <c r="C1133" t="s">
        <v>4870</v>
      </c>
      <c r="D1133" t="s">
        <v>14630</v>
      </c>
      <c r="E1133" t="s">
        <v>14631</v>
      </c>
      <c r="F1133" t="s">
        <v>23</v>
      </c>
      <c r="G1133" t="s">
        <v>418</v>
      </c>
      <c r="H1133" t="s">
        <v>419</v>
      </c>
      <c r="I1133" t="s">
        <v>53</v>
      </c>
      <c r="J1133" t="s">
        <v>14612</v>
      </c>
      <c r="K1133" t="s">
        <v>8573</v>
      </c>
      <c r="L1133" t="s">
        <v>8573</v>
      </c>
      <c r="M1133">
        <v>3</v>
      </c>
      <c r="N1133">
        <v>0</v>
      </c>
      <c r="O1133">
        <v>0</v>
      </c>
      <c r="P1133">
        <v>1</v>
      </c>
      <c r="Q1133">
        <v>1</v>
      </c>
      <c r="S1133" t="s">
        <v>14614</v>
      </c>
      <c r="T1133" t="s">
        <v>14632</v>
      </c>
      <c r="U1133" t="s">
        <v>14633</v>
      </c>
      <c r="V1133" t="s">
        <v>14634</v>
      </c>
      <c r="W1133" t="s">
        <v>14635</v>
      </c>
      <c r="X1133" t="s">
        <v>14636</v>
      </c>
      <c r="Y1133" t="s">
        <v>14637</v>
      </c>
      <c r="Z1133" t="s">
        <v>5585</v>
      </c>
    </row>
    <row r="1134" spans="1:26" x14ac:dyDescent="0.25">
      <c r="A1134">
        <v>4235</v>
      </c>
      <c r="B1134" t="s">
        <v>1178</v>
      </c>
      <c r="C1134" t="s">
        <v>14638</v>
      </c>
      <c r="D1134" t="s">
        <v>1167</v>
      </c>
      <c r="E1134" t="s">
        <v>14639</v>
      </c>
      <c r="F1134" t="s">
        <v>23</v>
      </c>
      <c r="G1134" t="s">
        <v>3588</v>
      </c>
      <c r="H1134" t="s">
        <v>3589</v>
      </c>
      <c r="I1134" t="s">
        <v>2220</v>
      </c>
      <c r="J1134" t="s">
        <v>14640</v>
      </c>
      <c r="K1134" t="s">
        <v>14640</v>
      </c>
      <c r="M1134">
        <v>9</v>
      </c>
      <c r="N1134">
        <v>1</v>
      </c>
      <c r="O1134">
        <v>0</v>
      </c>
      <c r="P1134">
        <v>1</v>
      </c>
      <c r="Q1134">
        <v>1</v>
      </c>
      <c r="S1134" t="s">
        <v>14641</v>
      </c>
      <c r="T1134" t="s">
        <v>14642</v>
      </c>
      <c r="U1134" t="s">
        <v>14643</v>
      </c>
      <c r="V1134" t="s">
        <v>14644</v>
      </c>
      <c r="W1134" t="s">
        <v>14645</v>
      </c>
      <c r="X1134" t="s">
        <v>14646</v>
      </c>
      <c r="Y1134" t="s">
        <v>14647</v>
      </c>
      <c r="Z1134" t="s">
        <v>5585</v>
      </c>
    </row>
    <row r="1135" spans="1:26" x14ac:dyDescent="0.25">
      <c r="A1135">
        <v>5094</v>
      </c>
      <c r="B1135" t="s">
        <v>1178</v>
      </c>
      <c r="C1135" t="s">
        <v>14648</v>
      </c>
      <c r="D1135" t="s">
        <v>14641</v>
      </c>
      <c r="E1135" t="s">
        <v>14580</v>
      </c>
      <c r="F1135" t="s">
        <v>4652</v>
      </c>
      <c r="G1135" t="s">
        <v>426</v>
      </c>
      <c r="H1135" t="s">
        <v>427</v>
      </c>
      <c r="I1135" t="s">
        <v>71</v>
      </c>
      <c r="J1135" t="s">
        <v>14612</v>
      </c>
      <c r="K1135" t="s">
        <v>13953</v>
      </c>
      <c r="M1135">
        <v>10</v>
      </c>
      <c r="N1135">
        <v>0</v>
      </c>
      <c r="O1135">
        <v>0</v>
      </c>
      <c r="P1135">
        <v>1</v>
      </c>
      <c r="Q1135">
        <v>1</v>
      </c>
      <c r="S1135" t="s">
        <v>14641</v>
      </c>
      <c r="T1135" t="s">
        <v>14649</v>
      </c>
      <c r="X1135" t="s">
        <v>14650</v>
      </c>
      <c r="Y1135" t="s">
        <v>14651</v>
      </c>
      <c r="Z1135" t="s">
        <v>5585</v>
      </c>
    </row>
    <row r="1136" spans="1:26" x14ac:dyDescent="0.25">
      <c r="A1136">
        <v>5093</v>
      </c>
      <c r="B1136" t="s">
        <v>14652</v>
      </c>
      <c r="C1136" t="s">
        <v>14653</v>
      </c>
      <c r="D1136" t="s">
        <v>1149</v>
      </c>
      <c r="E1136" t="s">
        <v>14549</v>
      </c>
      <c r="F1136" t="s">
        <v>4652</v>
      </c>
      <c r="G1136" t="s">
        <v>344</v>
      </c>
      <c r="H1136" t="s">
        <v>345</v>
      </c>
      <c r="I1136" t="s">
        <v>71</v>
      </c>
      <c r="J1136" t="s">
        <v>14640</v>
      </c>
      <c r="K1136" t="s">
        <v>7507</v>
      </c>
      <c r="L1136" t="s">
        <v>7507</v>
      </c>
      <c r="M1136">
        <v>9</v>
      </c>
      <c r="N1136">
        <v>0</v>
      </c>
      <c r="O1136">
        <v>0</v>
      </c>
      <c r="P1136">
        <v>1</v>
      </c>
      <c r="Q1136">
        <v>1</v>
      </c>
      <c r="S1136" t="s">
        <v>1167</v>
      </c>
      <c r="T1136" t="s">
        <v>14654</v>
      </c>
      <c r="X1136" t="s">
        <v>14655</v>
      </c>
      <c r="Y1136" t="s">
        <v>14656</v>
      </c>
      <c r="Z1136" t="s">
        <v>5585</v>
      </c>
    </row>
    <row r="1137" spans="1:26" x14ac:dyDescent="0.25">
      <c r="A1137">
        <v>4234</v>
      </c>
      <c r="B1137" t="s">
        <v>14657</v>
      </c>
      <c r="C1137" t="s">
        <v>5685</v>
      </c>
      <c r="D1137" t="s">
        <v>14658</v>
      </c>
      <c r="E1137" t="s">
        <v>14659</v>
      </c>
      <c r="F1137" t="s">
        <v>23</v>
      </c>
      <c r="G1137" t="s">
        <v>475</v>
      </c>
      <c r="H1137" t="s">
        <v>476</v>
      </c>
      <c r="I1137" t="s">
        <v>53</v>
      </c>
      <c r="J1137" t="s">
        <v>14657</v>
      </c>
      <c r="K1137" t="s">
        <v>9048</v>
      </c>
      <c r="L1137" t="s">
        <v>9048</v>
      </c>
      <c r="M1137">
        <v>7</v>
      </c>
      <c r="N1137">
        <v>0</v>
      </c>
      <c r="O1137">
        <v>0</v>
      </c>
      <c r="P1137">
        <v>1</v>
      </c>
      <c r="Q1137">
        <v>1</v>
      </c>
      <c r="S1137" t="s">
        <v>14660</v>
      </c>
      <c r="T1137" t="s">
        <v>14661</v>
      </c>
      <c r="U1137" t="s">
        <v>14662</v>
      </c>
      <c r="V1137" t="s">
        <v>14663</v>
      </c>
      <c r="W1137" t="s">
        <v>14664</v>
      </c>
      <c r="X1137" t="s">
        <v>14665</v>
      </c>
      <c r="Y1137" s="1" t="s">
        <v>14666</v>
      </c>
      <c r="Z1137" t="s">
        <v>5585</v>
      </c>
    </row>
    <row r="1138" spans="1:26" x14ac:dyDescent="0.25">
      <c r="A1138">
        <v>5092</v>
      </c>
      <c r="B1138" t="s">
        <v>14657</v>
      </c>
      <c r="C1138" t="s">
        <v>14667</v>
      </c>
      <c r="D1138" t="s">
        <v>14668</v>
      </c>
      <c r="E1138" t="s">
        <v>14455</v>
      </c>
      <c r="F1138" t="s">
        <v>4652</v>
      </c>
      <c r="G1138" t="s">
        <v>597</v>
      </c>
      <c r="H1138" t="s">
        <v>598</v>
      </c>
      <c r="I1138" t="s">
        <v>71</v>
      </c>
      <c r="J1138" t="s">
        <v>14640</v>
      </c>
      <c r="K1138" t="s">
        <v>7631</v>
      </c>
      <c r="L1138" t="s">
        <v>7907</v>
      </c>
      <c r="M1138">
        <v>10</v>
      </c>
      <c r="N1138">
        <v>0</v>
      </c>
      <c r="O1138">
        <v>0</v>
      </c>
      <c r="P1138">
        <v>1</v>
      </c>
      <c r="Q1138">
        <v>1</v>
      </c>
      <c r="S1138" t="s">
        <v>14668</v>
      </c>
      <c r="T1138" t="s">
        <v>14669</v>
      </c>
      <c r="X1138" t="s">
        <v>14670</v>
      </c>
      <c r="Y1138" t="s">
        <v>14671</v>
      </c>
      <c r="Z1138" t="s">
        <v>5585</v>
      </c>
    </row>
    <row r="1139" spans="1:26" x14ac:dyDescent="0.25">
      <c r="A1139">
        <v>4233</v>
      </c>
      <c r="B1139" t="s">
        <v>14668</v>
      </c>
      <c r="C1139" t="s">
        <v>5685</v>
      </c>
      <c r="D1139" t="s">
        <v>1157</v>
      </c>
      <c r="E1139" t="s">
        <v>14672</v>
      </c>
      <c r="F1139" t="s">
        <v>23</v>
      </c>
      <c r="G1139" t="s">
        <v>1054</v>
      </c>
      <c r="H1139" t="s">
        <v>1055</v>
      </c>
      <c r="I1139" t="s">
        <v>53</v>
      </c>
      <c r="J1139" t="s">
        <v>14668</v>
      </c>
      <c r="K1139" t="s">
        <v>1443</v>
      </c>
      <c r="L1139" t="s">
        <v>11336</v>
      </c>
      <c r="M1139">
        <v>8</v>
      </c>
      <c r="N1139">
        <v>0</v>
      </c>
      <c r="O1139">
        <v>0</v>
      </c>
      <c r="P1139">
        <v>1</v>
      </c>
      <c r="Q1139">
        <v>1</v>
      </c>
      <c r="S1139" t="s">
        <v>14660</v>
      </c>
      <c r="T1139" t="s">
        <v>14673</v>
      </c>
      <c r="U1139" t="s">
        <v>14674</v>
      </c>
      <c r="V1139" t="s">
        <v>14675</v>
      </c>
      <c r="W1139" t="s">
        <v>14676</v>
      </c>
      <c r="X1139" t="s">
        <v>14677</v>
      </c>
      <c r="Y1139" t="s">
        <v>14678</v>
      </c>
      <c r="Z1139" t="s">
        <v>5585</v>
      </c>
    </row>
    <row r="1140" spans="1:26" x14ac:dyDescent="0.25">
      <c r="A1140">
        <v>14</v>
      </c>
      <c r="B1140" t="s">
        <v>14679</v>
      </c>
      <c r="C1140" t="s">
        <v>1925</v>
      </c>
      <c r="D1140" t="s">
        <v>14679</v>
      </c>
      <c r="E1140" t="s">
        <v>14679</v>
      </c>
      <c r="F1140" t="s">
        <v>23</v>
      </c>
      <c r="G1140" t="s">
        <v>265</v>
      </c>
      <c r="H1140" t="s">
        <v>266</v>
      </c>
      <c r="I1140" t="s">
        <v>44</v>
      </c>
      <c r="J1140" t="s">
        <v>9434</v>
      </c>
      <c r="K1140" t="s">
        <v>9435</v>
      </c>
      <c r="L1140" t="s">
        <v>14680</v>
      </c>
      <c r="M1140">
        <v>4</v>
      </c>
      <c r="N1140">
        <v>0</v>
      </c>
      <c r="O1140">
        <v>1</v>
      </c>
      <c r="P1140">
        <v>1</v>
      </c>
      <c r="Q1140">
        <v>1</v>
      </c>
      <c r="S1140" t="s">
        <v>14679</v>
      </c>
      <c r="T1140" t="s">
        <v>14681</v>
      </c>
      <c r="X1140" t="s">
        <v>14682</v>
      </c>
      <c r="Y1140" t="s">
        <v>14683</v>
      </c>
      <c r="Z1140" t="s">
        <v>5585</v>
      </c>
    </row>
    <row r="1141" spans="1:26" x14ac:dyDescent="0.25">
      <c r="A1141">
        <v>4232</v>
      </c>
      <c r="B1141" t="s">
        <v>1149</v>
      </c>
      <c r="C1141" t="s">
        <v>5165</v>
      </c>
      <c r="D1141" t="s">
        <v>14684</v>
      </c>
      <c r="E1141" t="s">
        <v>14684</v>
      </c>
      <c r="F1141" t="s">
        <v>23</v>
      </c>
      <c r="G1141" t="s">
        <v>1121</v>
      </c>
      <c r="H1141" t="s">
        <v>1122</v>
      </c>
      <c r="I1141" t="s">
        <v>53</v>
      </c>
      <c r="J1141" t="s">
        <v>14668</v>
      </c>
      <c r="K1141" t="s">
        <v>1758</v>
      </c>
      <c r="L1141" t="s">
        <v>6870</v>
      </c>
      <c r="M1141">
        <v>1</v>
      </c>
      <c r="N1141">
        <v>0</v>
      </c>
      <c r="O1141">
        <v>0</v>
      </c>
      <c r="P1141">
        <v>1</v>
      </c>
      <c r="Q1141">
        <v>1</v>
      </c>
      <c r="S1141" t="s">
        <v>14685</v>
      </c>
      <c r="T1141" t="s">
        <v>14686</v>
      </c>
      <c r="U1141" t="s">
        <v>14687</v>
      </c>
      <c r="V1141" t="s">
        <v>14688</v>
      </c>
      <c r="W1141" t="s">
        <v>14689</v>
      </c>
      <c r="X1141" t="s">
        <v>14690</v>
      </c>
      <c r="Y1141" t="s">
        <v>14691</v>
      </c>
      <c r="Z1141" t="s">
        <v>5585</v>
      </c>
    </row>
    <row r="1142" spans="1:26" x14ac:dyDescent="0.25">
      <c r="A1142">
        <v>4231</v>
      </c>
      <c r="B1142" t="s">
        <v>14660</v>
      </c>
      <c r="C1142" t="s">
        <v>12945</v>
      </c>
      <c r="D1142" t="s">
        <v>14692</v>
      </c>
      <c r="E1142" t="s">
        <v>14692</v>
      </c>
      <c r="F1142" t="s">
        <v>23</v>
      </c>
      <c r="G1142" t="s">
        <v>270</v>
      </c>
      <c r="H1142" t="s">
        <v>271</v>
      </c>
      <c r="I1142" t="s">
        <v>53</v>
      </c>
      <c r="J1142" t="s">
        <v>14660</v>
      </c>
      <c r="K1142" t="s">
        <v>7214</v>
      </c>
      <c r="L1142" t="s">
        <v>7214</v>
      </c>
      <c r="M1142">
        <v>2</v>
      </c>
      <c r="N1142">
        <v>0</v>
      </c>
      <c r="O1142">
        <v>0</v>
      </c>
      <c r="P1142">
        <v>1</v>
      </c>
      <c r="Q1142">
        <v>1</v>
      </c>
      <c r="S1142" t="s">
        <v>14693</v>
      </c>
      <c r="T1142" t="s">
        <v>14694</v>
      </c>
      <c r="U1142" t="s">
        <v>14695</v>
      </c>
      <c r="V1142" t="s">
        <v>14696</v>
      </c>
      <c r="W1142" t="s">
        <v>14697</v>
      </c>
      <c r="X1142" t="s">
        <v>14698</v>
      </c>
      <c r="Y1142" t="s">
        <v>14699</v>
      </c>
      <c r="Z1142" t="s">
        <v>5585</v>
      </c>
    </row>
    <row r="1143" spans="1:26" x14ac:dyDescent="0.25">
      <c r="A1143">
        <v>5090</v>
      </c>
      <c r="B1143" t="s">
        <v>14615</v>
      </c>
      <c r="C1143" t="s">
        <v>14700</v>
      </c>
      <c r="D1143" t="s">
        <v>14596</v>
      </c>
      <c r="E1143" t="s">
        <v>14701</v>
      </c>
      <c r="F1143" t="s">
        <v>4652</v>
      </c>
      <c r="G1143" t="s">
        <v>426</v>
      </c>
      <c r="H1143" t="s">
        <v>427</v>
      </c>
      <c r="I1143" t="s">
        <v>71</v>
      </c>
      <c r="J1143" t="s">
        <v>14660</v>
      </c>
      <c r="K1143" t="s">
        <v>14212</v>
      </c>
      <c r="M1143">
        <v>10</v>
      </c>
      <c r="N1143">
        <v>0</v>
      </c>
      <c r="O1143">
        <v>0</v>
      </c>
      <c r="P1143">
        <v>1</v>
      </c>
      <c r="Q1143">
        <v>1</v>
      </c>
      <c r="S1143" t="s">
        <v>14596</v>
      </c>
      <c r="T1143" t="s">
        <v>14702</v>
      </c>
      <c r="X1143" t="s">
        <v>14703</v>
      </c>
      <c r="Y1143" t="s">
        <v>14704</v>
      </c>
      <c r="Z1143" t="s">
        <v>5585</v>
      </c>
    </row>
    <row r="1144" spans="1:26" x14ac:dyDescent="0.25">
      <c r="A1144">
        <v>4230</v>
      </c>
      <c r="B1144" t="s">
        <v>14596</v>
      </c>
      <c r="C1144" t="s">
        <v>5685</v>
      </c>
      <c r="D1144" t="s">
        <v>14705</v>
      </c>
      <c r="E1144" t="s">
        <v>14706</v>
      </c>
      <c r="F1144" t="s">
        <v>23</v>
      </c>
      <c r="G1144" t="s">
        <v>1266</v>
      </c>
      <c r="H1144" t="s">
        <v>1267</v>
      </c>
      <c r="I1144" t="s">
        <v>53</v>
      </c>
      <c r="J1144" t="s">
        <v>14596</v>
      </c>
      <c r="K1144" t="s">
        <v>8089</v>
      </c>
      <c r="L1144" t="s">
        <v>10989</v>
      </c>
      <c r="M1144">
        <v>7</v>
      </c>
      <c r="N1144">
        <v>0</v>
      </c>
      <c r="O1144">
        <v>0</v>
      </c>
      <c r="P1144">
        <v>1</v>
      </c>
      <c r="Q1144">
        <v>1</v>
      </c>
      <c r="S1144" t="s">
        <v>14707</v>
      </c>
      <c r="T1144" t="s">
        <v>14708</v>
      </c>
      <c r="U1144" t="s">
        <v>14709</v>
      </c>
      <c r="V1144" t="s">
        <v>14710</v>
      </c>
      <c r="W1144" t="s">
        <v>14711</v>
      </c>
      <c r="X1144" t="s">
        <v>14712</v>
      </c>
      <c r="Y1144" t="s">
        <v>14713</v>
      </c>
      <c r="Z1144" t="s">
        <v>5585</v>
      </c>
    </row>
    <row r="1145" spans="1:26" x14ac:dyDescent="0.25">
      <c r="A1145">
        <v>5089</v>
      </c>
      <c r="B1145" t="s">
        <v>14714</v>
      </c>
      <c r="C1145" t="s">
        <v>10003</v>
      </c>
      <c r="D1145" t="s">
        <v>14714</v>
      </c>
      <c r="E1145" t="s">
        <v>14615</v>
      </c>
      <c r="F1145" t="s">
        <v>4652</v>
      </c>
      <c r="G1145" t="s">
        <v>344</v>
      </c>
      <c r="H1145" t="s">
        <v>345</v>
      </c>
      <c r="I1145" t="s">
        <v>71</v>
      </c>
      <c r="J1145" t="s">
        <v>14660</v>
      </c>
      <c r="K1145" t="s">
        <v>9907</v>
      </c>
      <c r="L1145" t="s">
        <v>9907</v>
      </c>
      <c r="M1145">
        <v>9</v>
      </c>
      <c r="N1145">
        <v>0</v>
      </c>
      <c r="O1145">
        <v>0</v>
      </c>
      <c r="P1145">
        <v>1</v>
      </c>
      <c r="Q1145">
        <v>1</v>
      </c>
      <c r="S1145" t="s">
        <v>14714</v>
      </c>
      <c r="T1145" t="s">
        <v>14715</v>
      </c>
      <c r="X1145" t="s">
        <v>14716</v>
      </c>
      <c r="Y1145" t="s">
        <v>14717</v>
      </c>
      <c r="Z1145" t="s">
        <v>5585</v>
      </c>
    </row>
    <row r="1146" spans="1:26" x14ac:dyDescent="0.25">
      <c r="A1146">
        <v>4229</v>
      </c>
      <c r="B1146" t="s">
        <v>14685</v>
      </c>
      <c r="C1146" t="s">
        <v>12824</v>
      </c>
      <c r="D1146" t="s">
        <v>14705</v>
      </c>
      <c r="E1146" t="s">
        <v>14718</v>
      </c>
      <c r="F1146" t="s">
        <v>23</v>
      </c>
      <c r="G1146" t="s">
        <v>633</v>
      </c>
      <c r="H1146" t="s">
        <v>634</v>
      </c>
      <c r="I1146" t="s">
        <v>34</v>
      </c>
      <c r="J1146" t="s">
        <v>14685</v>
      </c>
      <c r="K1146" t="s">
        <v>14685</v>
      </c>
      <c r="M1146">
        <v>8</v>
      </c>
      <c r="N1146">
        <v>0</v>
      </c>
      <c r="O1146">
        <v>0</v>
      </c>
      <c r="P1146">
        <v>1</v>
      </c>
      <c r="Q1146">
        <v>1</v>
      </c>
      <c r="S1146" t="s">
        <v>1160</v>
      </c>
      <c r="T1146" t="s">
        <v>14719</v>
      </c>
      <c r="U1146" t="s">
        <v>14720</v>
      </c>
      <c r="V1146" t="s">
        <v>14721</v>
      </c>
      <c r="W1146" t="s">
        <v>14722</v>
      </c>
      <c r="X1146" t="s">
        <v>14723</v>
      </c>
      <c r="Y1146" t="s">
        <v>14724</v>
      </c>
      <c r="Z1146" t="s">
        <v>5585</v>
      </c>
    </row>
    <row r="1147" spans="1:26" x14ac:dyDescent="0.25">
      <c r="A1147">
        <v>4228</v>
      </c>
      <c r="B1147" t="s">
        <v>14693</v>
      </c>
      <c r="C1147" t="s">
        <v>352</v>
      </c>
      <c r="D1147" t="s">
        <v>14725</v>
      </c>
      <c r="E1147" t="s">
        <v>14658</v>
      </c>
      <c r="F1147" t="s">
        <v>23</v>
      </c>
      <c r="G1147" t="s">
        <v>40</v>
      </c>
      <c r="H1147" t="s">
        <v>41</v>
      </c>
      <c r="I1147" t="s">
        <v>34</v>
      </c>
      <c r="J1147" t="s">
        <v>14693</v>
      </c>
      <c r="K1147" t="s">
        <v>14693</v>
      </c>
      <c r="M1147">
        <v>6</v>
      </c>
      <c r="N1147">
        <v>0</v>
      </c>
      <c r="O1147">
        <v>0</v>
      </c>
      <c r="P1147">
        <v>1</v>
      </c>
      <c r="Q1147">
        <v>1</v>
      </c>
      <c r="S1147" t="s">
        <v>14726</v>
      </c>
      <c r="T1147" t="s">
        <v>14727</v>
      </c>
      <c r="U1147" t="s">
        <v>14728</v>
      </c>
      <c r="V1147" t="s">
        <v>14729</v>
      </c>
      <c r="W1147" t="s">
        <v>14730</v>
      </c>
      <c r="X1147" t="s">
        <v>14731</v>
      </c>
      <c r="Y1147" t="s">
        <v>14732</v>
      </c>
      <c r="Z1147" t="s">
        <v>5585</v>
      </c>
    </row>
    <row r="1148" spans="1:26" x14ac:dyDescent="0.25">
      <c r="A1148">
        <v>4227</v>
      </c>
      <c r="B1148" t="s">
        <v>1160</v>
      </c>
      <c r="C1148" t="s">
        <v>352</v>
      </c>
      <c r="D1148" t="s">
        <v>14733</v>
      </c>
      <c r="E1148" t="s">
        <v>14734</v>
      </c>
      <c r="F1148" t="s">
        <v>23</v>
      </c>
      <c r="G1148" t="s">
        <v>284</v>
      </c>
      <c r="H1148" t="s">
        <v>285</v>
      </c>
      <c r="I1148" t="s">
        <v>34</v>
      </c>
      <c r="J1148" t="s">
        <v>14735</v>
      </c>
      <c r="K1148" t="s">
        <v>8913</v>
      </c>
      <c r="L1148" t="s">
        <v>8913</v>
      </c>
      <c r="M1148">
        <v>8</v>
      </c>
      <c r="N1148">
        <v>1</v>
      </c>
      <c r="O1148">
        <v>0</v>
      </c>
      <c r="P1148">
        <v>1</v>
      </c>
      <c r="Q1148">
        <v>1</v>
      </c>
      <c r="S1148" t="s">
        <v>14736</v>
      </c>
      <c r="T1148" t="s">
        <v>14737</v>
      </c>
      <c r="U1148" t="s">
        <v>14738</v>
      </c>
      <c r="V1148" t="s">
        <v>14739</v>
      </c>
      <c r="W1148" t="s">
        <v>14740</v>
      </c>
      <c r="X1148" t="s">
        <v>14741</v>
      </c>
      <c r="Y1148" t="s">
        <v>14742</v>
      </c>
      <c r="Z1148" t="s">
        <v>5585</v>
      </c>
    </row>
    <row r="1149" spans="1:26" x14ac:dyDescent="0.25">
      <c r="A1149">
        <v>5088</v>
      </c>
      <c r="B1149" t="s">
        <v>14726</v>
      </c>
      <c r="C1149" t="s">
        <v>14743</v>
      </c>
      <c r="D1149" t="s">
        <v>14744</v>
      </c>
      <c r="E1149" t="s">
        <v>14595</v>
      </c>
      <c r="F1149" t="s">
        <v>4652</v>
      </c>
      <c r="G1149" t="s">
        <v>20</v>
      </c>
      <c r="H1149" t="s">
        <v>21</v>
      </c>
      <c r="I1149" t="s">
        <v>71</v>
      </c>
      <c r="J1149" t="s">
        <v>14745</v>
      </c>
      <c r="K1149" t="s">
        <v>1494</v>
      </c>
      <c r="L1149" t="s">
        <v>1494</v>
      </c>
      <c r="M1149">
        <v>10</v>
      </c>
      <c r="N1149">
        <v>0</v>
      </c>
      <c r="O1149">
        <v>0</v>
      </c>
      <c r="P1149">
        <v>1</v>
      </c>
      <c r="Q1149">
        <v>1</v>
      </c>
      <c r="S1149" t="s">
        <v>14744</v>
      </c>
      <c r="T1149" t="s">
        <v>14746</v>
      </c>
      <c r="X1149" t="s">
        <v>14747</v>
      </c>
      <c r="Y1149" t="s">
        <v>14748</v>
      </c>
      <c r="Z1149" t="s">
        <v>5585</v>
      </c>
    </row>
    <row r="1150" spans="1:26" x14ac:dyDescent="0.25">
      <c r="A1150">
        <v>5087</v>
      </c>
      <c r="B1150" t="s">
        <v>14749</v>
      </c>
      <c r="C1150" t="s">
        <v>14750</v>
      </c>
      <c r="D1150" t="s">
        <v>14751</v>
      </c>
      <c r="E1150" t="s">
        <v>14752</v>
      </c>
      <c r="F1150" t="s">
        <v>4652</v>
      </c>
      <c r="G1150" t="s">
        <v>426</v>
      </c>
      <c r="H1150" t="s">
        <v>427</v>
      </c>
      <c r="I1150" t="s">
        <v>71</v>
      </c>
      <c r="J1150" t="s">
        <v>14753</v>
      </c>
      <c r="K1150" t="s">
        <v>14212</v>
      </c>
      <c r="M1150">
        <v>10</v>
      </c>
      <c r="N1150">
        <v>0</v>
      </c>
      <c r="O1150">
        <v>0</v>
      </c>
      <c r="P1150">
        <v>1</v>
      </c>
      <c r="Q1150">
        <v>1</v>
      </c>
      <c r="S1150" t="s">
        <v>14751</v>
      </c>
      <c r="T1150" t="s">
        <v>14754</v>
      </c>
      <c r="X1150" s="1" t="s">
        <v>14755</v>
      </c>
      <c r="Y1150" t="s">
        <v>14756</v>
      </c>
      <c r="Z1150" t="s">
        <v>5585</v>
      </c>
    </row>
    <row r="1151" spans="1:26" x14ac:dyDescent="0.25">
      <c r="A1151">
        <v>4226</v>
      </c>
      <c r="B1151" t="s">
        <v>14757</v>
      </c>
      <c r="C1151" t="s">
        <v>5685</v>
      </c>
      <c r="D1151" t="s">
        <v>14758</v>
      </c>
      <c r="E1151" t="s">
        <v>14759</v>
      </c>
      <c r="F1151" t="s">
        <v>23</v>
      </c>
      <c r="G1151" t="s">
        <v>82</v>
      </c>
      <c r="H1151" t="s">
        <v>83</v>
      </c>
      <c r="I1151" t="s">
        <v>53</v>
      </c>
      <c r="J1151" t="s">
        <v>14757</v>
      </c>
      <c r="K1151" t="s">
        <v>14757</v>
      </c>
      <c r="M1151">
        <v>6</v>
      </c>
      <c r="N1151">
        <v>1</v>
      </c>
      <c r="O1151">
        <v>0</v>
      </c>
      <c r="P1151">
        <v>1</v>
      </c>
      <c r="Q1151">
        <v>1</v>
      </c>
      <c r="S1151" t="s">
        <v>14760</v>
      </c>
      <c r="T1151" t="s">
        <v>14761</v>
      </c>
      <c r="U1151" t="s">
        <v>14762</v>
      </c>
      <c r="V1151" t="s">
        <v>14763</v>
      </c>
      <c r="W1151" t="s">
        <v>14764</v>
      </c>
      <c r="X1151" t="s">
        <v>14765</v>
      </c>
      <c r="Y1151" t="s">
        <v>14766</v>
      </c>
      <c r="Z1151" t="s">
        <v>5585</v>
      </c>
    </row>
    <row r="1152" spans="1:26" x14ac:dyDescent="0.25">
      <c r="A1152">
        <v>5086</v>
      </c>
      <c r="B1152" t="s">
        <v>1157</v>
      </c>
      <c r="C1152" t="s">
        <v>14767</v>
      </c>
      <c r="D1152" t="s">
        <v>1157</v>
      </c>
      <c r="E1152" t="s">
        <v>14768</v>
      </c>
      <c r="F1152" t="s">
        <v>4652</v>
      </c>
      <c r="G1152" t="s">
        <v>277</v>
      </c>
      <c r="H1152" t="s">
        <v>278</v>
      </c>
      <c r="I1152" t="s">
        <v>71</v>
      </c>
      <c r="J1152" t="s">
        <v>14736</v>
      </c>
      <c r="K1152" t="s">
        <v>6916</v>
      </c>
      <c r="L1152" t="s">
        <v>6916</v>
      </c>
      <c r="M1152">
        <v>9</v>
      </c>
      <c r="N1152">
        <v>0</v>
      </c>
      <c r="O1152">
        <v>0</v>
      </c>
      <c r="P1152">
        <v>1</v>
      </c>
      <c r="Q1152">
        <v>1</v>
      </c>
      <c r="S1152" t="s">
        <v>1157</v>
      </c>
      <c r="T1152" t="s">
        <v>14769</v>
      </c>
      <c r="X1152" t="s">
        <v>14770</v>
      </c>
      <c r="Y1152" t="s">
        <v>14771</v>
      </c>
      <c r="Z1152" t="s">
        <v>5585</v>
      </c>
    </row>
    <row r="1153" spans="1:26" x14ac:dyDescent="0.25">
      <c r="A1153">
        <v>5085</v>
      </c>
      <c r="B1153" t="s">
        <v>14718</v>
      </c>
      <c r="C1153" t="s">
        <v>14772</v>
      </c>
      <c r="D1153" t="s">
        <v>14759</v>
      </c>
      <c r="F1153" t="s">
        <v>4652</v>
      </c>
      <c r="G1153" t="s">
        <v>668</v>
      </c>
      <c r="H1153" t="s">
        <v>669</v>
      </c>
      <c r="I1153" t="s">
        <v>71</v>
      </c>
      <c r="J1153" t="s">
        <v>1175</v>
      </c>
      <c r="K1153" t="s">
        <v>10795</v>
      </c>
      <c r="L1153" t="s">
        <v>10795</v>
      </c>
      <c r="M1153">
        <v>10</v>
      </c>
      <c r="N1153">
        <v>0</v>
      </c>
      <c r="O1153">
        <v>0</v>
      </c>
      <c r="P1153">
        <v>1</v>
      </c>
      <c r="Q1153">
        <v>1</v>
      </c>
      <c r="S1153" t="s">
        <v>14718</v>
      </c>
      <c r="T1153" t="s">
        <v>14773</v>
      </c>
      <c r="X1153" t="s">
        <v>14774</v>
      </c>
      <c r="Y1153" t="s">
        <v>14775</v>
      </c>
      <c r="Z1153" t="s">
        <v>5585</v>
      </c>
    </row>
    <row r="1154" spans="1:26" x14ac:dyDescent="0.25">
      <c r="A1154">
        <v>5084</v>
      </c>
      <c r="B1154" t="s">
        <v>14759</v>
      </c>
      <c r="C1154" t="s">
        <v>14776</v>
      </c>
      <c r="D1154" t="s">
        <v>14759</v>
      </c>
      <c r="F1154" t="s">
        <v>4652</v>
      </c>
      <c r="G1154" t="s">
        <v>668</v>
      </c>
      <c r="H1154" t="s">
        <v>669</v>
      </c>
      <c r="I1154" t="s">
        <v>71</v>
      </c>
      <c r="J1154" t="s">
        <v>1175</v>
      </c>
      <c r="K1154" t="s">
        <v>10795</v>
      </c>
      <c r="L1154" t="s">
        <v>10795</v>
      </c>
      <c r="M1154">
        <v>10</v>
      </c>
      <c r="N1154">
        <v>0</v>
      </c>
      <c r="O1154">
        <v>0</v>
      </c>
      <c r="P1154">
        <v>1</v>
      </c>
      <c r="Q1154">
        <v>1</v>
      </c>
      <c r="S1154" t="s">
        <v>14759</v>
      </c>
      <c r="T1154" t="s">
        <v>14777</v>
      </c>
      <c r="X1154" t="s">
        <v>14778</v>
      </c>
      <c r="Y1154" t="s">
        <v>14779</v>
      </c>
      <c r="Z1154" t="s">
        <v>5585</v>
      </c>
    </row>
    <row r="1155" spans="1:26" x14ac:dyDescent="0.25">
      <c r="A1155">
        <v>4224</v>
      </c>
      <c r="B1155" t="s">
        <v>14780</v>
      </c>
      <c r="C1155" t="s">
        <v>14781</v>
      </c>
      <c r="D1155" t="s">
        <v>14782</v>
      </c>
      <c r="E1155" t="s">
        <v>14783</v>
      </c>
      <c r="F1155" t="s">
        <v>23</v>
      </c>
      <c r="G1155" t="s">
        <v>318</v>
      </c>
      <c r="H1155" t="s">
        <v>319</v>
      </c>
      <c r="I1155" t="s">
        <v>2220</v>
      </c>
      <c r="J1155" t="s">
        <v>14780</v>
      </c>
      <c r="K1155" t="s">
        <v>14780</v>
      </c>
      <c r="M1155">
        <v>9</v>
      </c>
      <c r="N1155">
        <v>0</v>
      </c>
      <c r="O1155">
        <v>0</v>
      </c>
      <c r="P1155">
        <v>1</v>
      </c>
      <c r="Q1155">
        <v>1</v>
      </c>
      <c r="S1155" t="s">
        <v>1152</v>
      </c>
      <c r="T1155" t="s">
        <v>14784</v>
      </c>
      <c r="U1155" t="s">
        <v>14785</v>
      </c>
      <c r="V1155" t="s">
        <v>14786</v>
      </c>
      <c r="W1155" t="s">
        <v>14787</v>
      </c>
      <c r="X1155" t="s">
        <v>14788</v>
      </c>
      <c r="Y1155" t="s">
        <v>14789</v>
      </c>
      <c r="Z1155" t="s">
        <v>5585</v>
      </c>
    </row>
    <row r="1156" spans="1:26" x14ac:dyDescent="0.25">
      <c r="A1156">
        <v>4223</v>
      </c>
      <c r="B1156" t="s">
        <v>14623</v>
      </c>
      <c r="C1156" t="s">
        <v>13509</v>
      </c>
      <c r="D1156" t="s">
        <v>14705</v>
      </c>
      <c r="E1156" t="s">
        <v>14760</v>
      </c>
      <c r="F1156" t="s">
        <v>23</v>
      </c>
      <c r="G1156" t="s">
        <v>66</v>
      </c>
      <c r="H1156" t="s">
        <v>67</v>
      </c>
      <c r="I1156" t="s">
        <v>53</v>
      </c>
      <c r="J1156" t="s">
        <v>14790</v>
      </c>
      <c r="K1156" t="s">
        <v>14791</v>
      </c>
      <c r="M1156">
        <v>6</v>
      </c>
      <c r="N1156">
        <v>1</v>
      </c>
      <c r="O1156">
        <v>0</v>
      </c>
      <c r="P1156">
        <v>1</v>
      </c>
      <c r="Q1156">
        <v>1</v>
      </c>
      <c r="S1156" t="s">
        <v>14623</v>
      </c>
      <c r="T1156" t="s">
        <v>14792</v>
      </c>
      <c r="U1156" t="s">
        <v>14793</v>
      </c>
      <c r="V1156" t="s">
        <v>14794</v>
      </c>
      <c r="W1156" t="s">
        <v>14795</v>
      </c>
      <c r="X1156" t="s">
        <v>14796</v>
      </c>
      <c r="Y1156" t="s">
        <v>14797</v>
      </c>
      <c r="Z1156" t="s">
        <v>5585</v>
      </c>
    </row>
    <row r="1157" spans="1:26" x14ac:dyDescent="0.25">
      <c r="A1157">
        <v>4222</v>
      </c>
      <c r="B1157" t="s">
        <v>14798</v>
      </c>
      <c r="C1157" t="s">
        <v>5685</v>
      </c>
      <c r="D1157" t="s">
        <v>14799</v>
      </c>
      <c r="E1157" t="s">
        <v>14760</v>
      </c>
      <c r="F1157" t="s">
        <v>23</v>
      </c>
      <c r="G1157" t="s">
        <v>30</v>
      </c>
      <c r="H1157" t="s">
        <v>31</v>
      </c>
      <c r="I1157" t="s">
        <v>53</v>
      </c>
      <c r="J1157" t="s">
        <v>14798</v>
      </c>
      <c r="K1157" t="s">
        <v>5883</v>
      </c>
      <c r="L1157" t="s">
        <v>5722</v>
      </c>
      <c r="M1157">
        <v>6</v>
      </c>
      <c r="N1157">
        <v>1</v>
      </c>
      <c r="O1157">
        <v>0</v>
      </c>
      <c r="P1157">
        <v>1</v>
      </c>
      <c r="Q1157">
        <v>1</v>
      </c>
      <c r="S1157" t="s">
        <v>14800</v>
      </c>
      <c r="T1157" t="s">
        <v>14801</v>
      </c>
      <c r="U1157" t="s">
        <v>14802</v>
      </c>
      <c r="V1157" t="s">
        <v>14803</v>
      </c>
      <c r="W1157" t="s">
        <v>14804</v>
      </c>
      <c r="X1157" t="s">
        <v>14805</v>
      </c>
      <c r="Y1157" t="s">
        <v>14806</v>
      </c>
      <c r="Z1157" t="s">
        <v>5585</v>
      </c>
    </row>
    <row r="1158" spans="1:26" x14ac:dyDescent="0.25">
      <c r="A1158">
        <v>4221</v>
      </c>
      <c r="B1158" t="s">
        <v>14807</v>
      </c>
      <c r="C1158" t="s">
        <v>5555</v>
      </c>
      <c r="D1158" t="s">
        <v>1159</v>
      </c>
      <c r="E1158" t="s">
        <v>14808</v>
      </c>
      <c r="F1158" t="s">
        <v>23</v>
      </c>
      <c r="G1158" t="s">
        <v>418</v>
      </c>
      <c r="H1158" t="s">
        <v>419</v>
      </c>
      <c r="I1158" t="s">
        <v>34</v>
      </c>
      <c r="J1158" t="s">
        <v>14807</v>
      </c>
      <c r="K1158" t="s">
        <v>8181</v>
      </c>
      <c r="L1158" t="s">
        <v>8181</v>
      </c>
      <c r="M1158">
        <v>3</v>
      </c>
      <c r="N1158">
        <v>0</v>
      </c>
      <c r="O1158">
        <v>0</v>
      </c>
      <c r="P1158">
        <v>1</v>
      </c>
      <c r="Q1158">
        <v>1</v>
      </c>
      <c r="S1158" t="s">
        <v>14809</v>
      </c>
      <c r="T1158" t="s">
        <v>14810</v>
      </c>
      <c r="U1158" t="s">
        <v>14811</v>
      </c>
      <c r="V1158" t="s">
        <v>14812</v>
      </c>
      <c r="W1158" t="s">
        <v>14813</v>
      </c>
      <c r="X1158" t="s">
        <v>14814</v>
      </c>
      <c r="Y1158" t="s">
        <v>14815</v>
      </c>
      <c r="Z1158" t="s">
        <v>5585</v>
      </c>
    </row>
    <row r="1159" spans="1:26" x14ac:dyDescent="0.25">
      <c r="A1159">
        <v>4220</v>
      </c>
      <c r="B1159" t="s">
        <v>14725</v>
      </c>
      <c r="C1159" t="s">
        <v>5555</v>
      </c>
      <c r="D1159" t="s">
        <v>14816</v>
      </c>
      <c r="E1159" t="s">
        <v>14817</v>
      </c>
      <c r="F1159" t="s">
        <v>23</v>
      </c>
      <c r="G1159" t="s">
        <v>418</v>
      </c>
      <c r="H1159" t="s">
        <v>419</v>
      </c>
      <c r="I1159" t="s">
        <v>34</v>
      </c>
      <c r="J1159" t="s">
        <v>14725</v>
      </c>
      <c r="K1159" t="s">
        <v>8278</v>
      </c>
      <c r="L1159" t="s">
        <v>8278</v>
      </c>
      <c r="M1159">
        <v>3</v>
      </c>
      <c r="N1159">
        <v>0</v>
      </c>
      <c r="O1159">
        <v>0</v>
      </c>
      <c r="P1159">
        <v>1</v>
      </c>
      <c r="Q1159">
        <v>1</v>
      </c>
      <c r="S1159" t="s">
        <v>14758</v>
      </c>
      <c r="T1159" t="s">
        <v>14818</v>
      </c>
      <c r="U1159" t="s">
        <v>14819</v>
      </c>
      <c r="V1159" t="s">
        <v>14820</v>
      </c>
      <c r="W1159" t="s">
        <v>14821</v>
      </c>
      <c r="X1159" t="s">
        <v>14822</v>
      </c>
      <c r="Y1159" t="s">
        <v>14823</v>
      </c>
      <c r="Z1159" t="s">
        <v>5585</v>
      </c>
    </row>
    <row r="1160" spans="1:26" x14ac:dyDescent="0.25">
      <c r="A1160">
        <v>4219</v>
      </c>
      <c r="B1160" t="s">
        <v>14824</v>
      </c>
      <c r="C1160" t="s">
        <v>5555</v>
      </c>
      <c r="D1160" t="s">
        <v>1142</v>
      </c>
      <c r="E1160" t="s">
        <v>14825</v>
      </c>
      <c r="F1160" t="s">
        <v>23</v>
      </c>
      <c r="G1160" t="s">
        <v>418</v>
      </c>
      <c r="H1160" t="s">
        <v>419</v>
      </c>
      <c r="I1160" t="s">
        <v>53</v>
      </c>
      <c r="J1160" t="s">
        <v>14824</v>
      </c>
      <c r="K1160" t="s">
        <v>8557</v>
      </c>
      <c r="L1160" t="s">
        <v>8557</v>
      </c>
      <c r="M1160">
        <v>3</v>
      </c>
      <c r="N1160">
        <v>0</v>
      </c>
      <c r="O1160">
        <v>0</v>
      </c>
      <c r="P1160">
        <v>1</v>
      </c>
      <c r="Q1160">
        <v>1</v>
      </c>
      <c r="S1160" t="s">
        <v>14826</v>
      </c>
      <c r="T1160" t="s">
        <v>14827</v>
      </c>
      <c r="U1160" t="s">
        <v>14828</v>
      </c>
      <c r="V1160" t="s">
        <v>14829</v>
      </c>
      <c r="W1160" t="s">
        <v>14830</v>
      </c>
      <c r="X1160" t="s">
        <v>14831</v>
      </c>
      <c r="Y1160" t="s">
        <v>14832</v>
      </c>
      <c r="Z1160" t="s">
        <v>5585</v>
      </c>
    </row>
    <row r="1161" spans="1:26" x14ac:dyDescent="0.25">
      <c r="A1161">
        <v>4218</v>
      </c>
      <c r="B1161" t="s">
        <v>14833</v>
      </c>
      <c r="C1161" t="s">
        <v>14834</v>
      </c>
      <c r="D1161" t="s">
        <v>14835</v>
      </c>
      <c r="E1161" t="s">
        <v>14836</v>
      </c>
      <c r="F1161" t="s">
        <v>23</v>
      </c>
      <c r="G1161" t="s">
        <v>389</v>
      </c>
      <c r="H1161" t="s">
        <v>390</v>
      </c>
      <c r="I1161" t="s">
        <v>34</v>
      </c>
      <c r="J1161" t="s">
        <v>14833</v>
      </c>
      <c r="K1161" t="s">
        <v>14833</v>
      </c>
      <c r="M1161">
        <v>4</v>
      </c>
      <c r="N1161">
        <v>0</v>
      </c>
      <c r="O1161">
        <v>0</v>
      </c>
      <c r="P1161">
        <v>1</v>
      </c>
      <c r="Q1161">
        <v>1</v>
      </c>
      <c r="S1161" t="s">
        <v>1150</v>
      </c>
      <c r="T1161" t="s">
        <v>14837</v>
      </c>
      <c r="U1161" t="s">
        <v>14838</v>
      </c>
      <c r="V1161" t="s">
        <v>14839</v>
      </c>
      <c r="W1161" t="s">
        <v>14840</v>
      </c>
      <c r="X1161" t="s">
        <v>14841</v>
      </c>
      <c r="Y1161" t="s">
        <v>14842</v>
      </c>
      <c r="Z1161" t="s">
        <v>5585</v>
      </c>
    </row>
    <row r="1162" spans="1:26" x14ac:dyDescent="0.25">
      <c r="A1162">
        <v>4217</v>
      </c>
      <c r="B1162" t="s">
        <v>1148</v>
      </c>
      <c r="C1162" t="s">
        <v>12824</v>
      </c>
      <c r="D1162" t="s">
        <v>14843</v>
      </c>
      <c r="E1162" t="s">
        <v>14844</v>
      </c>
      <c r="F1162" t="s">
        <v>23</v>
      </c>
      <c r="G1162" t="s">
        <v>389</v>
      </c>
      <c r="H1162" t="s">
        <v>390</v>
      </c>
      <c r="I1162" t="s">
        <v>34</v>
      </c>
      <c r="J1162" t="s">
        <v>1148</v>
      </c>
      <c r="K1162" t="s">
        <v>1148</v>
      </c>
      <c r="M1162">
        <v>4</v>
      </c>
      <c r="N1162">
        <v>1</v>
      </c>
      <c r="O1162">
        <v>0</v>
      </c>
      <c r="P1162">
        <v>1</v>
      </c>
      <c r="Q1162">
        <v>1</v>
      </c>
      <c r="S1162" t="s">
        <v>14845</v>
      </c>
      <c r="T1162" t="s">
        <v>14846</v>
      </c>
      <c r="U1162" t="s">
        <v>14847</v>
      </c>
      <c r="V1162" t="s">
        <v>14848</v>
      </c>
      <c r="W1162" t="s">
        <v>14849</v>
      </c>
      <c r="X1162" t="s">
        <v>14850</v>
      </c>
      <c r="Y1162" t="s">
        <v>14851</v>
      </c>
      <c r="Z1162" t="s">
        <v>5585</v>
      </c>
    </row>
    <row r="1163" spans="1:26" x14ac:dyDescent="0.25">
      <c r="A1163">
        <v>4216</v>
      </c>
      <c r="B1163" t="s">
        <v>14826</v>
      </c>
      <c r="C1163" t="s">
        <v>14852</v>
      </c>
      <c r="D1163" t="s">
        <v>14853</v>
      </c>
      <c r="E1163" t="s">
        <v>14854</v>
      </c>
      <c r="F1163" t="s">
        <v>23</v>
      </c>
      <c r="G1163" t="s">
        <v>389</v>
      </c>
      <c r="H1163" t="s">
        <v>390</v>
      </c>
      <c r="I1163" t="s">
        <v>717</v>
      </c>
      <c r="J1163" t="s">
        <v>14826</v>
      </c>
      <c r="K1163" t="s">
        <v>14855</v>
      </c>
      <c r="L1163" t="s">
        <v>7135</v>
      </c>
      <c r="M1163">
        <v>4</v>
      </c>
      <c r="N1163">
        <v>0</v>
      </c>
      <c r="O1163">
        <v>0</v>
      </c>
      <c r="P1163">
        <v>1</v>
      </c>
      <c r="Q1163">
        <v>1</v>
      </c>
      <c r="S1163" t="s">
        <v>14844</v>
      </c>
      <c r="T1163" t="s">
        <v>14856</v>
      </c>
      <c r="U1163" t="s">
        <v>14857</v>
      </c>
      <c r="V1163" t="s">
        <v>14858</v>
      </c>
      <c r="W1163" t="s">
        <v>14859</v>
      </c>
      <c r="X1163" t="s">
        <v>14860</v>
      </c>
      <c r="Y1163" t="s">
        <v>14861</v>
      </c>
      <c r="Z1163" t="s">
        <v>5585</v>
      </c>
    </row>
    <row r="1164" spans="1:26" x14ac:dyDescent="0.25">
      <c r="A1164">
        <v>4215</v>
      </c>
      <c r="B1164" t="s">
        <v>14862</v>
      </c>
      <c r="C1164" t="s">
        <v>4735</v>
      </c>
      <c r="D1164" t="s">
        <v>14853</v>
      </c>
      <c r="E1164" t="s">
        <v>14863</v>
      </c>
      <c r="F1164" t="s">
        <v>23</v>
      </c>
      <c r="G1164" t="s">
        <v>215</v>
      </c>
      <c r="H1164" t="s">
        <v>216</v>
      </c>
      <c r="I1164" t="s">
        <v>129</v>
      </c>
      <c r="J1164" t="s">
        <v>14862</v>
      </c>
      <c r="K1164" t="s">
        <v>14864</v>
      </c>
      <c r="L1164" t="s">
        <v>10116</v>
      </c>
      <c r="M1164">
        <v>4</v>
      </c>
      <c r="N1164">
        <v>0</v>
      </c>
      <c r="O1164">
        <v>0</v>
      </c>
      <c r="P1164">
        <v>1</v>
      </c>
      <c r="Q1164">
        <v>1</v>
      </c>
      <c r="S1164" t="s">
        <v>14865</v>
      </c>
      <c r="T1164" t="s">
        <v>14866</v>
      </c>
      <c r="U1164" t="s">
        <v>14867</v>
      </c>
      <c r="V1164" t="s">
        <v>14868</v>
      </c>
      <c r="W1164" t="s">
        <v>14869</v>
      </c>
      <c r="X1164" t="s">
        <v>14870</v>
      </c>
      <c r="Y1164" t="s">
        <v>14871</v>
      </c>
      <c r="Z1164" t="s">
        <v>5585</v>
      </c>
    </row>
    <row r="1165" spans="1:26" x14ac:dyDescent="0.25">
      <c r="A1165">
        <v>4214</v>
      </c>
      <c r="B1165" t="s">
        <v>1159</v>
      </c>
      <c r="C1165" t="s">
        <v>11804</v>
      </c>
      <c r="D1165" t="s">
        <v>14872</v>
      </c>
      <c r="E1165" t="s">
        <v>14873</v>
      </c>
      <c r="F1165" t="s">
        <v>23</v>
      </c>
      <c r="G1165" t="s">
        <v>158</v>
      </c>
      <c r="H1165" t="s">
        <v>159</v>
      </c>
      <c r="I1165" t="s">
        <v>53</v>
      </c>
      <c r="J1165" t="s">
        <v>1159</v>
      </c>
      <c r="K1165" t="s">
        <v>1159</v>
      </c>
      <c r="M1165">
        <v>1</v>
      </c>
      <c r="N1165">
        <v>0</v>
      </c>
      <c r="O1165">
        <v>0</v>
      </c>
      <c r="P1165">
        <v>1</v>
      </c>
      <c r="Q1165">
        <v>1</v>
      </c>
      <c r="S1165" t="s">
        <v>14874</v>
      </c>
      <c r="T1165" t="s">
        <v>14875</v>
      </c>
      <c r="U1165" t="s">
        <v>14876</v>
      </c>
      <c r="V1165" t="s">
        <v>14877</v>
      </c>
      <c r="W1165" t="s">
        <v>14878</v>
      </c>
      <c r="X1165" t="s">
        <v>14879</v>
      </c>
      <c r="Y1165" t="s">
        <v>14880</v>
      </c>
      <c r="Z1165" t="s">
        <v>5585</v>
      </c>
    </row>
    <row r="1166" spans="1:26" x14ac:dyDescent="0.25">
      <c r="A1166">
        <v>4213</v>
      </c>
      <c r="B1166" t="s">
        <v>14816</v>
      </c>
      <c r="C1166" t="s">
        <v>7752</v>
      </c>
      <c r="D1166" t="s">
        <v>14872</v>
      </c>
      <c r="E1166" t="s">
        <v>14873</v>
      </c>
      <c r="F1166" t="s">
        <v>23</v>
      </c>
      <c r="G1166" t="s">
        <v>74</v>
      </c>
      <c r="H1166" t="s">
        <v>75</v>
      </c>
      <c r="I1166" t="s">
        <v>53</v>
      </c>
      <c r="J1166" t="s">
        <v>14816</v>
      </c>
      <c r="K1166" t="s">
        <v>14881</v>
      </c>
      <c r="L1166" t="s">
        <v>7734</v>
      </c>
      <c r="M1166">
        <v>1</v>
      </c>
      <c r="N1166">
        <v>0</v>
      </c>
      <c r="O1166">
        <v>0</v>
      </c>
      <c r="P1166">
        <v>1</v>
      </c>
      <c r="Q1166">
        <v>1</v>
      </c>
      <c r="S1166" t="s">
        <v>14874</v>
      </c>
      <c r="T1166" t="s">
        <v>14882</v>
      </c>
      <c r="U1166" t="s">
        <v>14883</v>
      </c>
      <c r="V1166" t="s">
        <v>14884</v>
      </c>
      <c r="W1166" t="s">
        <v>14885</v>
      </c>
      <c r="X1166" t="s">
        <v>14886</v>
      </c>
      <c r="Y1166" t="s">
        <v>14887</v>
      </c>
      <c r="Z1166" t="s">
        <v>5585</v>
      </c>
    </row>
    <row r="1167" spans="1:26" x14ac:dyDescent="0.25">
      <c r="A1167">
        <v>4212</v>
      </c>
      <c r="B1167" t="s">
        <v>1142</v>
      </c>
      <c r="C1167" t="s">
        <v>7752</v>
      </c>
      <c r="D1167" t="s">
        <v>14872</v>
      </c>
      <c r="E1167" t="s">
        <v>14873</v>
      </c>
      <c r="F1167" t="s">
        <v>23</v>
      </c>
      <c r="G1167" t="s">
        <v>139</v>
      </c>
      <c r="H1167" t="s">
        <v>140</v>
      </c>
      <c r="I1167" t="s">
        <v>53</v>
      </c>
      <c r="J1167" t="s">
        <v>1142</v>
      </c>
      <c r="K1167" t="s">
        <v>7744</v>
      </c>
      <c r="L1167" t="s">
        <v>1644</v>
      </c>
      <c r="M1167">
        <v>1</v>
      </c>
      <c r="N1167">
        <v>0</v>
      </c>
      <c r="O1167">
        <v>0</v>
      </c>
      <c r="P1167">
        <v>1</v>
      </c>
      <c r="Q1167">
        <v>1</v>
      </c>
      <c r="S1167" t="s">
        <v>1140</v>
      </c>
      <c r="T1167" t="s">
        <v>14888</v>
      </c>
      <c r="U1167" t="s">
        <v>14889</v>
      </c>
      <c r="V1167" t="s">
        <v>14890</v>
      </c>
      <c r="W1167" t="s">
        <v>14891</v>
      </c>
      <c r="X1167" t="s">
        <v>14892</v>
      </c>
      <c r="Y1167" t="s">
        <v>14893</v>
      </c>
      <c r="Z1167" t="s">
        <v>5585</v>
      </c>
    </row>
    <row r="1168" spans="1:26" x14ac:dyDescent="0.25">
      <c r="A1168">
        <v>4211</v>
      </c>
      <c r="B1168" t="s">
        <v>14843</v>
      </c>
      <c r="C1168" t="s">
        <v>6628</v>
      </c>
      <c r="D1168" t="s">
        <v>14853</v>
      </c>
      <c r="E1168" t="s">
        <v>14854</v>
      </c>
      <c r="F1168" t="s">
        <v>23</v>
      </c>
      <c r="G1168" t="s">
        <v>207</v>
      </c>
      <c r="H1168" t="s">
        <v>208</v>
      </c>
      <c r="I1168" t="s">
        <v>129</v>
      </c>
      <c r="J1168" t="s">
        <v>14843</v>
      </c>
      <c r="K1168" t="s">
        <v>6701</v>
      </c>
      <c r="L1168" t="s">
        <v>6701</v>
      </c>
      <c r="M1168">
        <v>4</v>
      </c>
      <c r="N1168">
        <v>0</v>
      </c>
      <c r="O1168">
        <v>0</v>
      </c>
      <c r="P1168">
        <v>1</v>
      </c>
      <c r="Q1168">
        <v>1</v>
      </c>
      <c r="S1168" t="s">
        <v>1141</v>
      </c>
      <c r="T1168" t="s">
        <v>14894</v>
      </c>
      <c r="U1168" t="s">
        <v>14895</v>
      </c>
      <c r="V1168" t="s">
        <v>14896</v>
      </c>
      <c r="W1168" t="s">
        <v>14897</v>
      </c>
      <c r="X1168" t="s">
        <v>14898</v>
      </c>
      <c r="Y1168" t="s">
        <v>14899</v>
      </c>
      <c r="Z1168" t="s">
        <v>5585</v>
      </c>
    </row>
    <row r="1169" spans="1:26" x14ac:dyDescent="0.25">
      <c r="A1169">
        <v>4210</v>
      </c>
      <c r="B1169" t="s">
        <v>14900</v>
      </c>
      <c r="C1169" t="s">
        <v>14901</v>
      </c>
      <c r="D1169" t="s">
        <v>14835</v>
      </c>
      <c r="E1169" t="s">
        <v>14902</v>
      </c>
      <c r="F1169" t="s">
        <v>23</v>
      </c>
      <c r="G1169" t="s">
        <v>418</v>
      </c>
      <c r="H1169" t="s">
        <v>419</v>
      </c>
      <c r="I1169" t="s">
        <v>53</v>
      </c>
      <c r="J1169" t="s">
        <v>14900</v>
      </c>
      <c r="K1169" t="s">
        <v>8523</v>
      </c>
      <c r="L1169" t="s">
        <v>8523</v>
      </c>
      <c r="M1169">
        <v>3</v>
      </c>
      <c r="N1169">
        <v>0</v>
      </c>
      <c r="O1169">
        <v>0</v>
      </c>
      <c r="P1169">
        <v>1</v>
      </c>
      <c r="Q1169">
        <v>1</v>
      </c>
      <c r="S1169" t="s">
        <v>14903</v>
      </c>
      <c r="T1169" t="s">
        <v>14904</v>
      </c>
      <c r="U1169" t="s">
        <v>14905</v>
      </c>
      <c r="V1169" t="s">
        <v>14906</v>
      </c>
      <c r="W1169" t="s">
        <v>14907</v>
      </c>
      <c r="X1169" t="s">
        <v>14908</v>
      </c>
      <c r="Y1169" t="s">
        <v>14909</v>
      </c>
      <c r="Z1169" t="s">
        <v>5585</v>
      </c>
    </row>
    <row r="1170" spans="1:26" x14ac:dyDescent="0.25">
      <c r="A1170">
        <v>13</v>
      </c>
      <c r="B1170" t="s">
        <v>14910</v>
      </c>
      <c r="C1170" t="s">
        <v>9471</v>
      </c>
      <c r="D1170" t="s">
        <v>14910</v>
      </c>
      <c r="E1170" t="s">
        <v>14910</v>
      </c>
      <c r="F1170" t="s">
        <v>23</v>
      </c>
      <c r="G1170" t="s">
        <v>668</v>
      </c>
      <c r="H1170" t="s">
        <v>669</v>
      </c>
      <c r="I1170" t="s">
        <v>173</v>
      </c>
      <c r="J1170" t="s">
        <v>9434</v>
      </c>
      <c r="K1170" t="s">
        <v>9435</v>
      </c>
      <c r="L1170" t="s">
        <v>10318</v>
      </c>
      <c r="M1170">
        <v>10</v>
      </c>
      <c r="N1170">
        <v>0</v>
      </c>
      <c r="O1170">
        <v>1</v>
      </c>
      <c r="P1170">
        <v>1</v>
      </c>
      <c r="Q1170">
        <v>1</v>
      </c>
      <c r="S1170" t="s">
        <v>14910</v>
      </c>
      <c r="T1170" t="s">
        <v>14911</v>
      </c>
      <c r="X1170" t="s">
        <v>14912</v>
      </c>
      <c r="Y1170" t="s">
        <v>14913</v>
      </c>
      <c r="Z1170" t="s">
        <v>5585</v>
      </c>
    </row>
    <row r="1171" spans="1:26" x14ac:dyDescent="0.25">
      <c r="A1171">
        <v>4209</v>
      </c>
      <c r="B1171" t="s">
        <v>1140</v>
      </c>
      <c r="C1171" t="s">
        <v>7752</v>
      </c>
      <c r="D1171" t="s">
        <v>14872</v>
      </c>
      <c r="E1171" t="s">
        <v>14873</v>
      </c>
      <c r="F1171" t="s">
        <v>23</v>
      </c>
      <c r="G1171" t="s">
        <v>337</v>
      </c>
      <c r="H1171" t="s">
        <v>338</v>
      </c>
      <c r="I1171" t="s">
        <v>53</v>
      </c>
      <c r="J1171" t="s">
        <v>1140</v>
      </c>
      <c r="K1171" t="s">
        <v>9991</v>
      </c>
      <c r="L1171" t="s">
        <v>9991</v>
      </c>
      <c r="M1171">
        <v>1</v>
      </c>
      <c r="N1171">
        <v>0</v>
      </c>
      <c r="O1171">
        <v>0</v>
      </c>
      <c r="P1171">
        <v>1</v>
      </c>
      <c r="Q1171">
        <v>1</v>
      </c>
      <c r="S1171" t="s">
        <v>14914</v>
      </c>
      <c r="T1171" t="s">
        <v>14915</v>
      </c>
      <c r="U1171" t="s">
        <v>14916</v>
      </c>
      <c r="V1171" t="s">
        <v>14917</v>
      </c>
      <c r="W1171" t="s">
        <v>14918</v>
      </c>
      <c r="X1171" t="s">
        <v>14919</v>
      </c>
      <c r="Y1171" t="s">
        <v>14920</v>
      </c>
      <c r="Z1171" t="s">
        <v>5585</v>
      </c>
    </row>
    <row r="1172" spans="1:26" x14ac:dyDescent="0.25">
      <c r="A1172">
        <v>4208</v>
      </c>
      <c r="B1172" t="s">
        <v>14921</v>
      </c>
      <c r="C1172" t="s">
        <v>11804</v>
      </c>
      <c r="D1172" t="s">
        <v>14872</v>
      </c>
      <c r="E1172" t="s">
        <v>14873</v>
      </c>
      <c r="F1172" t="s">
        <v>23</v>
      </c>
      <c r="G1172" t="s">
        <v>223</v>
      </c>
      <c r="H1172" t="s">
        <v>224</v>
      </c>
      <c r="I1172" t="s">
        <v>717</v>
      </c>
      <c r="J1172" t="s">
        <v>14921</v>
      </c>
      <c r="K1172" t="s">
        <v>14881</v>
      </c>
      <c r="L1172" t="s">
        <v>7734</v>
      </c>
      <c r="M1172">
        <v>1</v>
      </c>
      <c r="N1172">
        <v>0</v>
      </c>
      <c r="O1172">
        <v>0</v>
      </c>
      <c r="P1172">
        <v>1</v>
      </c>
      <c r="Q1172">
        <v>1</v>
      </c>
      <c r="S1172" t="s">
        <v>14922</v>
      </c>
      <c r="T1172" t="s">
        <v>14923</v>
      </c>
      <c r="U1172" t="s">
        <v>14924</v>
      </c>
      <c r="V1172" t="s">
        <v>14925</v>
      </c>
      <c r="W1172" t="s">
        <v>14926</v>
      </c>
      <c r="X1172" t="s">
        <v>14927</v>
      </c>
      <c r="Y1172" t="s">
        <v>14928</v>
      </c>
      <c r="Z1172" t="s">
        <v>5585</v>
      </c>
    </row>
    <row r="1173" spans="1:26" x14ac:dyDescent="0.25">
      <c r="A1173">
        <v>4207</v>
      </c>
      <c r="B1173" t="s">
        <v>14929</v>
      </c>
      <c r="C1173" t="s">
        <v>3401</v>
      </c>
      <c r="D1173" t="s">
        <v>14930</v>
      </c>
      <c r="E1173" t="s">
        <v>14931</v>
      </c>
      <c r="F1173" t="s">
        <v>23</v>
      </c>
      <c r="G1173" t="s">
        <v>1121</v>
      </c>
      <c r="H1173" t="s">
        <v>1122</v>
      </c>
      <c r="I1173" t="s">
        <v>53</v>
      </c>
      <c r="J1173" t="s">
        <v>14929</v>
      </c>
      <c r="K1173" t="s">
        <v>14932</v>
      </c>
      <c r="L1173" t="s">
        <v>14933</v>
      </c>
      <c r="M1173">
        <v>1</v>
      </c>
      <c r="N1173">
        <v>0</v>
      </c>
      <c r="O1173">
        <v>0</v>
      </c>
      <c r="P1173">
        <v>1</v>
      </c>
      <c r="Q1173">
        <v>1</v>
      </c>
      <c r="S1173" t="s">
        <v>14934</v>
      </c>
      <c r="T1173" t="s">
        <v>14935</v>
      </c>
      <c r="U1173" t="s">
        <v>14936</v>
      </c>
      <c r="V1173" t="s">
        <v>14937</v>
      </c>
      <c r="W1173" t="s">
        <v>14938</v>
      </c>
      <c r="X1173" t="s">
        <v>14939</v>
      </c>
      <c r="Y1173" t="s">
        <v>14940</v>
      </c>
      <c r="Z1173" t="s">
        <v>5585</v>
      </c>
    </row>
    <row r="1174" spans="1:26" x14ac:dyDescent="0.25">
      <c r="A1174">
        <v>4206</v>
      </c>
      <c r="B1174" t="s">
        <v>14941</v>
      </c>
      <c r="C1174" t="s">
        <v>10296</v>
      </c>
      <c r="D1174" t="s">
        <v>14942</v>
      </c>
      <c r="E1174" t="s">
        <v>14943</v>
      </c>
      <c r="F1174" t="s">
        <v>23</v>
      </c>
      <c r="G1174" t="s">
        <v>344</v>
      </c>
      <c r="H1174" t="s">
        <v>345</v>
      </c>
      <c r="I1174" t="s">
        <v>34</v>
      </c>
      <c r="J1174" t="s">
        <v>14941</v>
      </c>
      <c r="K1174" t="s">
        <v>13852</v>
      </c>
      <c r="M1174">
        <v>9</v>
      </c>
      <c r="N1174">
        <v>0</v>
      </c>
      <c r="O1174">
        <v>0</v>
      </c>
      <c r="P1174">
        <v>1</v>
      </c>
      <c r="Q1174">
        <v>1</v>
      </c>
      <c r="S1174" t="s">
        <v>14944</v>
      </c>
      <c r="T1174" t="s">
        <v>14945</v>
      </c>
      <c r="U1174" t="s">
        <v>14946</v>
      </c>
      <c r="V1174" t="s">
        <v>14947</v>
      </c>
      <c r="W1174" t="s">
        <v>14948</v>
      </c>
      <c r="X1174" t="s">
        <v>14949</v>
      </c>
      <c r="Y1174" t="s">
        <v>14950</v>
      </c>
      <c r="Z1174" t="s">
        <v>5585</v>
      </c>
    </row>
    <row r="1175" spans="1:26" x14ac:dyDescent="0.25">
      <c r="A1175">
        <v>4205</v>
      </c>
      <c r="B1175" t="s">
        <v>14951</v>
      </c>
      <c r="C1175" t="s">
        <v>3702</v>
      </c>
      <c r="D1175" t="s">
        <v>14952</v>
      </c>
      <c r="E1175" t="s">
        <v>14952</v>
      </c>
      <c r="F1175" t="s">
        <v>23</v>
      </c>
      <c r="G1175" t="s">
        <v>265</v>
      </c>
      <c r="H1175" t="s">
        <v>266</v>
      </c>
      <c r="I1175" t="s">
        <v>44</v>
      </c>
      <c r="J1175" t="s">
        <v>14951</v>
      </c>
      <c r="K1175" t="s">
        <v>8729</v>
      </c>
      <c r="L1175" t="s">
        <v>8729</v>
      </c>
      <c r="M1175">
        <v>4</v>
      </c>
      <c r="N1175">
        <v>0</v>
      </c>
      <c r="O1175">
        <v>0</v>
      </c>
      <c r="P1175">
        <v>1</v>
      </c>
      <c r="Q1175">
        <v>1</v>
      </c>
      <c r="S1175" t="s">
        <v>14953</v>
      </c>
      <c r="T1175" t="s">
        <v>14954</v>
      </c>
      <c r="U1175" t="s">
        <v>14955</v>
      </c>
      <c r="V1175" t="s">
        <v>14956</v>
      </c>
      <c r="W1175" t="s">
        <v>14957</v>
      </c>
      <c r="X1175" t="s">
        <v>14958</v>
      </c>
      <c r="Y1175" t="s">
        <v>14959</v>
      </c>
      <c r="Z1175" t="s">
        <v>5585</v>
      </c>
    </row>
    <row r="1176" spans="1:26" x14ac:dyDescent="0.25">
      <c r="A1176">
        <v>4204</v>
      </c>
      <c r="B1176" t="s">
        <v>14960</v>
      </c>
      <c r="C1176" t="s">
        <v>11804</v>
      </c>
      <c r="D1176" t="s">
        <v>14961</v>
      </c>
      <c r="E1176" t="s">
        <v>1130</v>
      </c>
      <c r="F1176" t="s">
        <v>23</v>
      </c>
      <c r="G1176" t="s">
        <v>100</v>
      </c>
      <c r="H1176" t="s">
        <v>101</v>
      </c>
      <c r="I1176" t="s">
        <v>717</v>
      </c>
      <c r="J1176" t="s">
        <v>14960</v>
      </c>
      <c r="K1176" t="s">
        <v>1654</v>
      </c>
      <c r="L1176" t="s">
        <v>1654</v>
      </c>
      <c r="M1176">
        <v>2</v>
      </c>
      <c r="N1176">
        <v>0</v>
      </c>
      <c r="O1176">
        <v>0</v>
      </c>
      <c r="P1176">
        <v>1</v>
      </c>
      <c r="Q1176">
        <v>1</v>
      </c>
      <c r="S1176" t="s">
        <v>14962</v>
      </c>
      <c r="T1176" t="s">
        <v>14963</v>
      </c>
      <c r="U1176" t="s">
        <v>14964</v>
      </c>
      <c r="V1176" t="s">
        <v>14965</v>
      </c>
      <c r="W1176" t="s">
        <v>14966</v>
      </c>
      <c r="X1176" t="s">
        <v>14967</v>
      </c>
      <c r="Y1176" t="s">
        <v>14968</v>
      </c>
      <c r="Z1176" t="s">
        <v>5585</v>
      </c>
    </row>
    <row r="1177" spans="1:26" x14ac:dyDescent="0.25">
      <c r="A1177">
        <v>5083</v>
      </c>
      <c r="B1177" t="s">
        <v>14969</v>
      </c>
      <c r="C1177" t="s">
        <v>14970</v>
      </c>
      <c r="D1177" t="s">
        <v>1090</v>
      </c>
      <c r="E1177" t="s">
        <v>14971</v>
      </c>
      <c r="F1177" t="s">
        <v>4652</v>
      </c>
      <c r="G1177" t="s">
        <v>277</v>
      </c>
      <c r="H1177" t="s">
        <v>278</v>
      </c>
      <c r="I1177" t="s">
        <v>71</v>
      </c>
      <c r="J1177" t="s">
        <v>14972</v>
      </c>
      <c r="K1177" t="s">
        <v>1243</v>
      </c>
      <c r="L1177" t="s">
        <v>14212</v>
      </c>
      <c r="M1177">
        <v>9</v>
      </c>
      <c r="N1177">
        <v>0</v>
      </c>
      <c r="O1177">
        <v>0</v>
      </c>
      <c r="P1177">
        <v>1</v>
      </c>
      <c r="Q1177">
        <v>0</v>
      </c>
      <c r="S1177" t="s">
        <v>1090</v>
      </c>
      <c r="T1177" t="s">
        <v>14973</v>
      </c>
      <c r="X1177" t="s">
        <v>14974</v>
      </c>
      <c r="Y1177" t="s">
        <v>14975</v>
      </c>
      <c r="Z1177" t="s">
        <v>5585</v>
      </c>
    </row>
    <row r="1178" spans="1:26" x14ac:dyDescent="0.25">
      <c r="A1178">
        <v>4203</v>
      </c>
      <c r="B1178" t="s">
        <v>14976</v>
      </c>
      <c r="C1178" t="s">
        <v>352</v>
      </c>
      <c r="D1178" t="s">
        <v>14977</v>
      </c>
      <c r="E1178" t="s">
        <v>14978</v>
      </c>
      <c r="F1178" t="s">
        <v>23</v>
      </c>
      <c r="G1178" t="s">
        <v>277</v>
      </c>
      <c r="H1178" t="s">
        <v>278</v>
      </c>
      <c r="I1178" t="s">
        <v>34</v>
      </c>
      <c r="J1178" t="s">
        <v>14976</v>
      </c>
      <c r="K1178" t="s">
        <v>14976</v>
      </c>
      <c r="M1178">
        <v>9</v>
      </c>
      <c r="N1178">
        <v>0</v>
      </c>
      <c r="O1178">
        <v>0</v>
      </c>
      <c r="P1178">
        <v>1</v>
      </c>
      <c r="Q1178">
        <v>1</v>
      </c>
      <c r="S1178" t="s">
        <v>1134</v>
      </c>
      <c r="T1178" t="s">
        <v>14979</v>
      </c>
      <c r="U1178" t="s">
        <v>14980</v>
      </c>
      <c r="V1178" t="s">
        <v>14981</v>
      </c>
      <c r="W1178" t="s">
        <v>14982</v>
      </c>
      <c r="X1178" t="s">
        <v>14983</v>
      </c>
      <c r="Y1178" t="s">
        <v>14984</v>
      </c>
      <c r="Z1178" t="s">
        <v>5585</v>
      </c>
    </row>
    <row r="1179" spans="1:26" x14ac:dyDescent="0.25">
      <c r="A1179">
        <v>4202</v>
      </c>
      <c r="B1179" t="s">
        <v>14976</v>
      </c>
      <c r="C1179" t="s">
        <v>352</v>
      </c>
      <c r="D1179" t="s">
        <v>14977</v>
      </c>
      <c r="E1179" t="s">
        <v>14978</v>
      </c>
      <c r="F1179" t="s">
        <v>23</v>
      </c>
      <c r="G1179" t="s">
        <v>1947</v>
      </c>
      <c r="H1179" t="s">
        <v>1948</v>
      </c>
      <c r="I1179" t="s">
        <v>34</v>
      </c>
      <c r="J1179" t="s">
        <v>14976</v>
      </c>
      <c r="K1179" t="s">
        <v>14976</v>
      </c>
      <c r="M1179">
        <v>9</v>
      </c>
      <c r="N1179">
        <v>0</v>
      </c>
      <c r="O1179">
        <v>0</v>
      </c>
      <c r="P1179">
        <v>1</v>
      </c>
      <c r="Q1179">
        <v>1</v>
      </c>
      <c r="S1179" t="s">
        <v>14985</v>
      </c>
      <c r="T1179" t="s">
        <v>14986</v>
      </c>
      <c r="U1179" t="s">
        <v>14987</v>
      </c>
      <c r="V1179" t="s">
        <v>14988</v>
      </c>
      <c r="W1179" t="s">
        <v>14989</v>
      </c>
      <c r="X1179" t="s">
        <v>14990</v>
      </c>
      <c r="Y1179" s="1" t="s">
        <v>14991</v>
      </c>
      <c r="Z1179" t="s">
        <v>5585</v>
      </c>
    </row>
    <row r="1180" spans="1:26" x14ac:dyDescent="0.25">
      <c r="A1180">
        <v>4201</v>
      </c>
      <c r="B1180" t="s">
        <v>1136</v>
      </c>
      <c r="C1180" t="s">
        <v>14992</v>
      </c>
      <c r="D1180" t="s">
        <v>1111</v>
      </c>
      <c r="E1180" t="s">
        <v>1140</v>
      </c>
      <c r="F1180" t="s">
        <v>23</v>
      </c>
      <c r="G1180" t="s">
        <v>1113</v>
      </c>
      <c r="H1180" t="s">
        <v>1114</v>
      </c>
      <c r="I1180" t="s">
        <v>1633</v>
      </c>
      <c r="J1180" t="s">
        <v>1136</v>
      </c>
      <c r="K1180" t="s">
        <v>14874</v>
      </c>
      <c r="M1180">
        <v>9</v>
      </c>
      <c r="N1180">
        <v>0</v>
      </c>
      <c r="O1180">
        <v>0</v>
      </c>
      <c r="P1180">
        <v>1</v>
      </c>
      <c r="Q1180">
        <v>1</v>
      </c>
      <c r="S1180" t="s">
        <v>14993</v>
      </c>
      <c r="T1180" t="s">
        <v>14994</v>
      </c>
      <c r="U1180" t="s">
        <v>14995</v>
      </c>
      <c r="V1180" t="s">
        <v>14996</v>
      </c>
      <c r="W1180" t="s">
        <v>14997</v>
      </c>
      <c r="X1180" t="s">
        <v>14998</v>
      </c>
      <c r="Y1180" t="s">
        <v>14999</v>
      </c>
      <c r="Z1180" t="s">
        <v>5585</v>
      </c>
    </row>
    <row r="1181" spans="1:26" x14ac:dyDescent="0.25">
      <c r="A1181">
        <v>4200</v>
      </c>
      <c r="B1181" t="s">
        <v>15000</v>
      </c>
      <c r="C1181" t="s">
        <v>5685</v>
      </c>
      <c r="D1181" t="s">
        <v>14978</v>
      </c>
      <c r="E1181" t="s">
        <v>15001</v>
      </c>
      <c r="F1181" t="s">
        <v>23</v>
      </c>
      <c r="G1181" t="s">
        <v>621</v>
      </c>
      <c r="H1181" t="s">
        <v>622</v>
      </c>
      <c r="I1181" t="s">
        <v>53</v>
      </c>
      <c r="J1181" t="s">
        <v>15000</v>
      </c>
      <c r="K1181" t="s">
        <v>10989</v>
      </c>
      <c r="L1181" t="s">
        <v>1498</v>
      </c>
      <c r="M1181">
        <v>7</v>
      </c>
      <c r="N1181">
        <v>0</v>
      </c>
      <c r="O1181">
        <v>0</v>
      </c>
      <c r="P1181">
        <v>1</v>
      </c>
      <c r="Q1181">
        <v>1</v>
      </c>
      <c r="S1181" t="s">
        <v>1134</v>
      </c>
      <c r="T1181" t="s">
        <v>15002</v>
      </c>
      <c r="U1181" t="s">
        <v>15003</v>
      </c>
      <c r="V1181" t="s">
        <v>15004</v>
      </c>
      <c r="W1181" t="s">
        <v>15005</v>
      </c>
      <c r="X1181" t="s">
        <v>15006</v>
      </c>
      <c r="Y1181" t="s">
        <v>15007</v>
      </c>
      <c r="Z1181" t="s">
        <v>5585</v>
      </c>
    </row>
    <row r="1182" spans="1:26" x14ac:dyDescent="0.25">
      <c r="A1182">
        <v>4199</v>
      </c>
      <c r="B1182" t="s">
        <v>15008</v>
      </c>
      <c r="C1182" t="s">
        <v>352</v>
      </c>
      <c r="D1182" t="s">
        <v>15009</v>
      </c>
      <c r="E1182" t="s">
        <v>15010</v>
      </c>
      <c r="F1182" t="s">
        <v>23</v>
      </c>
      <c r="G1182" t="s">
        <v>235</v>
      </c>
      <c r="H1182" t="s">
        <v>236</v>
      </c>
      <c r="I1182" t="s">
        <v>53</v>
      </c>
      <c r="J1182" t="s">
        <v>15008</v>
      </c>
      <c r="K1182" t="s">
        <v>15008</v>
      </c>
      <c r="M1182">
        <v>6</v>
      </c>
      <c r="N1182">
        <v>0</v>
      </c>
      <c r="O1182">
        <v>0</v>
      </c>
      <c r="P1182">
        <v>1</v>
      </c>
      <c r="Q1182">
        <v>1</v>
      </c>
      <c r="S1182" t="s">
        <v>1134</v>
      </c>
      <c r="T1182" t="s">
        <v>15011</v>
      </c>
      <c r="U1182" t="s">
        <v>15012</v>
      </c>
      <c r="V1182" t="s">
        <v>15013</v>
      </c>
      <c r="W1182" t="s">
        <v>15014</v>
      </c>
      <c r="X1182" t="s">
        <v>15015</v>
      </c>
      <c r="Y1182" t="s">
        <v>15016</v>
      </c>
      <c r="Z1182" t="s">
        <v>5585</v>
      </c>
    </row>
    <row r="1183" spans="1:26" x14ac:dyDescent="0.25">
      <c r="A1183">
        <v>4198</v>
      </c>
      <c r="B1183" t="s">
        <v>15017</v>
      </c>
      <c r="C1183" t="s">
        <v>4967</v>
      </c>
      <c r="D1183" t="s">
        <v>1115</v>
      </c>
      <c r="E1183" t="s">
        <v>1129</v>
      </c>
      <c r="F1183" t="s">
        <v>23</v>
      </c>
      <c r="G1183" t="s">
        <v>499</v>
      </c>
      <c r="H1183" t="s">
        <v>500</v>
      </c>
      <c r="I1183" t="s">
        <v>53</v>
      </c>
      <c r="J1183" t="s">
        <v>15018</v>
      </c>
      <c r="K1183" t="s">
        <v>1415</v>
      </c>
      <c r="L1183" t="s">
        <v>1415</v>
      </c>
      <c r="M1183">
        <v>8</v>
      </c>
      <c r="N1183">
        <v>0</v>
      </c>
      <c r="O1183">
        <v>0</v>
      </c>
      <c r="P1183">
        <v>1</v>
      </c>
      <c r="Q1183">
        <v>1</v>
      </c>
      <c r="S1183" t="s">
        <v>15019</v>
      </c>
      <c r="T1183" t="s">
        <v>15020</v>
      </c>
      <c r="U1183" t="s">
        <v>15021</v>
      </c>
      <c r="V1183" t="s">
        <v>15022</v>
      </c>
      <c r="W1183" t="s">
        <v>15023</v>
      </c>
      <c r="X1183" t="s">
        <v>15024</v>
      </c>
      <c r="Y1183" t="s">
        <v>15025</v>
      </c>
      <c r="Z1183" t="s">
        <v>5585</v>
      </c>
    </row>
    <row r="1184" spans="1:26" x14ac:dyDescent="0.25">
      <c r="A1184">
        <v>5082</v>
      </c>
      <c r="B1184" t="s">
        <v>1127</v>
      </c>
      <c r="C1184" t="s">
        <v>15026</v>
      </c>
      <c r="D1184" t="s">
        <v>1127</v>
      </c>
      <c r="E1184" t="s">
        <v>15027</v>
      </c>
      <c r="F1184" t="s">
        <v>4652</v>
      </c>
      <c r="G1184" t="s">
        <v>344</v>
      </c>
      <c r="H1184" t="s">
        <v>345</v>
      </c>
      <c r="I1184" t="s">
        <v>71</v>
      </c>
      <c r="J1184" t="s">
        <v>15018</v>
      </c>
      <c r="K1184" t="s">
        <v>15028</v>
      </c>
      <c r="L1184" t="s">
        <v>13337</v>
      </c>
      <c r="M1184">
        <v>9</v>
      </c>
      <c r="N1184">
        <v>0</v>
      </c>
      <c r="O1184">
        <v>0</v>
      </c>
      <c r="P1184">
        <v>1</v>
      </c>
      <c r="Q1184">
        <v>0</v>
      </c>
      <c r="S1184" t="s">
        <v>1127</v>
      </c>
      <c r="T1184" t="s">
        <v>15029</v>
      </c>
      <c r="X1184" t="s">
        <v>15030</v>
      </c>
      <c r="Y1184" t="s">
        <v>15031</v>
      </c>
      <c r="Z1184" t="s">
        <v>5585</v>
      </c>
    </row>
    <row r="1185" spans="1:26" x14ac:dyDescent="0.25">
      <c r="A1185">
        <v>4197</v>
      </c>
      <c r="B1185" t="s">
        <v>15032</v>
      </c>
      <c r="C1185" t="s">
        <v>352</v>
      </c>
      <c r="D1185" t="s">
        <v>15033</v>
      </c>
      <c r="E1185" t="s">
        <v>15034</v>
      </c>
      <c r="F1185" t="s">
        <v>23</v>
      </c>
      <c r="G1185" t="s">
        <v>235</v>
      </c>
      <c r="H1185" t="s">
        <v>236</v>
      </c>
      <c r="I1185" t="s">
        <v>53</v>
      </c>
      <c r="J1185" t="s">
        <v>15032</v>
      </c>
      <c r="K1185" t="s">
        <v>1119</v>
      </c>
      <c r="M1185">
        <v>6</v>
      </c>
      <c r="N1185">
        <v>0</v>
      </c>
      <c r="O1185">
        <v>0</v>
      </c>
      <c r="P1185">
        <v>1</v>
      </c>
      <c r="Q1185">
        <v>1</v>
      </c>
      <c r="S1185" t="s">
        <v>15035</v>
      </c>
      <c r="T1185" t="s">
        <v>15036</v>
      </c>
      <c r="U1185" t="s">
        <v>15037</v>
      </c>
      <c r="V1185" t="s">
        <v>15038</v>
      </c>
      <c r="W1185" t="s">
        <v>15039</v>
      </c>
      <c r="X1185" t="s">
        <v>15040</v>
      </c>
      <c r="Y1185" t="s">
        <v>15041</v>
      </c>
      <c r="Z1185" t="s">
        <v>5585</v>
      </c>
    </row>
    <row r="1186" spans="1:26" x14ac:dyDescent="0.25">
      <c r="A1186">
        <v>4196</v>
      </c>
      <c r="B1186" t="s">
        <v>15042</v>
      </c>
      <c r="C1186" t="s">
        <v>5555</v>
      </c>
      <c r="D1186" t="s">
        <v>15043</v>
      </c>
      <c r="E1186" t="s">
        <v>15044</v>
      </c>
      <c r="F1186" t="s">
        <v>23</v>
      </c>
      <c r="G1186" t="s">
        <v>389</v>
      </c>
      <c r="H1186" t="s">
        <v>390</v>
      </c>
      <c r="I1186" t="s">
        <v>53</v>
      </c>
      <c r="J1186" t="s">
        <v>15042</v>
      </c>
      <c r="K1186" t="s">
        <v>6656</v>
      </c>
      <c r="L1186" t="s">
        <v>6656</v>
      </c>
      <c r="M1186">
        <v>4</v>
      </c>
      <c r="N1186">
        <v>0</v>
      </c>
      <c r="O1186">
        <v>0</v>
      </c>
      <c r="P1186">
        <v>1</v>
      </c>
      <c r="Q1186">
        <v>1</v>
      </c>
      <c r="S1186" t="s">
        <v>15045</v>
      </c>
      <c r="T1186" t="s">
        <v>15046</v>
      </c>
      <c r="U1186" t="s">
        <v>15047</v>
      </c>
      <c r="V1186" t="s">
        <v>15048</v>
      </c>
      <c r="W1186" t="s">
        <v>15049</v>
      </c>
      <c r="X1186" t="s">
        <v>15050</v>
      </c>
      <c r="Y1186" t="s">
        <v>15051</v>
      </c>
      <c r="Z1186" t="s">
        <v>5585</v>
      </c>
    </row>
    <row r="1187" spans="1:26" x14ac:dyDescent="0.25">
      <c r="A1187">
        <v>5081</v>
      </c>
      <c r="B1187" t="s">
        <v>15052</v>
      </c>
      <c r="C1187" t="s">
        <v>15053</v>
      </c>
      <c r="D1187" t="s">
        <v>15054</v>
      </c>
      <c r="E1187" t="s">
        <v>15019</v>
      </c>
      <c r="F1187" t="s">
        <v>4652</v>
      </c>
      <c r="G1187" t="s">
        <v>344</v>
      </c>
      <c r="H1187" t="s">
        <v>345</v>
      </c>
      <c r="I1187" t="s">
        <v>71</v>
      </c>
      <c r="J1187" t="s">
        <v>15055</v>
      </c>
      <c r="K1187" t="s">
        <v>13451</v>
      </c>
      <c r="L1187" t="s">
        <v>13451</v>
      </c>
      <c r="M1187">
        <v>9</v>
      </c>
      <c r="N1187">
        <v>0</v>
      </c>
      <c r="O1187">
        <v>0</v>
      </c>
      <c r="P1187">
        <v>1</v>
      </c>
      <c r="Q1187">
        <v>0</v>
      </c>
      <c r="S1187" t="s">
        <v>15052</v>
      </c>
      <c r="T1187" t="s">
        <v>15056</v>
      </c>
      <c r="X1187" t="s">
        <v>15057</v>
      </c>
      <c r="Y1187" t="s">
        <v>15058</v>
      </c>
      <c r="Z1187" t="s">
        <v>5585</v>
      </c>
    </row>
    <row r="1188" spans="1:26" x14ac:dyDescent="0.25">
      <c r="A1188">
        <v>5080</v>
      </c>
      <c r="B1188" t="s">
        <v>15059</v>
      </c>
      <c r="C1188" t="s">
        <v>15060</v>
      </c>
      <c r="D1188" t="s">
        <v>15009</v>
      </c>
      <c r="E1188" t="s">
        <v>1135</v>
      </c>
      <c r="F1188" t="s">
        <v>4652</v>
      </c>
      <c r="G1188" t="s">
        <v>597</v>
      </c>
      <c r="H1188" t="s">
        <v>598</v>
      </c>
      <c r="I1188" t="s">
        <v>71</v>
      </c>
      <c r="J1188" t="s">
        <v>15052</v>
      </c>
      <c r="K1188" t="s">
        <v>11534</v>
      </c>
      <c r="L1188" t="s">
        <v>11534</v>
      </c>
      <c r="M1188">
        <v>10</v>
      </c>
      <c r="N1188">
        <v>0</v>
      </c>
      <c r="O1188">
        <v>0</v>
      </c>
      <c r="P1188">
        <v>1</v>
      </c>
      <c r="Q1188">
        <v>0</v>
      </c>
      <c r="S1188" t="s">
        <v>15009</v>
      </c>
      <c r="T1188" t="s">
        <v>15061</v>
      </c>
      <c r="X1188" t="s">
        <v>15062</v>
      </c>
      <c r="Y1188" t="s">
        <v>15063</v>
      </c>
      <c r="Z1188" t="s">
        <v>5585</v>
      </c>
    </row>
    <row r="1189" spans="1:26" x14ac:dyDescent="0.25">
      <c r="A1189">
        <v>5079</v>
      </c>
      <c r="B1189" t="s">
        <v>15009</v>
      </c>
      <c r="C1189" t="s">
        <v>15064</v>
      </c>
      <c r="D1189" t="s">
        <v>15009</v>
      </c>
      <c r="E1189" t="s">
        <v>1135</v>
      </c>
      <c r="F1189" t="s">
        <v>4652</v>
      </c>
      <c r="G1189" t="s">
        <v>344</v>
      </c>
      <c r="H1189" t="s">
        <v>345</v>
      </c>
      <c r="I1189" t="s">
        <v>71</v>
      </c>
      <c r="J1189" t="s">
        <v>15052</v>
      </c>
      <c r="K1189" t="s">
        <v>12935</v>
      </c>
      <c r="L1189" t="s">
        <v>15065</v>
      </c>
      <c r="M1189">
        <v>9</v>
      </c>
      <c r="N1189">
        <v>0</v>
      </c>
      <c r="O1189">
        <v>0</v>
      </c>
      <c r="P1189">
        <v>1</v>
      </c>
      <c r="Q1189">
        <v>0</v>
      </c>
      <c r="S1189" t="s">
        <v>15009</v>
      </c>
      <c r="T1189" t="s">
        <v>15066</v>
      </c>
      <c r="X1189" t="s">
        <v>15067</v>
      </c>
      <c r="Y1189" t="s">
        <v>15068</v>
      </c>
      <c r="Z1189" t="s">
        <v>5585</v>
      </c>
    </row>
    <row r="1190" spans="1:26" x14ac:dyDescent="0.25">
      <c r="A1190">
        <v>5078</v>
      </c>
      <c r="B1190" t="s">
        <v>15069</v>
      </c>
      <c r="C1190" t="s">
        <v>15070</v>
      </c>
      <c r="D1190" t="s">
        <v>15069</v>
      </c>
      <c r="E1190" t="s">
        <v>15071</v>
      </c>
      <c r="F1190" t="s">
        <v>4652</v>
      </c>
      <c r="G1190" t="s">
        <v>344</v>
      </c>
      <c r="H1190" t="s">
        <v>345</v>
      </c>
      <c r="I1190" t="s">
        <v>71</v>
      </c>
      <c r="J1190" t="s">
        <v>15052</v>
      </c>
      <c r="K1190" t="s">
        <v>15072</v>
      </c>
      <c r="L1190" t="s">
        <v>13365</v>
      </c>
      <c r="M1190">
        <v>9</v>
      </c>
      <c r="N1190">
        <v>0</v>
      </c>
      <c r="O1190">
        <v>0</v>
      </c>
      <c r="P1190">
        <v>1</v>
      </c>
      <c r="Q1190">
        <v>0</v>
      </c>
      <c r="S1190" t="s">
        <v>15069</v>
      </c>
      <c r="T1190" t="s">
        <v>15073</v>
      </c>
      <c r="X1190" s="1" t="s">
        <v>15074</v>
      </c>
      <c r="Y1190" t="s">
        <v>15075</v>
      </c>
      <c r="Z1190" t="s">
        <v>5585</v>
      </c>
    </row>
    <row r="1191" spans="1:26" x14ac:dyDescent="0.25">
      <c r="A1191">
        <v>4194</v>
      </c>
      <c r="B1191" t="s">
        <v>15076</v>
      </c>
      <c r="C1191" t="s">
        <v>15077</v>
      </c>
      <c r="D1191" t="s">
        <v>1117</v>
      </c>
      <c r="E1191" t="s">
        <v>1118</v>
      </c>
      <c r="F1191" t="s">
        <v>23</v>
      </c>
      <c r="G1191" t="s">
        <v>1113</v>
      </c>
      <c r="H1191" t="s">
        <v>1114</v>
      </c>
      <c r="I1191" t="s">
        <v>53</v>
      </c>
      <c r="J1191" t="s">
        <v>15076</v>
      </c>
      <c r="K1191" t="s">
        <v>15076</v>
      </c>
      <c r="M1191">
        <v>9</v>
      </c>
      <c r="N1191">
        <v>0</v>
      </c>
      <c r="O1191">
        <v>0</v>
      </c>
      <c r="P1191">
        <v>1</v>
      </c>
      <c r="Q1191">
        <v>1</v>
      </c>
      <c r="S1191" t="s">
        <v>15078</v>
      </c>
      <c r="T1191" t="s">
        <v>15079</v>
      </c>
      <c r="U1191" t="s">
        <v>15080</v>
      </c>
      <c r="V1191" t="s">
        <v>15081</v>
      </c>
      <c r="W1191" t="s">
        <v>15082</v>
      </c>
      <c r="X1191" t="s">
        <v>15083</v>
      </c>
      <c r="Y1191" t="s">
        <v>15084</v>
      </c>
      <c r="Z1191" t="s">
        <v>5585</v>
      </c>
    </row>
    <row r="1192" spans="1:26" x14ac:dyDescent="0.25">
      <c r="A1192">
        <v>4193</v>
      </c>
      <c r="B1192" t="s">
        <v>15085</v>
      </c>
      <c r="C1192" t="s">
        <v>2704</v>
      </c>
      <c r="D1192" t="s">
        <v>15086</v>
      </c>
      <c r="E1192" t="s">
        <v>14977</v>
      </c>
      <c r="F1192" t="s">
        <v>23</v>
      </c>
      <c r="G1192" t="s">
        <v>344</v>
      </c>
      <c r="H1192" t="s">
        <v>345</v>
      </c>
      <c r="I1192" t="s">
        <v>978</v>
      </c>
      <c r="J1192" t="s">
        <v>15076</v>
      </c>
      <c r="K1192" t="s">
        <v>15076</v>
      </c>
      <c r="M1192">
        <v>9</v>
      </c>
      <c r="N1192">
        <v>1</v>
      </c>
      <c r="O1192">
        <v>0</v>
      </c>
      <c r="P1192">
        <v>1</v>
      </c>
      <c r="Q1192">
        <v>1</v>
      </c>
      <c r="S1192" t="s">
        <v>15087</v>
      </c>
      <c r="T1192" t="s">
        <v>15088</v>
      </c>
      <c r="U1192" t="s">
        <v>15089</v>
      </c>
      <c r="V1192" t="s">
        <v>15090</v>
      </c>
      <c r="W1192" t="s">
        <v>15091</v>
      </c>
      <c r="X1192" t="s">
        <v>15092</v>
      </c>
      <c r="Y1192" t="s">
        <v>15093</v>
      </c>
      <c r="Z1192" t="s">
        <v>5585</v>
      </c>
    </row>
    <row r="1193" spans="1:26" x14ac:dyDescent="0.25">
      <c r="A1193">
        <v>4191</v>
      </c>
      <c r="B1193" t="s">
        <v>15001</v>
      </c>
      <c r="C1193" t="s">
        <v>15094</v>
      </c>
      <c r="D1193" t="s">
        <v>1124</v>
      </c>
      <c r="E1193" t="s">
        <v>15095</v>
      </c>
      <c r="F1193" t="s">
        <v>23</v>
      </c>
      <c r="G1193" t="s">
        <v>318</v>
      </c>
      <c r="H1193" t="s">
        <v>319</v>
      </c>
      <c r="I1193" t="s">
        <v>53</v>
      </c>
      <c r="J1193" t="s">
        <v>15001</v>
      </c>
      <c r="K1193" t="s">
        <v>1595</v>
      </c>
      <c r="L1193" t="s">
        <v>7909</v>
      </c>
      <c r="M1193">
        <v>9</v>
      </c>
      <c r="N1193">
        <v>0</v>
      </c>
      <c r="O1193">
        <v>0</v>
      </c>
      <c r="P1193">
        <v>1</v>
      </c>
      <c r="Q1193">
        <v>1</v>
      </c>
      <c r="S1193" t="s">
        <v>15096</v>
      </c>
      <c r="T1193" t="s">
        <v>15097</v>
      </c>
      <c r="U1193" t="s">
        <v>15098</v>
      </c>
      <c r="V1193" t="s">
        <v>15099</v>
      </c>
      <c r="W1193" t="s">
        <v>15100</v>
      </c>
      <c r="X1193" t="s">
        <v>15101</v>
      </c>
      <c r="Y1193" t="s">
        <v>15102</v>
      </c>
      <c r="Z1193" t="s">
        <v>5585</v>
      </c>
    </row>
    <row r="1194" spans="1:26" x14ac:dyDescent="0.25">
      <c r="A1194">
        <v>4192</v>
      </c>
      <c r="B1194" t="s">
        <v>15001</v>
      </c>
      <c r="C1194" t="s">
        <v>5077</v>
      </c>
      <c r="D1194" t="s">
        <v>15103</v>
      </c>
      <c r="E1194" t="s">
        <v>15104</v>
      </c>
      <c r="F1194" t="s">
        <v>23</v>
      </c>
      <c r="G1194" t="s">
        <v>3796</v>
      </c>
      <c r="H1194" t="s">
        <v>3797</v>
      </c>
      <c r="I1194" t="s">
        <v>53</v>
      </c>
      <c r="J1194" t="s">
        <v>15001</v>
      </c>
      <c r="K1194" t="s">
        <v>15001</v>
      </c>
      <c r="M1194">
        <v>9</v>
      </c>
      <c r="N1194">
        <v>0</v>
      </c>
      <c r="O1194">
        <v>0</v>
      </c>
      <c r="P1194">
        <v>1</v>
      </c>
      <c r="Q1194">
        <v>1</v>
      </c>
      <c r="S1194" t="s">
        <v>1129</v>
      </c>
      <c r="T1194" t="s">
        <v>15105</v>
      </c>
      <c r="U1194" t="s">
        <v>15106</v>
      </c>
      <c r="V1194" t="s">
        <v>15107</v>
      </c>
      <c r="W1194" t="s">
        <v>15108</v>
      </c>
      <c r="X1194" t="s">
        <v>15109</v>
      </c>
      <c r="Y1194" t="s">
        <v>15110</v>
      </c>
      <c r="Z1194" t="s">
        <v>5585</v>
      </c>
    </row>
    <row r="1195" spans="1:26" x14ac:dyDescent="0.25">
      <c r="A1195">
        <v>5077</v>
      </c>
      <c r="B1195" t="s">
        <v>15078</v>
      </c>
      <c r="C1195" t="s">
        <v>5948</v>
      </c>
      <c r="D1195" t="s">
        <v>15078</v>
      </c>
      <c r="E1195" t="s">
        <v>15001</v>
      </c>
      <c r="F1195" t="s">
        <v>4652</v>
      </c>
      <c r="G1195" t="s">
        <v>344</v>
      </c>
      <c r="H1195" t="s">
        <v>345</v>
      </c>
      <c r="I1195" t="s">
        <v>71</v>
      </c>
      <c r="J1195" t="s">
        <v>15111</v>
      </c>
      <c r="K1195" t="s">
        <v>15072</v>
      </c>
      <c r="L1195" t="s">
        <v>13365</v>
      </c>
      <c r="M1195">
        <v>9</v>
      </c>
      <c r="N1195">
        <v>0</v>
      </c>
      <c r="O1195">
        <v>0</v>
      </c>
      <c r="P1195">
        <v>1</v>
      </c>
      <c r="Q1195">
        <v>0</v>
      </c>
      <c r="S1195" t="s">
        <v>15078</v>
      </c>
      <c r="T1195" t="s">
        <v>15112</v>
      </c>
      <c r="X1195" t="s">
        <v>15113</v>
      </c>
      <c r="Y1195" t="s">
        <v>15114</v>
      </c>
      <c r="Z1195" t="s">
        <v>5585</v>
      </c>
    </row>
    <row r="1196" spans="1:26" x14ac:dyDescent="0.25">
      <c r="A1196">
        <v>5076</v>
      </c>
      <c r="B1196" t="s">
        <v>1129</v>
      </c>
      <c r="C1196" t="s">
        <v>7130</v>
      </c>
      <c r="D1196" t="s">
        <v>15086</v>
      </c>
      <c r="E1196" t="s">
        <v>15115</v>
      </c>
      <c r="F1196" t="s">
        <v>4652</v>
      </c>
      <c r="G1196" t="s">
        <v>344</v>
      </c>
      <c r="H1196" t="s">
        <v>345</v>
      </c>
      <c r="I1196" t="s">
        <v>71</v>
      </c>
      <c r="J1196" t="s">
        <v>15116</v>
      </c>
      <c r="K1196" t="s">
        <v>15117</v>
      </c>
      <c r="L1196" t="s">
        <v>15118</v>
      </c>
      <c r="M1196">
        <v>9</v>
      </c>
      <c r="N1196">
        <v>0</v>
      </c>
      <c r="O1196">
        <v>0</v>
      </c>
      <c r="P1196">
        <v>1</v>
      </c>
      <c r="Q1196">
        <v>0</v>
      </c>
      <c r="S1196" t="s">
        <v>15086</v>
      </c>
      <c r="T1196" t="s">
        <v>15119</v>
      </c>
      <c r="X1196" t="s">
        <v>15120</v>
      </c>
      <c r="Y1196" t="s">
        <v>15121</v>
      </c>
      <c r="Z1196" t="s">
        <v>5585</v>
      </c>
    </row>
    <row r="1197" spans="1:26" x14ac:dyDescent="0.25">
      <c r="A1197">
        <v>4190</v>
      </c>
      <c r="B1197" t="s">
        <v>15122</v>
      </c>
      <c r="C1197" t="s">
        <v>352</v>
      </c>
      <c r="D1197" t="s">
        <v>15123</v>
      </c>
      <c r="E1197" t="s">
        <v>15124</v>
      </c>
      <c r="F1197" t="s">
        <v>23</v>
      </c>
      <c r="G1197" t="s">
        <v>254</v>
      </c>
      <c r="H1197" t="s">
        <v>255</v>
      </c>
      <c r="I1197" t="s">
        <v>34</v>
      </c>
      <c r="J1197" t="s">
        <v>15122</v>
      </c>
      <c r="K1197" t="s">
        <v>1452</v>
      </c>
      <c r="L1197" t="s">
        <v>11395</v>
      </c>
      <c r="M1197">
        <v>8</v>
      </c>
      <c r="N1197">
        <v>0</v>
      </c>
      <c r="O1197">
        <v>0</v>
      </c>
      <c r="P1197">
        <v>1</v>
      </c>
      <c r="Q1197">
        <v>1</v>
      </c>
      <c r="S1197" t="s">
        <v>15125</v>
      </c>
      <c r="T1197" t="s">
        <v>15126</v>
      </c>
      <c r="U1197" t="s">
        <v>15127</v>
      </c>
      <c r="V1197" t="s">
        <v>15128</v>
      </c>
      <c r="W1197" t="s">
        <v>15129</v>
      </c>
      <c r="X1197" t="s">
        <v>15130</v>
      </c>
      <c r="Y1197" t="s">
        <v>15131</v>
      </c>
      <c r="Z1197" t="s">
        <v>5585</v>
      </c>
    </row>
    <row r="1198" spans="1:26" x14ac:dyDescent="0.25">
      <c r="A1198">
        <v>5075</v>
      </c>
      <c r="B1198" t="s">
        <v>15122</v>
      </c>
      <c r="C1198" t="s">
        <v>15132</v>
      </c>
      <c r="D1198" t="s">
        <v>15043</v>
      </c>
      <c r="E1198" t="s">
        <v>15044</v>
      </c>
      <c r="F1198" t="s">
        <v>4652</v>
      </c>
      <c r="G1198" t="s">
        <v>344</v>
      </c>
      <c r="H1198" t="s">
        <v>345</v>
      </c>
      <c r="I1198" t="s">
        <v>71</v>
      </c>
      <c r="J1198" t="s">
        <v>15122</v>
      </c>
      <c r="K1198" t="s">
        <v>13635</v>
      </c>
      <c r="L1198" t="s">
        <v>13547</v>
      </c>
      <c r="M1198">
        <v>9</v>
      </c>
      <c r="N1198">
        <v>0</v>
      </c>
      <c r="O1198">
        <v>0</v>
      </c>
      <c r="P1198">
        <v>1</v>
      </c>
      <c r="Q1198">
        <v>0</v>
      </c>
      <c r="S1198" t="s">
        <v>15043</v>
      </c>
      <c r="T1198" t="s">
        <v>15133</v>
      </c>
      <c r="X1198" t="s">
        <v>15134</v>
      </c>
      <c r="Y1198" t="s">
        <v>15135</v>
      </c>
      <c r="Z1198" t="s">
        <v>5585</v>
      </c>
    </row>
    <row r="1199" spans="1:26" x14ac:dyDescent="0.25">
      <c r="A1199">
        <v>5074</v>
      </c>
      <c r="B1199" t="s">
        <v>15122</v>
      </c>
      <c r="C1199" t="s">
        <v>15136</v>
      </c>
      <c r="D1199" t="s">
        <v>15043</v>
      </c>
      <c r="E1199" t="s">
        <v>15137</v>
      </c>
      <c r="F1199" t="s">
        <v>4652</v>
      </c>
      <c r="G1199" t="s">
        <v>344</v>
      </c>
      <c r="H1199" t="s">
        <v>345</v>
      </c>
      <c r="I1199" t="s">
        <v>71</v>
      </c>
      <c r="J1199" t="s">
        <v>15122</v>
      </c>
      <c r="K1199" t="s">
        <v>14212</v>
      </c>
      <c r="L1199" t="s">
        <v>14217</v>
      </c>
      <c r="M1199">
        <v>9</v>
      </c>
      <c r="N1199">
        <v>0</v>
      </c>
      <c r="O1199">
        <v>0</v>
      </c>
      <c r="P1199">
        <v>1</v>
      </c>
      <c r="Q1199">
        <v>0</v>
      </c>
      <c r="S1199" t="s">
        <v>15043</v>
      </c>
      <c r="T1199" t="s">
        <v>15138</v>
      </c>
      <c r="X1199" t="s">
        <v>15139</v>
      </c>
      <c r="Y1199" t="s">
        <v>15140</v>
      </c>
      <c r="Z1199" t="s">
        <v>5585</v>
      </c>
    </row>
    <row r="1200" spans="1:26" x14ac:dyDescent="0.25">
      <c r="A1200">
        <v>4189</v>
      </c>
      <c r="B1200" t="s">
        <v>15141</v>
      </c>
      <c r="C1200" t="s">
        <v>5685</v>
      </c>
      <c r="D1200" t="s">
        <v>15142</v>
      </c>
      <c r="E1200" t="s">
        <v>15143</v>
      </c>
      <c r="F1200" t="s">
        <v>23</v>
      </c>
      <c r="G1200" t="s">
        <v>207</v>
      </c>
      <c r="H1200" t="s">
        <v>208</v>
      </c>
      <c r="I1200" t="s">
        <v>53</v>
      </c>
      <c r="J1200" t="s">
        <v>15141</v>
      </c>
      <c r="K1200" t="s">
        <v>9151</v>
      </c>
      <c r="L1200" t="s">
        <v>9151</v>
      </c>
      <c r="M1200">
        <v>4</v>
      </c>
      <c r="N1200">
        <v>0</v>
      </c>
      <c r="O1200">
        <v>0</v>
      </c>
      <c r="P1200">
        <v>1</v>
      </c>
      <c r="Q1200">
        <v>1</v>
      </c>
      <c r="S1200" t="s">
        <v>15144</v>
      </c>
      <c r="T1200" t="s">
        <v>15145</v>
      </c>
      <c r="U1200" t="s">
        <v>15146</v>
      </c>
      <c r="V1200" t="s">
        <v>15147</v>
      </c>
      <c r="W1200" t="s">
        <v>15148</v>
      </c>
      <c r="X1200" t="s">
        <v>15149</v>
      </c>
      <c r="Y1200" t="s">
        <v>15150</v>
      </c>
      <c r="Z1200" t="s">
        <v>5585</v>
      </c>
    </row>
    <row r="1201" spans="1:26" x14ac:dyDescent="0.25">
      <c r="A1201">
        <v>4188</v>
      </c>
      <c r="B1201" t="s">
        <v>15151</v>
      </c>
      <c r="C1201" t="s">
        <v>4239</v>
      </c>
      <c r="D1201" t="s">
        <v>15152</v>
      </c>
      <c r="E1201" t="s">
        <v>15034</v>
      </c>
      <c r="F1201" t="s">
        <v>23</v>
      </c>
      <c r="G1201" t="s">
        <v>426</v>
      </c>
      <c r="H1201" t="s">
        <v>427</v>
      </c>
      <c r="I1201" t="s">
        <v>71</v>
      </c>
      <c r="J1201" t="s">
        <v>15151</v>
      </c>
      <c r="K1201" t="s">
        <v>15151</v>
      </c>
      <c r="M1201">
        <v>10</v>
      </c>
      <c r="N1201">
        <v>0</v>
      </c>
      <c r="O1201">
        <v>0</v>
      </c>
      <c r="P1201">
        <v>1</v>
      </c>
      <c r="Q1201">
        <v>1</v>
      </c>
      <c r="S1201" t="s">
        <v>15153</v>
      </c>
      <c r="T1201" t="s">
        <v>15154</v>
      </c>
      <c r="U1201" t="s">
        <v>15155</v>
      </c>
      <c r="V1201" t="s">
        <v>15156</v>
      </c>
      <c r="W1201" t="s">
        <v>15157</v>
      </c>
      <c r="X1201" t="s">
        <v>15158</v>
      </c>
      <c r="Y1201" t="s">
        <v>15159</v>
      </c>
      <c r="Z1201" t="s">
        <v>5585</v>
      </c>
    </row>
    <row r="1202" spans="1:26" x14ac:dyDescent="0.25">
      <c r="A1202">
        <v>5073</v>
      </c>
      <c r="B1202" t="s">
        <v>15153</v>
      </c>
      <c r="C1202" t="s">
        <v>15160</v>
      </c>
      <c r="D1202" t="s">
        <v>15034</v>
      </c>
      <c r="E1202" t="s">
        <v>15151</v>
      </c>
      <c r="F1202" t="s">
        <v>4652</v>
      </c>
      <c r="G1202" t="s">
        <v>597</v>
      </c>
      <c r="H1202" t="s">
        <v>598</v>
      </c>
      <c r="I1202" t="s">
        <v>71</v>
      </c>
      <c r="J1202" t="s">
        <v>15141</v>
      </c>
      <c r="K1202" t="s">
        <v>11667</v>
      </c>
      <c r="L1202" t="s">
        <v>11667</v>
      </c>
      <c r="M1202">
        <v>10</v>
      </c>
      <c r="N1202">
        <v>0</v>
      </c>
      <c r="O1202">
        <v>0</v>
      </c>
      <c r="P1202">
        <v>1</v>
      </c>
      <c r="Q1202">
        <v>0</v>
      </c>
      <c r="S1202" t="s">
        <v>15153</v>
      </c>
      <c r="T1202" t="s">
        <v>15161</v>
      </c>
      <c r="X1202" t="s">
        <v>15162</v>
      </c>
      <c r="Y1202" t="s">
        <v>15163</v>
      </c>
      <c r="Z1202" t="s">
        <v>5585</v>
      </c>
    </row>
    <row r="1203" spans="1:26" x14ac:dyDescent="0.25">
      <c r="A1203">
        <v>5072</v>
      </c>
      <c r="B1203" t="s">
        <v>15153</v>
      </c>
      <c r="C1203" t="s">
        <v>15164</v>
      </c>
      <c r="D1203" t="s">
        <v>15034</v>
      </c>
      <c r="E1203" t="s">
        <v>15165</v>
      </c>
      <c r="F1203" t="s">
        <v>4652</v>
      </c>
      <c r="G1203" t="s">
        <v>426</v>
      </c>
      <c r="H1203" t="s">
        <v>427</v>
      </c>
      <c r="I1203" t="s">
        <v>71</v>
      </c>
      <c r="J1203" t="s">
        <v>15141</v>
      </c>
      <c r="K1203" t="s">
        <v>12954</v>
      </c>
      <c r="L1203" t="s">
        <v>12977</v>
      </c>
      <c r="M1203">
        <v>10</v>
      </c>
      <c r="N1203">
        <v>0</v>
      </c>
      <c r="O1203">
        <v>0</v>
      </c>
      <c r="P1203">
        <v>1</v>
      </c>
      <c r="Q1203">
        <v>0</v>
      </c>
      <c r="S1203" t="s">
        <v>15034</v>
      </c>
      <c r="T1203" t="s">
        <v>15166</v>
      </c>
      <c r="X1203" t="s">
        <v>15167</v>
      </c>
      <c r="Y1203" t="s">
        <v>15168</v>
      </c>
      <c r="Z1203" t="s">
        <v>5585</v>
      </c>
    </row>
    <row r="1204" spans="1:26" x14ac:dyDescent="0.25">
      <c r="A1204">
        <v>12</v>
      </c>
      <c r="B1204" t="s">
        <v>15169</v>
      </c>
      <c r="C1204" t="s">
        <v>1935</v>
      </c>
      <c r="D1204" t="s">
        <v>15169</v>
      </c>
      <c r="E1204" t="s">
        <v>15169</v>
      </c>
      <c r="F1204" t="s">
        <v>23</v>
      </c>
      <c r="G1204" t="s">
        <v>147</v>
      </c>
      <c r="H1204" t="s">
        <v>148</v>
      </c>
      <c r="I1204" t="s">
        <v>34</v>
      </c>
      <c r="J1204" t="s">
        <v>9434</v>
      </c>
      <c r="K1204" t="s">
        <v>9435</v>
      </c>
      <c r="L1204" t="s">
        <v>15170</v>
      </c>
      <c r="M1204">
        <v>4</v>
      </c>
      <c r="N1204">
        <v>0</v>
      </c>
      <c r="O1204">
        <v>1</v>
      </c>
      <c r="P1204">
        <v>1</v>
      </c>
      <c r="Q1204">
        <v>1</v>
      </c>
      <c r="S1204" t="s">
        <v>15169</v>
      </c>
      <c r="T1204" t="s">
        <v>15171</v>
      </c>
      <c r="X1204" s="1" t="s">
        <v>15172</v>
      </c>
      <c r="Y1204" t="s">
        <v>15173</v>
      </c>
      <c r="Z1204" t="s">
        <v>5585</v>
      </c>
    </row>
    <row r="1205" spans="1:26" x14ac:dyDescent="0.25">
      <c r="A1205">
        <v>11</v>
      </c>
      <c r="B1205" t="s">
        <v>15174</v>
      </c>
      <c r="C1205" t="s">
        <v>1959</v>
      </c>
      <c r="D1205" t="s">
        <v>15174</v>
      </c>
      <c r="E1205" t="s">
        <v>15174</v>
      </c>
      <c r="F1205" t="s">
        <v>23</v>
      </c>
      <c r="G1205" t="s">
        <v>337</v>
      </c>
      <c r="H1205" t="s">
        <v>338</v>
      </c>
      <c r="I1205" t="s">
        <v>71</v>
      </c>
      <c r="J1205" t="s">
        <v>9434</v>
      </c>
      <c r="K1205" t="s">
        <v>9435</v>
      </c>
      <c r="L1205" t="s">
        <v>13375</v>
      </c>
      <c r="M1205">
        <v>1</v>
      </c>
      <c r="N1205">
        <v>0</v>
      </c>
      <c r="O1205">
        <v>1</v>
      </c>
      <c r="P1205">
        <v>1</v>
      </c>
      <c r="Q1205">
        <v>1</v>
      </c>
      <c r="S1205" t="s">
        <v>15174</v>
      </c>
      <c r="T1205" t="s">
        <v>15175</v>
      </c>
      <c r="X1205" t="s">
        <v>15176</v>
      </c>
      <c r="Y1205" t="s">
        <v>15177</v>
      </c>
      <c r="Z1205" t="s">
        <v>5585</v>
      </c>
    </row>
    <row r="1206" spans="1:26" x14ac:dyDescent="0.25">
      <c r="A1206">
        <v>4187</v>
      </c>
      <c r="B1206" t="s">
        <v>15034</v>
      </c>
      <c r="C1206" t="s">
        <v>5685</v>
      </c>
      <c r="D1206" t="s">
        <v>15178</v>
      </c>
      <c r="E1206" t="s">
        <v>15179</v>
      </c>
      <c r="F1206" t="s">
        <v>23</v>
      </c>
      <c r="G1206" t="s">
        <v>475</v>
      </c>
      <c r="H1206" t="s">
        <v>476</v>
      </c>
      <c r="I1206" t="s">
        <v>53</v>
      </c>
      <c r="J1206" t="s">
        <v>15034</v>
      </c>
      <c r="K1206" t="s">
        <v>9048</v>
      </c>
      <c r="L1206" t="s">
        <v>9048</v>
      </c>
      <c r="M1206">
        <v>7</v>
      </c>
      <c r="N1206">
        <v>0</v>
      </c>
      <c r="O1206">
        <v>0</v>
      </c>
      <c r="P1206">
        <v>1</v>
      </c>
      <c r="Q1206">
        <v>1</v>
      </c>
      <c r="S1206" t="s">
        <v>15103</v>
      </c>
      <c r="T1206" t="s">
        <v>15180</v>
      </c>
      <c r="U1206" t="s">
        <v>15181</v>
      </c>
      <c r="V1206" t="s">
        <v>15182</v>
      </c>
      <c r="W1206" t="s">
        <v>15183</v>
      </c>
      <c r="X1206" t="s">
        <v>15184</v>
      </c>
      <c r="Y1206" t="s">
        <v>15185</v>
      </c>
      <c r="Z1206" t="s">
        <v>5585</v>
      </c>
    </row>
    <row r="1207" spans="1:26" x14ac:dyDescent="0.25">
      <c r="A1207">
        <v>5071</v>
      </c>
      <c r="B1207" t="s">
        <v>15104</v>
      </c>
      <c r="C1207" t="s">
        <v>15186</v>
      </c>
      <c r="D1207" t="s">
        <v>15187</v>
      </c>
      <c r="E1207" t="s">
        <v>15116</v>
      </c>
      <c r="F1207" t="s">
        <v>4652</v>
      </c>
      <c r="G1207" t="s">
        <v>426</v>
      </c>
      <c r="H1207" t="s">
        <v>427</v>
      </c>
      <c r="I1207" t="s">
        <v>71</v>
      </c>
      <c r="J1207" t="s">
        <v>15034</v>
      </c>
      <c r="K1207" t="s">
        <v>10337</v>
      </c>
      <c r="L1207" t="s">
        <v>10337</v>
      </c>
      <c r="M1207">
        <v>10</v>
      </c>
      <c r="N1207">
        <v>0</v>
      </c>
      <c r="O1207">
        <v>0</v>
      </c>
      <c r="P1207">
        <v>1</v>
      </c>
      <c r="Q1207">
        <v>0</v>
      </c>
      <c r="S1207" t="s">
        <v>15104</v>
      </c>
      <c r="T1207" t="s">
        <v>15188</v>
      </c>
      <c r="X1207" t="s">
        <v>15189</v>
      </c>
      <c r="Y1207" t="s">
        <v>15190</v>
      </c>
      <c r="Z1207" t="s">
        <v>5585</v>
      </c>
    </row>
    <row r="1208" spans="1:26" x14ac:dyDescent="0.25">
      <c r="A1208">
        <v>5070</v>
      </c>
      <c r="B1208" t="s">
        <v>15104</v>
      </c>
      <c r="C1208" t="s">
        <v>15191</v>
      </c>
      <c r="D1208" t="s">
        <v>15192</v>
      </c>
      <c r="E1208" t="s">
        <v>1118</v>
      </c>
      <c r="F1208" t="s">
        <v>4652</v>
      </c>
      <c r="G1208" t="s">
        <v>344</v>
      </c>
      <c r="H1208" t="s">
        <v>345</v>
      </c>
      <c r="I1208" t="s">
        <v>71</v>
      </c>
      <c r="J1208" t="s">
        <v>15034</v>
      </c>
      <c r="K1208" t="s">
        <v>1259</v>
      </c>
      <c r="L1208" t="s">
        <v>14036</v>
      </c>
      <c r="M1208">
        <v>9</v>
      </c>
      <c r="N1208">
        <v>0</v>
      </c>
      <c r="O1208">
        <v>0</v>
      </c>
      <c r="P1208">
        <v>1</v>
      </c>
      <c r="Q1208">
        <v>0</v>
      </c>
      <c r="S1208" t="s">
        <v>15187</v>
      </c>
      <c r="T1208" t="s">
        <v>15193</v>
      </c>
      <c r="X1208" t="s">
        <v>15194</v>
      </c>
      <c r="Y1208" t="s">
        <v>15195</v>
      </c>
      <c r="Z1208" t="s">
        <v>5585</v>
      </c>
    </row>
    <row r="1209" spans="1:26" x14ac:dyDescent="0.25">
      <c r="A1209">
        <v>5069</v>
      </c>
      <c r="B1209" t="s">
        <v>15104</v>
      </c>
      <c r="C1209" t="s">
        <v>15196</v>
      </c>
      <c r="D1209" t="s">
        <v>15187</v>
      </c>
      <c r="E1209" t="s">
        <v>1118</v>
      </c>
      <c r="F1209" t="s">
        <v>4652</v>
      </c>
      <c r="G1209" t="s">
        <v>344</v>
      </c>
      <c r="H1209" t="s">
        <v>345</v>
      </c>
      <c r="I1209" t="s">
        <v>71</v>
      </c>
      <c r="J1209" t="s">
        <v>15034</v>
      </c>
      <c r="K1209" t="s">
        <v>14170</v>
      </c>
      <c r="L1209" t="s">
        <v>15197</v>
      </c>
      <c r="M1209">
        <v>9</v>
      </c>
      <c r="N1209">
        <v>0</v>
      </c>
      <c r="O1209">
        <v>0</v>
      </c>
      <c r="P1209">
        <v>1</v>
      </c>
      <c r="Q1209">
        <v>0</v>
      </c>
      <c r="S1209" t="s">
        <v>15187</v>
      </c>
      <c r="T1209" t="s">
        <v>15198</v>
      </c>
      <c r="X1209" t="s">
        <v>15199</v>
      </c>
      <c r="Y1209" t="s">
        <v>15200</v>
      </c>
      <c r="Z1209" t="s">
        <v>5585</v>
      </c>
    </row>
    <row r="1210" spans="1:26" x14ac:dyDescent="0.25">
      <c r="A1210">
        <v>5068</v>
      </c>
      <c r="B1210" t="s">
        <v>15187</v>
      </c>
      <c r="C1210" t="s">
        <v>15201</v>
      </c>
      <c r="D1210" t="s">
        <v>15192</v>
      </c>
      <c r="E1210" t="s">
        <v>1118</v>
      </c>
      <c r="F1210" t="s">
        <v>4652</v>
      </c>
      <c r="G1210" t="s">
        <v>344</v>
      </c>
      <c r="H1210" t="s">
        <v>345</v>
      </c>
      <c r="I1210" t="s">
        <v>71</v>
      </c>
      <c r="J1210" t="s">
        <v>15034</v>
      </c>
      <c r="K1210" t="s">
        <v>14212</v>
      </c>
      <c r="L1210" t="s">
        <v>14217</v>
      </c>
      <c r="M1210">
        <v>9</v>
      </c>
      <c r="N1210">
        <v>0</v>
      </c>
      <c r="O1210">
        <v>0</v>
      </c>
      <c r="P1210">
        <v>1</v>
      </c>
      <c r="Q1210">
        <v>0</v>
      </c>
      <c r="S1210" t="s">
        <v>15187</v>
      </c>
      <c r="T1210" t="s">
        <v>15202</v>
      </c>
      <c r="X1210" t="s">
        <v>15203</v>
      </c>
      <c r="Y1210" t="s">
        <v>15204</v>
      </c>
      <c r="Z1210" t="s">
        <v>5585</v>
      </c>
    </row>
    <row r="1211" spans="1:26" x14ac:dyDescent="0.25">
      <c r="A1211">
        <v>5067</v>
      </c>
      <c r="B1211" t="s">
        <v>15187</v>
      </c>
      <c r="C1211" t="s">
        <v>15205</v>
      </c>
      <c r="D1211" t="s">
        <v>15192</v>
      </c>
      <c r="E1211" t="s">
        <v>15206</v>
      </c>
      <c r="F1211" t="s">
        <v>4652</v>
      </c>
      <c r="G1211" t="s">
        <v>344</v>
      </c>
      <c r="H1211" t="s">
        <v>345</v>
      </c>
      <c r="I1211" t="s">
        <v>71</v>
      </c>
      <c r="J1211" t="s">
        <v>15034</v>
      </c>
      <c r="K1211" t="s">
        <v>12935</v>
      </c>
      <c r="L1211" t="s">
        <v>15065</v>
      </c>
      <c r="M1211">
        <v>9</v>
      </c>
      <c r="N1211">
        <v>0</v>
      </c>
      <c r="O1211">
        <v>0</v>
      </c>
      <c r="P1211">
        <v>1</v>
      </c>
      <c r="Q1211">
        <v>0</v>
      </c>
      <c r="S1211" t="s">
        <v>15187</v>
      </c>
      <c r="T1211" t="s">
        <v>15207</v>
      </c>
      <c r="X1211" t="s">
        <v>15208</v>
      </c>
      <c r="Y1211" t="s">
        <v>15209</v>
      </c>
      <c r="Z1211" t="s">
        <v>5585</v>
      </c>
    </row>
    <row r="1212" spans="1:26" x14ac:dyDescent="0.25">
      <c r="A1212">
        <v>5066</v>
      </c>
      <c r="B1212" t="s">
        <v>15192</v>
      </c>
      <c r="C1212" t="s">
        <v>15201</v>
      </c>
      <c r="D1212" t="s">
        <v>15095</v>
      </c>
      <c r="E1212" t="s">
        <v>15141</v>
      </c>
      <c r="F1212" t="s">
        <v>4652</v>
      </c>
      <c r="G1212" t="s">
        <v>597</v>
      </c>
      <c r="H1212" t="s">
        <v>598</v>
      </c>
      <c r="I1212" t="s">
        <v>71</v>
      </c>
      <c r="J1212" t="s">
        <v>15034</v>
      </c>
      <c r="K1212" t="s">
        <v>15210</v>
      </c>
      <c r="L1212" t="s">
        <v>15211</v>
      </c>
      <c r="M1212">
        <v>10</v>
      </c>
      <c r="N1212">
        <v>0</v>
      </c>
      <c r="O1212">
        <v>0</v>
      </c>
      <c r="P1212">
        <v>1</v>
      </c>
      <c r="Q1212">
        <v>0</v>
      </c>
      <c r="S1212" t="s">
        <v>15192</v>
      </c>
      <c r="T1212" t="s">
        <v>15212</v>
      </c>
      <c r="X1212" t="s">
        <v>15213</v>
      </c>
      <c r="Y1212" t="s">
        <v>15214</v>
      </c>
      <c r="Z1212" t="s">
        <v>5585</v>
      </c>
    </row>
    <row r="1213" spans="1:26" x14ac:dyDescent="0.25">
      <c r="A1213">
        <v>4186</v>
      </c>
      <c r="B1213" t="s">
        <v>1124</v>
      </c>
      <c r="C1213" t="s">
        <v>5290</v>
      </c>
      <c r="D1213" t="s">
        <v>1104</v>
      </c>
      <c r="E1213" t="s">
        <v>1105</v>
      </c>
      <c r="F1213" t="s">
        <v>23</v>
      </c>
      <c r="G1213" t="s">
        <v>1054</v>
      </c>
      <c r="H1213" t="s">
        <v>1055</v>
      </c>
      <c r="I1213" t="s">
        <v>34</v>
      </c>
      <c r="J1213" t="s">
        <v>1124</v>
      </c>
      <c r="K1213" t="s">
        <v>15215</v>
      </c>
      <c r="L1213" t="s">
        <v>15215</v>
      </c>
      <c r="M1213">
        <v>8</v>
      </c>
      <c r="N1213">
        <v>0</v>
      </c>
      <c r="O1213">
        <v>0</v>
      </c>
      <c r="P1213">
        <v>1</v>
      </c>
      <c r="Q1213">
        <v>1</v>
      </c>
      <c r="S1213" t="s">
        <v>15216</v>
      </c>
      <c r="T1213" t="s">
        <v>15217</v>
      </c>
      <c r="U1213" t="s">
        <v>15218</v>
      </c>
      <c r="V1213" t="s">
        <v>15219</v>
      </c>
      <c r="W1213" t="s">
        <v>15220</v>
      </c>
      <c r="X1213" t="s">
        <v>15221</v>
      </c>
      <c r="Y1213" t="s">
        <v>15222</v>
      </c>
      <c r="Z1213" t="s">
        <v>5585</v>
      </c>
    </row>
    <row r="1214" spans="1:26" x14ac:dyDescent="0.25">
      <c r="A1214">
        <v>4185</v>
      </c>
      <c r="B1214" t="s">
        <v>1124</v>
      </c>
      <c r="C1214" t="s">
        <v>5685</v>
      </c>
      <c r="D1214" t="s">
        <v>15223</v>
      </c>
      <c r="E1214" t="s">
        <v>14971</v>
      </c>
      <c r="F1214" t="s">
        <v>23</v>
      </c>
      <c r="G1214" t="s">
        <v>247</v>
      </c>
      <c r="H1214" t="s">
        <v>248</v>
      </c>
      <c r="I1214" t="s">
        <v>53</v>
      </c>
      <c r="J1214" t="s">
        <v>1124</v>
      </c>
      <c r="K1214" t="s">
        <v>10989</v>
      </c>
      <c r="L1214" t="s">
        <v>10989</v>
      </c>
      <c r="M1214">
        <v>7</v>
      </c>
      <c r="N1214">
        <v>0</v>
      </c>
      <c r="O1214">
        <v>0</v>
      </c>
      <c r="P1214">
        <v>1</v>
      </c>
      <c r="Q1214">
        <v>1</v>
      </c>
      <c r="S1214" t="s">
        <v>15224</v>
      </c>
      <c r="T1214" t="s">
        <v>15225</v>
      </c>
      <c r="U1214" t="s">
        <v>15226</v>
      </c>
      <c r="V1214" t="s">
        <v>15227</v>
      </c>
      <c r="W1214" t="s">
        <v>15228</v>
      </c>
      <c r="X1214" t="s">
        <v>15229</v>
      </c>
      <c r="Y1214" t="s">
        <v>15230</v>
      </c>
      <c r="Z1214" t="s">
        <v>5585</v>
      </c>
    </row>
    <row r="1215" spans="1:26" x14ac:dyDescent="0.25">
      <c r="A1215">
        <v>4183</v>
      </c>
      <c r="B1215" t="s">
        <v>15231</v>
      </c>
      <c r="C1215" t="s">
        <v>5685</v>
      </c>
      <c r="D1215" t="s">
        <v>15232</v>
      </c>
      <c r="E1215" t="s">
        <v>15233</v>
      </c>
      <c r="F1215" t="s">
        <v>23</v>
      </c>
      <c r="G1215" t="s">
        <v>247</v>
      </c>
      <c r="H1215" t="s">
        <v>248</v>
      </c>
      <c r="I1215" t="s">
        <v>53</v>
      </c>
      <c r="J1215" t="s">
        <v>15231</v>
      </c>
      <c r="K1215" t="s">
        <v>15234</v>
      </c>
      <c r="L1215" t="s">
        <v>15234</v>
      </c>
      <c r="M1215">
        <v>7</v>
      </c>
      <c r="N1215">
        <v>0</v>
      </c>
      <c r="O1215">
        <v>0</v>
      </c>
      <c r="P1215">
        <v>1</v>
      </c>
      <c r="Q1215">
        <v>1</v>
      </c>
      <c r="S1215" t="s">
        <v>15232</v>
      </c>
      <c r="T1215" t="s">
        <v>15235</v>
      </c>
      <c r="U1215" t="s">
        <v>15236</v>
      </c>
      <c r="V1215" t="s">
        <v>15237</v>
      </c>
      <c r="W1215" t="s">
        <v>15238</v>
      </c>
      <c r="X1215" t="s">
        <v>15239</v>
      </c>
      <c r="Y1215" t="s">
        <v>15240</v>
      </c>
      <c r="Z1215" t="s">
        <v>5585</v>
      </c>
    </row>
    <row r="1216" spans="1:26" x14ac:dyDescent="0.25">
      <c r="A1216">
        <v>4184</v>
      </c>
      <c r="B1216" t="s">
        <v>15231</v>
      </c>
      <c r="C1216" t="s">
        <v>5685</v>
      </c>
      <c r="D1216" t="s">
        <v>15232</v>
      </c>
      <c r="E1216" t="s">
        <v>15241</v>
      </c>
      <c r="F1216" t="s">
        <v>23</v>
      </c>
      <c r="G1216" t="s">
        <v>475</v>
      </c>
      <c r="H1216" t="s">
        <v>476</v>
      </c>
      <c r="I1216" t="s">
        <v>34</v>
      </c>
      <c r="J1216" t="s">
        <v>15231</v>
      </c>
      <c r="K1216" t="s">
        <v>1524</v>
      </c>
      <c r="L1216" t="s">
        <v>9048</v>
      </c>
      <c r="M1216">
        <v>7</v>
      </c>
      <c r="N1216">
        <v>0</v>
      </c>
      <c r="O1216">
        <v>0</v>
      </c>
      <c r="P1216">
        <v>1</v>
      </c>
      <c r="Q1216">
        <v>1</v>
      </c>
      <c r="S1216" t="s">
        <v>15242</v>
      </c>
      <c r="T1216" t="s">
        <v>15243</v>
      </c>
      <c r="U1216" t="s">
        <v>15244</v>
      </c>
      <c r="V1216" t="s">
        <v>15245</v>
      </c>
      <c r="W1216" t="s">
        <v>15246</v>
      </c>
      <c r="X1216" t="s">
        <v>15247</v>
      </c>
      <c r="Y1216" s="1" t="s">
        <v>15248</v>
      </c>
      <c r="Z1216" t="s">
        <v>5585</v>
      </c>
    </row>
    <row r="1217" spans="1:26" x14ac:dyDescent="0.25">
      <c r="A1217">
        <v>3371</v>
      </c>
      <c r="B1217" t="s">
        <v>1108</v>
      </c>
      <c r="C1217" t="s">
        <v>4239</v>
      </c>
      <c r="D1217" t="s">
        <v>15152</v>
      </c>
      <c r="E1217" t="s">
        <v>15034</v>
      </c>
      <c r="F1217" t="s">
        <v>69</v>
      </c>
      <c r="G1217" t="s">
        <v>426</v>
      </c>
      <c r="H1217" t="s">
        <v>427</v>
      </c>
      <c r="I1217" t="s">
        <v>71</v>
      </c>
      <c r="J1217" t="s">
        <v>1108</v>
      </c>
      <c r="K1217" t="s">
        <v>1237</v>
      </c>
      <c r="L1217" t="s">
        <v>1211</v>
      </c>
      <c r="M1217">
        <v>10</v>
      </c>
      <c r="N1217">
        <v>0</v>
      </c>
      <c r="O1217">
        <v>0</v>
      </c>
      <c r="P1217">
        <v>1</v>
      </c>
      <c r="Q1217">
        <v>0</v>
      </c>
      <c r="S1217" t="s">
        <v>15249</v>
      </c>
      <c r="T1217" t="s">
        <v>15250</v>
      </c>
      <c r="U1217" t="s">
        <v>15251</v>
      </c>
      <c r="V1217" t="s">
        <v>15252</v>
      </c>
      <c r="W1217" t="s">
        <v>15253</v>
      </c>
      <c r="X1217" t="s">
        <v>15254</v>
      </c>
      <c r="Y1217" t="s">
        <v>15255</v>
      </c>
      <c r="Z1217" t="s">
        <v>5585</v>
      </c>
    </row>
    <row r="1218" spans="1:26" x14ac:dyDescent="0.25">
      <c r="A1218">
        <v>5065</v>
      </c>
      <c r="B1218" t="s">
        <v>15256</v>
      </c>
      <c r="C1218" t="s">
        <v>15257</v>
      </c>
      <c r="D1218" t="s">
        <v>15256</v>
      </c>
      <c r="E1218" t="s">
        <v>15249</v>
      </c>
      <c r="F1218" t="s">
        <v>4652</v>
      </c>
      <c r="G1218" t="s">
        <v>1132</v>
      </c>
      <c r="H1218" t="s">
        <v>1133</v>
      </c>
      <c r="I1218" t="s">
        <v>71</v>
      </c>
      <c r="J1218" t="s">
        <v>15231</v>
      </c>
      <c r="K1218" t="s">
        <v>13794</v>
      </c>
      <c r="L1218" t="s">
        <v>13826</v>
      </c>
      <c r="M1218">
        <v>8</v>
      </c>
      <c r="N1218">
        <v>0</v>
      </c>
      <c r="O1218">
        <v>0</v>
      </c>
      <c r="P1218">
        <v>1</v>
      </c>
      <c r="Q1218">
        <v>0</v>
      </c>
      <c r="S1218" t="s">
        <v>15256</v>
      </c>
      <c r="T1218" t="s">
        <v>15258</v>
      </c>
      <c r="X1218" t="s">
        <v>15259</v>
      </c>
      <c r="Y1218" t="s">
        <v>15260</v>
      </c>
      <c r="Z1218" t="s">
        <v>5585</v>
      </c>
    </row>
    <row r="1219" spans="1:26" x14ac:dyDescent="0.25">
      <c r="A1219">
        <v>5064</v>
      </c>
      <c r="B1219" t="s">
        <v>15261</v>
      </c>
      <c r="C1219" t="s">
        <v>15262</v>
      </c>
      <c r="D1219" t="s">
        <v>15261</v>
      </c>
      <c r="E1219" t="s">
        <v>15263</v>
      </c>
      <c r="F1219" t="s">
        <v>4652</v>
      </c>
      <c r="G1219" t="s">
        <v>426</v>
      </c>
      <c r="H1219" t="s">
        <v>427</v>
      </c>
      <c r="I1219" t="s">
        <v>71</v>
      </c>
      <c r="J1219" t="s">
        <v>15249</v>
      </c>
      <c r="K1219" t="s">
        <v>15028</v>
      </c>
      <c r="L1219" t="s">
        <v>15264</v>
      </c>
      <c r="M1219">
        <v>10</v>
      </c>
      <c r="N1219">
        <v>0</v>
      </c>
      <c r="O1219">
        <v>0</v>
      </c>
      <c r="P1219">
        <v>1</v>
      </c>
      <c r="Q1219">
        <v>0</v>
      </c>
      <c r="S1219" t="s">
        <v>15261</v>
      </c>
      <c r="T1219" t="s">
        <v>15265</v>
      </c>
      <c r="X1219" t="s">
        <v>15266</v>
      </c>
      <c r="Y1219" t="s">
        <v>15267</v>
      </c>
      <c r="Z1219" t="s">
        <v>5585</v>
      </c>
    </row>
    <row r="1220" spans="1:26" x14ac:dyDescent="0.25">
      <c r="A1220">
        <v>5063</v>
      </c>
      <c r="B1220" t="s">
        <v>15261</v>
      </c>
      <c r="C1220" t="s">
        <v>15268</v>
      </c>
      <c r="D1220" t="s">
        <v>15261</v>
      </c>
      <c r="E1220" t="s">
        <v>15249</v>
      </c>
      <c r="F1220" t="s">
        <v>4652</v>
      </c>
      <c r="G1220" t="s">
        <v>426</v>
      </c>
      <c r="H1220" t="s">
        <v>427</v>
      </c>
      <c r="I1220" t="s">
        <v>71</v>
      </c>
      <c r="J1220" t="s">
        <v>15249</v>
      </c>
      <c r="K1220" t="s">
        <v>10337</v>
      </c>
      <c r="L1220" t="s">
        <v>10337</v>
      </c>
      <c r="M1220">
        <v>10</v>
      </c>
      <c r="N1220">
        <v>0</v>
      </c>
      <c r="O1220">
        <v>0</v>
      </c>
      <c r="P1220">
        <v>1</v>
      </c>
      <c r="Q1220">
        <v>0</v>
      </c>
      <c r="S1220" t="s">
        <v>15261</v>
      </c>
      <c r="T1220" t="s">
        <v>15269</v>
      </c>
      <c r="X1220" t="s">
        <v>15270</v>
      </c>
      <c r="Y1220" t="s">
        <v>15271</v>
      </c>
      <c r="Z1220" t="s">
        <v>5585</v>
      </c>
    </row>
    <row r="1221" spans="1:26" x14ac:dyDescent="0.25">
      <c r="A1221">
        <v>5062</v>
      </c>
      <c r="B1221" t="s">
        <v>1101</v>
      </c>
      <c r="C1221" t="s">
        <v>15272</v>
      </c>
      <c r="D1221" t="s">
        <v>15224</v>
      </c>
      <c r="E1221" t="s">
        <v>15165</v>
      </c>
      <c r="F1221" t="s">
        <v>4652</v>
      </c>
      <c r="G1221" t="s">
        <v>426</v>
      </c>
      <c r="H1221" t="s">
        <v>427</v>
      </c>
      <c r="I1221" t="s">
        <v>71</v>
      </c>
      <c r="J1221" t="s">
        <v>15249</v>
      </c>
      <c r="K1221" t="s">
        <v>10337</v>
      </c>
      <c r="L1221" t="s">
        <v>10337</v>
      </c>
      <c r="M1221">
        <v>10</v>
      </c>
      <c r="N1221">
        <v>0</v>
      </c>
      <c r="O1221">
        <v>0</v>
      </c>
      <c r="P1221">
        <v>1</v>
      </c>
      <c r="Q1221">
        <v>0</v>
      </c>
      <c r="S1221" t="s">
        <v>15273</v>
      </c>
      <c r="T1221" t="s">
        <v>15274</v>
      </c>
      <c r="X1221" t="s">
        <v>15275</v>
      </c>
      <c r="Y1221" t="s">
        <v>15276</v>
      </c>
      <c r="Z1221" t="s">
        <v>5585</v>
      </c>
    </row>
    <row r="1222" spans="1:26" x14ac:dyDescent="0.25">
      <c r="A1222">
        <v>5061</v>
      </c>
      <c r="B1222" t="s">
        <v>1101</v>
      </c>
      <c r="C1222" t="s">
        <v>15277</v>
      </c>
      <c r="D1222" t="s">
        <v>15224</v>
      </c>
      <c r="E1222" t="s">
        <v>15165</v>
      </c>
      <c r="F1222" t="s">
        <v>4652</v>
      </c>
      <c r="G1222" t="s">
        <v>426</v>
      </c>
      <c r="H1222" t="s">
        <v>427</v>
      </c>
      <c r="I1222" t="s">
        <v>71</v>
      </c>
      <c r="J1222" t="s">
        <v>15249</v>
      </c>
      <c r="K1222" t="s">
        <v>10337</v>
      </c>
      <c r="L1222" t="s">
        <v>10337</v>
      </c>
      <c r="M1222">
        <v>10</v>
      </c>
      <c r="N1222">
        <v>0</v>
      </c>
      <c r="O1222">
        <v>0</v>
      </c>
      <c r="P1222">
        <v>1</v>
      </c>
      <c r="Q1222">
        <v>0</v>
      </c>
      <c r="S1222" t="s">
        <v>15273</v>
      </c>
      <c r="T1222" t="s">
        <v>15278</v>
      </c>
      <c r="X1222" t="s">
        <v>15279</v>
      </c>
      <c r="Y1222" t="s">
        <v>15280</v>
      </c>
      <c r="Z1222" t="s">
        <v>5585</v>
      </c>
    </row>
    <row r="1223" spans="1:26" x14ac:dyDescent="0.25">
      <c r="A1223">
        <v>5060</v>
      </c>
      <c r="B1223" t="s">
        <v>15242</v>
      </c>
      <c r="C1223" t="s">
        <v>15281</v>
      </c>
      <c r="D1223" t="s">
        <v>15282</v>
      </c>
      <c r="E1223" t="s">
        <v>15216</v>
      </c>
      <c r="F1223" t="s">
        <v>4652</v>
      </c>
      <c r="G1223" t="s">
        <v>597</v>
      </c>
      <c r="H1223" t="s">
        <v>598</v>
      </c>
      <c r="I1223" t="s">
        <v>71</v>
      </c>
      <c r="J1223" t="s">
        <v>15273</v>
      </c>
      <c r="K1223" t="s">
        <v>15210</v>
      </c>
      <c r="L1223" t="s">
        <v>1427</v>
      </c>
      <c r="M1223">
        <v>10</v>
      </c>
      <c r="N1223">
        <v>0</v>
      </c>
      <c r="O1223">
        <v>0</v>
      </c>
      <c r="P1223">
        <v>1</v>
      </c>
      <c r="Q1223">
        <v>0</v>
      </c>
      <c r="S1223" t="s">
        <v>15282</v>
      </c>
      <c r="T1223" t="s">
        <v>15283</v>
      </c>
      <c r="X1223" t="s">
        <v>15284</v>
      </c>
      <c r="Y1223" t="s">
        <v>15285</v>
      </c>
      <c r="Z1223" t="s">
        <v>5585</v>
      </c>
    </row>
    <row r="1224" spans="1:26" x14ac:dyDescent="0.25">
      <c r="A1224">
        <v>4181</v>
      </c>
      <c r="B1224" t="s">
        <v>15242</v>
      </c>
      <c r="C1224" t="s">
        <v>5685</v>
      </c>
      <c r="D1224" t="s">
        <v>15286</v>
      </c>
      <c r="E1224" t="s">
        <v>14971</v>
      </c>
      <c r="F1224" t="s">
        <v>23</v>
      </c>
      <c r="G1224" t="s">
        <v>475</v>
      </c>
      <c r="H1224" t="s">
        <v>476</v>
      </c>
      <c r="I1224" t="s">
        <v>53</v>
      </c>
      <c r="J1224" t="s">
        <v>15242</v>
      </c>
      <c r="K1224" t="s">
        <v>9048</v>
      </c>
      <c r="L1224" t="s">
        <v>9048</v>
      </c>
      <c r="M1224">
        <v>7</v>
      </c>
      <c r="N1224">
        <v>0</v>
      </c>
      <c r="O1224">
        <v>0</v>
      </c>
      <c r="P1224">
        <v>1</v>
      </c>
      <c r="Q1224">
        <v>1</v>
      </c>
      <c r="S1224" t="s">
        <v>15179</v>
      </c>
      <c r="T1224" t="s">
        <v>15287</v>
      </c>
      <c r="U1224" t="s">
        <v>15288</v>
      </c>
      <c r="V1224" t="s">
        <v>15289</v>
      </c>
      <c r="W1224" t="s">
        <v>15290</v>
      </c>
      <c r="X1224" t="s">
        <v>15291</v>
      </c>
      <c r="Y1224" t="s">
        <v>15292</v>
      </c>
      <c r="Z1224" t="s">
        <v>5585</v>
      </c>
    </row>
    <row r="1225" spans="1:26" x14ac:dyDescent="0.25">
      <c r="A1225">
        <v>5059</v>
      </c>
      <c r="B1225" t="s">
        <v>1106</v>
      </c>
      <c r="C1225" t="s">
        <v>15293</v>
      </c>
      <c r="D1225" t="s">
        <v>1106</v>
      </c>
      <c r="E1225" t="s">
        <v>15249</v>
      </c>
      <c r="F1225" t="s">
        <v>4652</v>
      </c>
      <c r="G1225" t="s">
        <v>426</v>
      </c>
      <c r="H1225" t="s">
        <v>427</v>
      </c>
      <c r="I1225" t="s">
        <v>71</v>
      </c>
      <c r="J1225" t="s">
        <v>15294</v>
      </c>
      <c r="K1225" t="s">
        <v>10337</v>
      </c>
      <c r="L1225" t="s">
        <v>10337</v>
      </c>
      <c r="M1225">
        <v>10</v>
      </c>
      <c r="N1225">
        <v>0</v>
      </c>
      <c r="O1225">
        <v>0</v>
      </c>
      <c r="P1225">
        <v>1</v>
      </c>
      <c r="Q1225">
        <v>0</v>
      </c>
      <c r="S1225" t="s">
        <v>15152</v>
      </c>
      <c r="T1225" t="s">
        <v>15295</v>
      </c>
      <c r="X1225" t="s">
        <v>15296</v>
      </c>
      <c r="Y1225" t="s">
        <v>15297</v>
      </c>
      <c r="Z1225" t="s">
        <v>5585</v>
      </c>
    </row>
    <row r="1226" spans="1:26" x14ac:dyDescent="0.25">
      <c r="A1226">
        <v>5058</v>
      </c>
      <c r="B1226" t="s">
        <v>1106</v>
      </c>
      <c r="C1226" t="s">
        <v>15298</v>
      </c>
      <c r="D1226" t="s">
        <v>15152</v>
      </c>
      <c r="E1226" t="s">
        <v>15242</v>
      </c>
      <c r="F1226" t="s">
        <v>4652</v>
      </c>
      <c r="G1226" t="s">
        <v>426</v>
      </c>
      <c r="H1226" t="s">
        <v>427</v>
      </c>
      <c r="I1226" t="s">
        <v>71</v>
      </c>
      <c r="J1226" t="s">
        <v>15294</v>
      </c>
      <c r="K1226" t="s">
        <v>10337</v>
      </c>
      <c r="L1226" t="s">
        <v>10337</v>
      </c>
      <c r="M1226">
        <v>10</v>
      </c>
      <c r="N1226">
        <v>0</v>
      </c>
      <c r="O1226">
        <v>0</v>
      </c>
      <c r="P1226">
        <v>1</v>
      </c>
      <c r="Q1226">
        <v>0</v>
      </c>
      <c r="S1226" t="s">
        <v>15152</v>
      </c>
      <c r="T1226" t="s">
        <v>15299</v>
      </c>
      <c r="X1226" t="s">
        <v>15300</v>
      </c>
      <c r="Y1226" t="s">
        <v>15301</v>
      </c>
      <c r="Z1226" t="s">
        <v>5585</v>
      </c>
    </row>
    <row r="1227" spans="1:26" x14ac:dyDescent="0.25">
      <c r="A1227">
        <v>4180</v>
      </c>
      <c r="B1227" t="s">
        <v>15302</v>
      </c>
      <c r="C1227" t="s">
        <v>352</v>
      </c>
      <c r="D1227" t="s">
        <v>15303</v>
      </c>
      <c r="E1227" t="s">
        <v>15304</v>
      </c>
      <c r="F1227" t="s">
        <v>23</v>
      </c>
      <c r="G1227" t="s">
        <v>100</v>
      </c>
      <c r="H1227" t="s">
        <v>101</v>
      </c>
      <c r="I1227" t="s">
        <v>53</v>
      </c>
      <c r="J1227" t="s">
        <v>15302</v>
      </c>
      <c r="K1227" t="s">
        <v>15302</v>
      </c>
      <c r="M1227">
        <v>2</v>
      </c>
      <c r="N1227">
        <v>0</v>
      </c>
      <c r="O1227">
        <v>0</v>
      </c>
      <c r="P1227">
        <v>1</v>
      </c>
      <c r="Q1227">
        <v>1</v>
      </c>
      <c r="S1227" t="s">
        <v>15232</v>
      </c>
      <c r="T1227" t="s">
        <v>15305</v>
      </c>
      <c r="U1227" t="s">
        <v>15306</v>
      </c>
      <c r="V1227" t="s">
        <v>15307</v>
      </c>
      <c r="W1227" t="s">
        <v>15308</v>
      </c>
      <c r="X1227" t="s">
        <v>15309</v>
      </c>
      <c r="Y1227" t="s">
        <v>15310</v>
      </c>
      <c r="Z1227" t="s">
        <v>5585</v>
      </c>
    </row>
    <row r="1228" spans="1:26" x14ac:dyDescent="0.25">
      <c r="A1228">
        <v>5057</v>
      </c>
      <c r="B1228" t="s">
        <v>1103</v>
      </c>
      <c r="C1228" t="s">
        <v>15311</v>
      </c>
      <c r="D1228" t="s">
        <v>15124</v>
      </c>
      <c r="E1228" t="s">
        <v>15312</v>
      </c>
      <c r="F1228" t="s">
        <v>4652</v>
      </c>
      <c r="G1228" t="s">
        <v>344</v>
      </c>
      <c r="H1228" t="s">
        <v>345</v>
      </c>
      <c r="I1228" t="s">
        <v>71</v>
      </c>
      <c r="J1228" t="s">
        <v>1103</v>
      </c>
      <c r="K1228" t="s">
        <v>1259</v>
      </c>
      <c r="L1228" t="s">
        <v>14036</v>
      </c>
      <c r="M1228">
        <v>9</v>
      </c>
      <c r="N1228">
        <v>0</v>
      </c>
      <c r="O1228">
        <v>0</v>
      </c>
      <c r="P1228">
        <v>1</v>
      </c>
      <c r="Q1228">
        <v>0</v>
      </c>
      <c r="S1228" t="s">
        <v>15124</v>
      </c>
      <c r="T1228" t="s">
        <v>15313</v>
      </c>
      <c r="X1228" t="s">
        <v>15314</v>
      </c>
      <c r="Y1228" t="s">
        <v>15315</v>
      </c>
      <c r="Z1228" t="s">
        <v>5585</v>
      </c>
    </row>
    <row r="1229" spans="1:26" x14ac:dyDescent="0.25">
      <c r="A1229">
        <v>4179</v>
      </c>
      <c r="B1229" t="s">
        <v>15316</v>
      </c>
      <c r="C1229" t="s">
        <v>5685</v>
      </c>
      <c r="D1229" t="s">
        <v>15317</v>
      </c>
      <c r="E1229" t="s">
        <v>15318</v>
      </c>
      <c r="F1229" t="s">
        <v>23</v>
      </c>
      <c r="G1229" t="s">
        <v>247</v>
      </c>
      <c r="H1229" t="s">
        <v>248</v>
      </c>
      <c r="I1229" t="s">
        <v>44</v>
      </c>
      <c r="J1229" t="s">
        <v>15316</v>
      </c>
      <c r="K1229" t="s">
        <v>10989</v>
      </c>
      <c r="L1229" t="s">
        <v>10989</v>
      </c>
      <c r="M1229">
        <v>7</v>
      </c>
      <c r="N1229">
        <v>0</v>
      </c>
      <c r="O1229">
        <v>0</v>
      </c>
      <c r="P1229">
        <v>1</v>
      </c>
      <c r="Q1229">
        <v>1</v>
      </c>
      <c r="S1229" t="s">
        <v>15142</v>
      </c>
      <c r="T1229" t="s">
        <v>15319</v>
      </c>
      <c r="U1229" t="s">
        <v>15320</v>
      </c>
      <c r="V1229" t="s">
        <v>15321</v>
      </c>
      <c r="W1229" t="s">
        <v>15322</v>
      </c>
      <c r="X1229" t="s">
        <v>15323</v>
      </c>
      <c r="Y1229" t="s">
        <v>15324</v>
      </c>
      <c r="Z1229" t="s">
        <v>5585</v>
      </c>
    </row>
    <row r="1230" spans="1:26" x14ac:dyDescent="0.25">
      <c r="A1230">
        <v>4178</v>
      </c>
      <c r="B1230" t="s">
        <v>15325</v>
      </c>
      <c r="C1230" t="s">
        <v>352</v>
      </c>
      <c r="D1230" t="s">
        <v>1074</v>
      </c>
      <c r="E1230" t="s">
        <v>15326</v>
      </c>
      <c r="F1230" t="s">
        <v>23</v>
      </c>
      <c r="G1230" t="s">
        <v>1121</v>
      </c>
      <c r="H1230" t="s">
        <v>1122</v>
      </c>
      <c r="I1230" t="s">
        <v>34</v>
      </c>
      <c r="J1230" t="s">
        <v>15325</v>
      </c>
      <c r="K1230" t="s">
        <v>11877</v>
      </c>
      <c r="L1230" t="s">
        <v>11898</v>
      </c>
      <c r="M1230">
        <v>1</v>
      </c>
      <c r="N1230">
        <v>0</v>
      </c>
      <c r="O1230">
        <v>0</v>
      </c>
      <c r="P1230">
        <v>1</v>
      </c>
      <c r="Q1230">
        <v>1</v>
      </c>
      <c r="S1230" t="s">
        <v>1099</v>
      </c>
      <c r="T1230" t="s">
        <v>15327</v>
      </c>
      <c r="U1230" t="s">
        <v>15328</v>
      </c>
      <c r="V1230" t="s">
        <v>15329</v>
      </c>
      <c r="W1230" t="s">
        <v>15330</v>
      </c>
      <c r="X1230" t="s">
        <v>15331</v>
      </c>
      <c r="Y1230" t="s">
        <v>15332</v>
      </c>
      <c r="Z1230" t="s">
        <v>5585</v>
      </c>
    </row>
    <row r="1231" spans="1:26" x14ac:dyDescent="0.25">
      <c r="A1231">
        <v>5056</v>
      </c>
      <c r="B1231" t="s">
        <v>15333</v>
      </c>
      <c r="C1231" t="s">
        <v>15334</v>
      </c>
      <c r="D1231" t="s">
        <v>15335</v>
      </c>
      <c r="E1231" t="s">
        <v>15325</v>
      </c>
      <c r="F1231" t="s">
        <v>4652</v>
      </c>
      <c r="G1231" t="s">
        <v>597</v>
      </c>
      <c r="H1231" t="s">
        <v>598</v>
      </c>
      <c r="I1231" t="s">
        <v>71</v>
      </c>
      <c r="J1231" t="s">
        <v>15325</v>
      </c>
      <c r="K1231" t="s">
        <v>11667</v>
      </c>
      <c r="L1231" t="s">
        <v>11667</v>
      </c>
      <c r="M1231">
        <v>10</v>
      </c>
      <c r="N1231">
        <v>0</v>
      </c>
      <c r="O1231">
        <v>0</v>
      </c>
      <c r="P1231">
        <v>1</v>
      </c>
      <c r="Q1231">
        <v>0</v>
      </c>
      <c r="S1231" t="s">
        <v>15335</v>
      </c>
      <c r="T1231" t="s">
        <v>15336</v>
      </c>
      <c r="X1231" t="s">
        <v>15337</v>
      </c>
      <c r="Y1231" t="s">
        <v>15338</v>
      </c>
      <c r="Z1231" t="s">
        <v>5585</v>
      </c>
    </row>
    <row r="1232" spans="1:26" x14ac:dyDescent="0.25">
      <c r="A1232">
        <v>5055</v>
      </c>
      <c r="B1232" t="s">
        <v>15339</v>
      </c>
      <c r="C1232" t="s">
        <v>15340</v>
      </c>
      <c r="D1232" t="s">
        <v>15339</v>
      </c>
      <c r="E1232" t="s">
        <v>15304</v>
      </c>
      <c r="F1232" t="s">
        <v>4652</v>
      </c>
      <c r="G1232" t="s">
        <v>344</v>
      </c>
      <c r="H1232" t="s">
        <v>345</v>
      </c>
      <c r="I1232" t="s">
        <v>71</v>
      </c>
      <c r="J1232" t="s">
        <v>15341</v>
      </c>
      <c r="K1232" t="s">
        <v>1259</v>
      </c>
      <c r="L1232" t="s">
        <v>14036</v>
      </c>
      <c r="M1232">
        <v>9</v>
      </c>
      <c r="N1232">
        <v>0</v>
      </c>
      <c r="O1232">
        <v>0</v>
      </c>
      <c r="P1232">
        <v>1</v>
      </c>
      <c r="Q1232">
        <v>0</v>
      </c>
      <c r="S1232" t="s">
        <v>15339</v>
      </c>
      <c r="T1232" t="s">
        <v>15342</v>
      </c>
      <c r="X1232" t="s">
        <v>15343</v>
      </c>
      <c r="Y1232" t="s">
        <v>15344</v>
      </c>
      <c r="Z1232" t="s">
        <v>5585</v>
      </c>
    </row>
    <row r="1233" spans="1:26" x14ac:dyDescent="0.25">
      <c r="A1233">
        <v>5054</v>
      </c>
      <c r="B1233" t="s">
        <v>15339</v>
      </c>
      <c r="C1233" t="s">
        <v>15345</v>
      </c>
      <c r="D1233" t="s">
        <v>15339</v>
      </c>
      <c r="E1233" t="s">
        <v>15346</v>
      </c>
      <c r="F1233" t="s">
        <v>4652</v>
      </c>
      <c r="G1233" t="s">
        <v>344</v>
      </c>
      <c r="H1233" t="s">
        <v>345</v>
      </c>
      <c r="I1233" t="s">
        <v>71</v>
      </c>
      <c r="J1233" t="s">
        <v>15341</v>
      </c>
      <c r="K1233" t="s">
        <v>7631</v>
      </c>
      <c r="L1233" t="s">
        <v>15347</v>
      </c>
      <c r="M1233">
        <v>9</v>
      </c>
      <c r="N1233">
        <v>0</v>
      </c>
      <c r="O1233">
        <v>0</v>
      </c>
      <c r="P1233">
        <v>1</v>
      </c>
      <c r="Q1233">
        <v>0</v>
      </c>
      <c r="S1233" t="s">
        <v>15339</v>
      </c>
      <c r="T1233" t="s">
        <v>15348</v>
      </c>
      <c r="X1233" t="s">
        <v>15349</v>
      </c>
      <c r="Y1233" t="s">
        <v>15350</v>
      </c>
      <c r="Z1233" t="s">
        <v>5585</v>
      </c>
    </row>
    <row r="1234" spans="1:26" x14ac:dyDescent="0.25">
      <c r="A1234">
        <v>5053</v>
      </c>
      <c r="B1234" t="s">
        <v>15318</v>
      </c>
      <c r="C1234" t="s">
        <v>15351</v>
      </c>
      <c r="D1234" t="s">
        <v>15317</v>
      </c>
      <c r="F1234" t="s">
        <v>4652</v>
      </c>
      <c r="G1234" t="s">
        <v>66</v>
      </c>
      <c r="H1234" t="s">
        <v>67</v>
      </c>
      <c r="I1234" t="s">
        <v>71</v>
      </c>
      <c r="J1234" t="s">
        <v>15318</v>
      </c>
      <c r="K1234" t="s">
        <v>15179</v>
      </c>
      <c r="L1234" t="s">
        <v>1103</v>
      </c>
      <c r="M1234">
        <v>6</v>
      </c>
      <c r="N1234">
        <v>0</v>
      </c>
      <c r="O1234">
        <v>0</v>
      </c>
      <c r="P1234">
        <v>1</v>
      </c>
      <c r="Q1234">
        <v>0</v>
      </c>
      <c r="S1234" t="s">
        <v>15317</v>
      </c>
      <c r="T1234" t="s">
        <v>15352</v>
      </c>
      <c r="X1234" t="s">
        <v>15353</v>
      </c>
      <c r="Y1234" t="s">
        <v>15354</v>
      </c>
      <c r="Z1234" t="s">
        <v>5585</v>
      </c>
    </row>
    <row r="1235" spans="1:26" x14ac:dyDescent="0.25">
      <c r="A1235">
        <v>4177</v>
      </c>
      <c r="B1235" t="s">
        <v>15355</v>
      </c>
      <c r="C1235" t="s">
        <v>5685</v>
      </c>
      <c r="D1235" t="s">
        <v>1097</v>
      </c>
      <c r="E1235" t="s">
        <v>15355</v>
      </c>
      <c r="F1235" t="s">
        <v>23</v>
      </c>
      <c r="G1235" t="s">
        <v>147</v>
      </c>
      <c r="H1235" t="s">
        <v>148</v>
      </c>
      <c r="I1235" t="s">
        <v>53</v>
      </c>
      <c r="J1235" t="s">
        <v>15355</v>
      </c>
      <c r="K1235" t="s">
        <v>15355</v>
      </c>
      <c r="M1235">
        <v>4</v>
      </c>
      <c r="N1235">
        <v>1</v>
      </c>
      <c r="O1235">
        <v>0</v>
      </c>
      <c r="P1235">
        <v>1</v>
      </c>
      <c r="Q1235">
        <v>1</v>
      </c>
      <c r="S1235" t="s">
        <v>15356</v>
      </c>
      <c r="T1235" t="s">
        <v>15357</v>
      </c>
      <c r="U1235" t="s">
        <v>15358</v>
      </c>
      <c r="V1235" t="s">
        <v>15359</v>
      </c>
      <c r="W1235" t="s">
        <v>15360</v>
      </c>
      <c r="X1235" t="s">
        <v>15361</v>
      </c>
      <c r="Y1235" t="s">
        <v>15362</v>
      </c>
      <c r="Z1235" t="s">
        <v>5585</v>
      </c>
    </row>
    <row r="1236" spans="1:26" x14ac:dyDescent="0.25">
      <c r="A1236">
        <v>5052</v>
      </c>
      <c r="B1236" t="s">
        <v>15356</v>
      </c>
      <c r="C1236" t="s">
        <v>15363</v>
      </c>
      <c r="D1236" t="s">
        <v>15356</v>
      </c>
      <c r="F1236" t="s">
        <v>4652</v>
      </c>
      <c r="G1236" t="s">
        <v>30</v>
      </c>
      <c r="H1236" t="s">
        <v>31</v>
      </c>
      <c r="I1236" t="s">
        <v>71</v>
      </c>
      <c r="J1236" t="s">
        <v>15364</v>
      </c>
      <c r="K1236" t="s">
        <v>13444</v>
      </c>
      <c r="L1236" t="s">
        <v>13104</v>
      </c>
      <c r="M1236">
        <v>6</v>
      </c>
      <c r="N1236">
        <v>0</v>
      </c>
      <c r="O1236">
        <v>0</v>
      </c>
      <c r="P1236">
        <v>1</v>
      </c>
      <c r="Q1236">
        <v>0</v>
      </c>
      <c r="S1236" t="s">
        <v>15365</v>
      </c>
      <c r="T1236" t="s">
        <v>15366</v>
      </c>
      <c r="X1236" t="s">
        <v>15367</v>
      </c>
      <c r="Y1236" t="s">
        <v>15368</v>
      </c>
      <c r="Z1236" t="s">
        <v>5585</v>
      </c>
    </row>
    <row r="1237" spans="1:26" x14ac:dyDescent="0.25">
      <c r="A1237">
        <v>4175</v>
      </c>
      <c r="B1237" t="s">
        <v>15369</v>
      </c>
      <c r="C1237" t="s">
        <v>5290</v>
      </c>
      <c r="D1237" t="s">
        <v>1097</v>
      </c>
      <c r="E1237" t="s">
        <v>15370</v>
      </c>
      <c r="F1237" t="s">
        <v>23</v>
      </c>
      <c r="G1237" t="s">
        <v>265</v>
      </c>
      <c r="H1237" t="s">
        <v>266</v>
      </c>
      <c r="I1237" t="s">
        <v>53</v>
      </c>
      <c r="J1237" t="s">
        <v>15371</v>
      </c>
      <c r="K1237" t="s">
        <v>1673</v>
      </c>
      <c r="M1237">
        <v>4</v>
      </c>
      <c r="N1237">
        <v>1</v>
      </c>
      <c r="O1237">
        <v>0</v>
      </c>
      <c r="P1237">
        <v>1</v>
      </c>
      <c r="Q1237">
        <v>1</v>
      </c>
      <c r="S1237" t="s">
        <v>15372</v>
      </c>
      <c r="T1237" t="s">
        <v>15373</v>
      </c>
      <c r="U1237" t="s">
        <v>15374</v>
      </c>
      <c r="V1237" t="s">
        <v>15375</v>
      </c>
      <c r="W1237" t="s">
        <v>15376</v>
      </c>
      <c r="X1237" t="s">
        <v>15377</v>
      </c>
      <c r="Y1237" t="s">
        <v>15378</v>
      </c>
      <c r="Z1237" t="s">
        <v>5585</v>
      </c>
    </row>
    <row r="1238" spans="1:26" x14ac:dyDescent="0.25">
      <c r="A1238">
        <v>4174</v>
      </c>
      <c r="B1238" t="s">
        <v>15372</v>
      </c>
      <c r="C1238" t="s">
        <v>15379</v>
      </c>
      <c r="D1238" t="s">
        <v>15380</v>
      </c>
      <c r="E1238" t="s">
        <v>15380</v>
      </c>
      <c r="F1238" t="s">
        <v>23</v>
      </c>
      <c r="G1238" t="s">
        <v>82</v>
      </c>
      <c r="H1238" t="s">
        <v>83</v>
      </c>
      <c r="I1238" t="s">
        <v>53</v>
      </c>
      <c r="J1238" t="s">
        <v>15372</v>
      </c>
      <c r="K1238" t="s">
        <v>1626</v>
      </c>
      <c r="L1238" t="s">
        <v>7726</v>
      </c>
      <c r="M1238">
        <v>6</v>
      </c>
      <c r="N1238">
        <v>1</v>
      </c>
      <c r="O1238">
        <v>0</v>
      </c>
      <c r="P1238">
        <v>1</v>
      </c>
      <c r="Q1238">
        <v>1</v>
      </c>
      <c r="S1238" t="s">
        <v>1097</v>
      </c>
      <c r="T1238" t="s">
        <v>15381</v>
      </c>
      <c r="U1238" t="s">
        <v>15382</v>
      </c>
      <c r="V1238" t="s">
        <v>15383</v>
      </c>
      <c r="W1238" t="s">
        <v>15384</v>
      </c>
      <c r="X1238" t="s">
        <v>15385</v>
      </c>
      <c r="Y1238" t="s">
        <v>15386</v>
      </c>
      <c r="Z1238" t="s">
        <v>5585</v>
      </c>
    </row>
    <row r="1239" spans="1:26" x14ac:dyDescent="0.25">
      <c r="A1239">
        <v>4173</v>
      </c>
      <c r="B1239" t="s">
        <v>15387</v>
      </c>
      <c r="C1239" t="s">
        <v>7752</v>
      </c>
      <c r="D1239" t="s">
        <v>15388</v>
      </c>
      <c r="E1239" t="s">
        <v>1088</v>
      </c>
      <c r="F1239" t="s">
        <v>23</v>
      </c>
      <c r="G1239" t="s">
        <v>566</v>
      </c>
      <c r="H1239" t="s">
        <v>567</v>
      </c>
      <c r="I1239" t="s">
        <v>53</v>
      </c>
      <c r="J1239" t="s">
        <v>15387</v>
      </c>
      <c r="K1239" t="s">
        <v>8706</v>
      </c>
      <c r="L1239" t="s">
        <v>8706</v>
      </c>
      <c r="M1239">
        <v>5</v>
      </c>
      <c r="N1239">
        <v>0</v>
      </c>
      <c r="O1239">
        <v>0</v>
      </c>
      <c r="P1239">
        <v>1</v>
      </c>
      <c r="Q1239">
        <v>1</v>
      </c>
      <c r="S1239" t="s">
        <v>15389</v>
      </c>
      <c r="T1239" t="s">
        <v>15390</v>
      </c>
      <c r="U1239" t="s">
        <v>15391</v>
      </c>
      <c r="V1239" t="s">
        <v>15392</v>
      </c>
      <c r="W1239" t="s">
        <v>15393</v>
      </c>
      <c r="X1239" t="s">
        <v>15394</v>
      </c>
      <c r="Y1239" t="s">
        <v>15395</v>
      </c>
      <c r="Z1239" t="s">
        <v>5585</v>
      </c>
    </row>
    <row r="1240" spans="1:26" x14ac:dyDescent="0.25">
      <c r="A1240">
        <v>4172</v>
      </c>
      <c r="B1240" t="s">
        <v>15396</v>
      </c>
      <c r="C1240" t="s">
        <v>15397</v>
      </c>
      <c r="D1240" t="s">
        <v>15398</v>
      </c>
      <c r="E1240" t="s">
        <v>15399</v>
      </c>
      <c r="F1240" t="s">
        <v>23</v>
      </c>
      <c r="G1240" t="s">
        <v>499</v>
      </c>
      <c r="H1240" t="s">
        <v>500</v>
      </c>
      <c r="I1240" t="s">
        <v>34</v>
      </c>
      <c r="J1240" t="s">
        <v>15396</v>
      </c>
      <c r="K1240" t="s">
        <v>10398</v>
      </c>
      <c r="L1240" t="s">
        <v>10398</v>
      </c>
      <c r="M1240">
        <v>8</v>
      </c>
      <c r="N1240">
        <v>0</v>
      </c>
      <c r="O1240">
        <v>0</v>
      </c>
      <c r="P1240">
        <v>1</v>
      </c>
      <c r="Q1240">
        <v>1</v>
      </c>
      <c r="S1240" t="s">
        <v>15400</v>
      </c>
      <c r="T1240" t="s">
        <v>15401</v>
      </c>
      <c r="U1240" t="s">
        <v>15402</v>
      </c>
      <c r="V1240" t="s">
        <v>15403</v>
      </c>
      <c r="W1240" t="s">
        <v>15404</v>
      </c>
      <c r="X1240" t="s">
        <v>15405</v>
      </c>
      <c r="Y1240" t="s">
        <v>15406</v>
      </c>
      <c r="Z1240" t="s">
        <v>5585</v>
      </c>
    </row>
    <row r="1241" spans="1:26" x14ac:dyDescent="0.25">
      <c r="A1241">
        <v>4171</v>
      </c>
      <c r="B1241" t="s">
        <v>15400</v>
      </c>
      <c r="C1241" t="s">
        <v>3401</v>
      </c>
      <c r="D1241" t="s">
        <v>15407</v>
      </c>
      <c r="E1241" t="s">
        <v>15408</v>
      </c>
      <c r="F1241" t="s">
        <v>23</v>
      </c>
      <c r="G1241" t="s">
        <v>207</v>
      </c>
      <c r="H1241" t="s">
        <v>208</v>
      </c>
      <c r="I1241" t="s">
        <v>129</v>
      </c>
      <c r="J1241" t="s">
        <v>15400</v>
      </c>
      <c r="K1241" t="s">
        <v>8327</v>
      </c>
      <c r="L1241" t="s">
        <v>8327</v>
      </c>
      <c r="M1241">
        <v>4</v>
      </c>
      <c r="N1241">
        <v>0</v>
      </c>
      <c r="O1241">
        <v>0</v>
      </c>
      <c r="P1241">
        <v>1</v>
      </c>
      <c r="Q1241">
        <v>1</v>
      </c>
      <c r="S1241" t="s">
        <v>1110</v>
      </c>
      <c r="T1241" t="s">
        <v>15409</v>
      </c>
      <c r="U1241" t="s">
        <v>15410</v>
      </c>
      <c r="V1241" t="s">
        <v>15411</v>
      </c>
      <c r="W1241" t="s">
        <v>15412</v>
      </c>
      <c r="X1241" t="s">
        <v>15413</v>
      </c>
      <c r="Y1241" t="s">
        <v>15414</v>
      </c>
      <c r="Z1241" t="s">
        <v>5585</v>
      </c>
    </row>
    <row r="1242" spans="1:26" x14ac:dyDescent="0.25">
      <c r="A1242">
        <v>4170</v>
      </c>
      <c r="B1242" t="s">
        <v>15415</v>
      </c>
      <c r="C1242" t="s">
        <v>3154</v>
      </c>
      <c r="D1242" t="s">
        <v>15416</v>
      </c>
      <c r="E1242" t="s">
        <v>1078</v>
      </c>
      <c r="F1242" t="s">
        <v>23</v>
      </c>
      <c r="G1242" t="s">
        <v>165</v>
      </c>
      <c r="H1242" t="s">
        <v>166</v>
      </c>
      <c r="I1242" t="s">
        <v>53</v>
      </c>
      <c r="J1242" t="s">
        <v>15415</v>
      </c>
      <c r="K1242" t="s">
        <v>9005</v>
      </c>
      <c r="L1242" t="s">
        <v>15417</v>
      </c>
      <c r="M1242">
        <v>3</v>
      </c>
      <c r="N1242">
        <v>0</v>
      </c>
      <c r="O1242">
        <v>0</v>
      </c>
      <c r="P1242">
        <v>1</v>
      </c>
      <c r="Q1242">
        <v>1</v>
      </c>
      <c r="S1242" t="s">
        <v>15418</v>
      </c>
      <c r="T1242" t="s">
        <v>15419</v>
      </c>
      <c r="U1242" t="s">
        <v>15420</v>
      </c>
      <c r="V1242" t="s">
        <v>15421</v>
      </c>
      <c r="W1242" t="s">
        <v>15422</v>
      </c>
      <c r="X1242" t="s">
        <v>15423</v>
      </c>
      <c r="Y1242" t="s">
        <v>15424</v>
      </c>
      <c r="Z1242" t="s">
        <v>5585</v>
      </c>
    </row>
    <row r="1243" spans="1:26" x14ac:dyDescent="0.25">
      <c r="A1243">
        <v>4169</v>
      </c>
      <c r="B1243" t="s">
        <v>15425</v>
      </c>
      <c r="C1243" t="s">
        <v>3401</v>
      </c>
      <c r="D1243" t="s">
        <v>15426</v>
      </c>
      <c r="E1243" t="s">
        <v>15427</v>
      </c>
      <c r="F1243" t="s">
        <v>23</v>
      </c>
      <c r="G1243" t="s">
        <v>597</v>
      </c>
      <c r="H1243" t="s">
        <v>598</v>
      </c>
      <c r="I1243" t="s">
        <v>53</v>
      </c>
      <c r="J1243" t="s">
        <v>15425</v>
      </c>
      <c r="K1243" t="s">
        <v>9714</v>
      </c>
      <c r="L1243" t="s">
        <v>9714</v>
      </c>
      <c r="M1243">
        <v>10</v>
      </c>
      <c r="N1243">
        <v>0</v>
      </c>
      <c r="O1243">
        <v>0</v>
      </c>
      <c r="P1243">
        <v>1</v>
      </c>
      <c r="Q1243">
        <v>1</v>
      </c>
      <c r="S1243" t="s">
        <v>1086</v>
      </c>
      <c r="T1243" t="s">
        <v>15428</v>
      </c>
      <c r="U1243" t="s">
        <v>15429</v>
      </c>
      <c r="V1243" t="s">
        <v>15430</v>
      </c>
      <c r="W1243" t="s">
        <v>15431</v>
      </c>
      <c r="X1243" t="s">
        <v>15432</v>
      </c>
      <c r="Y1243" t="s">
        <v>15433</v>
      </c>
      <c r="Z1243" t="s">
        <v>5585</v>
      </c>
    </row>
    <row r="1244" spans="1:26" x14ac:dyDescent="0.25">
      <c r="A1244">
        <v>4167</v>
      </c>
      <c r="B1244" t="s">
        <v>15434</v>
      </c>
      <c r="C1244" t="s">
        <v>3401</v>
      </c>
      <c r="D1244" t="s">
        <v>15435</v>
      </c>
      <c r="E1244" t="s">
        <v>15389</v>
      </c>
      <c r="F1244" t="s">
        <v>23</v>
      </c>
      <c r="G1244" t="s">
        <v>49</v>
      </c>
      <c r="H1244" t="s">
        <v>50</v>
      </c>
      <c r="I1244" t="s">
        <v>129</v>
      </c>
      <c r="J1244" t="s">
        <v>15434</v>
      </c>
      <c r="K1244" t="s">
        <v>7925</v>
      </c>
      <c r="L1244" t="s">
        <v>7925</v>
      </c>
      <c r="M1244">
        <v>4</v>
      </c>
      <c r="N1244">
        <v>0</v>
      </c>
      <c r="O1244">
        <v>0</v>
      </c>
      <c r="P1244">
        <v>1</v>
      </c>
      <c r="Q1244">
        <v>1</v>
      </c>
      <c r="S1244" t="s">
        <v>15436</v>
      </c>
      <c r="T1244" t="s">
        <v>15437</v>
      </c>
      <c r="U1244" t="s">
        <v>15438</v>
      </c>
      <c r="V1244" t="s">
        <v>15439</v>
      </c>
      <c r="W1244" t="s">
        <v>15440</v>
      </c>
      <c r="X1244" t="s">
        <v>15441</v>
      </c>
      <c r="Y1244" t="s">
        <v>15442</v>
      </c>
      <c r="Z1244" t="s">
        <v>5585</v>
      </c>
    </row>
    <row r="1245" spans="1:26" x14ac:dyDescent="0.25">
      <c r="A1245">
        <v>3370</v>
      </c>
      <c r="B1245" t="s">
        <v>15443</v>
      </c>
      <c r="C1245" t="s">
        <v>3688</v>
      </c>
      <c r="D1245" t="s">
        <v>15444</v>
      </c>
      <c r="E1245" t="s">
        <v>1097</v>
      </c>
      <c r="F1245" t="s">
        <v>69</v>
      </c>
      <c r="G1245" t="s">
        <v>426</v>
      </c>
      <c r="H1245" t="s">
        <v>427</v>
      </c>
      <c r="I1245" t="s">
        <v>25</v>
      </c>
      <c r="J1245" t="s">
        <v>15443</v>
      </c>
      <c r="K1245" t="s">
        <v>15445</v>
      </c>
      <c r="L1245" t="s">
        <v>12937</v>
      </c>
      <c r="M1245">
        <v>10</v>
      </c>
      <c r="N1245">
        <v>0</v>
      </c>
      <c r="O1245">
        <v>0</v>
      </c>
      <c r="P1245">
        <v>1</v>
      </c>
      <c r="Q1245">
        <v>0</v>
      </c>
      <c r="S1245" t="s">
        <v>15443</v>
      </c>
      <c r="T1245" t="s">
        <v>15446</v>
      </c>
      <c r="U1245" t="s">
        <v>15447</v>
      </c>
      <c r="V1245" t="s">
        <v>15448</v>
      </c>
      <c r="W1245" t="s">
        <v>15449</v>
      </c>
      <c r="X1245" t="s">
        <v>15450</v>
      </c>
      <c r="Y1245" t="s">
        <v>15451</v>
      </c>
      <c r="Z1245" t="s">
        <v>5585</v>
      </c>
    </row>
    <row r="1246" spans="1:26" x14ac:dyDescent="0.25">
      <c r="A1246">
        <v>4166</v>
      </c>
      <c r="B1246" t="s">
        <v>1084</v>
      </c>
      <c r="C1246" t="s">
        <v>3401</v>
      </c>
      <c r="D1246" t="s">
        <v>15427</v>
      </c>
      <c r="E1246" t="s">
        <v>1076</v>
      </c>
      <c r="F1246" t="s">
        <v>23</v>
      </c>
      <c r="G1246" t="s">
        <v>491</v>
      </c>
      <c r="H1246" t="s">
        <v>492</v>
      </c>
      <c r="I1246" t="s">
        <v>129</v>
      </c>
      <c r="J1246" t="s">
        <v>1084</v>
      </c>
      <c r="K1246" t="s">
        <v>7956</v>
      </c>
      <c r="L1246" t="s">
        <v>7956</v>
      </c>
      <c r="M1246">
        <v>4</v>
      </c>
      <c r="N1246">
        <v>0</v>
      </c>
      <c r="O1246">
        <v>0</v>
      </c>
      <c r="P1246">
        <v>1</v>
      </c>
      <c r="Q1246">
        <v>1</v>
      </c>
      <c r="S1246" t="s">
        <v>15407</v>
      </c>
      <c r="T1246" t="s">
        <v>15452</v>
      </c>
      <c r="U1246" t="s">
        <v>15453</v>
      </c>
      <c r="V1246" t="s">
        <v>15454</v>
      </c>
      <c r="W1246" t="s">
        <v>15455</v>
      </c>
      <c r="X1246" t="s">
        <v>15456</v>
      </c>
      <c r="Y1246" t="s">
        <v>15457</v>
      </c>
      <c r="Z1246" t="s">
        <v>5585</v>
      </c>
    </row>
    <row r="1247" spans="1:26" x14ac:dyDescent="0.25">
      <c r="A1247">
        <v>4165</v>
      </c>
      <c r="B1247" t="s">
        <v>15435</v>
      </c>
      <c r="C1247" t="s">
        <v>3401</v>
      </c>
      <c r="D1247" t="s">
        <v>15427</v>
      </c>
      <c r="E1247" t="s">
        <v>1076</v>
      </c>
      <c r="F1247" t="s">
        <v>23</v>
      </c>
      <c r="G1247" t="s">
        <v>215</v>
      </c>
      <c r="H1247" t="s">
        <v>216</v>
      </c>
      <c r="I1247" t="s">
        <v>129</v>
      </c>
      <c r="J1247" t="s">
        <v>15435</v>
      </c>
      <c r="K1247" t="s">
        <v>8484</v>
      </c>
      <c r="L1247" t="s">
        <v>8484</v>
      </c>
      <c r="M1247">
        <v>4</v>
      </c>
      <c r="N1247">
        <v>0</v>
      </c>
      <c r="O1247">
        <v>0</v>
      </c>
      <c r="P1247">
        <v>1</v>
      </c>
      <c r="Q1247">
        <v>1</v>
      </c>
      <c r="S1247" t="s">
        <v>15458</v>
      </c>
      <c r="T1247" t="s">
        <v>15459</v>
      </c>
      <c r="U1247" t="s">
        <v>15460</v>
      </c>
      <c r="V1247" t="s">
        <v>15461</v>
      </c>
      <c r="W1247" t="s">
        <v>15462</v>
      </c>
      <c r="X1247" t="s">
        <v>15463</v>
      </c>
      <c r="Y1247" t="s">
        <v>15464</v>
      </c>
      <c r="Z1247" t="s">
        <v>5585</v>
      </c>
    </row>
    <row r="1248" spans="1:26" x14ac:dyDescent="0.25">
      <c r="A1248">
        <v>3369</v>
      </c>
      <c r="B1248" t="s">
        <v>15416</v>
      </c>
      <c r="C1248" t="s">
        <v>3401</v>
      </c>
      <c r="D1248" t="s">
        <v>15427</v>
      </c>
      <c r="E1248" t="s">
        <v>15465</v>
      </c>
      <c r="F1248" t="s">
        <v>69</v>
      </c>
      <c r="G1248" t="s">
        <v>491</v>
      </c>
      <c r="H1248" t="s">
        <v>492</v>
      </c>
      <c r="I1248" t="s">
        <v>129</v>
      </c>
      <c r="J1248" t="s">
        <v>15416</v>
      </c>
      <c r="K1248" t="s">
        <v>14833</v>
      </c>
      <c r="L1248" t="s">
        <v>14758</v>
      </c>
      <c r="M1248">
        <v>4</v>
      </c>
      <c r="N1248">
        <v>0</v>
      </c>
      <c r="O1248">
        <v>0</v>
      </c>
      <c r="P1248">
        <v>1</v>
      </c>
      <c r="Q1248">
        <v>0</v>
      </c>
      <c r="S1248" t="s">
        <v>15416</v>
      </c>
      <c r="T1248" t="s">
        <v>15466</v>
      </c>
      <c r="U1248" t="s">
        <v>15467</v>
      </c>
      <c r="V1248" t="s">
        <v>15468</v>
      </c>
      <c r="W1248" t="s">
        <v>15469</v>
      </c>
      <c r="X1248" t="s">
        <v>15470</v>
      </c>
      <c r="Y1248" t="s">
        <v>15471</v>
      </c>
      <c r="Z1248" t="s">
        <v>5585</v>
      </c>
    </row>
    <row r="1249" spans="1:26" x14ac:dyDescent="0.25">
      <c r="A1249">
        <v>3368</v>
      </c>
      <c r="B1249" t="s">
        <v>15472</v>
      </c>
      <c r="C1249" t="s">
        <v>3401</v>
      </c>
      <c r="D1249" t="s">
        <v>15427</v>
      </c>
      <c r="E1249" t="s">
        <v>1076</v>
      </c>
      <c r="F1249" t="s">
        <v>69</v>
      </c>
      <c r="G1249" t="s">
        <v>215</v>
      </c>
      <c r="H1249" t="s">
        <v>216</v>
      </c>
      <c r="I1249" t="s">
        <v>129</v>
      </c>
      <c r="J1249" t="s">
        <v>15472</v>
      </c>
      <c r="K1249" t="s">
        <v>14423</v>
      </c>
      <c r="L1249" t="s">
        <v>14518</v>
      </c>
      <c r="M1249">
        <v>4</v>
      </c>
      <c r="N1249">
        <v>0</v>
      </c>
      <c r="O1249">
        <v>0</v>
      </c>
      <c r="P1249">
        <v>1</v>
      </c>
      <c r="Q1249">
        <v>0</v>
      </c>
      <c r="S1249" t="s">
        <v>15427</v>
      </c>
      <c r="T1249" t="s">
        <v>15473</v>
      </c>
      <c r="U1249" t="s">
        <v>15474</v>
      </c>
      <c r="V1249" t="s">
        <v>15475</v>
      </c>
      <c r="W1249" t="s">
        <v>15476</v>
      </c>
      <c r="X1249" t="s">
        <v>15477</v>
      </c>
      <c r="Y1249" t="s">
        <v>15478</v>
      </c>
      <c r="Z1249" t="s">
        <v>5585</v>
      </c>
    </row>
    <row r="1250" spans="1:26" x14ac:dyDescent="0.25">
      <c r="A1250">
        <v>3367</v>
      </c>
      <c r="B1250" t="s">
        <v>15426</v>
      </c>
      <c r="C1250" t="s">
        <v>3401</v>
      </c>
      <c r="D1250" t="s">
        <v>15479</v>
      </c>
      <c r="E1250" t="s">
        <v>15480</v>
      </c>
      <c r="F1250" t="s">
        <v>69</v>
      </c>
      <c r="G1250" t="s">
        <v>411</v>
      </c>
      <c r="H1250" t="s">
        <v>412</v>
      </c>
      <c r="I1250" t="s">
        <v>129</v>
      </c>
      <c r="J1250" t="s">
        <v>15426</v>
      </c>
      <c r="K1250" t="s">
        <v>1155</v>
      </c>
      <c r="L1250" t="s">
        <v>15481</v>
      </c>
      <c r="M1250">
        <v>3</v>
      </c>
      <c r="N1250">
        <v>0</v>
      </c>
      <c r="O1250">
        <v>0</v>
      </c>
      <c r="P1250">
        <v>1</v>
      </c>
      <c r="Q1250">
        <v>0</v>
      </c>
      <c r="S1250" t="s">
        <v>15482</v>
      </c>
      <c r="T1250" t="s">
        <v>15483</v>
      </c>
      <c r="U1250" t="s">
        <v>15484</v>
      </c>
      <c r="V1250" t="s">
        <v>15485</v>
      </c>
      <c r="W1250" t="s">
        <v>15486</v>
      </c>
      <c r="X1250" t="s">
        <v>15487</v>
      </c>
      <c r="Y1250" t="s">
        <v>15488</v>
      </c>
      <c r="Z1250" t="s">
        <v>5585</v>
      </c>
    </row>
    <row r="1251" spans="1:26" x14ac:dyDescent="0.25">
      <c r="A1251">
        <v>4164</v>
      </c>
      <c r="B1251" t="s">
        <v>15489</v>
      </c>
      <c r="C1251" t="s">
        <v>3401</v>
      </c>
      <c r="D1251" t="s">
        <v>1072</v>
      </c>
      <c r="E1251" t="s">
        <v>15490</v>
      </c>
      <c r="F1251" t="s">
        <v>23</v>
      </c>
      <c r="G1251" t="s">
        <v>30</v>
      </c>
      <c r="H1251" t="s">
        <v>31</v>
      </c>
      <c r="I1251" t="s">
        <v>53</v>
      </c>
      <c r="J1251" t="s">
        <v>15489</v>
      </c>
      <c r="K1251" t="s">
        <v>8211</v>
      </c>
      <c r="L1251" t="s">
        <v>15491</v>
      </c>
      <c r="M1251">
        <v>6</v>
      </c>
      <c r="N1251">
        <v>0</v>
      </c>
      <c r="O1251">
        <v>0</v>
      </c>
      <c r="P1251">
        <v>1</v>
      </c>
      <c r="Q1251">
        <v>1</v>
      </c>
      <c r="S1251" t="s">
        <v>1071</v>
      </c>
      <c r="T1251" t="s">
        <v>15492</v>
      </c>
      <c r="U1251" t="s">
        <v>15493</v>
      </c>
      <c r="V1251" t="s">
        <v>15494</v>
      </c>
      <c r="W1251" t="s">
        <v>15495</v>
      </c>
      <c r="X1251" t="s">
        <v>15496</v>
      </c>
      <c r="Y1251" t="s">
        <v>15497</v>
      </c>
      <c r="Z1251" t="s">
        <v>5585</v>
      </c>
    </row>
    <row r="1252" spans="1:26" x14ac:dyDescent="0.25">
      <c r="A1252">
        <v>4163</v>
      </c>
      <c r="B1252" t="s">
        <v>15498</v>
      </c>
      <c r="C1252" t="s">
        <v>3139</v>
      </c>
      <c r="D1252" t="s">
        <v>1082</v>
      </c>
      <c r="E1252" t="s">
        <v>15499</v>
      </c>
      <c r="F1252" t="s">
        <v>23</v>
      </c>
      <c r="G1252" t="s">
        <v>1121</v>
      </c>
      <c r="H1252" t="s">
        <v>1122</v>
      </c>
      <c r="I1252" t="s">
        <v>129</v>
      </c>
      <c r="J1252" t="s">
        <v>15498</v>
      </c>
      <c r="K1252" t="s">
        <v>14881</v>
      </c>
      <c r="L1252" t="s">
        <v>7734</v>
      </c>
      <c r="M1252">
        <v>1</v>
      </c>
      <c r="N1252">
        <v>0</v>
      </c>
      <c r="O1252">
        <v>0</v>
      </c>
      <c r="P1252">
        <v>1</v>
      </c>
      <c r="Q1252">
        <v>1</v>
      </c>
      <c r="S1252" t="s">
        <v>1071</v>
      </c>
      <c r="T1252" t="s">
        <v>15500</v>
      </c>
      <c r="U1252" t="s">
        <v>15501</v>
      </c>
      <c r="V1252" t="s">
        <v>15502</v>
      </c>
      <c r="W1252" t="s">
        <v>15503</v>
      </c>
      <c r="X1252" t="s">
        <v>15504</v>
      </c>
      <c r="Y1252" t="s">
        <v>15505</v>
      </c>
      <c r="Z1252" t="s">
        <v>5585</v>
      </c>
    </row>
    <row r="1253" spans="1:26" x14ac:dyDescent="0.25">
      <c r="A1253">
        <v>4162</v>
      </c>
      <c r="B1253" t="s">
        <v>15506</v>
      </c>
      <c r="C1253" t="s">
        <v>4967</v>
      </c>
      <c r="D1253" t="s">
        <v>15507</v>
      </c>
      <c r="E1253" t="s">
        <v>15508</v>
      </c>
      <c r="F1253" t="s">
        <v>23</v>
      </c>
      <c r="G1253" t="s">
        <v>668</v>
      </c>
      <c r="H1253" t="s">
        <v>669</v>
      </c>
      <c r="I1253" t="s">
        <v>53</v>
      </c>
      <c r="J1253" t="s">
        <v>15506</v>
      </c>
      <c r="K1253" t="s">
        <v>15506</v>
      </c>
      <c r="M1253">
        <v>10</v>
      </c>
      <c r="N1253">
        <v>0</v>
      </c>
      <c r="O1253">
        <v>0</v>
      </c>
      <c r="P1253">
        <v>1</v>
      </c>
      <c r="Q1253">
        <v>1</v>
      </c>
      <c r="S1253" t="s">
        <v>1088</v>
      </c>
      <c r="T1253" t="s">
        <v>15509</v>
      </c>
      <c r="U1253" t="s">
        <v>15510</v>
      </c>
      <c r="V1253" t="s">
        <v>15511</v>
      </c>
      <c r="W1253" t="s">
        <v>15512</v>
      </c>
      <c r="X1253" t="s">
        <v>15513</v>
      </c>
      <c r="Y1253" t="s">
        <v>15514</v>
      </c>
      <c r="Z1253" t="s">
        <v>5585</v>
      </c>
    </row>
    <row r="1254" spans="1:26" x14ac:dyDescent="0.25">
      <c r="A1254">
        <v>5051</v>
      </c>
      <c r="B1254" t="s">
        <v>15515</v>
      </c>
      <c r="C1254" t="s">
        <v>15516</v>
      </c>
      <c r="D1254" t="s">
        <v>15515</v>
      </c>
      <c r="E1254" t="s">
        <v>15517</v>
      </c>
      <c r="F1254" t="s">
        <v>4652</v>
      </c>
      <c r="G1254" t="s">
        <v>344</v>
      </c>
      <c r="H1254" t="s">
        <v>345</v>
      </c>
      <c r="I1254" t="s">
        <v>71</v>
      </c>
      <c r="J1254" t="s">
        <v>1071</v>
      </c>
      <c r="K1254" t="s">
        <v>14423</v>
      </c>
      <c r="L1254" t="s">
        <v>14843</v>
      </c>
      <c r="M1254">
        <v>9</v>
      </c>
      <c r="N1254">
        <v>0</v>
      </c>
      <c r="O1254">
        <v>0</v>
      </c>
      <c r="P1254">
        <v>1</v>
      </c>
      <c r="Q1254">
        <v>0</v>
      </c>
      <c r="S1254" t="s">
        <v>15515</v>
      </c>
      <c r="T1254" t="s">
        <v>15518</v>
      </c>
      <c r="X1254" t="s">
        <v>15519</v>
      </c>
      <c r="Y1254" t="s">
        <v>15520</v>
      </c>
      <c r="Z1254" t="s">
        <v>5585</v>
      </c>
    </row>
    <row r="1255" spans="1:26" x14ac:dyDescent="0.25">
      <c r="A1255">
        <v>4161</v>
      </c>
      <c r="B1255" t="s">
        <v>15515</v>
      </c>
      <c r="C1255" t="s">
        <v>2172</v>
      </c>
      <c r="D1255" t="s">
        <v>15521</v>
      </c>
      <c r="E1255" t="s">
        <v>15522</v>
      </c>
      <c r="F1255" t="s">
        <v>23</v>
      </c>
      <c r="G1255" t="s">
        <v>668</v>
      </c>
      <c r="H1255" t="s">
        <v>669</v>
      </c>
      <c r="I1255" t="s">
        <v>34</v>
      </c>
      <c r="J1255" t="s">
        <v>15515</v>
      </c>
      <c r="K1255" t="s">
        <v>15515</v>
      </c>
      <c r="M1255">
        <v>10</v>
      </c>
      <c r="N1255">
        <v>0</v>
      </c>
      <c r="O1255">
        <v>0</v>
      </c>
      <c r="P1255">
        <v>1</v>
      </c>
      <c r="Q1255">
        <v>1</v>
      </c>
      <c r="S1255" t="s">
        <v>15523</v>
      </c>
      <c r="T1255" t="s">
        <v>15524</v>
      </c>
      <c r="U1255" t="s">
        <v>15525</v>
      </c>
      <c r="V1255" t="s">
        <v>15526</v>
      </c>
      <c r="W1255" t="s">
        <v>15527</v>
      </c>
      <c r="X1255" t="s">
        <v>15528</v>
      </c>
      <c r="Y1255" t="s">
        <v>15529</v>
      </c>
      <c r="Z1255" t="s">
        <v>5585</v>
      </c>
    </row>
    <row r="1256" spans="1:26" x14ac:dyDescent="0.25">
      <c r="A1256">
        <v>3366</v>
      </c>
      <c r="B1256" t="s">
        <v>15530</v>
      </c>
      <c r="C1256" t="s">
        <v>15531</v>
      </c>
      <c r="D1256" t="s">
        <v>1088</v>
      </c>
      <c r="E1256" t="s">
        <v>1089</v>
      </c>
      <c r="F1256" t="s">
        <v>69</v>
      </c>
      <c r="G1256" t="s">
        <v>418</v>
      </c>
      <c r="H1256" t="s">
        <v>419</v>
      </c>
      <c r="I1256" t="s">
        <v>495</v>
      </c>
      <c r="J1256" t="s">
        <v>15530</v>
      </c>
      <c r="K1256" t="s">
        <v>13565</v>
      </c>
      <c r="L1256" t="s">
        <v>14128</v>
      </c>
      <c r="M1256">
        <v>3</v>
      </c>
      <c r="N1256">
        <v>0</v>
      </c>
      <c r="O1256">
        <v>0</v>
      </c>
      <c r="P1256">
        <v>1</v>
      </c>
      <c r="Q1256">
        <v>0</v>
      </c>
      <c r="S1256" t="s">
        <v>1088</v>
      </c>
      <c r="T1256" t="s">
        <v>15532</v>
      </c>
      <c r="U1256" t="s">
        <v>15533</v>
      </c>
      <c r="V1256" t="s">
        <v>15534</v>
      </c>
      <c r="W1256" t="s">
        <v>15535</v>
      </c>
      <c r="X1256" t="s">
        <v>15536</v>
      </c>
      <c r="Y1256" t="s">
        <v>15537</v>
      </c>
      <c r="Z1256" t="s">
        <v>5585</v>
      </c>
    </row>
    <row r="1257" spans="1:26" x14ac:dyDescent="0.25">
      <c r="A1257">
        <v>4160</v>
      </c>
      <c r="B1257" t="s">
        <v>15538</v>
      </c>
      <c r="C1257" t="s">
        <v>3401</v>
      </c>
      <c r="D1257" t="s">
        <v>1072</v>
      </c>
      <c r="E1257" t="s">
        <v>15490</v>
      </c>
      <c r="F1257" t="s">
        <v>23</v>
      </c>
      <c r="G1257" t="s">
        <v>82</v>
      </c>
      <c r="H1257" t="s">
        <v>83</v>
      </c>
      <c r="I1257" t="s">
        <v>129</v>
      </c>
      <c r="J1257" t="s">
        <v>15538</v>
      </c>
      <c r="K1257" t="s">
        <v>8171</v>
      </c>
      <c r="L1257" t="s">
        <v>8171</v>
      </c>
      <c r="M1257">
        <v>6</v>
      </c>
      <c r="N1257">
        <v>0</v>
      </c>
      <c r="O1257">
        <v>0</v>
      </c>
      <c r="P1257">
        <v>1</v>
      </c>
      <c r="Q1257">
        <v>1</v>
      </c>
      <c r="S1257" t="s">
        <v>15539</v>
      </c>
      <c r="T1257" t="s">
        <v>15540</v>
      </c>
      <c r="U1257" t="s">
        <v>15541</v>
      </c>
      <c r="V1257" t="s">
        <v>15542</v>
      </c>
      <c r="W1257" t="s">
        <v>15543</v>
      </c>
      <c r="X1257" t="s">
        <v>15544</v>
      </c>
      <c r="Y1257" t="s">
        <v>15545</v>
      </c>
      <c r="Z1257" t="s">
        <v>5585</v>
      </c>
    </row>
    <row r="1258" spans="1:26" x14ac:dyDescent="0.25">
      <c r="A1258">
        <v>4159</v>
      </c>
      <c r="B1258" t="s">
        <v>1082</v>
      </c>
      <c r="C1258" t="s">
        <v>352</v>
      </c>
      <c r="D1258" t="s">
        <v>15546</v>
      </c>
      <c r="E1258" t="s">
        <v>15547</v>
      </c>
      <c r="F1258" t="s">
        <v>23</v>
      </c>
      <c r="G1258" t="s">
        <v>66</v>
      </c>
      <c r="H1258" t="s">
        <v>67</v>
      </c>
      <c r="I1258" t="s">
        <v>53</v>
      </c>
      <c r="J1258" t="s">
        <v>1082</v>
      </c>
      <c r="K1258" t="s">
        <v>1082</v>
      </c>
      <c r="M1258">
        <v>6</v>
      </c>
      <c r="N1258">
        <v>0</v>
      </c>
      <c r="O1258">
        <v>0</v>
      </c>
      <c r="P1258">
        <v>1</v>
      </c>
      <c r="Q1258">
        <v>1</v>
      </c>
      <c r="S1258" t="s">
        <v>1060</v>
      </c>
      <c r="T1258" t="s">
        <v>15548</v>
      </c>
      <c r="U1258" t="s">
        <v>15549</v>
      </c>
      <c r="V1258" t="s">
        <v>15550</v>
      </c>
      <c r="W1258" t="s">
        <v>15551</v>
      </c>
      <c r="X1258" s="1" t="s">
        <v>15552</v>
      </c>
      <c r="Y1258" t="s">
        <v>15553</v>
      </c>
      <c r="Z1258" t="s">
        <v>5585</v>
      </c>
    </row>
    <row r="1259" spans="1:26" x14ac:dyDescent="0.25">
      <c r="A1259">
        <v>4158</v>
      </c>
      <c r="B1259" t="s">
        <v>15554</v>
      </c>
      <c r="C1259" t="s">
        <v>15555</v>
      </c>
      <c r="D1259" t="s">
        <v>15556</v>
      </c>
      <c r="E1259" t="s">
        <v>15557</v>
      </c>
      <c r="F1259" t="s">
        <v>23</v>
      </c>
      <c r="G1259" t="s">
        <v>344</v>
      </c>
      <c r="H1259" t="s">
        <v>345</v>
      </c>
      <c r="I1259" t="s">
        <v>71</v>
      </c>
      <c r="J1259" t="s">
        <v>15554</v>
      </c>
      <c r="K1259" t="s">
        <v>15554</v>
      </c>
      <c r="M1259">
        <v>9</v>
      </c>
      <c r="N1259">
        <v>0</v>
      </c>
      <c r="O1259">
        <v>0</v>
      </c>
      <c r="P1259">
        <v>1</v>
      </c>
      <c r="Q1259">
        <v>1</v>
      </c>
      <c r="S1259" t="s">
        <v>15558</v>
      </c>
      <c r="T1259" t="s">
        <v>15559</v>
      </c>
      <c r="U1259" t="s">
        <v>15560</v>
      </c>
      <c r="V1259" t="s">
        <v>15561</v>
      </c>
      <c r="W1259" t="s">
        <v>15562</v>
      </c>
      <c r="X1259" t="s">
        <v>15563</v>
      </c>
      <c r="Y1259" t="s">
        <v>15564</v>
      </c>
      <c r="Z1259" t="s">
        <v>5585</v>
      </c>
    </row>
    <row r="1260" spans="1:26" x14ac:dyDescent="0.25">
      <c r="A1260">
        <v>4157</v>
      </c>
      <c r="B1260" t="s">
        <v>15565</v>
      </c>
      <c r="C1260" t="s">
        <v>4983</v>
      </c>
      <c r="D1260" t="s">
        <v>1068</v>
      </c>
      <c r="E1260" t="s">
        <v>1068</v>
      </c>
      <c r="F1260" t="s">
        <v>23</v>
      </c>
      <c r="G1260" t="s">
        <v>57</v>
      </c>
      <c r="H1260" t="s">
        <v>58</v>
      </c>
      <c r="I1260" t="s">
        <v>44</v>
      </c>
      <c r="J1260" t="s">
        <v>15565</v>
      </c>
      <c r="K1260" t="s">
        <v>5883</v>
      </c>
      <c r="L1260" t="s">
        <v>12147</v>
      </c>
      <c r="M1260">
        <v>5</v>
      </c>
      <c r="N1260">
        <v>1</v>
      </c>
      <c r="O1260">
        <v>0</v>
      </c>
      <c r="P1260">
        <v>0</v>
      </c>
      <c r="Q1260">
        <v>1</v>
      </c>
      <c r="S1260" t="s">
        <v>15566</v>
      </c>
      <c r="T1260" t="s">
        <v>15567</v>
      </c>
      <c r="U1260" t="s">
        <v>15568</v>
      </c>
      <c r="V1260" t="s">
        <v>15569</v>
      </c>
      <c r="W1260" t="s">
        <v>15570</v>
      </c>
      <c r="X1260" t="s">
        <v>15571</v>
      </c>
      <c r="Y1260" t="s">
        <v>15572</v>
      </c>
      <c r="Z1260" t="s">
        <v>5585</v>
      </c>
    </row>
    <row r="1261" spans="1:26" x14ac:dyDescent="0.25">
      <c r="A1261">
        <v>4156</v>
      </c>
      <c r="B1261" t="s">
        <v>15565</v>
      </c>
      <c r="C1261" t="s">
        <v>15573</v>
      </c>
      <c r="D1261" t="s">
        <v>15574</v>
      </c>
      <c r="E1261" t="s">
        <v>15575</v>
      </c>
      <c r="F1261" t="s">
        <v>23</v>
      </c>
      <c r="G1261" t="s">
        <v>247</v>
      </c>
      <c r="H1261" t="s">
        <v>248</v>
      </c>
      <c r="I1261" t="s">
        <v>53</v>
      </c>
      <c r="J1261" t="s">
        <v>15565</v>
      </c>
      <c r="K1261" t="s">
        <v>12429</v>
      </c>
      <c r="L1261" t="s">
        <v>12450</v>
      </c>
      <c r="M1261">
        <v>7</v>
      </c>
      <c r="N1261">
        <v>0</v>
      </c>
      <c r="O1261">
        <v>0</v>
      </c>
      <c r="P1261">
        <v>1</v>
      </c>
      <c r="Q1261">
        <v>1</v>
      </c>
      <c r="S1261" t="s">
        <v>15576</v>
      </c>
      <c r="T1261" t="s">
        <v>15577</v>
      </c>
      <c r="U1261" t="s">
        <v>15578</v>
      </c>
      <c r="V1261" t="s">
        <v>15579</v>
      </c>
      <c r="W1261" t="s">
        <v>15580</v>
      </c>
      <c r="X1261" t="s">
        <v>15581</v>
      </c>
      <c r="Y1261" t="s">
        <v>15582</v>
      </c>
      <c r="Z1261" t="s">
        <v>5585</v>
      </c>
    </row>
    <row r="1262" spans="1:26" x14ac:dyDescent="0.25">
      <c r="A1262">
        <v>4155</v>
      </c>
      <c r="B1262" t="s">
        <v>15583</v>
      </c>
      <c r="C1262" t="s">
        <v>11804</v>
      </c>
      <c r="D1262" t="s">
        <v>15584</v>
      </c>
      <c r="E1262" t="s">
        <v>15585</v>
      </c>
      <c r="F1262" t="s">
        <v>23</v>
      </c>
      <c r="G1262" t="s">
        <v>1054</v>
      </c>
      <c r="H1262" t="s">
        <v>1055</v>
      </c>
      <c r="I1262" t="s">
        <v>53</v>
      </c>
      <c r="J1262" t="s">
        <v>15583</v>
      </c>
      <c r="K1262" t="s">
        <v>6292</v>
      </c>
      <c r="L1262" t="s">
        <v>6292</v>
      </c>
      <c r="M1262">
        <v>8</v>
      </c>
      <c r="N1262">
        <v>1</v>
      </c>
      <c r="O1262">
        <v>0</v>
      </c>
      <c r="P1262">
        <v>1</v>
      </c>
      <c r="Q1262">
        <v>1</v>
      </c>
      <c r="S1262" t="s">
        <v>15547</v>
      </c>
      <c r="T1262" t="s">
        <v>15586</v>
      </c>
      <c r="U1262" t="s">
        <v>15587</v>
      </c>
      <c r="V1262" t="s">
        <v>15588</v>
      </c>
      <c r="W1262" t="s">
        <v>15589</v>
      </c>
      <c r="X1262" t="s">
        <v>15590</v>
      </c>
      <c r="Y1262" t="s">
        <v>15591</v>
      </c>
      <c r="Z1262" t="s">
        <v>5585</v>
      </c>
    </row>
    <row r="1263" spans="1:26" x14ac:dyDescent="0.25">
      <c r="A1263">
        <v>4154</v>
      </c>
      <c r="B1263" t="s">
        <v>15547</v>
      </c>
      <c r="C1263" t="s">
        <v>3401</v>
      </c>
      <c r="D1263" t="s">
        <v>15592</v>
      </c>
      <c r="E1263" t="s">
        <v>15593</v>
      </c>
      <c r="F1263" t="s">
        <v>23</v>
      </c>
      <c r="G1263" t="s">
        <v>254</v>
      </c>
      <c r="H1263" t="s">
        <v>255</v>
      </c>
      <c r="I1263" t="s">
        <v>53</v>
      </c>
      <c r="J1263" t="s">
        <v>15547</v>
      </c>
      <c r="K1263" t="s">
        <v>11627</v>
      </c>
      <c r="L1263" t="s">
        <v>11627</v>
      </c>
      <c r="M1263">
        <v>8</v>
      </c>
      <c r="N1263">
        <v>0</v>
      </c>
      <c r="O1263">
        <v>0</v>
      </c>
      <c r="P1263">
        <v>1</v>
      </c>
      <c r="Q1263">
        <v>1</v>
      </c>
      <c r="S1263" t="s">
        <v>15594</v>
      </c>
      <c r="T1263" t="s">
        <v>15595</v>
      </c>
      <c r="U1263" t="s">
        <v>15596</v>
      </c>
      <c r="V1263" t="s">
        <v>15597</v>
      </c>
      <c r="W1263" t="s">
        <v>15598</v>
      </c>
      <c r="X1263" t="s">
        <v>15599</v>
      </c>
      <c r="Y1263" t="s">
        <v>15600</v>
      </c>
      <c r="Z1263" t="s">
        <v>5585</v>
      </c>
    </row>
    <row r="1264" spans="1:26" x14ac:dyDescent="0.25">
      <c r="A1264">
        <v>4153</v>
      </c>
      <c r="B1264" t="s">
        <v>15601</v>
      </c>
      <c r="C1264" t="s">
        <v>15602</v>
      </c>
      <c r="D1264" t="s">
        <v>15603</v>
      </c>
      <c r="E1264" t="s">
        <v>15603</v>
      </c>
      <c r="F1264" t="s">
        <v>23</v>
      </c>
      <c r="G1264" t="s">
        <v>49</v>
      </c>
      <c r="H1264" t="s">
        <v>50</v>
      </c>
      <c r="I1264" t="s">
        <v>34</v>
      </c>
      <c r="J1264" t="s">
        <v>15546</v>
      </c>
      <c r="K1264" t="s">
        <v>7925</v>
      </c>
      <c r="L1264" t="s">
        <v>7907</v>
      </c>
      <c r="M1264">
        <v>4</v>
      </c>
      <c r="N1264">
        <v>0</v>
      </c>
      <c r="O1264">
        <v>0</v>
      </c>
      <c r="P1264">
        <v>1</v>
      </c>
      <c r="Q1264">
        <v>1</v>
      </c>
      <c r="S1264" t="s">
        <v>15604</v>
      </c>
      <c r="T1264" t="s">
        <v>15605</v>
      </c>
      <c r="U1264" t="s">
        <v>15606</v>
      </c>
      <c r="V1264" t="s">
        <v>15607</v>
      </c>
      <c r="W1264" t="s">
        <v>15608</v>
      </c>
      <c r="X1264" t="s">
        <v>15609</v>
      </c>
      <c r="Y1264" t="s">
        <v>15610</v>
      </c>
      <c r="Z1264" t="s">
        <v>5585</v>
      </c>
    </row>
    <row r="1265" spans="1:26" x14ac:dyDescent="0.25">
      <c r="A1265">
        <v>4152</v>
      </c>
      <c r="B1265" t="s">
        <v>15601</v>
      </c>
      <c r="C1265" t="s">
        <v>10296</v>
      </c>
      <c r="D1265" t="s">
        <v>15611</v>
      </c>
      <c r="E1265" t="s">
        <v>15612</v>
      </c>
      <c r="F1265" t="s">
        <v>23</v>
      </c>
      <c r="G1265" t="s">
        <v>235</v>
      </c>
      <c r="H1265" t="s">
        <v>236</v>
      </c>
      <c r="I1265" t="s">
        <v>34</v>
      </c>
      <c r="J1265" t="s">
        <v>15601</v>
      </c>
      <c r="K1265" t="s">
        <v>15601</v>
      </c>
      <c r="M1265">
        <v>6</v>
      </c>
      <c r="N1265">
        <v>0</v>
      </c>
      <c r="O1265">
        <v>0</v>
      </c>
      <c r="P1265">
        <v>1</v>
      </c>
      <c r="Q1265">
        <v>1</v>
      </c>
      <c r="S1265" t="s">
        <v>15604</v>
      </c>
      <c r="T1265" t="s">
        <v>15613</v>
      </c>
      <c r="U1265" t="s">
        <v>15614</v>
      </c>
      <c r="V1265" t="s">
        <v>15615</v>
      </c>
      <c r="W1265" t="s">
        <v>15616</v>
      </c>
      <c r="X1265" t="s">
        <v>15617</v>
      </c>
      <c r="Y1265" t="s">
        <v>15618</v>
      </c>
      <c r="Z1265" t="s">
        <v>5585</v>
      </c>
    </row>
    <row r="1266" spans="1:26" x14ac:dyDescent="0.25">
      <c r="A1266">
        <v>4151</v>
      </c>
      <c r="B1266" t="s">
        <v>15557</v>
      </c>
      <c r="C1266" t="s">
        <v>352</v>
      </c>
      <c r="D1266" t="s">
        <v>1045</v>
      </c>
      <c r="E1266" t="s">
        <v>15619</v>
      </c>
      <c r="F1266" t="s">
        <v>23</v>
      </c>
      <c r="G1266" t="s">
        <v>235</v>
      </c>
      <c r="H1266" t="s">
        <v>236</v>
      </c>
      <c r="I1266" t="s">
        <v>53</v>
      </c>
      <c r="J1266" t="s">
        <v>15557</v>
      </c>
      <c r="K1266" t="s">
        <v>13852</v>
      </c>
      <c r="M1266">
        <v>6</v>
      </c>
      <c r="N1266">
        <v>0</v>
      </c>
      <c r="O1266">
        <v>0</v>
      </c>
      <c r="P1266">
        <v>1</v>
      </c>
      <c r="Q1266">
        <v>1</v>
      </c>
      <c r="S1266" t="s">
        <v>15620</v>
      </c>
      <c r="T1266" t="s">
        <v>15621</v>
      </c>
      <c r="U1266" t="s">
        <v>15622</v>
      </c>
      <c r="V1266" t="s">
        <v>15623</v>
      </c>
      <c r="W1266" t="s">
        <v>15624</v>
      </c>
      <c r="X1266" t="s">
        <v>15625</v>
      </c>
      <c r="Y1266" t="s">
        <v>15626</v>
      </c>
      <c r="Z1266" t="s">
        <v>5585</v>
      </c>
    </row>
    <row r="1267" spans="1:26" x14ac:dyDescent="0.25">
      <c r="A1267">
        <v>4150</v>
      </c>
      <c r="B1267" t="s">
        <v>15594</v>
      </c>
      <c r="C1267" t="s">
        <v>5183</v>
      </c>
      <c r="D1267" t="s">
        <v>15627</v>
      </c>
      <c r="E1267" t="s">
        <v>15628</v>
      </c>
      <c r="F1267" t="s">
        <v>23</v>
      </c>
      <c r="G1267" t="s">
        <v>1266</v>
      </c>
      <c r="H1267" t="s">
        <v>1267</v>
      </c>
      <c r="I1267" t="s">
        <v>53</v>
      </c>
      <c r="J1267" t="s">
        <v>15594</v>
      </c>
      <c r="K1267" t="s">
        <v>15629</v>
      </c>
      <c r="L1267" t="s">
        <v>15629</v>
      </c>
      <c r="M1267">
        <v>7</v>
      </c>
      <c r="N1267">
        <v>0</v>
      </c>
      <c r="O1267">
        <v>0</v>
      </c>
      <c r="P1267">
        <v>1</v>
      </c>
      <c r="Q1267">
        <v>1</v>
      </c>
      <c r="S1267" t="s">
        <v>15630</v>
      </c>
      <c r="T1267" t="s">
        <v>15631</v>
      </c>
      <c r="U1267" t="s">
        <v>15632</v>
      </c>
      <c r="V1267" t="s">
        <v>15633</v>
      </c>
      <c r="W1267" t="s">
        <v>15634</v>
      </c>
      <c r="X1267" t="s">
        <v>15635</v>
      </c>
      <c r="Y1267" t="s">
        <v>15636</v>
      </c>
      <c r="Z1267" t="s">
        <v>5585</v>
      </c>
    </row>
    <row r="1268" spans="1:26" x14ac:dyDescent="0.25">
      <c r="A1268">
        <v>4149</v>
      </c>
      <c r="B1268" t="s">
        <v>15637</v>
      </c>
      <c r="C1268" t="s">
        <v>5290</v>
      </c>
      <c r="D1268" t="s">
        <v>15638</v>
      </c>
      <c r="E1268" t="s">
        <v>15639</v>
      </c>
      <c r="F1268" t="s">
        <v>23</v>
      </c>
      <c r="G1268" t="s">
        <v>411</v>
      </c>
      <c r="H1268" t="s">
        <v>412</v>
      </c>
      <c r="I1268" t="s">
        <v>53</v>
      </c>
      <c r="J1268" t="s">
        <v>15637</v>
      </c>
      <c r="K1268" t="s">
        <v>12143</v>
      </c>
      <c r="L1268" t="s">
        <v>12143</v>
      </c>
      <c r="M1268">
        <v>3</v>
      </c>
      <c r="N1268">
        <v>0</v>
      </c>
      <c r="O1268">
        <v>0</v>
      </c>
      <c r="P1268">
        <v>1</v>
      </c>
      <c r="Q1268">
        <v>1</v>
      </c>
      <c r="S1268" t="s">
        <v>15640</v>
      </c>
      <c r="T1268" t="s">
        <v>15641</v>
      </c>
      <c r="U1268" t="s">
        <v>15642</v>
      </c>
      <c r="V1268" t="s">
        <v>15643</v>
      </c>
      <c r="W1268" t="s">
        <v>15644</v>
      </c>
      <c r="X1268" t="s">
        <v>15645</v>
      </c>
      <c r="Y1268" t="s">
        <v>15646</v>
      </c>
      <c r="Z1268" t="s">
        <v>5585</v>
      </c>
    </row>
    <row r="1269" spans="1:26" x14ac:dyDescent="0.25">
      <c r="A1269">
        <v>4148</v>
      </c>
      <c r="B1269" t="s">
        <v>15647</v>
      </c>
      <c r="C1269" t="s">
        <v>8599</v>
      </c>
      <c r="D1269" t="s">
        <v>15648</v>
      </c>
      <c r="E1269" t="s">
        <v>15649</v>
      </c>
      <c r="F1269" t="s">
        <v>23</v>
      </c>
      <c r="G1269" t="s">
        <v>235</v>
      </c>
      <c r="H1269" t="s">
        <v>236</v>
      </c>
      <c r="I1269" t="s">
        <v>53</v>
      </c>
      <c r="J1269" t="s">
        <v>15647</v>
      </c>
      <c r="K1269" t="s">
        <v>15647</v>
      </c>
      <c r="M1269">
        <v>6</v>
      </c>
      <c r="N1269">
        <v>0</v>
      </c>
      <c r="O1269">
        <v>0</v>
      </c>
      <c r="P1269">
        <v>1</v>
      </c>
      <c r="Q1269">
        <v>1</v>
      </c>
      <c r="S1269" t="s">
        <v>15650</v>
      </c>
      <c r="T1269" t="s">
        <v>15651</v>
      </c>
      <c r="U1269" t="s">
        <v>15652</v>
      </c>
      <c r="V1269" t="s">
        <v>15653</v>
      </c>
      <c r="W1269" t="s">
        <v>15654</v>
      </c>
      <c r="X1269" t="s">
        <v>15655</v>
      </c>
      <c r="Y1269" t="s">
        <v>15656</v>
      </c>
      <c r="Z1269" t="s">
        <v>5585</v>
      </c>
    </row>
    <row r="1270" spans="1:26" x14ac:dyDescent="0.25">
      <c r="A1270">
        <v>4147</v>
      </c>
      <c r="B1270" t="s">
        <v>15657</v>
      </c>
      <c r="C1270" t="s">
        <v>352</v>
      </c>
      <c r="D1270" t="s">
        <v>15658</v>
      </c>
      <c r="E1270" t="s">
        <v>15659</v>
      </c>
      <c r="F1270" t="s">
        <v>23</v>
      </c>
      <c r="G1270" t="s">
        <v>235</v>
      </c>
      <c r="H1270" t="s">
        <v>236</v>
      </c>
      <c r="I1270" t="s">
        <v>53</v>
      </c>
      <c r="J1270" t="s">
        <v>15657</v>
      </c>
      <c r="K1270" t="s">
        <v>12706</v>
      </c>
      <c r="L1270" t="s">
        <v>12780</v>
      </c>
      <c r="M1270">
        <v>6</v>
      </c>
      <c r="N1270">
        <v>0</v>
      </c>
      <c r="O1270">
        <v>0</v>
      </c>
      <c r="P1270">
        <v>1</v>
      </c>
      <c r="Q1270">
        <v>1</v>
      </c>
      <c r="S1270" t="s">
        <v>15619</v>
      </c>
      <c r="T1270" t="s">
        <v>15660</v>
      </c>
      <c r="U1270" t="s">
        <v>15661</v>
      </c>
      <c r="V1270" t="s">
        <v>15662</v>
      </c>
      <c r="W1270" t="s">
        <v>15663</v>
      </c>
      <c r="X1270" t="s">
        <v>15664</v>
      </c>
      <c r="Y1270" t="s">
        <v>15665</v>
      </c>
      <c r="Z1270" t="s">
        <v>5585</v>
      </c>
    </row>
    <row r="1271" spans="1:26" x14ac:dyDescent="0.25">
      <c r="A1271">
        <v>4146</v>
      </c>
      <c r="B1271" t="s">
        <v>15666</v>
      </c>
      <c r="C1271" t="s">
        <v>5555</v>
      </c>
      <c r="D1271" t="s">
        <v>15667</v>
      </c>
      <c r="E1271" t="s">
        <v>15668</v>
      </c>
      <c r="F1271" t="s">
        <v>23</v>
      </c>
      <c r="G1271" t="s">
        <v>49</v>
      </c>
      <c r="H1271" t="s">
        <v>50</v>
      </c>
      <c r="I1271" t="s">
        <v>34</v>
      </c>
      <c r="J1271" t="s">
        <v>15666</v>
      </c>
      <c r="K1271" t="s">
        <v>7925</v>
      </c>
      <c r="L1271" t="s">
        <v>7925</v>
      </c>
      <c r="M1271">
        <v>4</v>
      </c>
      <c r="N1271">
        <v>0</v>
      </c>
      <c r="O1271">
        <v>0</v>
      </c>
      <c r="P1271">
        <v>1</v>
      </c>
      <c r="Q1271">
        <v>1</v>
      </c>
      <c r="S1271" t="s">
        <v>15669</v>
      </c>
      <c r="T1271" t="s">
        <v>15670</v>
      </c>
      <c r="U1271" t="s">
        <v>15671</v>
      </c>
      <c r="V1271" t="s">
        <v>15672</v>
      </c>
      <c r="W1271" t="s">
        <v>15673</v>
      </c>
      <c r="X1271" s="1" t="s">
        <v>15674</v>
      </c>
      <c r="Y1271" t="s">
        <v>15675</v>
      </c>
      <c r="Z1271" t="s">
        <v>5585</v>
      </c>
    </row>
    <row r="1272" spans="1:26" x14ac:dyDescent="0.25">
      <c r="A1272">
        <v>4145</v>
      </c>
      <c r="B1272" t="s">
        <v>15676</v>
      </c>
      <c r="C1272" t="s">
        <v>5555</v>
      </c>
      <c r="D1272" t="s">
        <v>15677</v>
      </c>
      <c r="E1272" t="s">
        <v>15647</v>
      </c>
      <c r="F1272" t="s">
        <v>23</v>
      </c>
      <c r="G1272" t="s">
        <v>633</v>
      </c>
      <c r="H1272" t="s">
        <v>634</v>
      </c>
      <c r="I1272" t="s">
        <v>34</v>
      </c>
      <c r="J1272" t="s">
        <v>15678</v>
      </c>
      <c r="K1272" t="s">
        <v>15637</v>
      </c>
      <c r="M1272">
        <v>8</v>
      </c>
      <c r="N1272">
        <v>1</v>
      </c>
      <c r="O1272">
        <v>0</v>
      </c>
      <c r="P1272">
        <v>1</v>
      </c>
      <c r="Q1272">
        <v>1</v>
      </c>
      <c r="S1272" t="s">
        <v>15676</v>
      </c>
      <c r="T1272" t="s">
        <v>15679</v>
      </c>
      <c r="U1272" t="s">
        <v>15680</v>
      </c>
      <c r="V1272" t="s">
        <v>15681</v>
      </c>
      <c r="W1272" t="s">
        <v>15682</v>
      </c>
      <c r="X1272" t="s">
        <v>15683</v>
      </c>
      <c r="Y1272" t="s">
        <v>15684</v>
      </c>
      <c r="Z1272" t="s">
        <v>5585</v>
      </c>
    </row>
    <row r="1273" spans="1:26" x14ac:dyDescent="0.25">
      <c r="A1273">
        <v>3365</v>
      </c>
      <c r="B1273" t="s">
        <v>15669</v>
      </c>
      <c r="C1273" t="s">
        <v>5555</v>
      </c>
      <c r="D1273" t="s">
        <v>15677</v>
      </c>
      <c r="E1273" t="s">
        <v>15647</v>
      </c>
      <c r="F1273" t="s">
        <v>69</v>
      </c>
      <c r="G1273" t="s">
        <v>633</v>
      </c>
      <c r="H1273" t="s">
        <v>634</v>
      </c>
      <c r="I1273" t="s">
        <v>34</v>
      </c>
      <c r="J1273" t="s">
        <v>1045</v>
      </c>
      <c r="K1273" t="s">
        <v>8918</v>
      </c>
      <c r="L1273" t="s">
        <v>1303</v>
      </c>
      <c r="M1273">
        <v>8</v>
      </c>
      <c r="N1273">
        <v>0</v>
      </c>
      <c r="O1273">
        <v>0</v>
      </c>
      <c r="P1273">
        <v>1</v>
      </c>
      <c r="Q1273">
        <v>0</v>
      </c>
      <c r="S1273" t="s">
        <v>15669</v>
      </c>
      <c r="T1273" t="s">
        <v>15685</v>
      </c>
      <c r="U1273" t="s">
        <v>15686</v>
      </c>
      <c r="V1273" t="s">
        <v>15687</v>
      </c>
      <c r="W1273" t="s">
        <v>15688</v>
      </c>
      <c r="X1273" t="s">
        <v>15689</v>
      </c>
      <c r="Y1273" t="s">
        <v>15690</v>
      </c>
      <c r="Z1273" t="s">
        <v>5585</v>
      </c>
    </row>
    <row r="1274" spans="1:26" x14ac:dyDescent="0.25">
      <c r="A1274">
        <v>5050</v>
      </c>
      <c r="B1274" t="s">
        <v>1056</v>
      </c>
      <c r="C1274" t="s">
        <v>15691</v>
      </c>
      <c r="D1274" t="s">
        <v>15611</v>
      </c>
      <c r="E1274" t="s">
        <v>15676</v>
      </c>
      <c r="F1274" t="s">
        <v>4652</v>
      </c>
      <c r="G1274" t="s">
        <v>344</v>
      </c>
      <c r="H1274" t="s">
        <v>345</v>
      </c>
      <c r="I1274" t="s">
        <v>71</v>
      </c>
      <c r="J1274" t="s">
        <v>15619</v>
      </c>
      <c r="K1274" t="s">
        <v>14343</v>
      </c>
      <c r="L1274" t="s">
        <v>15692</v>
      </c>
      <c r="M1274">
        <v>9</v>
      </c>
      <c r="N1274">
        <v>0</v>
      </c>
      <c r="O1274">
        <v>0</v>
      </c>
      <c r="P1274">
        <v>1</v>
      </c>
      <c r="Q1274">
        <v>0</v>
      </c>
      <c r="S1274" t="s">
        <v>15611</v>
      </c>
      <c r="T1274" t="s">
        <v>15693</v>
      </c>
      <c r="X1274" t="s">
        <v>15694</v>
      </c>
      <c r="Y1274" t="s">
        <v>15695</v>
      </c>
      <c r="Z1274" t="s">
        <v>5585</v>
      </c>
    </row>
    <row r="1275" spans="1:26" x14ac:dyDescent="0.25">
      <c r="A1275">
        <v>4144</v>
      </c>
      <c r="B1275" t="s">
        <v>15696</v>
      </c>
      <c r="C1275" t="s">
        <v>15697</v>
      </c>
      <c r="D1275" t="s">
        <v>15698</v>
      </c>
      <c r="E1275" t="s">
        <v>15699</v>
      </c>
      <c r="F1275" t="s">
        <v>23</v>
      </c>
      <c r="G1275" t="s">
        <v>621</v>
      </c>
      <c r="H1275" t="s">
        <v>622</v>
      </c>
      <c r="I1275" t="s">
        <v>53</v>
      </c>
      <c r="J1275" t="s">
        <v>15696</v>
      </c>
      <c r="K1275" t="s">
        <v>10989</v>
      </c>
      <c r="L1275" t="s">
        <v>1498</v>
      </c>
      <c r="M1275">
        <v>7</v>
      </c>
      <c r="N1275">
        <v>0</v>
      </c>
      <c r="O1275">
        <v>0</v>
      </c>
      <c r="P1275">
        <v>1</v>
      </c>
      <c r="Q1275">
        <v>1</v>
      </c>
      <c r="S1275" t="s">
        <v>15700</v>
      </c>
      <c r="T1275" t="s">
        <v>15701</v>
      </c>
      <c r="U1275" t="s">
        <v>15702</v>
      </c>
      <c r="V1275" t="s">
        <v>15703</v>
      </c>
      <c r="W1275" t="s">
        <v>15704</v>
      </c>
      <c r="X1275" t="s">
        <v>15705</v>
      </c>
      <c r="Y1275" t="s">
        <v>15706</v>
      </c>
      <c r="Z1275" t="s">
        <v>5585</v>
      </c>
    </row>
    <row r="1276" spans="1:26" x14ac:dyDescent="0.25">
      <c r="A1276">
        <v>4143</v>
      </c>
      <c r="B1276" t="s">
        <v>15707</v>
      </c>
      <c r="C1276" t="s">
        <v>352</v>
      </c>
      <c r="D1276" t="s">
        <v>15708</v>
      </c>
      <c r="E1276" t="s">
        <v>15699</v>
      </c>
      <c r="F1276" t="s">
        <v>23</v>
      </c>
      <c r="G1276" t="s">
        <v>82</v>
      </c>
      <c r="H1276" t="s">
        <v>83</v>
      </c>
      <c r="I1276" t="s">
        <v>53</v>
      </c>
      <c r="J1276" t="s">
        <v>15707</v>
      </c>
      <c r="K1276" t="s">
        <v>8440</v>
      </c>
      <c r="L1276" t="s">
        <v>8440</v>
      </c>
      <c r="M1276">
        <v>6</v>
      </c>
      <c r="N1276">
        <v>0</v>
      </c>
      <c r="O1276">
        <v>0</v>
      </c>
      <c r="P1276">
        <v>1</v>
      </c>
      <c r="Q1276">
        <v>1</v>
      </c>
      <c r="S1276" t="s">
        <v>15700</v>
      </c>
      <c r="T1276" t="s">
        <v>15709</v>
      </c>
      <c r="U1276" t="s">
        <v>15710</v>
      </c>
      <c r="V1276" t="s">
        <v>15711</v>
      </c>
      <c r="W1276" t="s">
        <v>15712</v>
      </c>
      <c r="X1276" t="s">
        <v>15713</v>
      </c>
      <c r="Y1276" t="s">
        <v>15714</v>
      </c>
      <c r="Z1276" t="s">
        <v>5585</v>
      </c>
    </row>
    <row r="1277" spans="1:26" x14ac:dyDescent="0.25">
      <c r="A1277">
        <v>4142</v>
      </c>
      <c r="B1277" t="s">
        <v>15715</v>
      </c>
      <c r="C1277" t="s">
        <v>12592</v>
      </c>
      <c r="D1277" t="s">
        <v>15716</v>
      </c>
      <c r="E1277" t="s">
        <v>15717</v>
      </c>
      <c r="F1277" t="s">
        <v>23</v>
      </c>
      <c r="G1277" t="s">
        <v>344</v>
      </c>
      <c r="H1277" t="s">
        <v>345</v>
      </c>
      <c r="I1277" t="s">
        <v>71</v>
      </c>
      <c r="J1277" t="s">
        <v>15715</v>
      </c>
      <c r="K1277" t="s">
        <v>13852</v>
      </c>
      <c r="M1277">
        <v>9</v>
      </c>
      <c r="N1277">
        <v>0</v>
      </c>
      <c r="O1277">
        <v>0</v>
      </c>
      <c r="P1277">
        <v>1</v>
      </c>
      <c r="Q1277">
        <v>1</v>
      </c>
      <c r="S1277" t="s">
        <v>15628</v>
      </c>
      <c r="T1277" t="s">
        <v>15718</v>
      </c>
      <c r="U1277" t="s">
        <v>15719</v>
      </c>
      <c r="V1277" t="s">
        <v>15720</v>
      </c>
      <c r="W1277" t="s">
        <v>15721</v>
      </c>
      <c r="X1277" t="s">
        <v>15722</v>
      </c>
      <c r="Y1277" t="s">
        <v>15723</v>
      </c>
      <c r="Z1277" t="s">
        <v>5585</v>
      </c>
    </row>
    <row r="1278" spans="1:26" x14ac:dyDescent="0.25">
      <c r="A1278">
        <v>5049</v>
      </c>
      <c r="B1278" t="s">
        <v>15724</v>
      </c>
      <c r="C1278" t="s">
        <v>15555</v>
      </c>
      <c r="D1278" t="s">
        <v>15725</v>
      </c>
      <c r="E1278" t="s">
        <v>15726</v>
      </c>
      <c r="F1278" t="s">
        <v>4652</v>
      </c>
      <c r="G1278" t="s">
        <v>344</v>
      </c>
      <c r="H1278" t="s">
        <v>345</v>
      </c>
      <c r="I1278" t="s">
        <v>71</v>
      </c>
      <c r="J1278" t="s">
        <v>15727</v>
      </c>
      <c r="K1278" t="s">
        <v>8106</v>
      </c>
      <c r="L1278" t="s">
        <v>8106</v>
      </c>
      <c r="M1278">
        <v>9</v>
      </c>
      <c r="N1278">
        <v>0</v>
      </c>
      <c r="O1278">
        <v>0</v>
      </c>
      <c r="P1278">
        <v>1</v>
      </c>
      <c r="Q1278">
        <v>0</v>
      </c>
      <c r="S1278" t="s">
        <v>15724</v>
      </c>
      <c r="T1278" t="s">
        <v>15728</v>
      </c>
      <c r="X1278" t="s">
        <v>15729</v>
      </c>
      <c r="Y1278" t="s">
        <v>15730</v>
      </c>
      <c r="Z1278" t="s">
        <v>5585</v>
      </c>
    </row>
    <row r="1279" spans="1:26" x14ac:dyDescent="0.25">
      <c r="A1279">
        <v>5048</v>
      </c>
      <c r="B1279" t="s">
        <v>15731</v>
      </c>
      <c r="C1279" t="s">
        <v>15732</v>
      </c>
      <c r="D1279" t="s">
        <v>15725</v>
      </c>
      <c r="E1279" t="s">
        <v>15733</v>
      </c>
      <c r="F1279" t="s">
        <v>4652</v>
      </c>
      <c r="G1279" t="s">
        <v>426</v>
      </c>
      <c r="H1279" t="s">
        <v>427</v>
      </c>
      <c r="I1279" t="s">
        <v>71</v>
      </c>
      <c r="J1279" t="s">
        <v>15724</v>
      </c>
      <c r="K1279" t="s">
        <v>15734</v>
      </c>
      <c r="L1279" t="s">
        <v>14707</v>
      </c>
      <c r="M1279">
        <v>10</v>
      </c>
      <c r="N1279">
        <v>0</v>
      </c>
      <c r="O1279">
        <v>0</v>
      </c>
      <c r="P1279">
        <v>1</v>
      </c>
      <c r="Q1279">
        <v>0</v>
      </c>
      <c r="S1279" t="s">
        <v>15725</v>
      </c>
      <c r="T1279" t="s">
        <v>15735</v>
      </c>
      <c r="X1279" t="s">
        <v>15736</v>
      </c>
      <c r="Y1279" t="s">
        <v>15737</v>
      </c>
      <c r="Z1279" t="s">
        <v>5585</v>
      </c>
    </row>
    <row r="1280" spans="1:26" x14ac:dyDescent="0.25">
      <c r="A1280">
        <v>5047</v>
      </c>
      <c r="B1280" t="s">
        <v>15738</v>
      </c>
      <c r="C1280" t="s">
        <v>15739</v>
      </c>
      <c r="D1280" t="s">
        <v>15740</v>
      </c>
      <c r="E1280" t="s">
        <v>15741</v>
      </c>
      <c r="F1280" t="s">
        <v>4652</v>
      </c>
      <c r="G1280" t="s">
        <v>499</v>
      </c>
      <c r="H1280" t="s">
        <v>500</v>
      </c>
      <c r="I1280" t="s">
        <v>71</v>
      </c>
      <c r="J1280" t="s">
        <v>15725</v>
      </c>
      <c r="K1280" t="s">
        <v>1383</v>
      </c>
      <c r="L1280" t="s">
        <v>15742</v>
      </c>
      <c r="M1280">
        <v>8</v>
      </c>
      <c r="N1280">
        <v>0</v>
      </c>
      <c r="O1280">
        <v>0</v>
      </c>
      <c r="P1280">
        <v>1</v>
      </c>
      <c r="Q1280">
        <v>0</v>
      </c>
      <c r="S1280" t="s">
        <v>15743</v>
      </c>
      <c r="T1280" t="s">
        <v>15744</v>
      </c>
      <c r="X1280" t="s">
        <v>15745</v>
      </c>
      <c r="Y1280" t="s">
        <v>15746</v>
      </c>
      <c r="Z1280" t="s">
        <v>5585</v>
      </c>
    </row>
    <row r="1281" spans="1:26" x14ac:dyDescent="0.25">
      <c r="A1281">
        <v>5046</v>
      </c>
      <c r="B1281" t="s">
        <v>15740</v>
      </c>
      <c r="C1281" t="s">
        <v>15747</v>
      </c>
      <c r="D1281" t="s">
        <v>15556</v>
      </c>
      <c r="E1281" t="s">
        <v>15727</v>
      </c>
      <c r="F1281" t="s">
        <v>4652</v>
      </c>
      <c r="G1281" t="s">
        <v>597</v>
      </c>
      <c r="H1281" t="s">
        <v>598</v>
      </c>
      <c r="I1281" t="s">
        <v>71</v>
      </c>
      <c r="J1281" t="s">
        <v>15725</v>
      </c>
      <c r="K1281" t="s">
        <v>12530</v>
      </c>
      <c r="L1281" t="s">
        <v>12455</v>
      </c>
      <c r="M1281">
        <v>10</v>
      </c>
      <c r="N1281">
        <v>0</v>
      </c>
      <c r="O1281">
        <v>0</v>
      </c>
      <c r="P1281">
        <v>1</v>
      </c>
      <c r="Q1281">
        <v>0</v>
      </c>
      <c r="S1281" t="s">
        <v>15556</v>
      </c>
      <c r="T1281" t="s">
        <v>15748</v>
      </c>
      <c r="X1281" t="s">
        <v>15749</v>
      </c>
      <c r="Y1281" t="s">
        <v>15750</v>
      </c>
      <c r="Z1281" t="s">
        <v>5585</v>
      </c>
    </row>
    <row r="1282" spans="1:26" x14ac:dyDescent="0.25">
      <c r="A1282">
        <v>5045</v>
      </c>
      <c r="B1282" t="s">
        <v>15751</v>
      </c>
      <c r="C1282" t="s">
        <v>15752</v>
      </c>
      <c r="D1282" t="s">
        <v>15751</v>
      </c>
      <c r="E1282" t="s">
        <v>15753</v>
      </c>
      <c r="F1282" t="s">
        <v>4652</v>
      </c>
      <c r="G1282" t="s">
        <v>20</v>
      </c>
      <c r="H1282" t="s">
        <v>21</v>
      </c>
      <c r="I1282" t="s">
        <v>71</v>
      </c>
      <c r="J1282" t="s">
        <v>15725</v>
      </c>
      <c r="K1282" t="s">
        <v>7631</v>
      </c>
      <c r="L1282" t="s">
        <v>1205</v>
      </c>
      <c r="M1282">
        <v>10</v>
      </c>
      <c r="N1282">
        <v>0</v>
      </c>
      <c r="O1282">
        <v>0</v>
      </c>
      <c r="P1282">
        <v>1</v>
      </c>
      <c r="Q1282">
        <v>0</v>
      </c>
      <c r="S1282" t="s">
        <v>15751</v>
      </c>
      <c r="T1282" t="s">
        <v>15754</v>
      </c>
      <c r="X1282" t="s">
        <v>15755</v>
      </c>
      <c r="Y1282" t="s">
        <v>15756</v>
      </c>
      <c r="Z1282" t="s">
        <v>5585</v>
      </c>
    </row>
    <row r="1283" spans="1:26" x14ac:dyDescent="0.25">
      <c r="A1283">
        <v>5044</v>
      </c>
      <c r="B1283" t="s">
        <v>15743</v>
      </c>
      <c r="C1283" t="s">
        <v>15757</v>
      </c>
      <c r="D1283" t="s">
        <v>15743</v>
      </c>
      <c r="E1283" t="s">
        <v>15738</v>
      </c>
      <c r="F1283" t="s">
        <v>4652</v>
      </c>
      <c r="G1283" t="s">
        <v>1132</v>
      </c>
      <c r="H1283" t="s">
        <v>1133</v>
      </c>
      <c r="I1283" t="s">
        <v>71</v>
      </c>
      <c r="J1283" t="s">
        <v>15699</v>
      </c>
      <c r="K1283" t="s">
        <v>14242</v>
      </c>
      <c r="L1283" t="s">
        <v>15758</v>
      </c>
      <c r="M1283">
        <v>8</v>
      </c>
      <c r="N1283">
        <v>0</v>
      </c>
      <c r="O1283">
        <v>0</v>
      </c>
      <c r="P1283">
        <v>1</v>
      </c>
      <c r="Q1283">
        <v>0</v>
      </c>
      <c r="S1283" t="s">
        <v>15743</v>
      </c>
      <c r="T1283" t="s">
        <v>15759</v>
      </c>
      <c r="X1283" t="s">
        <v>15760</v>
      </c>
      <c r="Y1283" t="s">
        <v>15761</v>
      </c>
      <c r="Z1283" t="s">
        <v>5585</v>
      </c>
    </row>
    <row r="1284" spans="1:26" x14ac:dyDescent="0.25">
      <c r="A1284">
        <v>5043</v>
      </c>
      <c r="B1284" t="s">
        <v>15743</v>
      </c>
      <c r="C1284" t="s">
        <v>4993</v>
      </c>
      <c r="D1284" t="s">
        <v>15762</v>
      </c>
      <c r="E1284" t="s">
        <v>15715</v>
      </c>
      <c r="F1284" t="s">
        <v>4652</v>
      </c>
      <c r="G1284" t="s">
        <v>20</v>
      </c>
      <c r="H1284" t="s">
        <v>21</v>
      </c>
      <c r="I1284" t="s">
        <v>71</v>
      </c>
      <c r="J1284" t="s">
        <v>15699</v>
      </c>
      <c r="K1284" t="s">
        <v>14319</v>
      </c>
      <c r="L1284" t="s">
        <v>15763</v>
      </c>
      <c r="M1284">
        <v>10</v>
      </c>
      <c r="N1284">
        <v>0</v>
      </c>
      <c r="O1284">
        <v>0</v>
      </c>
      <c r="P1284">
        <v>1</v>
      </c>
      <c r="Q1284">
        <v>0</v>
      </c>
      <c r="S1284" t="s">
        <v>15743</v>
      </c>
      <c r="T1284" t="s">
        <v>15764</v>
      </c>
      <c r="X1284" t="s">
        <v>15765</v>
      </c>
      <c r="Y1284" t="s">
        <v>15766</v>
      </c>
      <c r="Z1284" t="s">
        <v>5585</v>
      </c>
    </row>
    <row r="1285" spans="1:26" x14ac:dyDescent="0.25">
      <c r="A1285">
        <v>5042</v>
      </c>
      <c r="B1285" t="s">
        <v>15767</v>
      </c>
      <c r="C1285" t="s">
        <v>15768</v>
      </c>
      <c r="D1285" t="s">
        <v>15767</v>
      </c>
      <c r="E1285" t="s">
        <v>15699</v>
      </c>
      <c r="F1285" t="s">
        <v>4652</v>
      </c>
      <c r="G1285" t="s">
        <v>426</v>
      </c>
      <c r="H1285" t="s">
        <v>427</v>
      </c>
      <c r="I1285" t="s">
        <v>71</v>
      </c>
      <c r="J1285" t="s">
        <v>15762</v>
      </c>
      <c r="K1285" t="s">
        <v>14631</v>
      </c>
      <c r="L1285" t="s">
        <v>14707</v>
      </c>
      <c r="M1285">
        <v>10</v>
      </c>
      <c r="N1285">
        <v>0</v>
      </c>
      <c r="O1285">
        <v>0</v>
      </c>
      <c r="P1285">
        <v>1</v>
      </c>
      <c r="Q1285">
        <v>0</v>
      </c>
      <c r="S1285" t="s">
        <v>15767</v>
      </c>
      <c r="T1285" t="s">
        <v>15769</v>
      </c>
      <c r="X1285" t="s">
        <v>15770</v>
      </c>
      <c r="Y1285" t="s">
        <v>15771</v>
      </c>
      <c r="Z1285" t="s">
        <v>5585</v>
      </c>
    </row>
    <row r="1286" spans="1:26" x14ac:dyDescent="0.25">
      <c r="A1286">
        <v>4141</v>
      </c>
      <c r="B1286" t="s">
        <v>15708</v>
      </c>
      <c r="C1286" t="s">
        <v>10296</v>
      </c>
      <c r="D1286" t="s">
        <v>15772</v>
      </c>
      <c r="E1286" t="s">
        <v>1044</v>
      </c>
      <c r="F1286" t="s">
        <v>23</v>
      </c>
      <c r="G1286" t="s">
        <v>93</v>
      </c>
      <c r="H1286" t="s">
        <v>94</v>
      </c>
      <c r="I1286" t="s">
        <v>53</v>
      </c>
      <c r="J1286" t="s">
        <v>15708</v>
      </c>
      <c r="K1286" t="s">
        <v>9076</v>
      </c>
      <c r="L1286" t="s">
        <v>9101</v>
      </c>
      <c r="M1286">
        <v>5</v>
      </c>
      <c r="N1286">
        <v>0</v>
      </c>
      <c r="O1286">
        <v>0</v>
      </c>
      <c r="P1286">
        <v>1</v>
      </c>
      <c r="Q1286">
        <v>1</v>
      </c>
      <c r="S1286" t="s">
        <v>15717</v>
      </c>
      <c r="T1286" t="s">
        <v>15773</v>
      </c>
      <c r="U1286" t="s">
        <v>15774</v>
      </c>
      <c r="V1286" t="s">
        <v>15775</v>
      </c>
      <c r="W1286" t="s">
        <v>15776</v>
      </c>
      <c r="X1286" t="s">
        <v>15777</v>
      </c>
      <c r="Y1286" t="s">
        <v>15778</v>
      </c>
      <c r="Z1286" t="s">
        <v>5585</v>
      </c>
    </row>
    <row r="1287" spans="1:26" x14ac:dyDescent="0.25">
      <c r="A1287">
        <v>5041</v>
      </c>
      <c r="B1287" t="s">
        <v>15708</v>
      </c>
      <c r="C1287" t="s">
        <v>15779</v>
      </c>
      <c r="D1287" t="s">
        <v>15780</v>
      </c>
      <c r="E1287" t="s">
        <v>15743</v>
      </c>
      <c r="F1287" t="s">
        <v>4652</v>
      </c>
      <c r="G1287" t="s">
        <v>344</v>
      </c>
      <c r="H1287" t="s">
        <v>345</v>
      </c>
      <c r="I1287" t="s">
        <v>71</v>
      </c>
      <c r="J1287" t="s">
        <v>15708</v>
      </c>
      <c r="K1287" t="s">
        <v>13925</v>
      </c>
      <c r="L1287" t="s">
        <v>13783</v>
      </c>
      <c r="M1287">
        <v>9</v>
      </c>
      <c r="N1287">
        <v>0</v>
      </c>
      <c r="O1287">
        <v>0</v>
      </c>
      <c r="P1287">
        <v>1</v>
      </c>
      <c r="Q1287">
        <v>0</v>
      </c>
      <c r="S1287" t="s">
        <v>15780</v>
      </c>
      <c r="T1287" t="s">
        <v>15781</v>
      </c>
      <c r="X1287" t="s">
        <v>15782</v>
      </c>
      <c r="Y1287" t="s">
        <v>15783</v>
      </c>
      <c r="Z1287" t="s">
        <v>5585</v>
      </c>
    </row>
    <row r="1288" spans="1:26" x14ac:dyDescent="0.25">
      <c r="A1288">
        <v>5040</v>
      </c>
      <c r="B1288" t="s">
        <v>15784</v>
      </c>
      <c r="C1288" t="s">
        <v>6318</v>
      </c>
      <c r="D1288" t="s">
        <v>1052</v>
      </c>
      <c r="E1288" t="s">
        <v>15767</v>
      </c>
      <c r="F1288" t="s">
        <v>4652</v>
      </c>
      <c r="G1288" t="s">
        <v>344</v>
      </c>
      <c r="H1288" t="s">
        <v>345</v>
      </c>
      <c r="I1288" t="s">
        <v>71</v>
      </c>
      <c r="J1288" t="s">
        <v>15780</v>
      </c>
      <c r="K1288" t="s">
        <v>13925</v>
      </c>
      <c r="L1288" t="s">
        <v>13783</v>
      </c>
      <c r="M1288">
        <v>9</v>
      </c>
      <c r="N1288">
        <v>0</v>
      </c>
      <c r="O1288">
        <v>0</v>
      </c>
      <c r="P1288">
        <v>1</v>
      </c>
      <c r="Q1288">
        <v>0</v>
      </c>
      <c r="S1288" t="s">
        <v>1052</v>
      </c>
      <c r="T1288" t="s">
        <v>15785</v>
      </c>
      <c r="X1288" t="s">
        <v>15786</v>
      </c>
      <c r="Y1288" t="s">
        <v>15787</v>
      </c>
      <c r="Z1288" t="s">
        <v>5585</v>
      </c>
    </row>
    <row r="1289" spans="1:26" x14ac:dyDescent="0.25">
      <c r="A1289">
        <v>4139</v>
      </c>
      <c r="B1289" t="s">
        <v>15698</v>
      </c>
      <c r="C1289" t="s">
        <v>5290</v>
      </c>
      <c r="D1289" t="s">
        <v>15638</v>
      </c>
      <c r="E1289" t="s">
        <v>15667</v>
      </c>
      <c r="F1289" t="s">
        <v>23</v>
      </c>
      <c r="G1289" t="s">
        <v>337</v>
      </c>
      <c r="H1289" t="s">
        <v>338</v>
      </c>
      <c r="I1289" t="s">
        <v>53</v>
      </c>
      <c r="J1289" t="s">
        <v>15698</v>
      </c>
      <c r="K1289" t="s">
        <v>11688</v>
      </c>
      <c r="L1289" t="s">
        <v>11688</v>
      </c>
      <c r="M1289">
        <v>1</v>
      </c>
      <c r="N1289">
        <v>0</v>
      </c>
      <c r="O1289">
        <v>0</v>
      </c>
      <c r="P1289">
        <v>1</v>
      </c>
      <c r="Q1289">
        <v>1</v>
      </c>
      <c r="S1289" t="s">
        <v>15788</v>
      </c>
      <c r="T1289" t="s">
        <v>15789</v>
      </c>
      <c r="U1289" t="s">
        <v>15790</v>
      </c>
      <c r="V1289" t="s">
        <v>15791</v>
      </c>
      <c r="W1289" t="s">
        <v>15792</v>
      </c>
      <c r="X1289" t="s">
        <v>15793</v>
      </c>
      <c r="Y1289" t="s">
        <v>15794</v>
      </c>
      <c r="Z1289" t="s">
        <v>5585</v>
      </c>
    </row>
    <row r="1290" spans="1:26" x14ac:dyDescent="0.25">
      <c r="A1290">
        <v>4138</v>
      </c>
      <c r="B1290" t="s">
        <v>15698</v>
      </c>
      <c r="C1290" t="s">
        <v>352</v>
      </c>
      <c r="D1290" t="s">
        <v>15795</v>
      </c>
      <c r="E1290" t="s">
        <v>15796</v>
      </c>
      <c r="F1290" t="s">
        <v>23</v>
      </c>
      <c r="G1290" t="s">
        <v>147</v>
      </c>
      <c r="H1290" t="s">
        <v>148</v>
      </c>
      <c r="I1290" t="s">
        <v>53</v>
      </c>
      <c r="J1290" t="s">
        <v>15698</v>
      </c>
      <c r="K1290" t="s">
        <v>15698</v>
      </c>
      <c r="M1290">
        <v>4</v>
      </c>
      <c r="N1290">
        <v>0</v>
      </c>
      <c r="O1290">
        <v>0</v>
      </c>
      <c r="P1290">
        <v>1</v>
      </c>
      <c r="Q1290">
        <v>1</v>
      </c>
      <c r="S1290" t="s">
        <v>15797</v>
      </c>
      <c r="T1290" t="s">
        <v>15798</v>
      </c>
      <c r="U1290" t="s">
        <v>15799</v>
      </c>
      <c r="V1290" t="s">
        <v>15800</v>
      </c>
      <c r="W1290" t="s">
        <v>15801</v>
      </c>
      <c r="X1290" t="s">
        <v>15802</v>
      </c>
      <c r="Y1290" t="s">
        <v>15803</v>
      </c>
      <c r="Z1290" t="s">
        <v>5585</v>
      </c>
    </row>
    <row r="1291" spans="1:26" x14ac:dyDescent="0.25">
      <c r="A1291">
        <v>4140</v>
      </c>
      <c r="B1291" t="s">
        <v>15698</v>
      </c>
      <c r="C1291" t="s">
        <v>352</v>
      </c>
      <c r="D1291" t="s">
        <v>15804</v>
      </c>
      <c r="E1291" t="s">
        <v>15639</v>
      </c>
      <c r="F1291" t="s">
        <v>23</v>
      </c>
      <c r="G1291" t="s">
        <v>1121</v>
      </c>
      <c r="H1291" t="s">
        <v>1122</v>
      </c>
      <c r="I1291" t="s">
        <v>34</v>
      </c>
      <c r="J1291" t="s">
        <v>15698</v>
      </c>
      <c r="K1291" t="s">
        <v>8730</v>
      </c>
      <c r="L1291" t="s">
        <v>8736</v>
      </c>
      <c r="M1291">
        <v>1</v>
      </c>
      <c r="N1291">
        <v>0</v>
      </c>
      <c r="O1291">
        <v>0</v>
      </c>
      <c r="P1291">
        <v>1</v>
      </c>
      <c r="Q1291">
        <v>1</v>
      </c>
      <c r="S1291" t="s">
        <v>15648</v>
      </c>
      <c r="T1291" t="s">
        <v>15805</v>
      </c>
      <c r="U1291" t="s">
        <v>15806</v>
      </c>
      <c r="V1291" t="s">
        <v>15807</v>
      </c>
      <c r="W1291" t="s">
        <v>15808</v>
      </c>
      <c r="X1291" t="s">
        <v>15809</v>
      </c>
      <c r="Y1291" t="s">
        <v>15810</v>
      </c>
      <c r="Z1291" t="s">
        <v>5585</v>
      </c>
    </row>
    <row r="1292" spans="1:26" x14ac:dyDescent="0.25">
      <c r="A1292">
        <v>4137</v>
      </c>
      <c r="B1292" t="s">
        <v>15698</v>
      </c>
      <c r="C1292" t="s">
        <v>15811</v>
      </c>
      <c r="D1292" t="s">
        <v>15812</v>
      </c>
      <c r="E1292" t="s">
        <v>15813</v>
      </c>
      <c r="F1292" t="s">
        <v>23</v>
      </c>
      <c r="G1292" t="s">
        <v>1054</v>
      </c>
      <c r="H1292" t="s">
        <v>1055</v>
      </c>
      <c r="I1292" t="s">
        <v>53</v>
      </c>
      <c r="J1292" t="s">
        <v>15698</v>
      </c>
      <c r="K1292" t="s">
        <v>13627</v>
      </c>
      <c r="L1292" t="s">
        <v>1330</v>
      </c>
      <c r="M1292">
        <v>8</v>
      </c>
      <c r="N1292">
        <v>0</v>
      </c>
      <c r="O1292">
        <v>0</v>
      </c>
      <c r="P1292">
        <v>1</v>
      </c>
      <c r="Q1292">
        <v>1</v>
      </c>
      <c r="S1292" t="s">
        <v>15648</v>
      </c>
      <c r="T1292" t="s">
        <v>15814</v>
      </c>
      <c r="U1292" t="s">
        <v>15815</v>
      </c>
      <c r="V1292" t="s">
        <v>15816</v>
      </c>
      <c r="W1292" t="s">
        <v>15817</v>
      </c>
      <c r="X1292" t="s">
        <v>15818</v>
      </c>
      <c r="Y1292" t="s">
        <v>15819</v>
      </c>
      <c r="Z1292" t="s">
        <v>5585</v>
      </c>
    </row>
    <row r="1293" spans="1:26" x14ac:dyDescent="0.25">
      <c r="A1293">
        <v>4136</v>
      </c>
      <c r="B1293" t="s">
        <v>15698</v>
      </c>
      <c r="C1293" t="s">
        <v>3229</v>
      </c>
      <c r="D1293" t="s">
        <v>1038</v>
      </c>
      <c r="E1293" t="s">
        <v>15820</v>
      </c>
      <c r="F1293" t="s">
        <v>23</v>
      </c>
      <c r="G1293" t="s">
        <v>66</v>
      </c>
      <c r="H1293" t="s">
        <v>67</v>
      </c>
      <c r="I1293" t="s">
        <v>173</v>
      </c>
      <c r="J1293" t="s">
        <v>15698</v>
      </c>
      <c r="K1293" t="s">
        <v>15698</v>
      </c>
      <c r="M1293">
        <v>6</v>
      </c>
      <c r="N1293">
        <v>0</v>
      </c>
      <c r="O1293">
        <v>0</v>
      </c>
      <c r="P1293">
        <v>1</v>
      </c>
      <c r="Q1293">
        <v>1</v>
      </c>
      <c r="S1293" t="s">
        <v>15821</v>
      </c>
      <c r="T1293" t="s">
        <v>15822</v>
      </c>
      <c r="U1293" t="s">
        <v>15823</v>
      </c>
      <c r="V1293" t="s">
        <v>15824</v>
      </c>
      <c r="W1293" t="s">
        <v>15825</v>
      </c>
      <c r="X1293" t="s">
        <v>15826</v>
      </c>
      <c r="Y1293" t="s">
        <v>15827</v>
      </c>
      <c r="Z1293" t="s">
        <v>5585</v>
      </c>
    </row>
    <row r="1294" spans="1:26" x14ac:dyDescent="0.25">
      <c r="A1294">
        <v>5039</v>
      </c>
      <c r="B1294" t="s">
        <v>15698</v>
      </c>
      <c r="C1294" t="s">
        <v>15828</v>
      </c>
      <c r="D1294" t="s">
        <v>15649</v>
      </c>
      <c r="E1294" t="s">
        <v>15829</v>
      </c>
      <c r="F1294" t="s">
        <v>4652</v>
      </c>
      <c r="G1294" t="s">
        <v>597</v>
      </c>
      <c r="H1294" t="s">
        <v>598</v>
      </c>
      <c r="I1294" t="s">
        <v>71</v>
      </c>
      <c r="J1294" t="s">
        <v>1052</v>
      </c>
      <c r="K1294" t="s">
        <v>12530</v>
      </c>
      <c r="L1294" t="s">
        <v>12455</v>
      </c>
      <c r="M1294">
        <v>10</v>
      </c>
      <c r="N1294">
        <v>0</v>
      </c>
      <c r="O1294">
        <v>0</v>
      </c>
      <c r="P1294">
        <v>1</v>
      </c>
      <c r="Q1294">
        <v>0</v>
      </c>
      <c r="S1294" t="s">
        <v>15717</v>
      </c>
      <c r="T1294" t="s">
        <v>15830</v>
      </c>
      <c r="X1294" t="s">
        <v>15831</v>
      </c>
      <c r="Y1294" t="s">
        <v>15832</v>
      </c>
      <c r="Z1294" t="s">
        <v>5585</v>
      </c>
    </row>
    <row r="1295" spans="1:26" x14ac:dyDescent="0.25">
      <c r="A1295">
        <v>4135</v>
      </c>
      <c r="B1295" t="s">
        <v>1059</v>
      </c>
      <c r="C1295" t="s">
        <v>5290</v>
      </c>
      <c r="D1295" t="s">
        <v>15833</v>
      </c>
      <c r="E1295" t="s">
        <v>1044</v>
      </c>
      <c r="F1295" t="s">
        <v>23</v>
      </c>
      <c r="G1295" t="s">
        <v>475</v>
      </c>
      <c r="H1295" t="s">
        <v>476</v>
      </c>
      <c r="I1295" t="s">
        <v>53</v>
      </c>
      <c r="J1295" t="s">
        <v>15717</v>
      </c>
      <c r="K1295" t="s">
        <v>1366</v>
      </c>
      <c r="L1295" t="s">
        <v>12798</v>
      </c>
      <c r="M1295">
        <v>7</v>
      </c>
      <c r="N1295">
        <v>0</v>
      </c>
      <c r="O1295">
        <v>0</v>
      </c>
      <c r="P1295">
        <v>1</v>
      </c>
      <c r="Q1295">
        <v>1</v>
      </c>
      <c r="S1295" t="s">
        <v>15834</v>
      </c>
      <c r="T1295" t="s">
        <v>15835</v>
      </c>
      <c r="U1295" t="s">
        <v>15836</v>
      </c>
      <c r="V1295" t="s">
        <v>15837</v>
      </c>
      <c r="W1295" t="s">
        <v>15838</v>
      </c>
      <c r="X1295" t="s">
        <v>15839</v>
      </c>
      <c r="Y1295" t="s">
        <v>15840</v>
      </c>
      <c r="Z1295" t="s">
        <v>5585</v>
      </c>
    </row>
    <row r="1296" spans="1:26" x14ac:dyDescent="0.25">
      <c r="A1296">
        <v>5038</v>
      </c>
      <c r="B1296" t="s">
        <v>1058</v>
      </c>
      <c r="C1296" t="s">
        <v>15841</v>
      </c>
      <c r="D1296" t="s">
        <v>15603</v>
      </c>
      <c r="E1296" t="s">
        <v>15699</v>
      </c>
      <c r="F1296" t="s">
        <v>4652</v>
      </c>
      <c r="G1296" t="s">
        <v>426</v>
      </c>
      <c r="H1296" t="s">
        <v>427</v>
      </c>
      <c r="I1296" t="s">
        <v>71</v>
      </c>
      <c r="J1296" t="s">
        <v>1059</v>
      </c>
      <c r="K1296" t="s">
        <v>14631</v>
      </c>
      <c r="L1296" t="s">
        <v>14735</v>
      </c>
      <c r="M1296">
        <v>10</v>
      </c>
      <c r="N1296">
        <v>0</v>
      </c>
      <c r="O1296">
        <v>0</v>
      </c>
      <c r="P1296">
        <v>1</v>
      </c>
      <c r="Q1296">
        <v>0</v>
      </c>
      <c r="S1296" t="s">
        <v>15716</v>
      </c>
      <c r="T1296" t="s">
        <v>15842</v>
      </c>
      <c r="X1296" t="s">
        <v>15843</v>
      </c>
      <c r="Y1296" t="s">
        <v>15844</v>
      </c>
      <c r="Z1296" t="s">
        <v>5585</v>
      </c>
    </row>
    <row r="1297" spans="1:26" x14ac:dyDescent="0.25">
      <c r="A1297">
        <v>5037</v>
      </c>
      <c r="B1297" t="s">
        <v>15649</v>
      </c>
      <c r="C1297" t="s">
        <v>15845</v>
      </c>
      <c r="D1297" t="s">
        <v>15603</v>
      </c>
      <c r="E1297" t="s">
        <v>15738</v>
      </c>
      <c r="F1297" t="s">
        <v>4652</v>
      </c>
      <c r="G1297" t="s">
        <v>597</v>
      </c>
      <c r="H1297" t="s">
        <v>598</v>
      </c>
      <c r="I1297" t="s">
        <v>71</v>
      </c>
      <c r="J1297" t="s">
        <v>1059</v>
      </c>
      <c r="K1297" t="s">
        <v>12530</v>
      </c>
      <c r="L1297" t="s">
        <v>12455</v>
      </c>
      <c r="M1297">
        <v>10</v>
      </c>
      <c r="N1297">
        <v>0</v>
      </c>
      <c r="O1297">
        <v>0</v>
      </c>
      <c r="P1297">
        <v>1</v>
      </c>
      <c r="Q1297">
        <v>0</v>
      </c>
      <c r="S1297" t="s">
        <v>15603</v>
      </c>
      <c r="T1297" t="s">
        <v>15846</v>
      </c>
      <c r="X1297" t="s">
        <v>15847</v>
      </c>
      <c r="Y1297" t="s">
        <v>15848</v>
      </c>
      <c r="Z1297" t="s">
        <v>5585</v>
      </c>
    </row>
    <row r="1298" spans="1:26" x14ac:dyDescent="0.25">
      <c r="A1298">
        <v>4134</v>
      </c>
      <c r="B1298" t="s">
        <v>15849</v>
      </c>
      <c r="C1298" t="s">
        <v>15850</v>
      </c>
      <c r="D1298" t="s">
        <v>15851</v>
      </c>
      <c r="E1298" t="s">
        <v>15833</v>
      </c>
      <c r="F1298" t="s">
        <v>23</v>
      </c>
      <c r="G1298" t="s">
        <v>633</v>
      </c>
      <c r="H1298" t="s">
        <v>634</v>
      </c>
      <c r="I1298" t="s">
        <v>71</v>
      </c>
      <c r="J1298" t="s">
        <v>15849</v>
      </c>
      <c r="K1298" t="s">
        <v>12147</v>
      </c>
      <c r="L1298" t="s">
        <v>15852</v>
      </c>
      <c r="M1298">
        <v>8</v>
      </c>
      <c r="N1298">
        <v>1</v>
      </c>
      <c r="O1298">
        <v>0</v>
      </c>
      <c r="P1298">
        <v>1</v>
      </c>
      <c r="Q1298">
        <v>1</v>
      </c>
      <c r="S1298" t="s">
        <v>15853</v>
      </c>
      <c r="T1298" t="s">
        <v>15854</v>
      </c>
      <c r="U1298" t="s">
        <v>15855</v>
      </c>
      <c r="V1298" t="s">
        <v>15856</v>
      </c>
      <c r="W1298" t="s">
        <v>15857</v>
      </c>
      <c r="X1298" t="s">
        <v>15858</v>
      </c>
      <c r="Y1298" t="s">
        <v>15859</v>
      </c>
      <c r="Z1298" t="s">
        <v>5585</v>
      </c>
    </row>
    <row r="1299" spans="1:26" x14ac:dyDescent="0.25">
      <c r="A1299">
        <v>4133</v>
      </c>
      <c r="B1299" t="s">
        <v>15849</v>
      </c>
      <c r="C1299" t="s">
        <v>15860</v>
      </c>
      <c r="D1299" t="s">
        <v>15851</v>
      </c>
      <c r="E1299" t="s">
        <v>15861</v>
      </c>
      <c r="F1299" t="s">
        <v>23</v>
      </c>
      <c r="G1299" t="s">
        <v>633</v>
      </c>
      <c r="H1299" t="s">
        <v>634</v>
      </c>
      <c r="I1299" t="s">
        <v>71</v>
      </c>
      <c r="J1299" t="s">
        <v>15849</v>
      </c>
      <c r="K1299" t="s">
        <v>1402</v>
      </c>
      <c r="L1299" t="s">
        <v>15862</v>
      </c>
      <c r="M1299">
        <v>8</v>
      </c>
      <c r="N1299">
        <v>1</v>
      </c>
      <c r="O1299">
        <v>0</v>
      </c>
      <c r="P1299">
        <v>1</v>
      </c>
      <c r="Q1299">
        <v>1</v>
      </c>
      <c r="S1299" t="s">
        <v>15853</v>
      </c>
      <c r="T1299" t="s">
        <v>15863</v>
      </c>
      <c r="U1299" t="s">
        <v>15864</v>
      </c>
      <c r="V1299" t="s">
        <v>15865</v>
      </c>
      <c r="W1299" t="s">
        <v>15866</v>
      </c>
      <c r="X1299" t="s">
        <v>15867</v>
      </c>
      <c r="Y1299" t="s">
        <v>15868</v>
      </c>
      <c r="Z1299" t="s">
        <v>5585</v>
      </c>
    </row>
    <row r="1300" spans="1:26" x14ac:dyDescent="0.25">
      <c r="A1300">
        <v>4132</v>
      </c>
      <c r="B1300" t="s">
        <v>15849</v>
      </c>
      <c r="C1300" t="s">
        <v>352</v>
      </c>
      <c r="D1300" t="s">
        <v>15869</v>
      </c>
      <c r="E1300" t="s">
        <v>15869</v>
      </c>
      <c r="F1300" t="s">
        <v>23</v>
      </c>
      <c r="G1300" t="s">
        <v>418</v>
      </c>
      <c r="H1300" t="s">
        <v>419</v>
      </c>
      <c r="I1300" t="s">
        <v>34</v>
      </c>
      <c r="J1300" t="s">
        <v>15849</v>
      </c>
      <c r="K1300" t="s">
        <v>11475</v>
      </c>
      <c r="L1300" t="s">
        <v>11475</v>
      </c>
      <c r="M1300">
        <v>3</v>
      </c>
      <c r="N1300">
        <v>0</v>
      </c>
      <c r="O1300">
        <v>0</v>
      </c>
      <c r="P1300">
        <v>1</v>
      </c>
      <c r="Q1300">
        <v>1</v>
      </c>
      <c r="S1300" t="s">
        <v>15870</v>
      </c>
      <c r="T1300" t="s">
        <v>15871</v>
      </c>
      <c r="U1300" t="s">
        <v>15872</v>
      </c>
      <c r="V1300" t="s">
        <v>15873</v>
      </c>
      <c r="W1300" t="s">
        <v>15874</v>
      </c>
      <c r="X1300" t="s">
        <v>15875</v>
      </c>
      <c r="Y1300" t="s">
        <v>15876</v>
      </c>
      <c r="Z1300" t="s">
        <v>5585</v>
      </c>
    </row>
    <row r="1301" spans="1:26" x14ac:dyDescent="0.25">
      <c r="A1301">
        <v>4131</v>
      </c>
      <c r="B1301" t="s">
        <v>15640</v>
      </c>
      <c r="C1301" t="s">
        <v>4967</v>
      </c>
      <c r="D1301" t="s">
        <v>15772</v>
      </c>
      <c r="E1301" t="s">
        <v>15638</v>
      </c>
      <c r="F1301" t="s">
        <v>23</v>
      </c>
      <c r="G1301" t="s">
        <v>1474</v>
      </c>
      <c r="H1301" t="s">
        <v>1475</v>
      </c>
      <c r="I1301" t="s">
        <v>53</v>
      </c>
      <c r="J1301" t="s">
        <v>15640</v>
      </c>
      <c r="K1301" t="s">
        <v>10078</v>
      </c>
      <c r="L1301" t="s">
        <v>10078</v>
      </c>
      <c r="M1301">
        <v>5</v>
      </c>
      <c r="N1301">
        <v>0</v>
      </c>
      <c r="O1301">
        <v>0</v>
      </c>
      <c r="P1301">
        <v>1</v>
      </c>
      <c r="Q1301">
        <v>1</v>
      </c>
      <c r="S1301" t="s">
        <v>15877</v>
      </c>
      <c r="T1301" t="s">
        <v>15878</v>
      </c>
      <c r="U1301" t="s">
        <v>15879</v>
      </c>
      <c r="V1301" t="s">
        <v>15880</v>
      </c>
      <c r="W1301" t="s">
        <v>15881</v>
      </c>
      <c r="X1301" t="s">
        <v>15882</v>
      </c>
      <c r="Y1301" t="s">
        <v>15883</v>
      </c>
      <c r="Z1301" t="s">
        <v>5585</v>
      </c>
    </row>
    <row r="1302" spans="1:26" x14ac:dyDescent="0.25">
      <c r="A1302">
        <v>5036</v>
      </c>
      <c r="B1302" t="s">
        <v>15658</v>
      </c>
      <c r="C1302" t="s">
        <v>15884</v>
      </c>
      <c r="D1302" t="s">
        <v>15658</v>
      </c>
      <c r="E1302" t="s">
        <v>15659</v>
      </c>
      <c r="F1302" t="s">
        <v>4652</v>
      </c>
      <c r="G1302" t="s">
        <v>597</v>
      </c>
      <c r="H1302" t="s">
        <v>598</v>
      </c>
      <c r="I1302" t="s">
        <v>71</v>
      </c>
      <c r="J1302" t="s">
        <v>15648</v>
      </c>
      <c r="K1302" t="s">
        <v>12173</v>
      </c>
      <c r="L1302" t="s">
        <v>12369</v>
      </c>
      <c r="M1302">
        <v>10</v>
      </c>
      <c r="N1302">
        <v>0</v>
      </c>
      <c r="O1302">
        <v>0</v>
      </c>
      <c r="P1302">
        <v>1</v>
      </c>
      <c r="Q1302">
        <v>0</v>
      </c>
      <c r="S1302" t="s">
        <v>15658</v>
      </c>
      <c r="T1302" t="s">
        <v>15885</v>
      </c>
      <c r="X1302" t="s">
        <v>15886</v>
      </c>
      <c r="Y1302" t="s">
        <v>15887</v>
      </c>
      <c r="Z1302" t="s">
        <v>5585</v>
      </c>
    </row>
    <row r="1303" spans="1:26" x14ac:dyDescent="0.25">
      <c r="A1303">
        <v>4130</v>
      </c>
      <c r="B1303" t="s">
        <v>15834</v>
      </c>
      <c r="C1303" t="s">
        <v>5183</v>
      </c>
      <c r="D1303" t="s">
        <v>15888</v>
      </c>
      <c r="E1303" t="s">
        <v>1040</v>
      </c>
      <c r="F1303" t="s">
        <v>23</v>
      </c>
      <c r="G1303" t="s">
        <v>621</v>
      </c>
      <c r="H1303" t="s">
        <v>622</v>
      </c>
      <c r="I1303" t="s">
        <v>53</v>
      </c>
      <c r="J1303" t="s">
        <v>15658</v>
      </c>
      <c r="K1303" t="s">
        <v>15889</v>
      </c>
      <c r="L1303" t="s">
        <v>12840</v>
      </c>
      <c r="M1303">
        <v>7</v>
      </c>
      <c r="N1303">
        <v>0</v>
      </c>
      <c r="O1303">
        <v>0</v>
      </c>
      <c r="P1303">
        <v>1</v>
      </c>
      <c r="Q1303">
        <v>1</v>
      </c>
      <c r="S1303" t="s">
        <v>15667</v>
      </c>
      <c r="T1303" t="s">
        <v>15890</v>
      </c>
      <c r="U1303" t="s">
        <v>15891</v>
      </c>
      <c r="V1303" t="s">
        <v>15892</v>
      </c>
      <c r="W1303" t="s">
        <v>15893</v>
      </c>
      <c r="X1303" t="s">
        <v>15894</v>
      </c>
      <c r="Y1303" t="s">
        <v>15895</v>
      </c>
      <c r="Z1303" t="s">
        <v>5585</v>
      </c>
    </row>
    <row r="1304" spans="1:26" x14ac:dyDescent="0.25">
      <c r="A1304">
        <v>5035</v>
      </c>
      <c r="B1304" t="s">
        <v>15834</v>
      </c>
      <c r="C1304" t="s">
        <v>15896</v>
      </c>
      <c r="D1304" t="s">
        <v>15834</v>
      </c>
      <c r="E1304" t="s">
        <v>15797</v>
      </c>
      <c r="F1304" t="s">
        <v>4652</v>
      </c>
      <c r="G1304" t="s">
        <v>499</v>
      </c>
      <c r="H1304" t="s">
        <v>500</v>
      </c>
      <c r="I1304" t="s">
        <v>71</v>
      </c>
      <c r="J1304" t="s">
        <v>15627</v>
      </c>
      <c r="K1304" t="s">
        <v>14212</v>
      </c>
      <c r="L1304" t="s">
        <v>15897</v>
      </c>
      <c r="M1304">
        <v>8</v>
      </c>
      <c r="N1304">
        <v>0</v>
      </c>
      <c r="O1304">
        <v>0</v>
      </c>
      <c r="P1304">
        <v>1</v>
      </c>
      <c r="Q1304">
        <v>0</v>
      </c>
      <c r="S1304" t="s">
        <v>15877</v>
      </c>
      <c r="T1304" t="s">
        <v>15898</v>
      </c>
      <c r="X1304" t="s">
        <v>15899</v>
      </c>
      <c r="Y1304" t="s">
        <v>15900</v>
      </c>
      <c r="Z1304" t="s">
        <v>5585</v>
      </c>
    </row>
    <row r="1305" spans="1:26" x14ac:dyDescent="0.25">
      <c r="A1305">
        <v>4129</v>
      </c>
      <c r="B1305" t="s">
        <v>1042</v>
      </c>
      <c r="C1305" t="s">
        <v>352</v>
      </c>
      <c r="D1305" t="s">
        <v>15638</v>
      </c>
      <c r="E1305" t="s">
        <v>15901</v>
      </c>
      <c r="F1305" t="s">
        <v>23</v>
      </c>
      <c r="G1305" t="s">
        <v>100</v>
      </c>
      <c r="H1305" t="s">
        <v>101</v>
      </c>
      <c r="I1305" t="s">
        <v>34</v>
      </c>
      <c r="J1305" t="s">
        <v>1042</v>
      </c>
      <c r="K1305" t="s">
        <v>15902</v>
      </c>
      <c r="M1305">
        <v>2</v>
      </c>
      <c r="N1305">
        <v>0</v>
      </c>
      <c r="O1305">
        <v>0</v>
      </c>
      <c r="P1305">
        <v>1</v>
      </c>
      <c r="Q1305">
        <v>1</v>
      </c>
      <c r="S1305" t="s">
        <v>15903</v>
      </c>
      <c r="T1305" t="s">
        <v>15904</v>
      </c>
      <c r="U1305" t="s">
        <v>15905</v>
      </c>
      <c r="V1305" t="s">
        <v>15906</v>
      </c>
      <c r="W1305" t="s">
        <v>15907</v>
      </c>
      <c r="X1305" t="s">
        <v>15908</v>
      </c>
      <c r="Y1305" t="s">
        <v>15909</v>
      </c>
      <c r="Z1305" t="s">
        <v>5585</v>
      </c>
    </row>
    <row r="1306" spans="1:26" x14ac:dyDescent="0.25">
      <c r="A1306">
        <v>4128</v>
      </c>
      <c r="B1306" t="s">
        <v>1042</v>
      </c>
      <c r="C1306" t="s">
        <v>352</v>
      </c>
      <c r="D1306" t="s">
        <v>15910</v>
      </c>
      <c r="E1306" t="s">
        <v>15861</v>
      </c>
      <c r="F1306" t="s">
        <v>23</v>
      </c>
      <c r="G1306" t="s">
        <v>254</v>
      </c>
      <c r="H1306" t="s">
        <v>255</v>
      </c>
      <c r="I1306" t="s">
        <v>53</v>
      </c>
      <c r="J1306" t="s">
        <v>1042</v>
      </c>
      <c r="K1306" t="s">
        <v>11627</v>
      </c>
      <c r="L1306" t="s">
        <v>11627</v>
      </c>
      <c r="M1306">
        <v>8</v>
      </c>
      <c r="N1306">
        <v>0</v>
      </c>
      <c r="O1306">
        <v>0</v>
      </c>
      <c r="P1306">
        <v>1</v>
      </c>
      <c r="Q1306">
        <v>1</v>
      </c>
      <c r="S1306" t="s">
        <v>15795</v>
      </c>
      <c r="T1306" t="s">
        <v>15911</v>
      </c>
      <c r="U1306" t="s">
        <v>15912</v>
      </c>
      <c r="V1306" t="s">
        <v>15913</v>
      </c>
      <c r="W1306" t="s">
        <v>15914</v>
      </c>
      <c r="X1306" t="s">
        <v>15915</v>
      </c>
      <c r="Y1306" t="s">
        <v>15916</v>
      </c>
      <c r="Z1306" t="s">
        <v>5585</v>
      </c>
    </row>
    <row r="1307" spans="1:26" x14ac:dyDescent="0.25">
      <c r="A1307">
        <v>4127</v>
      </c>
      <c r="B1307" t="s">
        <v>15901</v>
      </c>
      <c r="C1307" t="s">
        <v>15917</v>
      </c>
      <c r="D1307" t="s">
        <v>15918</v>
      </c>
      <c r="E1307" t="s">
        <v>15919</v>
      </c>
      <c r="F1307" t="s">
        <v>23</v>
      </c>
      <c r="G1307" t="s">
        <v>499</v>
      </c>
      <c r="H1307" t="s">
        <v>500</v>
      </c>
      <c r="I1307" t="s">
        <v>34</v>
      </c>
      <c r="J1307" t="s">
        <v>15901</v>
      </c>
      <c r="K1307" t="s">
        <v>9592</v>
      </c>
      <c r="L1307" t="s">
        <v>9592</v>
      </c>
      <c r="M1307">
        <v>8</v>
      </c>
      <c r="N1307">
        <v>0</v>
      </c>
      <c r="O1307">
        <v>0</v>
      </c>
      <c r="P1307">
        <v>1</v>
      </c>
      <c r="Q1307">
        <v>1</v>
      </c>
      <c r="S1307" t="s">
        <v>15795</v>
      </c>
      <c r="T1307" t="s">
        <v>15920</v>
      </c>
      <c r="U1307" t="s">
        <v>15921</v>
      </c>
      <c r="V1307" t="s">
        <v>15922</v>
      </c>
      <c r="W1307" t="s">
        <v>15923</v>
      </c>
      <c r="X1307" t="s">
        <v>15924</v>
      </c>
      <c r="Y1307" t="s">
        <v>15925</v>
      </c>
      <c r="Z1307" t="s">
        <v>5585</v>
      </c>
    </row>
    <row r="1308" spans="1:26" x14ac:dyDescent="0.25">
      <c r="A1308">
        <v>5034</v>
      </c>
      <c r="B1308" t="s">
        <v>15926</v>
      </c>
      <c r="C1308" t="s">
        <v>15927</v>
      </c>
      <c r="D1308" t="s">
        <v>15928</v>
      </c>
      <c r="E1308" t="s">
        <v>15877</v>
      </c>
      <c r="F1308" t="s">
        <v>4652</v>
      </c>
      <c r="G1308" t="s">
        <v>1947</v>
      </c>
      <c r="H1308" t="s">
        <v>1948</v>
      </c>
      <c r="I1308" t="s">
        <v>71</v>
      </c>
      <c r="J1308" t="s">
        <v>15853</v>
      </c>
      <c r="K1308" t="s">
        <v>13444</v>
      </c>
      <c r="L1308" t="s">
        <v>13719</v>
      </c>
      <c r="M1308">
        <v>9</v>
      </c>
      <c r="N1308">
        <v>0</v>
      </c>
      <c r="O1308">
        <v>0</v>
      </c>
      <c r="P1308">
        <v>1</v>
      </c>
      <c r="Q1308">
        <v>0</v>
      </c>
      <c r="S1308" t="s">
        <v>15926</v>
      </c>
      <c r="T1308" t="s">
        <v>15929</v>
      </c>
      <c r="X1308" t="s">
        <v>15930</v>
      </c>
      <c r="Y1308" t="s">
        <v>15931</v>
      </c>
      <c r="Z1308" t="s">
        <v>5585</v>
      </c>
    </row>
    <row r="1309" spans="1:26" x14ac:dyDescent="0.25">
      <c r="A1309">
        <v>5033</v>
      </c>
      <c r="B1309" t="s">
        <v>15795</v>
      </c>
      <c r="C1309" t="s">
        <v>15932</v>
      </c>
      <c r="D1309" t="s">
        <v>15903</v>
      </c>
      <c r="E1309" t="s">
        <v>15853</v>
      </c>
      <c r="F1309" t="s">
        <v>4652</v>
      </c>
      <c r="G1309" t="s">
        <v>277</v>
      </c>
      <c r="H1309" t="s">
        <v>278</v>
      </c>
      <c r="I1309" t="s">
        <v>71</v>
      </c>
      <c r="J1309" t="s">
        <v>15853</v>
      </c>
      <c r="K1309" t="s">
        <v>1184</v>
      </c>
      <c r="L1309" t="s">
        <v>15933</v>
      </c>
      <c r="M1309">
        <v>9</v>
      </c>
      <c r="N1309">
        <v>0</v>
      </c>
      <c r="O1309">
        <v>0</v>
      </c>
      <c r="P1309">
        <v>1</v>
      </c>
      <c r="Q1309">
        <v>0</v>
      </c>
      <c r="S1309" t="s">
        <v>15795</v>
      </c>
      <c r="T1309" t="s">
        <v>15934</v>
      </c>
      <c r="X1309" t="s">
        <v>15935</v>
      </c>
      <c r="Y1309" t="s">
        <v>15936</v>
      </c>
      <c r="Z1309" t="s">
        <v>5585</v>
      </c>
    </row>
    <row r="1310" spans="1:26" x14ac:dyDescent="0.25">
      <c r="A1310">
        <v>4126</v>
      </c>
      <c r="B1310" t="s">
        <v>15795</v>
      </c>
      <c r="C1310" t="s">
        <v>5290</v>
      </c>
      <c r="D1310" t="s">
        <v>15918</v>
      </c>
      <c r="E1310" t="s">
        <v>15937</v>
      </c>
      <c r="F1310" t="s">
        <v>23</v>
      </c>
      <c r="G1310" t="s">
        <v>475</v>
      </c>
      <c r="H1310" t="s">
        <v>476</v>
      </c>
      <c r="I1310" t="s">
        <v>53</v>
      </c>
      <c r="J1310" t="s">
        <v>15795</v>
      </c>
      <c r="K1310" t="s">
        <v>1433</v>
      </c>
      <c r="L1310" t="s">
        <v>9427</v>
      </c>
      <c r="M1310">
        <v>7</v>
      </c>
      <c r="N1310">
        <v>0</v>
      </c>
      <c r="O1310">
        <v>0</v>
      </c>
      <c r="P1310">
        <v>1</v>
      </c>
      <c r="Q1310">
        <v>1</v>
      </c>
      <c r="S1310" t="s">
        <v>15812</v>
      </c>
      <c r="T1310" t="s">
        <v>15938</v>
      </c>
      <c r="U1310" t="s">
        <v>15939</v>
      </c>
      <c r="V1310" t="s">
        <v>15940</v>
      </c>
      <c r="W1310" t="s">
        <v>15941</v>
      </c>
      <c r="X1310" t="s">
        <v>15942</v>
      </c>
      <c r="Y1310" t="s">
        <v>15943</v>
      </c>
      <c r="Z1310" t="s">
        <v>5585</v>
      </c>
    </row>
    <row r="1311" spans="1:26" x14ac:dyDescent="0.25">
      <c r="A1311">
        <v>5032</v>
      </c>
      <c r="B1311" t="s">
        <v>1046</v>
      </c>
      <c r="C1311" t="s">
        <v>15944</v>
      </c>
      <c r="D1311" t="s">
        <v>1046</v>
      </c>
      <c r="E1311" t="s">
        <v>15796</v>
      </c>
      <c r="F1311" t="s">
        <v>4652</v>
      </c>
      <c r="G1311" t="s">
        <v>277</v>
      </c>
      <c r="H1311" t="s">
        <v>278</v>
      </c>
      <c r="I1311" t="s">
        <v>71</v>
      </c>
      <c r="J1311" t="s">
        <v>15795</v>
      </c>
      <c r="K1311" t="s">
        <v>14343</v>
      </c>
      <c r="L1311" t="s">
        <v>15692</v>
      </c>
      <c r="M1311">
        <v>9</v>
      </c>
      <c r="N1311">
        <v>0</v>
      </c>
      <c r="O1311">
        <v>0</v>
      </c>
      <c r="P1311">
        <v>1</v>
      </c>
      <c r="Q1311">
        <v>0</v>
      </c>
      <c r="S1311" t="s">
        <v>1046</v>
      </c>
      <c r="T1311" t="s">
        <v>15945</v>
      </c>
      <c r="X1311" t="s">
        <v>15946</v>
      </c>
      <c r="Y1311" t="s">
        <v>15947</v>
      </c>
      <c r="Z1311" t="s">
        <v>5585</v>
      </c>
    </row>
    <row r="1312" spans="1:26" x14ac:dyDescent="0.25">
      <c r="A1312">
        <v>4125</v>
      </c>
      <c r="B1312" t="s">
        <v>1044</v>
      </c>
      <c r="C1312" t="s">
        <v>15948</v>
      </c>
      <c r="D1312" t="s">
        <v>15949</v>
      </c>
      <c r="E1312" t="s">
        <v>15950</v>
      </c>
      <c r="F1312" t="s">
        <v>23</v>
      </c>
      <c r="G1312" t="s">
        <v>1054</v>
      </c>
      <c r="H1312" t="s">
        <v>1055</v>
      </c>
      <c r="I1312" t="s">
        <v>53</v>
      </c>
      <c r="J1312" t="s">
        <v>1044</v>
      </c>
      <c r="K1312" t="s">
        <v>13112</v>
      </c>
      <c r="L1312" t="s">
        <v>15951</v>
      </c>
      <c r="M1312">
        <v>8</v>
      </c>
      <c r="N1312">
        <v>0</v>
      </c>
      <c r="O1312">
        <v>0</v>
      </c>
      <c r="P1312">
        <v>1</v>
      </c>
      <c r="Q1312">
        <v>1</v>
      </c>
      <c r="S1312" t="s">
        <v>15772</v>
      </c>
      <c r="T1312" t="s">
        <v>15952</v>
      </c>
      <c r="U1312" t="s">
        <v>15953</v>
      </c>
      <c r="V1312" t="s">
        <v>15954</v>
      </c>
      <c r="W1312" t="s">
        <v>15955</v>
      </c>
      <c r="X1312" t="s">
        <v>15956</v>
      </c>
      <c r="Y1312" t="s">
        <v>15957</v>
      </c>
      <c r="Z1312" t="s">
        <v>5585</v>
      </c>
    </row>
    <row r="1313" spans="1:26" x14ac:dyDescent="0.25">
      <c r="A1313">
        <v>4124</v>
      </c>
      <c r="B1313" t="s">
        <v>15804</v>
      </c>
      <c r="C1313" t="s">
        <v>5290</v>
      </c>
      <c r="D1313" t="s">
        <v>15958</v>
      </c>
      <c r="E1313" t="s">
        <v>15919</v>
      </c>
      <c r="F1313" t="s">
        <v>23</v>
      </c>
      <c r="G1313" t="s">
        <v>82</v>
      </c>
      <c r="H1313" t="s">
        <v>83</v>
      </c>
      <c r="I1313" t="s">
        <v>53</v>
      </c>
      <c r="J1313" t="s">
        <v>15804</v>
      </c>
      <c r="K1313" t="s">
        <v>9249</v>
      </c>
      <c r="L1313" t="s">
        <v>9249</v>
      </c>
      <c r="M1313">
        <v>6</v>
      </c>
      <c r="N1313">
        <v>0</v>
      </c>
      <c r="O1313">
        <v>0</v>
      </c>
      <c r="P1313">
        <v>1</v>
      </c>
      <c r="Q1313">
        <v>1</v>
      </c>
      <c r="S1313" t="s">
        <v>15959</v>
      </c>
      <c r="T1313" t="s">
        <v>15960</v>
      </c>
      <c r="U1313" t="s">
        <v>15961</v>
      </c>
      <c r="V1313" t="s">
        <v>15962</v>
      </c>
      <c r="W1313" t="s">
        <v>15963</v>
      </c>
      <c r="X1313" t="s">
        <v>15964</v>
      </c>
      <c r="Y1313" t="s">
        <v>15965</v>
      </c>
      <c r="Z1313" t="s">
        <v>5585</v>
      </c>
    </row>
    <row r="1314" spans="1:26" x14ac:dyDescent="0.25">
      <c r="A1314">
        <v>4122</v>
      </c>
      <c r="B1314" t="s">
        <v>15804</v>
      </c>
      <c r="C1314" t="s">
        <v>2172</v>
      </c>
      <c r="D1314" t="s">
        <v>15910</v>
      </c>
      <c r="E1314" t="s">
        <v>15851</v>
      </c>
      <c r="F1314" t="s">
        <v>23</v>
      </c>
      <c r="G1314" t="s">
        <v>668</v>
      </c>
      <c r="H1314" t="s">
        <v>669</v>
      </c>
      <c r="I1314" t="s">
        <v>34</v>
      </c>
      <c r="J1314" t="s">
        <v>15804</v>
      </c>
      <c r="K1314" t="s">
        <v>15966</v>
      </c>
      <c r="L1314" t="s">
        <v>7907</v>
      </c>
      <c r="M1314">
        <v>10</v>
      </c>
      <c r="N1314">
        <v>1</v>
      </c>
      <c r="O1314">
        <v>0</v>
      </c>
      <c r="P1314">
        <v>1</v>
      </c>
      <c r="Q1314">
        <v>1</v>
      </c>
      <c r="S1314" t="s">
        <v>15937</v>
      </c>
      <c r="T1314" t="s">
        <v>15967</v>
      </c>
      <c r="U1314" t="s">
        <v>15968</v>
      </c>
      <c r="V1314" t="s">
        <v>15969</v>
      </c>
      <c r="W1314" t="s">
        <v>15970</v>
      </c>
      <c r="X1314" t="s">
        <v>15971</v>
      </c>
      <c r="Y1314" t="s">
        <v>15972</v>
      </c>
      <c r="Z1314" t="s">
        <v>5585</v>
      </c>
    </row>
    <row r="1315" spans="1:26" x14ac:dyDescent="0.25">
      <c r="A1315">
        <v>4123</v>
      </c>
      <c r="B1315" t="s">
        <v>15804</v>
      </c>
      <c r="C1315" t="s">
        <v>352</v>
      </c>
      <c r="D1315" t="s">
        <v>15973</v>
      </c>
      <c r="E1315" t="s">
        <v>15974</v>
      </c>
      <c r="F1315" t="s">
        <v>23</v>
      </c>
      <c r="G1315" t="s">
        <v>254</v>
      </c>
      <c r="H1315" t="s">
        <v>255</v>
      </c>
      <c r="I1315" t="s">
        <v>34</v>
      </c>
      <c r="J1315" t="s">
        <v>15638</v>
      </c>
      <c r="K1315" t="s">
        <v>13852</v>
      </c>
      <c r="L1315" t="s">
        <v>14204</v>
      </c>
      <c r="M1315">
        <v>8</v>
      </c>
      <c r="N1315">
        <v>0</v>
      </c>
      <c r="O1315">
        <v>0</v>
      </c>
      <c r="P1315">
        <v>1</v>
      </c>
      <c r="Q1315">
        <v>1</v>
      </c>
      <c r="S1315" t="s">
        <v>15959</v>
      </c>
      <c r="T1315" t="s">
        <v>15975</v>
      </c>
      <c r="U1315" t="s">
        <v>15976</v>
      </c>
      <c r="V1315" t="s">
        <v>15977</v>
      </c>
      <c r="W1315" t="s">
        <v>15978</v>
      </c>
      <c r="X1315" t="s">
        <v>15979</v>
      </c>
      <c r="Y1315" t="s">
        <v>15980</v>
      </c>
      <c r="Z1315" t="s">
        <v>5585</v>
      </c>
    </row>
    <row r="1316" spans="1:26" x14ac:dyDescent="0.25">
      <c r="A1316">
        <v>5031</v>
      </c>
      <c r="B1316" t="s">
        <v>15833</v>
      </c>
      <c r="C1316" t="s">
        <v>15981</v>
      </c>
      <c r="D1316" t="s">
        <v>15833</v>
      </c>
      <c r="E1316" t="s">
        <v>1042</v>
      </c>
      <c r="F1316" t="s">
        <v>4652</v>
      </c>
      <c r="G1316" t="s">
        <v>633</v>
      </c>
      <c r="H1316" t="s">
        <v>634</v>
      </c>
      <c r="I1316" t="s">
        <v>71</v>
      </c>
      <c r="J1316" t="s">
        <v>1044</v>
      </c>
      <c r="K1316" t="s">
        <v>15982</v>
      </c>
      <c r="L1316" t="s">
        <v>13786</v>
      </c>
      <c r="M1316">
        <v>8</v>
      </c>
      <c r="N1316">
        <v>0</v>
      </c>
      <c r="O1316">
        <v>0</v>
      </c>
      <c r="P1316">
        <v>1</v>
      </c>
      <c r="Q1316">
        <v>0</v>
      </c>
      <c r="S1316" t="s">
        <v>15833</v>
      </c>
      <c r="T1316" t="s">
        <v>15983</v>
      </c>
      <c r="X1316" t="s">
        <v>15984</v>
      </c>
      <c r="Y1316" t="s">
        <v>15985</v>
      </c>
      <c r="Z1316" t="s">
        <v>5585</v>
      </c>
    </row>
    <row r="1317" spans="1:26" x14ac:dyDescent="0.25">
      <c r="A1317">
        <v>5030</v>
      </c>
      <c r="B1317" t="s">
        <v>15833</v>
      </c>
      <c r="C1317" t="s">
        <v>15986</v>
      </c>
      <c r="D1317" t="s">
        <v>15812</v>
      </c>
      <c r="E1317" t="s">
        <v>1046</v>
      </c>
      <c r="F1317" t="s">
        <v>4652</v>
      </c>
      <c r="G1317" t="s">
        <v>633</v>
      </c>
      <c r="H1317" t="s">
        <v>634</v>
      </c>
      <c r="I1317" t="s">
        <v>71</v>
      </c>
      <c r="J1317" t="s">
        <v>1044</v>
      </c>
      <c r="K1317" t="s">
        <v>15987</v>
      </c>
      <c r="L1317" t="s">
        <v>13925</v>
      </c>
      <c r="M1317">
        <v>8</v>
      </c>
      <c r="N1317">
        <v>0</v>
      </c>
      <c r="O1317">
        <v>0</v>
      </c>
      <c r="P1317">
        <v>1</v>
      </c>
      <c r="Q1317">
        <v>0</v>
      </c>
      <c r="S1317" t="s">
        <v>15772</v>
      </c>
      <c r="T1317" t="s">
        <v>15988</v>
      </c>
      <c r="X1317" t="s">
        <v>15989</v>
      </c>
      <c r="Y1317" t="s">
        <v>15990</v>
      </c>
      <c r="Z1317" t="s">
        <v>5585</v>
      </c>
    </row>
    <row r="1318" spans="1:26" x14ac:dyDescent="0.25">
      <c r="A1318">
        <v>5029</v>
      </c>
      <c r="B1318" t="s">
        <v>15812</v>
      </c>
      <c r="C1318" t="s">
        <v>15991</v>
      </c>
      <c r="D1318" t="s">
        <v>15959</v>
      </c>
      <c r="E1318" t="s">
        <v>1046</v>
      </c>
      <c r="F1318" t="s">
        <v>4652</v>
      </c>
      <c r="G1318" t="s">
        <v>277</v>
      </c>
      <c r="H1318" t="s">
        <v>278</v>
      </c>
      <c r="I1318" t="s">
        <v>71</v>
      </c>
      <c r="J1318" t="s">
        <v>15772</v>
      </c>
      <c r="K1318" t="s">
        <v>1182</v>
      </c>
      <c r="L1318" t="s">
        <v>15992</v>
      </c>
      <c r="M1318">
        <v>9</v>
      </c>
      <c r="N1318">
        <v>0</v>
      </c>
      <c r="O1318">
        <v>0</v>
      </c>
      <c r="P1318">
        <v>1</v>
      </c>
      <c r="Q1318">
        <v>0</v>
      </c>
      <c r="S1318" t="s">
        <v>15959</v>
      </c>
      <c r="T1318" t="s">
        <v>15993</v>
      </c>
      <c r="X1318" t="s">
        <v>15994</v>
      </c>
      <c r="Y1318" t="s">
        <v>15995</v>
      </c>
      <c r="Z1318" t="s">
        <v>5585</v>
      </c>
    </row>
    <row r="1319" spans="1:26" x14ac:dyDescent="0.25">
      <c r="A1319">
        <v>4121</v>
      </c>
      <c r="B1319" t="s">
        <v>15959</v>
      </c>
      <c r="C1319" t="s">
        <v>15917</v>
      </c>
      <c r="D1319" t="s">
        <v>15996</v>
      </c>
      <c r="E1319" t="s">
        <v>15997</v>
      </c>
      <c r="F1319" t="s">
        <v>23</v>
      </c>
      <c r="G1319" t="s">
        <v>357</v>
      </c>
      <c r="H1319" t="s">
        <v>358</v>
      </c>
      <c r="I1319" t="s">
        <v>34</v>
      </c>
      <c r="J1319" t="s">
        <v>15959</v>
      </c>
      <c r="K1319" t="s">
        <v>9708</v>
      </c>
      <c r="L1319" t="s">
        <v>9708</v>
      </c>
      <c r="M1319">
        <v>5</v>
      </c>
      <c r="N1319">
        <v>0</v>
      </c>
      <c r="O1319">
        <v>0</v>
      </c>
      <c r="P1319">
        <v>1</v>
      </c>
      <c r="Q1319">
        <v>1</v>
      </c>
      <c r="S1319" t="s">
        <v>15998</v>
      </c>
      <c r="T1319" t="s">
        <v>15999</v>
      </c>
      <c r="U1319" t="s">
        <v>16000</v>
      </c>
      <c r="V1319" t="s">
        <v>16001</v>
      </c>
      <c r="W1319" t="s">
        <v>16002</v>
      </c>
      <c r="X1319" t="s">
        <v>16003</v>
      </c>
      <c r="Y1319" t="s">
        <v>16004</v>
      </c>
      <c r="Z1319" t="s">
        <v>5585</v>
      </c>
    </row>
    <row r="1320" spans="1:26" x14ac:dyDescent="0.25">
      <c r="A1320">
        <v>4120</v>
      </c>
      <c r="B1320" t="s">
        <v>15869</v>
      </c>
      <c r="C1320" t="s">
        <v>352</v>
      </c>
      <c r="D1320" t="s">
        <v>16005</v>
      </c>
      <c r="E1320" t="s">
        <v>16006</v>
      </c>
      <c r="F1320" t="s">
        <v>23</v>
      </c>
      <c r="G1320" t="s">
        <v>1121</v>
      </c>
      <c r="H1320" t="s">
        <v>1122</v>
      </c>
      <c r="I1320" t="s">
        <v>34</v>
      </c>
      <c r="J1320" t="s">
        <v>15869</v>
      </c>
      <c r="K1320" t="s">
        <v>7107</v>
      </c>
      <c r="L1320" t="s">
        <v>7107</v>
      </c>
      <c r="M1320">
        <v>1</v>
      </c>
      <c r="N1320">
        <v>0</v>
      </c>
      <c r="O1320">
        <v>0</v>
      </c>
      <c r="P1320">
        <v>1</v>
      </c>
      <c r="Q1320">
        <v>1</v>
      </c>
      <c r="S1320" t="s">
        <v>16007</v>
      </c>
      <c r="T1320" t="s">
        <v>16008</v>
      </c>
      <c r="U1320" t="s">
        <v>16009</v>
      </c>
      <c r="V1320" t="s">
        <v>16010</v>
      </c>
      <c r="W1320" t="s">
        <v>16011</v>
      </c>
      <c r="X1320" t="s">
        <v>16012</v>
      </c>
      <c r="Y1320" t="s">
        <v>16013</v>
      </c>
      <c r="Z1320" t="s">
        <v>5585</v>
      </c>
    </row>
    <row r="1321" spans="1:26" x14ac:dyDescent="0.25">
      <c r="A1321">
        <v>5028</v>
      </c>
      <c r="B1321" t="s">
        <v>15851</v>
      </c>
      <c r="C1321" t="s">
        <v>15860</v>
      </c>
      <c r="D1321" t="s">
        <v>15851</v>
      </c>
      <c r="E1321" t="s">
        <v>16014</v>
      </c>
      <c r="F1321" t="s">
        <v>4652</v>
      </c>
      <c r="G1321" t="s">
        <v>633</v>
      </c>
      <c r="H1321" t="s">
        <v>634</v>
      </c>
      <c r="I1321" t="s">
        <v>71</v>
      </c>
      <c r="J1321" t="s">
        <v>15937</v>
      </c>
      <c r="K1321" t="s">
        <v>13925</v>
      </c>
      <c r="L1321" t="s">
        <v>13925</v>
      </c>
      <c r="M1321">
        <v>8</v>
      </c>
      <c r="N1321">
        <v>0</v>
      </c>
      <c r="O1321">
        <v>0</v>
      </c>
      <c r="P1321">
        <v>1</v>
      </c>
      <c r="Q1321">
        <v>0</v>
      </c>
      <c r="S1321" t="s">
        <v>15851</v>
      </c>
      <c r="T1321" t="s">
        <v>16015</v>
      </c>
      <c r="X1321" t="s">
        <v>16016</v>
      </c>
      <c r="Y1321" t="s">
        <v>16017</v>
      </c>
      <c r="Z1321" t="s">
        <v>5585</v>
      </c>
    </row>
    <row r="1322" spans="1:26" x14ac:dyDescent="0.25">
      <c r="A1322">
        <v>5027</v>
      </c>
      <c r="B1322" t="s">
        <v>15851</v>
      </c>
      <c r="C1322" t="s">
        <v>16018</v>
      </c>
      <c r="D1322" t="s">
        <v>15851</v>
      </c>
      <c r="E1322" t="s">
        <v>15833</v>
      </c>
      <c r="F1322" t="s">
        <v>4652</v>
      </c>
      <c r="G1322" t="s">
        <v>633</v>
      </c>
      <c r="H1322" t="s">
        <v>634</v>
      </c>
      <c r="I1322" t="s">
        <v>71</v>
      </c>
      <c r="J1322" t="s">
        <v>15937</v>
      </c>
      <c r="K1322" t="s">
        <v>13944</v>
      </c>
      <c r="L1322" t="s">
        <v>13925</v>
      </c>
      <c r="M1322">
        <v>8</v>
      </c>
      <c r="N1322">
        <v>0</v>
      </c>
      <c r="O1322">
        <v>0</v>
      </c>
      <c r="P1322">
        <v>1</v>
      </c>
      <c r="Q1322">
        <v>0</v>
      </c>
      <c r="S1322" t="s">
        <v>15851</v>
      </c>
      <c r="T1322" t="s">
        <v>16019</v>
      </c>
      <c r="X1322" t="s">
        <v>16020</v>
      </c>
      <c r="Y1322" t="s">
        <v>16021</v>
      </c>
      <c r="Z1322" t="s">
        <v>5585</v>
      </c>
    </row>
    <row r="1323" spans="1:26" x14ac:dyDescent="0.25">
      <c r="A1323">
        <v>5026</v>
      </c>
      <c r="B1323" t="s">
        <v>16022</v>
      </c>
      <c r="C1323" t="s">
        <v>16023</v>
      </c>
      <c r="D1323" t="s">
        <v>15958</v>
      </c>
      <c r="E1323" t="s">
        <v>1059</v>
      </c>
      <c r="F1323" t="s">
        <v>4652</v>
      </c>
      <c r="G1323" t="s">
        <v>235</v>
      </c>
      <c r="H1323" t="s">
        <v>236</v>
      </c>
      <c r="I1323" t="s">
        <v>71</v>
      </c>
      <c r="J1323" t="s">
        <v>15998</v>
      </c>
      <c r="K1323" t="s">
        <v>13953</v>
      </c>
      <c r="L1323" t="s">
        <v>14317</v>
      </c>
      <c r="M1323">
        <v>6</v>
      </c>
      <c r="N1323">
        <v>0</v>
      </c>
      <c r="O1323">
        <v>0</v>
      </c>
      <c r="P1323">
        <v>1</v>
      </c>
      <c r="Q1323">
        <v>0</v>
      </c>
      <c r="S1323" t="s">
        <v>16022</v>
      </c>
      <c r="T1323" t="s">
        <v>16024</v>
      </c>
      <c r="X1323" t="s">
        <v>16025</v>
      </c>
      <c r="Y1323" t="s">
        <v>16026</v>
      </c>
      <c r="Z1323" t="s">
        <v>5585</v>
      </c>
    </row>
    <row r="1324" spans="1:26" x14ac:dyDescent="0.25">
      <c r="A1324">
        <v>5025</v>
      </c>
      <c r="B1324" t="s">
        <v>16027</v>
      </c>
      <c r="C1324" t="s">
        <v>16028</v>
      </c>
      <c r="D1324" t="s">
        <v>15950</v>
      </c>
      <c r="E1324" t="s">
        <v>16029</v>
      </c>
      <c r="F1324" t="s">
        <v>4652</v>
      </c>
      <c r="G1324" t="s">
        <v>344</v>
      </c>
      <c r="H1324" t="s">
        <v>345</v>
      </c>
      <c r="I1324" t="s">
        <v>71</v>
      </c>
      <c r="J1324" t="s">
        <v>16007</v>
      </c>
      <c r="K1324" t="s">
        <v>1345</v>
      </c>
      <c r="L1324" t="s">
        <v>14622</v>
      </c>
      <c r="M1324">
        <v>9</v>
      </c>
      <c r="N1324">
        <v>0</v>
      </c>
      <c r="O1324">
        <v>0</v>
      </c>
      <c r="P1324">
        <v>1</v>
      </c>
      <c r="Q1324">
        <v>0</v>
      </c>
      <c r="S1324" t="s">
        <v>16027</v>
      </c>
      <c r="T1324" t="s">
        <v>16030</v>
      </c>
      <c r="X1324" t="s">
        <v>16031</v>
      </c>
      <c r="Y1324" t="s">
        <v>16032</v>
      </c>
      <c r="Z1324" t="s">
        <v>5585</v>
      </c>
    </row>
    <row r="1325" spans="1:26" x14ac:dyDescent="0.25">
      <c r="A1325">
        <v>4119</v>
      </c>
      <c r="B1325" t="s">
        <v>15950</v>
      </c>
      <c r="C1325" t="s">
        <v>4967</v>
      </c>
      <c r="D1325" t="s">
        <v>1038</v>
      </c>
      <c r="E1325" t="s">
        <v>16033</v>
      </c>
      <c r="F1325" t="s">
        <v>23</v>
      </c>
      <c r="G1325" t="s">
        <v>475</v>
      </c>
      <c r="H1325" t="s">
        <v>476</v>
      </c>
      <c r="I1325" t="s">
        <v>34</v>
      </c>
      <c r="J1325" t="s">
        <v>15950</v>
      </c>
      <c r="K1325" t="s">
        <v>1366</v>
      </c>
      <c r="L1325" t="s">
        <v>12798</v>
      </c>
      <c r="M1325">
        <v>7</v>
      </c>
      <c r="N1325">
        <v>0</v>
      </c>
      <c r="O1325">
        <v>0</v>
      </c>
      <c r="P1325">
        <v>1</v>
      </c>
      <c r="Q1325">
        <v>1</v>
      </c>
      <c r="S1325" t="s">
        <v>16034</v>
      </c>
      <c r="T1325" t="s">
        <v>16035</v>
      </c>
      <c r="U1325" t="s">
        <v>16036</v>
      </c>
      <c r="V1325" t="s">
        <v>16037</v>
      </c>
      <c r="W1325" t="s">
        <v>16038</v>
      </c>
      <c r="X1325" t="s">
        <v>16039</v>
      </c>
      <c r="Y1325" t="s">
        <v>16040</v>
      </c>
      <c r="Z1325" t="s">
        <v>5585</v>
      </c>
    </row>
    <row r="1326" spans="1:26" x14ac:dyDescent="0.25">
      <c r="A1326">
        <v>9</v>
      </c>
      <c r="B1326" t="s">
        <v>16041</v>
      </c>
      <c r="C1326" t="s">
        <v>1935</v>
      </c>
      <c r="D1326" t="s">
        <v>16041</v>
      </c>
      <c r="E1326" t="s">
        <v>16041</v>
      </c>
      <c r="F1326" t="s">
        <v>23</v>
      </c>
      <c r="G1326" t="s">
        <v>66</v>
      </c>
      <c r="H1326" t="s">
        <v>67</v>
      </c>
      <c r="I1326" t="s">
        <v>34</v>
      </c>
      <c r="J1326" t="s">
        <v>9434</v>
      </c>
      <c r="K1326" t="s">
        <v>9435</v>
      </c>
      <c r="L1326" t="s">
        <v>16042</v>
      </c>
      <c r="M1326">
        <v>6</v>
      </c>
      <c r="N1326">
        <v>0</v>
      </c>
      <c r="O1326">
        <v>1</v>
      </c>
      <c r="P1326">
        <v>1</v>
      </c>
      <c r="Q1326">
        <v>1</v>
      </c>
      <c r="S1326" t="s">
        <v>16041</v>
      </c>
      <c r="T1326" t="s">
        <v>16043</v>
      </c>
      <c r="X1326" t="s">
        <v>16044</v>
      </c>
      <c r="Y1326" t="s">
        <v>16045</v>
      </c>
      <c r="Z1326" t="s">
        <v>5585</v>
      </c>
    </row>
    <row r="1327" spans="1:26" x14ac:dyDescent="0.25">
      <c r="A1327">
        <v>8</v>
      </c>
      <c r="B1327" t="s">
        <v>16046</v>
      </c>
      <c r="C1327" t="s">
        <v>1935</v>
      </c>
      <c r="D1327" t="s">
        <v>16046</v>
      </c>
      <c r="E1327" t="s">
        <v>16046</v>
      </c>
      <c r="F1327" t="s">
        <v>23</v>
      </c>
      <c r="G1327" t="s">
        <v>475</v>
      </c>
      <c r="H1327" t="s">
        <v>476</v>
      </c>
      <c r="I1327" t="s">
        <v>34</v>
      </c>
      <c r="J1327" t="s">
        <v>9434</v>
      </c>
      <c r="K1327" t="s">
        <v>9435</v>
      </c>
      <c r="L1327" t="s">
        <v>16047</v>
      </c>
      <c r="M1327">
        <v>7</v>
      </c>
      <c r="N1327">
        <v>0</v>
      </c>
      <c r="O1327">
        <v>1</v>
      </c>
      <c r="P1327">
        <v>1</v>
      </c>
      <c r="Q1327">
        <v>1</v>
      </c>
      <c r="S1327" t="s">
        <v>16046</v>
      </c>
      <c r="T1327" t="s">
        <v>16048</v>
      </c>
      <c r="X1327" t="s">
        <v>16049</v>
      </c>
      <c r="Y1327" t="s">
        <v>16050</v>
      </c>
      <c r="Z1327" t="s">
        <v>5585</v>
      </c>
    </row>
    <row r="1328" spans="1:26" x14ac:dyDescent="0.25">
      <c r="A1328">
        <v>4118</v>
      </c>
      <c r="B1328" t="s">
        <v>15888</v>
      </c>
      <c r="C1328" t="s">
        <v>2172</v>
      </c>
      <c r="D1328" t="s">
        <v>1036</v>
      </c>
      <c r="E1328" t="s">
        <v>15821</v>
      </c>
      <c r="F1328" t="s">
        <v>23</v>
      </c>
      <c r="G1328" t="s">
        <v>254</v>
      </c>
      <c r="H1328" t="s">
        <v>255</v>
      </c>
      <c r="I1328" t="s">
        <v>34</v>
      </c>
      <c r="J1328" t="s">
        <v>15888</v>
      </c>
      <c r="K1328" t="s">
        <v>11669</v>
      </c>
      <c r="L1328" t="s">
        <v>11669</v>
      </c>
      <c r="M1328">
        <v>8</v>
      </c>
      <c r="N1328">
        <v>0</v>
      </c>
      <c r="O1328">
        <v>0</v>
      </c>
      <c r="P1328">
        <v>1</v>
      </c>
      <c r="Q1328">
        <v>1</v>
      </c>
      <c r="S1328" t="s">
        <v>16051</v>
      </c>
      <c r="T1328" t="s">
        <v>16052</v>
      </c>
      <c r="U1328" t="s">
        <v>16053</v>
      </c>
      <c r="V1328" t="s">
        <v>16054</v>
      </c>
      <c r="W1328" t="s">
        <v>16055</v>
      </c>
      <c r="X1328" t="s">
        <v>16056</v>
      </c>
      <c r="Y1328" t="s">
        <v>16057</v>
      </c>
      <c r="Z1328" t="s">
        <v>5585</v>
      </c>
    </row>
    <row r="1329" spans="1:26" x14ac:dyDescent="0.25">
      <c r="A1329">
        <v>4116</v>
      </c>
      <c r="B1329" t="s">
        <v>16058</v>
      </c>
      <c r="C1329" t="s">
        <v>4967</v>
      </c>
      <c r="D1329" t="s">
        <v>15996</v>
      </c>
      <c r="E1329" t="s">
        <v>16059</v>
      </c>
      <c r="F1329" t="s">
        <v>23</v>
      </c>
      <c r="G1329" t="s">
        <v>57</v>
      </c>
      <c r="H1329" t="s">
        <v>58</v>
      </c>
      <c r="I1329" t="s">
        <v>34</v>
      </c>
      <c r="J1329" t="s">
        <v>16058</v>
      </c>
      <c r="K1329" t="s">
        <v>16058</v>
      </c>
      <c r="M1329">
        <v>5</v>
      </c>
      <c r="N1329">
        <v>1</v>
      </c>
      <c r="O1329">
        <v>0</v>
      </c>
      <c r="P1329">
        <v>1</v>
      </c>
      <c r="Q1329">
        <v>1</v>
      </c>
      <c r="S1329" t="s">
        <v>16060</v>
      </c>
      <c r="T1329" t="s">
        <v>16061</v>
      </c>
      <c r="U1329" t="s">
        <v>16062</v>
      </c>
      <c r="V1329" t="s">
        <v>16063</v>
      </c>
      <c r="W1329" t="s">
        <v>16064</v>
      </c>
      <c r="X1329" t="s">
        <v>16065</v>
      </c>
      <c r="Y1329" t="s">
        <v>16066</v>
      </c>
      <c r="Z1329" t="s">
        <v>5585</v>
      </c>
    </row>
    <row r="1330" spans="1:26" x14ac:dyDescent="0.25">
      <c r="A1330">
        <v>4115</v>
      </c>
      <c r="B1330" t="s">
        <v>16058</v>
      </c>
      <c r="C1330" t="s">
        <v>7752</v>
      </c>
      <c r="D1330" t="s">
        <v>16067</v>
      </c>
      <c r="E1330" t="s">
        <v>16068</v>
      </c>
      <c r="F1330" t="s">
        <v>23</v>
      </c>
      <c r="G1330" t="s">
        <v>1054</v>
      </c>
      <c r="H1330" t="s">
        <v>1055</v>
      </c>
      <c r="I1330" t="s">
        <v>53</v>
      </c>
      <c r="J1330" t="s">
        <v>16058</v>
      </c>
      <c r="K1330" t="s">
        <v>13112</v>
      </c>
      <c r="L1330" t="s">
        <v>15951</v>
      </c>
      <c r="M1330">
        <v>8</v>
      </c>
      <c r="N1330">
        <v>0</v>
      </c>
      <c r="O1330">
        <v>0</v>
      </c>
      <c r="P1330">
        <v>1</v>
      </c>
      <c r="Q1330">
        <v>1</v>
      </c>
      <c r="S1330" t="s">
        <v>16069</v>
      </c>
      <c r="T1330" t="s">
        <v>16070</v>
      </c>
      <c r="U1330" t="s">
        <v>16071</v>
      </c>
      <c r="V1330" t="s">
        <v>16072</v>
      </c>
      <c r="W1330" t="s">
        <v>16073</v>
      </c>
      <c r="X1330" t="s">
        <v>16074</v>
      </c>
      <c r="Y1330" t="s">
        <v>16075</v>
      </c>
      <c r="Z1330" t="s">
        <v>5585</v>
      </c>
    </row>
    <row r="1331" spans="1:26" x14ac:dyDescent="0.25">
      <c r="A1331">
        <v>4114</v>
      </c>
      <c r="B1331" t="s">
        <v>16069</v>
      </c>
      <c r="C1331" t="s">
        <v>3401</v>
      </c>
      <c r="D1331" t="s">
        <v>16076</v>
      </c>
      <c r="E1331" t="s">
        <v>16077</v>
      </c>
      <c r="F1331" t="s">
        <v>23</v>
      </c>
      <c r="G1331" t="s">
        <v>475</v>
      </c>
      <c r="H1331" t="s">
        <v>476</v>
      </c>
      <c r="I1331" t="s">
        <v>53</v>
      </c>
      <c r="J1331" t="s">
        <v>16069</v>
      </c>
      <c r="K1331" t="s">
        <v>9048</v>
      </c>
      <c r="L1331" t="s">
        <v>9048</v>
      </c>
      <c r="M1331">
        <v>7</v>
      </c>
      <c r="N1331">
        <v>0</v>
      </c>
      <c r="O1331">
        <v>0</v>
      </c>
      <c r="P1331">
        <v>1</v>
      </c>
      <c r="Q1331">
        <v>1</v>
      </c>
      <c r="S1331" t="s">
        <v>16078</v>
      </c>
      <c r="T1331" t="s">
        <v>16079</v>
      </c>
      <c r="U1331" t="s">
        <v>16080</v>
      </c>
      <c r="V1331" t="s">
        <v>16081</v>
      </c>
      <c r="W1331" t="s">
        <v>16082</v>
      </c>
      <c r="X1331" t="s">
        <v>16083</v>
      </c>
      <c r="Y1331" t="s">
        <v>16084</v>
      </c>
      <c r="Z1331" t="s">
        <v>5585</v>
      </c>
    </row>
    <row r="1332" spans="1:26" x14ac:dyDescent="0.25">
      <c r="A1332">
        <v>4113</v>
      </c>
      <c r="B1332" t="s">
        <v>1048</v>
      </c>
      <c r="C1332" t="s">
        <v>3401</v>
      </c>
      <c r="D1332" t="s">
        <v>16076</v>
      </c>
      <c r="E1332" t="s">
        <v>16077</v>
      </c>
      <c r="F1332" t="s">
        <v>23</v>
      </c>
      <c r="G1332" t="s">
        <v>1474</v>
      </c>
      <c r="H1332" t="s">
        <v>1475</v>
      </c>
      <c r="I1332" t="s">
        <v>53</v>
      </c>
      <c r="J1332" t="s">
        <v>1048</v>
      </c>
      <c r="K1332" t="s">
        <v>14933</v>
      </c>
      <c r="L1332" t="s">
        <v>14933</v>
      </c>
      <c r="M1332">
        <v>5</v>
      </c>
      <c r="N1332">
        <v>0</v>
      </c>
      <c r="O1332">
        <v>0</v>
      </c>
      <c r="P1332">
        <v>1</v>
      </c>
      <c r="Q1332">
        <v>1</v>
      </c>
      <c r="S1332" t="s">
        <v>16078</v>
      </c>
      <c r="T1332" t="s">
        <v>16085</v>
      </c>
      <c r="U1332" t="s">
        <v>16086</v>
      </c>
      <c r="V1332" t="s">
        <v>16087</v>
      </c>
      <c r="W1332" t="s">
        <v>16088</v>
      </c>
      <c r="X1332" t="s">
        <v>16089</v>
      </c>
      <c r="Y1332" t="s">
        <v>16090</v>
      </c>
      <c r="Z1332" t="s">
        <v>5585</v>
      </c>
    </row>
    <row r="1333" spans="1:26" x14ac:dyDescent="0.25">
      <c r="A1333">
        <v>5024</v>
      </c>
      <c r="B1333" t="s">
        <v>1050</v>
      </c>
      <c r="C1333" t="s">
        <v>16091</v>
      </c>
      <c r="D1333" t="s">
        <v>1050</v>
      </c>
      <c r="E1333" t="s">
        <v>16092</v>
      </c>
      <c r="F1333" t="s">
        <v>4652</v>
      </c>
      <c r="G1333" t="s">
        <v>344</v>
      </c>
      <c r="H1333" t="s">
        <v>345</v>
      </c>
      <c r="I1333" t="s">
        <v>71</v>
      </c>
      <c r="J1333" t="s">
        <v>16060</v>
      </c>
      <c r="K1333" t="s">
        <v>14800</v>
      </c>
      <c r="L1333" t="s">
        <v>14622</v>
      </c>
      <c r="M1333">
        <v>9</v>
      </c>
      <c r="N1333">
        <v>0</v>
      </c>
      <c r="O1333">
        <v>0</v>
      </c>
      <c r="P1333">
        <v>1</v>
      </c>
      <c r="Q1333">
        <v>0</v>
      </c>
      <c r="S1333" t="s">
        <v>1050</v>
      </c>
      <c r="T1333" t="s">
        <v>16093</v>
      </c>
      <c r="X1333" t="s">
        <v>16094</v>
      </c>
      <c r="Y1333" t="s">
        <v>16095</v>
      </c>
      <c r="Z1333" t="s">
        <v>5585</v>
      </c>
    </row>
    <row r="1334" spans="1:26" x14ac:dyDescent="0.25">
      <c r="A1334">
        <v>5023</v>
      </c>
      <c r="B1334" t="s">
        <v>16096</v>
      </c>
      <c r="C1334" t="s">
        <v>16097</v>
      </c>
      <c r="D1334" t="s">
        <v>16096</v>
      </c>
      <c r="E1334" t="s">
        <v>16059</v>
      </c>
      <c r="F1334" t="s">
        <v>4652</v>
      </c>
      <c r="G1334" t="s">
        <v>344</v>
      </c>
      <c r="H1334" t="s">
        <v>345</v>
      </c>
      <c r="I1334" t="s">
        <v>71</v>
      </c>
      <c r="J1334" t="s">
        <v>16060</v>
      </c>
      <c r="K1334" t="s">
        <v>14835</v>
      </c>
      <c r="L1334" t="s">
        <v>16098</v>
      </c>
      <c r="M1334">
        <v>9</v>
      </c>
      <c r="N1334">
        <v>0</v>
      </c>
      <c r="O1334">
        <v>0</v>
      </c>
      <c r="P1334">
        <v>1</v>
      </c>
      <c r="Q1334">
        <v>0</v>
      </c>
      <c r="S1334" t="s">
        <v>16096</v>
      </c>
      <c r="T1334" t="s">
        <v>16099</v>
      </c>
      <c r="X1334" t="s">
        <v>16100</v>
      </c>
      <c r="Y1334" t="s">
        <v>16101</v>
      </c>
      <c r="Z1334" t="s">
        <v>5585</v>
      </c>
    </row>
    <row r="1335" spans="1:26" x14ac:dyDescent="0.25">
      <c r="A1335">
        <v>3364</v>
      </c>
      <c r="B1335" t="s">
        <v>16078</v>
      </c>
      <c r="C1335" t="s">
        <v>2172</v>
      </c>
      <c r="D1335" t="s">
        <v>1036</v>
      </c>
      <c r="E1335" t="s">
        <v>16102</v>
      </c>
      <c r="F1335" t="s">
        <v>69</v>
      </c>
      <c r="G1335" t="s">
        <v>254</v>
      </c>
      <c r="H1335" t="s">
        <v>255</v>
      </c>
      <c r="I1335" t="s">
        <v>34</v>
      </c>
      <c r="J1335" t="s">
        <v>16078</v>
      </c>
      <c r="K1335" t="s">
        <v>1230</v>
      </c>
      <c r="L1335" t="s">
        <v>1230</v>
      </c>
      <c r="M1335">
        <v>8</v>
      </c>
      <c r="N1335">
        <v>0</v>
      </c>
      <c r="O1335">
        <v>0</v>
      </c>
      <c r="P1335">
        <v>1</v>
      </c>
      <c r="Q1335">
        <v>0</v>
      </c>
      <c r="S1335" t="s">
        <v>1039</v>
      </c>
      <c r="T1335" t="s">
        <v>16103</v>
      </c>
      <c r="U1335" t="s">
        <v>16104</v>
      </c>
      <c r="V1335" t="s">
        <v>16105</v>
      </c>
      <c r="W1335" t="s">
        <v>16106</v>
      </c>
      <c r="X1335" t="s">
        <v>16107</v>
      </c>
      <c r="Y1335" t="s">
        <v>16108</v>
      </c>
      <c r="Z1335" t="s">
        <v>5585</v>
      </c>
    </row>
    <row r="1336" spans="1:26" x14ac:dyDescent="0.25">
      <c r="A1336">
        <v>4112</v>
      </c>
      <c r="B1336" t="s">
        <v>16078</v>
      </c>
      <c r="C1336" t="s">
        <v>3154</v>
      </c>
      <c r="D1336" t="s">
        <v>16109</v>
      </c>
      <c r="E1336" t="s">
        <v>16110</v>
      </c>
      <c r="F1336" t="s">
        <v>23</v>
      </c>
      <c r="G1336" t="s">
        <v>1266</v>
      </c>
      <c r="H1336" t="s">
        <v>1267</v>
      </c>
      <c r="I1336" t="s">
        <v>717</v>
      </c>
      <c r="J1336" t="s">
        <v>16078</v>
      </c>
      <c r="K1336" t="s">
        <v>16111</v>
      </c>
      <c r="L1336" t="s">
        <v>16112</v>
      </c>
      <c r="M1336">
        <v>7</v>
      </c>
      <c r="N1336">
        <v>0</v>
      </c>
      <c r="O1336">
        <v>0</v>
      </c>
      <c r="P1336">
        <v>1</v>
      </c>
      <c r="Q1336">
        <v>1</v>
      </c>
      <c r="S1336" t="s">
        <v>16068</v>
      </c>
      <c r="T1336" t="s">
        <v>16113</v>
      </c>
      <c r="U1336" t="s">
        <v>16114</v>
      </c>
      <c r="V1336" t="s">
        <v>16115</v>
      </c>
      <c r="W1336" t="s">
        <v>16116</v>
      </c>
      <c r="X1336" t="s">
        <v>16117</v>
      </c>
      <c r="Y1336" t="s">
        <v>16118</v>
      </c>
      <c r="Z1336" t="s">
        <v>5585</v>
      </c>
    </row>
    <row r="1337" spans="1:26" x14ac:dyDescent="0.25">
      <c r="A1337">
        <v>4111</v>
      </c>
      <c r="B1337" t="s">
        <v>1039</v>
      </c>
      <c r="C1337" t="s">
        <v>7752</v>
      </c>
      <c r="D1337" t="s">
        <v>16119</v>
      </c>
      <c r="E1337" t="s">
        <v>16120</v>
      </c>
      <c r="F1337" t="s">
        <v>23</v>
      </c>
      <c r="G1337" t="s">
        <v>100</v>
      </c>
      <c r="H1337" t="s">
        <v>101</v>
      </c>
      <c r="I1337" t="s">
        <v>53</v>
      </c>
      <c r="J1337" t="s">
        <v>1039</v>
      </c>
      <c r="K1337" t="s">
        <v>7076</v>
      </c>
      <c r="L1337" t="s">
        <v>7076</v>
      </c>
      <c r="M1337">
        <v>2</v>
      </c>
      <c r="N1337">
        <v>0</v>
      </c>
      <c r="O1337">
        <v>0</v>
      </c>
      <c r="P1337">
        <v>1</v>
      </c>
      <c r="Q1337">
        <v>1</v>
      </c>
      <c r="S1337" t="s">
        <v>16068</v>
      </c>
      <c r="T1337" t="s">
        <v>16121</v>
      </c>
      <c r="U1337" t="s">
        <v>16122</v>
      </c>
      <c r="V1337" t="s">
        <v>16123</v>
      </c>
      <c r="W1337" t="s">
        <v>16124</v>
      </c>
      <c r="X1337" t="s">
        <v>16125</v>
      </c>
      <c r="Y1337" t="s">
        <v>16126</v>
      </c>
      <c r="Z1337" t="s">
        <v>5585</v>
      </c>
    </row>
    <row r="1338" spans="1:26" x14ac:dyDescent="0.25">
      <c r="A1338">
        <v>3363</v>
      </c>
      <c r="B1338" t="s">
        <v>16127</v>
      </c>
      <c r="C1338" t="s">
        <v>3229</v>
      </c>
      <c r="D1338" t="s">
        <v>1038</v>
      </c>
      <c r="E1338" t="s">
        <v>15820</v>
      </c>
      <c r="F1338" t="s">
        <v>69</v>
      </c>
      <c r="G1338" t="s">
        <v>66</v>
      </c>
      <c r="H1338" t="s">
        <v>67</v>
      </c>
      <c r="I1338" t="s">
        <v>173</v>
      </c>
      <c r="J1338" t="s">
        <v>15820</v>
      </c>
      <c r="K1338" t="s">
        <v>14465</v>
      </c>
      <c r="L1338" t="s">
        <v>14465</v>
      </c>
      <c r="M1338">
        <v>6</v>
      </c>
      <c r="N1338">
        <v>1</v>
      </c>
      <c r="O1338">
        <v>0</v>
      </c>
      <c r="P1338">
        <v>1</v>
      </c>
      <c r="Q1338">
        <v>0</v>
      </c>
      <c r="S1338" t="s">
        <v>16127</v>
      </c>
      <c r="T1338" t="s">
        <v>16128</v>
      </c>
      <c r="U1338" t="s">
        <v>16129</v>
      </c>
      <c r="V1338" t="s">
        <v>16130</v>
      </c>
      <c r="W1338" t="s">
        <v>16131</v>
      </c>
      <c r="X1338" t="s">
        <v>16132</v>
      </c>
      <c r="Y1338" t="s">
        <v>16133</v>
      </c>
      <c r="Z1338" t="s">
        <v>5585</v>
      </c>
    </row>
    <row r="1339" spans="1:26" x14ac:dyDescent="0.25">
      <c r="A1339">
        <v>4110</v>
      </c>
      <c r="B1339" t="s">
        <v>16127</v>
      </c>
      <c r="C1339" t="s">
        <v>11804</v>
      </c>
      <c r="D1339" t="s">
        <v>16119</v>
      </c>
      <c r="E1339" t="s">
        <v>16120</v>
      </c>
      <c r="F1339" t="s">
        <v>23</v>
      </c>
      <c r="G1339" t="s">
        <v>158</v>
      </c>
      <c r="H1339" t="s">
        <v>159</v>
      </c>
      <c r="I1339" t="s">
        <v>53</v>
      </c>
      <c r="J1339" t="s">
        <v>16127</v>
      </c>
      <c r="K1339" t="s">
        <v>16127</v>
      </c>
      <c r="M1339">
        <v>1</v>
      </c>
      <c r="N1339">
        <v>0</v>
      </c>
      <c r="O1339">
        <v>0</v>
      </c>
      <c r="P1339">
        <v>1</v>
      </c>
      <c r="Q1339">
        <v>1</v>
      </c>
      <c r="S1339" t="s">
        <v>16068</v>
      </c>
      <c r="T1339" t="s">
        <v>16134</v>
      </c>
      <c r="U1339" t="s">
        <v>16135</v>
      </c>
      <c r="V1339" t="s">
        <v>16136</v>
      </c>
      <c r="W1339" t="s">
        <v>16137</v>
      </c>
      <c r="X1339" t="s">
        <v>16138</v>
      </c>
      <c r="Y1339" t="s">
        <v>16139</v>
      </c>
      <c r="Z1339" t="s">
        <v>5585</v>
      </c>
    </row>
    <row r="1340" spans="1:26" x14ac:dyDescent="0.25">
      <c r="A1340">
        <v>3362</v>
      </c>
      <c r="B1340" t="s">
        <v>1038</v>
      </c>
      <c r="C1340" t="s">
        <v>16140</v>
      </c>
      <c r="D1340" t="s">
        <v>16141</v>
      </c>
      <c r="E1340" t="s">
        <v>1036</v>
      </c>
      <c r="F1340" t="s">
        <v>69</v>
      </c>
      <c r="G1340" t="s">
        <v>158</v>
      </c>
      <c r="H1340" t="s">
        <v>159</v>
      </c>
      <c r="I1340" t="s">
        <v>1248</v>
      </c>
      <c r="J1340" t="s">
        <v>16142</v>
      </c>
      <c r="K1340" t="s">
        <v>13627</v>
      </c>
      <c r="L1340" t="s">
        <v>13434</v>
      </c>
      <c r="M1340">
        <v>1</v>
      </c>
      <c r="N1340">
        <v>0</v>
      </c>
      <c r="O1340">
        <v>0</v>
      </c>
      <c r="P1340">
        <v>1</v>
      </c>
      <c r="Q1340">
        <v>0</v>
      </c>
      <c r="S1340" t="s">
        <v>15996</v>
      </c>
      <c r="T1340" t="s">
        <v>16143</v>
      </c>
      <c r="U1340" t="s">
        <v>16144</v>
      </c>
      <c r="V1340" t="s">
        <v>16145</v>
      </c>
      <c r="W1340" t="s">
        <v>16146</v>
      </c>
      <c r="X1340" t="s">
        <v>16147</v>
      </c>
      <c r="Y1340" t="s">
        <v>16148</v>
      </c>
      <c r="Z1340" t="s">
        <v>5585</v>
      </c>
    </row>
    <row r="1341" spans="1:26" x14ac:dyDescent="0.25">
      <c r="A1341">
        <v>4109</v>
      </c>
      <c r="B1341" t="s">
        <v>16067</v>
      </c>
      <c r="C1341" t="s">
        <v>7752</v>
      </c>
      <c r="D1341" t="s">
        <v>16149</v>
      </c>
      <c r="E1341" t="s">
        <v>16150</v>
      </c>
      <c r="F1341" t="s">
        <v>23</v>
      </c>
      <c r="G1341" t="s">
        <v>30</v>
      </c>
      <c r="H1341" t="s">
        <v>31</v>
      </c>
      <c r="I1341" t="s">
        <v>53</v>
      </c>
      <c r="J1341" t="s">
        <v>16067</v>
      </c>
      <c r="K1341" t="s">
        <v>8327</v>
      </c>
      <c r="L1341" t="s">
        <v>8238</v>
      </c>
      <c r="M1341">
        <v>6</v>
      </c>
      <c r="N1341">
        <v>0</v>
      </c>
      <c r="O1341">
        <v>0</v>
      </c>
      <c r="P1341">
        <v>1</v>
      </c>
      <c r="Q1341">
        <v>1</v>
      </c>
      <c r="S1341" t="s">
        <v>16151</v>
      </c>
      <c r="T1341" t="s">
        <v>16152</v>
      </c>
      <c r="U1341" t="s">
        <v>16153</v>
      </c>
      <c r="V1341" t="s">
        <v>16154</v>
      </c>
      <c r="W1341" t="s">
        <v>16155</v>
      </c>
      <c r="X1341" t="s">
        <v>16156</v>
      </c>
      <c r="Y1341" t="s">
        <v>16157</v>
      </c>
      <c r="Z1341" t="s">
        <v>5585</v>
      </c>
    </row>
    <row r="1342" spans="1:26" x14ac:dyDescent="0.25">
      <c r="A1342">
        <v>7</v>
      </c>
      <c r="B1342" t="s">
        <v>16046</v>
      </c>
      <c r="C1342" t="s">
        <v>1925</v>
      </c>
      <c r="D1342" t="s">
        <v>16046</v>
      </c>
      <c r="E1342" t="s">
        <v>16046</v>
      </c>
      <c r="F1342" t="s">
        <v>23</v>
      </c>
      <c r="G1342" t="s">
        <v>158</v>
      </c>
      <c r="H1342" t="s">
        <v>159</v>
      </c>
      <c r="I1342" t="s">
        <v>44</v>
      </c>
      <c r="J1342" t="s">
        <v>9434</v>
      </c>
      <c r="K1342" t="s">
        <v>9435</v>
      </c>
      <c r="L1342" t="s">
        <v>14680</v>
      </c>
      <c r="M1342">
        <v>1</v>
      </c>
      <c r="N1342">
        <v>0</v>
      </c>
      <c r="O1342">
        <v>1</v>
      </c>
      <c r="P1342">
        <v>1</v>
      </c>
      <c r="Q1342">
        <v>1</v>
      </c>
      <c r="S1342" t="s">
        <v>16046</v>
      </c>
      <c r="T1342" t="s">
        <v>16158</v>
      </c>
      <c r="X1342" t="s">
        <v>16159</v>
      </c>
      <c r="Y1342" t="s">
        <v>16160</v>
      </c>
      <c r="Z1342" t="s">
        <v>5585</v>
      </c>
    </row>
    <row r="1343" spans="1:26" x14ac:dyDescent="0.25">
      <c r="A1343">
        <v>4108</v>
      </c>
      <c r="B1343" t="s">
        <v>16161</v>
      </c>
      <c r="C1343" t="s">
        <v>11804</v>
      </c>
      <c r="D1343" t="s">
        <v>16119</v>
      </c>
      <c r="E1343" t="s">
        <v>16120</v>
      </c>
      <c r="F1343" t="s">
        <v>23</v>
      </c>
      <c r="G1343" t="s">
        <v>223</v>
      </c>
      <c r="H1343" t="s">
        <v>224</v>
      </c>
      <c r="I1343" t="s">
        <v>53</v>
      </c>
      <c r="J1343" t="s">
        <v>16161</v>
      </c>
      <c r="K1343" t="s">
        <v>11437</v>
      </c>
      <c r="L1343" t="s">
        <v>11437</v>
      </c>
      <c r="M1343">
        <v>1</v>
      </c>
      <c r="N1343">
        <v>0</v>
      </c>
      <c r="O1343">
        <v>0</v>
      </c>
      <c r="P1343">
        <v>1</v>
      </c>
      <c r="Q1343">
        <v>1</v>
      </c>
      <c r="S1343" t="s">
        <v>16162</v>
      </c>
      <c r="T1343" t="s">
        <v>16163</v>
      </c>
      <c r="U1343" t="s">
        <v>16164</v>
      </c>
      <c r="V1343" t="s">
        <v>16165</v>
      </c>
      <c r="W1343" t="s">
        <v>16166</v>
      </c>
      <c r="X1343" t="s">
        <v>16167</v>
      </c>
      <c r="Y1343" t="s">
        <v>16168</v>
      </c>
      <c r="Z1343" t="s">
        <v>5585</v>
      </c>
    </row>
    <row r="1344" spans="1:26" x14ac:dyDescent="0.25">
      <c r="A1344">
        <v>4107</v>
      </c>
      <c r="B1344" t="s">
        <v>16169</v>
      </c>
      <c r="C1344" t="s">
        <v>7752</v>
      </c>
      <c r="D1344" t="s">
        <v>16119</v>
      </c>
      <c r="E1344" t="s">
        <v>16120</v>
      </c>
      <c r="F1344" t="s">
        <v>23</v>
      </c>
      <c r="G1344" t="s">
        <v>139</v>
      </c>
      <c r="H1344" t="s">
        <v>140</v>
      </c>
      <c r="I1344" t="s">
        <v>53</v>
      </c>
      <c r="J1344" t="s">
        <v>16169</v>
      </c>
      <c r="K1344" t="s">
        <v>7817</v>
      </c>
      <c r="L1344" t="s">
        <v>7817</v>
      </c>
      <c r="M1344">
        <v>1</v>
      </c>
      <c r="N1344">
        <v>0</v>
      </c>
      <c r="O1344">
        <v>0</v>
      </c>
      <c r="P1344">
        <v>1</v>
      </c>
      <c r="Q1344">
        <v>1</v>
      </c>
      <c r="S1344" t="s">
        <v>16170</v>
      </c>
      <c r="T1344" t="s">
        <v>16171</v>
      </c>
      <c r="U1344" t="s">
        <v>16172</v>
      </c>
      <c r="V1344" t="s">
        <v>16173</v>
      </c>
      <c r="W1344" t="s">
        <v>16174</v>
      </c>
      <c r="X1344" t="s">
        <v>16175</v>
      </c>
      <c r="Y1344" t="s">
        <v>16176</v>
      </c>
      <c r="Z1344" t="s">
        <v>5585</v>
      </c>
    </row>
    <row r="1345" spans="1:26" x14ac:dyDescent="0.25">
      <c r="A1345">
        <v>4106</v>
      </c>
      <c r="B1345" t="s">
        <v>16177</v>
      </c>
      <c r="C1345" t="s">
        <v>7752</v>
      </c>
      <c r="D1345" t="s">
        <v>16119</v>
      </c>
      <c r="E1345" t="s">
        <v>16178</v>
      </c>
      <c r="F1345" t="s">
        <v>23</v>
      </c>
      <c r="G1345" t="s">
        <v>74</v>
      </c>
      <c r="H1345" t="s">
        <v>75</v>
      </c>
      <c r="I1345" t="s">
        <v>53</v>
      </c>
      <c r="J1345" t="s">
        <v>16177</v>
      </c>
      <c r="K1345" t="s">
        <v>7655</v>
      </c>
      <c r="L1345" t="s">
        <v>9907</v>
      </c>
      <c r="M1345">
        <v>1</v>
      </c>
      <c r="N1345">
        <v>0</v>
      </c>
      <c r="O1345">
        <v>0</v>
      </c>
      <c r="P1345">
        <v>1</v>
      </c>
      <c r="Q1345">
        <v>1</v>
      </c>
      <c r="S1345" t="s">
        <v>16162</v>
      </c>
      <c r="T1345" t="s">
        <v>16179</v>
      </c>
      <c r="U1345" t="s">
        <v>16180</v>
      </c>
      <c r="V1345" t="s">
        <v>16181</v>
      </c>
      <c r="W1345" t="s">
        <v>16182</v>
      </c>
      <c r="X1345" t="s">
        <v>16183</v>
      </c>
      <c r="Y1345" t="s">
        <v>16184</v>
      </c>
      <c r="Z1345" t="s">
        <v>5585</v>
      </c>
    </row>
    <row r="1346" spans="1:26" x14ac:dyDescent="0.25">
      <c r="A1346">
        <v>4105</v>
      </c>
      <c r="B1346" t="s">
        <v>16185</v>
      </c>
      <c r="C1346" t="s">
        <v>7752</v>
      </c>
      <c r="D1346" t="s">
        <v>16119</v>
      </c>
      <c r="E1346" t="s">
        <v>16186</v>
      </c>
      <c r="F1346" t="s">
        <v>23</v>
      </c>
      <c r="G1346" t="s">
        <v>337</v>
      </c>
      <c r="H1346" t="s">
        <v>338</v>
      </c>
      <c r="I1346" t="s">
        <v>53</v>
      </c>
      <c r="J1346" t="s">
        <v>16185</v>
      </c>
      <c r="K1346" t="s">
        <v>9816</v>
      </c>
      <c r="L1346" t="s">
        <v>9816</v>
      </c>
      <c r="M1346">
        <v>1</v>
      </c>
      <c r="N1346">
        <v>0</v>
      </c>
      <c r="O1346">
        <v>0</v>
      </c>
      <c r="P1346">
        <v>1</v>
      </c>
      <c r="Q1346">
        <v>1</v>
      </c>
      <c r="S1346" t="s">
        <v>16187</v>
      </c>
      <c r="T1346" t="s">
        <v>16188</v>
      </c>
      <c r="U1346" t="s">
        <v>16189</v>
      </c>
      <c r="V1346" t="s">
        <v>16190</v>
      </c>
      <c r="W1346" t="s">
        <v>16191</v>
      </c>
      <c r="X1346" t="s">
        <v>16192</v>
      </c>
      <c r="Y1346" t="s">
        <v>16193</v>
      </c>
      <c r="Z1346" t="s">
        <v>5585</v>
      </c>
    </row>
    <row r="1347" spans="1:26" x14ac:dyDescent="0.25">
      <c r="A1347">
        <v>4103</v>
      </c>
      <c r="B1347" t="s">
        <v>16194</v>
      </c>
      <c r="C1347" t="s">
        <v>5555</v>
      </c>
      <c r="D1347" t="s">
        <v>16195</v>
      </c>
      <c r="E1347" t="s">
        <v>1033</v>
      </c>
      <c r="F1347" t="s">
        <v>23</v>
      </c>
      <c r="G1347" t="s">
        <v>49</v>
      </c>
      <c r="H1347" t="s">
        <v>50</v>
      </c>
      <c r="I1347" t="s">
        <v>25</v>
      </c>
      <c r="J1347" t="s">
        <v>16194</v>
      </c>
      <c r="K1347" t="s">
        <v>10181</v>
      </c>
      <c r="L1347" t="s">
        <v>16196</v>
      </c>
      <c r="M1347">
        <v>4</v>
      </c>
      <c r="N1347">
        <v>0</v>
      </c>
      <c r="O1347">
        <v>0</v>
      </c>
      <c r="P1347">
        <v>1</v>
      </c>
      <c r="Q1347">
        <v>1</v>
      </c>
      <c r="S1347" t="s">
        <v>16197</v>
      </c>
      <c r="T1347" t="s">
        <v>16198</v>
      </c>
      <c r="U1347" t="s">
        <v>16199</v>
      </c>
      <c r="V1347" t="s">
        <v>16200</v>
      </c>
      <c r="W1347" t="s">
        <v>16201</v>
      </c>
      <c r="X1347" t="s">
        <v>16202</v>
      </c>
      <c r="Y1347" t="s">
        <v>16203</v>
      </c>
      <c r="Z1347" t="s">
        <v>5585</v>
      </c>
    </row>
    <row r="1348" spans="1:26" x14ac:dyDescent="0.25">
      <c r="A1348">
        <v>4102</v>
      </c>
      <c r="B1348" t="s">
        <v>16204</v>
      </c>
      <c r="C1348" t="s">
        <v>352</v>
      </c>
      <c r="D1348" t="s">
        <v>16205</v>
      </c>
      <c r="E1348" t="s">
        <v>1033</v>
      </c>
      <c r="F1348" t="s">
        <v>23</v>
      </c>
      <c r="G1348" t="s">
        <v>40</v>
      </c>
      <c r="H1348" t="s">
        <v>41</v>
      </c>
      <c r="I1348" t="s">
        <v>53</v>
      </c>
      <c r="J1348" t="s">
        <v>16204</v>
      </c>
      <c r="K1348" t="s">
        <v>8598</v>
      </c>
      <c r="L1348" t="s">
        <v>8598</v>
      </c>
      <c r="M1348">
        <v>6</v>
      </c>
      <c r="N1348">
        <v>0</v>
      </c>
      <c r="O1348">
        <v>0</v>
      </c>
      <c r="P1348">
        <v>1</v>
      </c>
      <c r="Q1348">
        <v>1</v>
      </c>
      <c r="S1348" t="s">
        <v>16206</v>
      </c>
      <c r="T1348" t="s">
        <v>16207</v>
      </c>
      <c r="U1348" t="s">
        <v>16208</v>
      </c>
      <c r="V1348" t="s">
        <v>16209</v>
      </c>
      <c r="W1348" t="s">
        <v>16210</v>
      </c>
      <c r="X1348" t="s">
        <v>16211</v>
      </c>
      <c r="Y1348" t="s">
        <v>16212</v>
      </c>
      <c r="Z1348" t="s">
        <v>5585</v>
      </c>
    </row>
    <row r="1349" spans="1:26" x14ac:dyDescent="0.25">
      <c r="A1349">
        <v>4101</v>
      </c>
      <c r="B1349" t="s">
        <v>16206</v>
      </c>
      <c r="C1349" t="s">
        <v>5290</v>
      </c>
      <c r="D1349" t="s">
        <v>16186</v>
      </c>
      <c r="E1349" t="s">
        <v>16204</v>
      </c>
      <c r="F1349" t="s">
        <v>23</v>
      </c>
      <c r="G1349" t="s">
        <v>265</v>
      </c>
      <c r="H1349" t="s">
        <v>266</v>
      </c>
      <c r="I1349" t="s">
        <v>53</v>
      </c>
      <c r="J1349" t="s">
        <v>16206</v>
      </c>
      <c r="K1349" t="s">
        <v>5883</v>
      </c>
      <c r="L1349" t="s">
        <v>16213</v>
      </c>
      <c r="M1349">
        <v>4</v>
      </c>
      <c r="N1349">
        <v>1</v>
      </c>
      <c r="O1349">
        <v>0</v>
      </c>
      <c r="P1349">
        <v>1</v>
      </c>
      <c r="Q1349">
        <v>1</v>
      </c>
      <c r="S1349" t="s">
        <v>16214</v>
      </c>
      <c r="T1349" t="s">
        <v>16215</v>
      </c>
      <c r="U1349" t="s">
        <v>16216</v>
      </c>
      <c r="V1349" t="s">
        <v>16217</v>
      </c>
      <c r="W1349" t="s">
        <v>16218</v>
      </c>
      <c r="X1349" t="s">
        <v>16219</v>
      </c>
      <c r="Y1349" t="s">
        <v>16220</v>
      </c>
      <c r="Z1349" t="s">
        <v>5585</v>
      </c>
    </row>
    <row r="1350" spans="1:26" x14ac:dyDescent="0.25">
      <c r="A1350">
        <v>3361</v>
      </c>
      <c r="B1350" t="s">
        <v>16186</v>
      </c>
      <c r="C1350" t="s">
        <v>3401</v>
      </c>
      <c r="D1350" t="s">
        <v>16119</v>
      </c>
      <c r="E1350" t="s">
        <v>16178</v>
      </c>
      <c r="F1350" t="s">
        <v>69</v>
      </c>
      <c r="G1350" t="s">
        <v>74</v>
      </c>
      <c r="H1350" t="s">
        <v>75</v>
      </c>
      <c r="I1350" t="s">
        <v>53</v>
      </c>
      <c r="J1350" t="s">
        <v>16186</v>
      </c>
      <c r="K1350" t="s">
        <v>15178</v>
      </c>
      <c r="L1350" t="s">
        <v>15178</v>
      </c>
      <c r="M1350">
        <v>1</v>
      </c>
      <c r="N1350">
        <v>0</v>
      </c>
      <c r="O1350">
        <v>0</v>
      </c>
      <c r="P1350">
        <v>1</v>
      </c>
      <c r="Q1350">
        <v>0</v>
      </c>
      <c r="S1350" t="s">
        <v>16120</v>
      </c>
      <c r="T1350" t="s">
        <v>16221</v>
      </c>
      <c r="U1350" t="s">
        <v>16222</v>
      </c>
      <c r="V1350" t="s">
        <v>16223</v>
      </c>
      <c r="W1350" t="s">
        <v>16224</v>
      </c>
      <c r="X1350" t="s">
        <v>16225</v>
      </c>
      <c r="Y1350" t="s">
        <v>16226</v>
      </c>
      <c r="Z1350" t="s">
        <v>5585</v>
      </c>
    </row>
    <row r="1351" spans="1:26" x14ac:dyDescent="0.25">
      <c r="A1351">
        <v>4100</v>
      </c>
      <c r="B1351" t="s">
        <v>16227</v>
      </c>
      <c r="C1351" t="s">
        <v>3401</v>
      </c>
      <c r="D1351" t="s">
        <v>16228</v>
      </c>
      <c r="E1351" t="s">
        <v>16229</v>
      </c>
      <c r="F1351" t="s">
        <v>23</v>
      </c>
      <c r="G1351" t="s">
        <v>82</v>
      </c>
      <c r="H1351" t="s">
        <v>83</v>
      </c>
      <c r="I1351" t="s">
        <v>129</v>
      </c>
      <c r="J1351" t="s">
        <v>16227</v>
      </c>
      <c r="K1351" t="s">
        <v>11427</v>
      </c>
      <c r="L1351" t="s">
        <v>11427</v>
      </c>
      <c r="M1351">
        <v>6</v>
      </c>
      <c r="N1351">
        <v>0</v>
      </c>
      <c r="O1351">
        <v>0</v>
      </c>
      <c r="P1351">
        <v>1</v>
      </c>
      <c r="Q1351">
        <v>1</v>
      </c>
      <c r="S1351" t="s">
        <v>16230</v>
      </c>
      <c r="T1351" t="s">
        <v>16231</v>
      </c>
      <c r="U1351" t="s">
        <v>16232</v>
      </c>
      <c r="V1351" t="s">
        <v>16233</v>
      </c>
      <c r="W1351" t="s">
        <v>16234</v>
      </c>
      <c r="X1351" t="s">
        <v>16235</v>
      </c>
      <c r="Y1351" t="s">
        <v>16236</v>
      </c>
      <c r="Z1351" t="s">
        <v>5585</v>
      </c>
    </row>
    <row r="1352" spans="1:26" x14ac:dyDescent="0.25">
      <c r="A1352">
        <v>4099</v>
      </c>
      <c r="B1352" t="s">
        <v>16237</v>
      </c>
      <c r="C1352" t="s">
        <v>16238</v>
      </c>
      <c r="D1352" t="s">
        <v>16239</v>
      </c>
      <c r="E1352" t="s">
        <v>16240</v>
      </c>
      <c r="F1352" t="s">
        <v>23</v>
      </c>
      <c r="G1352" t="s">
        <v>411</v>
      </c>
      <c r="H1352" t="s">
        <v>412</v>
      </c>
      <c r="I1352" t="s">
        <v>151</v>
      </c>
      <c r="J1352" t="s">
        <v>16241</v>
      </c>
      <c r="K1352" t="s">
        <v>12588</v>
      </c>
      <c r="L1352" t="s">
        <v>12530</v>
      </c>
      <c r="M1352">
        <v>3</v>
      </c>
      <c r="N1352">
        <v>0</v>
      </c>
      <c r="O1352">
        <v>0</v>
      </c>
      <c r="P1352">
        <v>1</v>
      </c>
      <c r="Q1352">
        <v>1</v>
      </c>
      <c r="S1352" t="s">
        <v>16242</v>
      </c>
      <c r="T1352" t="s">
        <v>16243</v>
      </c>
      <c r="U1352" t="s">
        <v>16244</v>
      </c>
      <c r="V1352" t="s">
        <v>16245</v>
      </c>
      <c r="W1352" t="s">
        <v>16246</v>
      </c>
      <c r="X1352" t="s">
        <v>16247</v>
      </c>
      <c r="Y1352" t="s">
        <v>16248</v>
      </c>
      <c r="Z1352" t="s">
        <v>5585</v>
      </c>
    </row>
    <row r="1353" spans="1:26" x14ac:dyDescent="0.25">
      <c r="A1353">
        <v>4098</v>
      </c>
      <c r="B1353" t="s">
        <v>16249</v>
      </c>
      <c r="C1353" t="s">
        <v>16250</v>
      </c>
      <c r="D1353" t="s">
        <v>16251</v>
      </c>
      <c r="E1353" t="s">
        <v>16252</v>
      </c>
      <c r="F1353" t="s">
        <v>23</v>
      </c>
      <c r="G1353" t="s">
        <v>455</v>
      </c>
      <c r="H1353" t="s">
        <v>456</v>
      </c>
      <c r="I1353" t="s">
        <v>151</v>
      </c>
      <c r="J1353" t="s">
        <v>16249</v>
      </c>
      <c r="K1353" t="s">
        <v>1494</v>
      </c>
      <c r="L1353" t="s">
        <v>1494</v>
      </c>
      <c r="M1353">
        <v>5</v>
      </c>
      <c r="N1353">
        <v>0</v>
      </c>
      <c r="O1353">
        <v>0</v>
      </c>
      <c r="P1353">
        <v>1</v>
      </c>
      <c r="Q1353">
        <v>1</v>
      </c>
      <c r="S1353" t="s">
        <v>16253</v>
      </c>
      <c r="T1353" t="s">
        <v>16254</v>
      </c>
      <c r="U1353" t="s">
        <v>16255</v>
      </c>
      <c r="V1353" t="s">
        <v>16256</v>
      </c>
      <c r="W1353" t="s">
        <v>16257</v>
      </c>
      <c r="X1353" t="s">
        <v>16258</v>
      </c>
      <c r="Y1353" t="s">
        <v>16259</v>
      </c>
      <c r="Z1353" t="s">
        <v>5585</v>
      </c>
    </row>
    <row r="1354" spans="1:26" x14ac:dyDescent="0.25">
      <c r="A1354">
        <v>4097</v>
      </c>
      <c r="B1354" t="s">
        <v>16260</v>
      </c>
      <c r="C1354" t="s">
        <v>16238</v>
      </c>
      <c r="D1354" t="s">
        <v>1034</v>
      </c>
      <c r="E1354" t="s">
        <v>16240</v>
      </c>
      <c r="F1354" t="s">
        <v>23</v>
      </c>
      <c r="G1354" t="s">
        <v>158</v>
      </c>
      <c r="H1354" t="s">
        <v>159</v>
      </c>
      <c r="I1354" t="s">
        <v>151</v>
      </c>
      <c r="J1354" t="s">
        <v>16260</v>
      </c>
      <c r="K1354" t="s">
        <v>16260</v>
      </c>
      <c r="M1354">
        <v>1</v>
      </c>
      <c r="N1354">
        <v>0</v>
      </c>
      <c r="O1354">
        <v>0</v>
      </c>
      <c r="P1354">
        <v>1</v>
      </c>
      <c r="Q1354">
        <v>1</v>
      </c>
      <c r="S1354" t="s">
        <v>16261</v>
      </c>
      <c r="T1354" t="s">
        <v>16262</v>
      </c>
      <c r="U1354" t="s">
        <v>16263</v>
      </c>
      <c r="V1354" t="s">
        <v>16264</v>
      </c>
      <c r="W1354" t="s">
        <v>16265</v>
      </c>
      <c r="X1354" t="s">
        <v>16266</v>
      </c>
      <c r="Y1354" t="s">
        <v>16267</v>
      </c>
      <c r="Z1354" t="s">
        <v>5585</v>
      </c>
    </row>
    <row r="1355" spans="1:26" x14ac:dyDescent="0.25">
      <c r="A1355">
        <v>4096</v>
      </c>
      <c r="B1355" t="s">
        <v>16268</v>
      </c>
      <c r="C1355" t="s">
        <v>16238</v>
      </c>
      <c r="D1355" t="s">
        <v>16239</v>
      </c>
      <c r="E1355" t="s">
        <v>16269</v>
      </c>
      <c r="F1355" t="s">
        <v>23</v>
      </c>
      <c r="G1355" t="s">
        <v>3948</v>
      </c>
      <c r="H1355" t="s">
        <v>3949</v>
      </c>
      <c r="I1355" t="s">
        <v>151</v>
      </c>
      <c r="J1355" t="s">
        <v>16270</v>
      </c>
      <c r="K1355" t="s">
        <v>12386</v>
      </c>
      <c r="L1355" t="s">
        <v>12386</v>
      </c>
      <c r="M1355">
        <v>3</v>
      </c>
      <c r="N1355">
        <v>0</v>
      </c>
      <c r="O1355">
        <v>0</v>
      </c>
      <c r="P1355">
        <v>1</v>
      </c>
      <c r="Q1355">
        <v>1</v>
      </c>
      <c r="S1355" t="s">
        <v>16271</v>
      </c>
      <c r="T1355" t="s">
        <v>16272</v>
      </c>
      <c r="U1355" t="s">
        <v>16273</v>
      </c>
      <c r="V1355" t="s">
        <v>16274</v>
      </c>
      <c r="W1355" t="s">
        <v>16275</v>
      </c>
      <c r="X1355" t="s">
        <v>16276</v>
      </c>
      <c r="Y1355" t="s">
        <v>16277</v>
      </c>
      <c r="Z1355" t="s">
        <v>5585</v>
      </c>
    </row>
    <row r="1356" spans="1:26" x14ac:dyDescent="0.25">
      <c r="A1356">
        <v>4095</v>
      </c>
      <c r="B1356" t="s">
        <v>16278</v>
      </c>
      <c r="C1356" t="s">
        <v>16238</v>
      </c>
      <c r="D1356" t="s">
        <v>16239</v>
      </c>
      <c r="E1356" t="s">
        <v>16240</v>
      </c>
      <c r="F1356" t="s">
        <v>23</v>
      </c>
      <c r="G1356" t="s">
        <v>337</v>
      </c>
      <c r="H1356" t="s">
        <v>338</v>
      </c>
      <c r="I1356" t="s">
        <v>151</v>
      </c>
      <c r="J1356" t="s">
        <v>16278</v>
      </c>
      <c r="K1356" t="s">
        <v>8089</v>
      </c>
      <c r="L1356" t="s">
        <v>12910</v>
      </c>
      <c r="M1356">
        <v>1</v>
      </c>
      <c r="N1356">
        <v>0</v>
      </c>
      <c r="O1356">
        <v>0</v>
      </c>
      <c r="P1356">
        <v>1</v>
      </c>
      <c r="Q1356">
        <v>1</v>
      </c>
      <c r="S1356" t="s">
        <v>16279</v>
      </c>
      <c r="T1356" t="s">
        <v>16280</v>
      </c>
      <c r="U1356" t="s">
        <v>16281</v>
      </c>
      <c r="V1356" t="s">
        <v>16282</v>
      </c>
      <c r="W1356" t="s">
        <v>16283</v>
      </c>
      <c r="X1356" t="s">
        <v>16284</v>
      </c>
      <c r="Y1356" t="s">
        <v>16285</v>
      </c>
      <c r="Z1356" t="s">
        <v>5585</v>
      </c>
    </row>
    <row r="1357" spans="1:26" x14ac:dyDescent="0.25">
      <c r="A1357">
        <v>4094</v>
      </c>
      <c r="B1357" t="s">
        <v>16286</v>
      </c>
      <c r="C1357" t="s">
        <v>16287</v>
      </c>
      <c r="D1357" t="s">
        <v>16288</v>
      </c>
      <c r="E1357" t="s">
        <v>16289</v>
      </c>
      <c r="F1357" t="s">
        <v>23</v>
      </c>
      <c r="G1357" t="s">
        <v>668</v>
      </c>
      <c r="H1357" t="s">
        <v>669</v>
      </c>
      <c r="I1357" t="s">
        <v>53</v>
      </c>
      <c r="J1357" t="s">
        <v>16278</v>
      </c>
      <c r="K1357" t="s">
        <v>16278</v>
      </c>
      <c r="M1357">
        <v>10</v>
      </c>
      <c r="N1357">
        <v>0</v>
      </c>
      <c r="O1357">
        <v>0</v>
      </c>
      <c r="P1357">
        <v>1</v>
      </c>
      <c r="Q1357">
        <v>1</v>
      </c>
      <c r="S1357" t="s">
        <v>16290</v>
      </c>
      <c r="T1357" t="s">
        <v>16291</v>
      </c>
      <c r="U1357" t="s">
        <v>16292</v>
      </c>
      <c r="V1357" t="s">
        <v>16293</v>
      </c>
      <c r="W1357" t="s">
        <v>16294</v>
      </c>
      <c r="X1357" t="s">
        <v>16295</v>
      </c>
      <c r="Y1357" t="s">
        <v>16296</v>
      </c>
      <c r="Z1357" t="s">
        <v>5585</v>
      </c>
    </row>
    <row r="1358" spans="1:26" x14ac:dyDescent="0.25">
      <c r="A1358">
        <v>4093</v>
      </c>
      <c r="B1358" t="s">
        <v>16286</v>
      </c>
      <c r="C1358" t="s">
        <v>16238</v>
      </c>
      <c r="D1358" t="s">
        <v>16251</v>
      </c>
      <c r="E1358" t="s">
        <v>16240</v>
      </c>
      <c r="F1358" t="s">
        <v>23</v>
      </c>
      <c r="G1358" t="s">
        <v>418</v>
      </c>
      <c r="H1358" t="s">
        <v>419</v>
      </c>
      <c r="I1358" t="s">
        <v>151</v>
      </c>
      <c r="J1358" t="s">
        <v>16286</v>
      </c>
      <c r="K1358" t="s">
        <v>12080</v>
      </c>
      <c r="L1358" t="s">
        <v>12080</v>
      </c>
      <c r="M1358">
        <v>3</v>
      </c>
      <c r="N1358">
        <v>0</v>
      </c>
      <c r="O1358">
        <v>0</v>
      </c>
      <c r="P1358">
        <v>1</v>
      </c>
      <c r="Q1358">
        <v>1</v>
      </c>
      <c r="S1358" t="s">
        <v>1030</v>
      </c>
      <c r="T1358" t="s">
        <v>16297</v>
      </c>
      <c r="U1358" t="s">
        <v>16298</v>
      </c>
      <c r="V1358" t="s">
        <v>16299</v>
      </c>
      <c r="W1358" t="s">
        <v>16300</v>
      </c>
      <c r="X1358" t="s">
        <v>16301</v>
      </c>
      <c r="Y1358" t="s">
        <v>16302</v>
      </c>
      <c r="Z1358" t="s">
        <v>5585</v>
      </c>
    </row>
    <row r="1359" spans="1:26" x14ac:dyDescent="0.25">
      <c r="A1359">
        <v>4092</v>
      </c>
      <c r="B1359" t="s">
        <v>16303</v>
      </c>
      <c r="C1359" t="s">
        <v>16238</v>
      </c>
      <c r="D1359" t="s">
        <v>16239</v>
      </c>
      <c r="E1359" t="s">
        <v>16240</v>
      </c>
      <c r="F1359" t="s">
        <v>23</v>
      </c>
      <c r="G1359" t="s">
        <v>291</v>
      </c>
      <c r="H1359" t="s">
        <v>292</v>
      </c>
      <c r="I1359" t="s">
        <v>151</v>
      </c>
      <c r="J1359" t="s">
        <v>16303</v>
      </c>
      <c r="K1359" t="s">
        <v>9915</v>
      </c>
      <c r="L1359" t="s">
        <v>9915</v>
      </c>
      <c r="M1359">
        <v>3</v>
      </c>
      <c r="N1359">
        <v>1</v>
      </c>
      <c r="O1359">
        <v>0</v>
      </c>
      <c r="P1359">
        <v>1</v>
      </c>
      <c r="Q1359">
        <v>1</v>
      </c>
      <c r="S1359" t="s">
        <v>16304</v>
      </c>
      <c r="T1359" t="s">
        <v>16305</v>
      </c>
      <c r="U1359" t="s">
        <v>16306</v>
      </c>
      <c r="V1359" t="s">
        <v>16307</v>
      </c>
      <c r="W1359" t="s">
        <v>16308</v>
      </c>
      <c r="X1359" t="s">
        <v>16309</v>
      </c>
      <c r="Y1359" t="s">
        <v>16310</v>
      </c>
      <c r="Z1359" t="s">
        <v>5585</v>
      </c>
    </row>
    <row r="1360" spans="1:26" x14ac:dyDescent="0.25">
      <c r="A1360">
        <v>4091</v>
      </c>
      <c r="B1360" t="s">
        <v>16311</v>
      </c>
      <c r="C1360" t="s">
        <v>16238</v>
      </c>
      <c r="D1360" t="s">
        <v>16239</v>
      </c>
      <c r="E1360" t="s">
        <v>16312</v>
      </c>
      <c r="F1360" t="s">
        <v>23</v>
      </c>
      <c r="G1360" t="s">
        <v>165</v>
      </c>
      <c r="H1360" t="s">
        <v>166</v>
      </c>
      <c r="I1360" t="s">
        <v>151</v>
      </c>
      <c r="J1360" t="s">
        <v>16313</v>
      </c>
      <c r="K1360" t="s">
        <v>8593</v>
      </c>
      <c r="L1360" t="s">
        <v>8593</v>
      </c>
      <c r="M1360">
        <v>3</v>
      </c>
      <c r="N1360">
        <v>1</v>
      </c>
      <c r="O1360">
        <v>0</v>
      </c>
      <c r="P1360">
        <v>1</v>
      </c>
      <c r="Q1360">
        <v>1</v>
      </c>
      <c r="S1360" t="s">
        <v>16240</v>
      </c>
      <c r="T1360" t="s">
        <v>16314</v>
      </c>
      <c r="U1360" t="s">
        <v>16315</v>
      </c>
      <c r="V1360" t="s">
        <v>16316</v>
      </c>
      <c r="W1360" t="s">
        <v>16317</v>
      </c>
      <c r="X1360" t="s">
        <v>16318</v>
      </c>
      <c r="Y1360" t="s">
        <v>16319</v>
      </c>
      <c r="Z1360" t="s">
        <v>5585</v>
      </c>
    </row>
    <row r="1361" spans="1:26" x14ac:dyDescent="0.25">
      <c r="A1361">
        <v>4090</v>
      </c>
      <c r="B1361" t="s">
        <v>16304</v>
      </c>
      <c r="C1361" t="s">
        <v>16238</v>
      </c>
      <c r="D1361" t="s">
        <v>1034</v>
      </c>
      <c r="E1361" t="s">
        <v>16240</v>
      </c>
      <c r="F1361" t="s">
        <v>23</v>
      </c>
      <c r="G1361" t="s">
        <v>1294</v>
      </c>
      <c r="H1361" t="s">
        <v>1295</v>
      </c>
      <c r="I1361" t="s">
        <v>151</v>
      </c>
      <c r="J1361" t="s">
        <v>16304</v>
      </c>
      <c r="K1361" t="s">
        <v>9915</v>
      </c>
      <c r="L1361" t="s">
        <v>9919</v>
      </c>
      <c r="M1361">
        <v>3</v>
      </c>
      <c r="N1361">
        <v>0</v>
      </c>
      <c r="O1361">
        <v>0</v>
      </c>
      <c r="P1361">
        <v>1</v>
      </c>
      <c r="Q1361">
        <v>1</v>
      </c>
      <c r="S1361" t="s">
        <v>16279</v>
      </c>
      <c r="T1361" t="s">
        <v>16320</v>
      </c>
      <c r="U1361" t="s">
        <v>16321</v>
      </c>
      <c r="V1361" t="s">
        <v>16322</v>
      </c>
      <c r="W1361" t="s">
        <v>16323</v>
      </c>
      <c r="X1361" t="s">
        <v>16324</v>
      </c>
      <c r="Y1361" t="s">
        <v>16325</v>
      </c>
      <c r="Z1361" t="s">
        <v>5585</v>
      </c>
    </row>
    <row r="1362" spans="1:26" x14ac:dyDescent="0.25">
      <c r="A1362">
        <v>4089</v>
      </c>
      <c r="B1362" t="s">
        <v>16326</v>
      </c>
      <c r="C1362" t="s">
        <v>16238</v>
      </c>
      <c r="D1362" t="s">
        <v>16239</v>
      </c>
      <c r="E1362" t="s">
        <v>16269</v>
      </c>
      <c r="F1362" t="s">
        <v>23</v>
      </c>
      <c r="G1362" t="s">
        <v>139</v>
      </c>
      <c r="H1362" t="s">
        <v>140</v>
      </c>
      <c r="I1362" t="s">
        <v>151</v>
      </c>
      <c r="J1362" t="s">
        <v>16326</v>
      </c>
      <c r="K1362" t="s">
        <v>5883</v>
      </c>
      <c r="L1362" t="s">
        <v>6870</v>
      </c>
      <c r="M1362">
        <v>1</v>
      </c>
      <c r="N1362">
        <v>1</v>
      </c>
      <c r="O1362">
        <v>0</v>
      </c>
      <c r="P1362">
        <v>1</v>
      </c>
      <c r="Q1362">
        <v>1</v>
      </c>
      <c r="S1362" t="s">
        <v>16327</v>
      </c>
      <c r="T1362" t="s">
        <v>16328</v>
      </c>
      <c r="U1362" t="s">
        <v>16329</v>
      </c>
      <c r="V1362" t="s">
        <v>16330</v>
      </c>
      <c r="W1362" t="s">
        <v>16331</v>
      </c>
      <c r="X1362" t="s">
        <v>16332</v>
      </c>
      <c r="Y1362" t="s">
        <v>16333</v>
      </c>
      <c r="Z1362" t="s">
        <v>5585</v>
      </c>
    </row>
    <row r="1363" spans="1:26" x14ac:dyDescent="0.25">
      <c r="A1363">
        <v>4088</v>
      </c>
      <c r="B1363" t="s">
        <v>16326</v>
      </c>
      <c r="C1363" t="s">
        <v>5165</v>
      </c>
      <c r="D1363" t="s">
        <v>16334</v>
      </c>
      <c r="E1363" t="s">
        <v>16334</v>
      </c>
      <c r="F1363" t="s">
        <v>23</v>
      </c>
      <c r="G1363" t="s">
        <v>1132</v>
      </c>
      <c r="H1363" t="s">
        <v>1133</v>
      </c>
      <c r="I1363" t="s">
        <v>34</v>
      </c>
      <c r="J1363" t="s">
        <v>16326</v>
      </c>
      <c r="K1363" t="s">
        <v>12779</v>
      </c>
      <c r="L1363" t="s">
        <v>12789</v>
      </c>
      <c r="M1363">
        <v>8</v>
      </c>
      <c r="N1363">
        <v>0</v>
      </c>
      <c r="O1363">
        <v>0</v>
      </c>
      <c r="P1363">
        <v>1</v>
      </c>
      <c r="Q1363">
        <v>1</v>
      </c>
      <c r="S1363" t="s">
        <v>16335</v>
      </c>
      <c r="T1363" t="s">
        <v>16336</v>
      </c>
      <c r="U1363" t="s">
        <v>16337</v>
      </c>
      <c r="V1363" t="s">
        <v>16338</v>
      </c>
      <c r="W1363" t="s">
        <v>16339</v>
      </c>
      <c r="X1363" t="s">
        <v>16340</v>
      </c>
      <c r="Y1363" t="s">
        <v>16341</v>
      </c>
      <c r="Z1363" t="s">
        <v>5585</v>
      </c>
    </row>
    <row r="1364" spans="1:26" x14ac:dyDescent="0.25">
      <c r="A1364">
        <v>4087</v>
      </c>
      <c r="B1364" t="s">
        <v>16252</v>
      </c>
      <c r="C1364" t="s">
        <v>16238</v>
      </c>
      <c r="D1364" t="s">
        <v>1034</v>
      </c>
      <c r="E1364" t="s">
        <v>16240</v>
      </c>
      <c r="F1364" t="s">
        <v>23</v>
      </c>
      <c r="G1364" t="s">
        <v>74</v>
      </c>
      <c r="H1364" t="s">
        <v>75</v>
      </c>
      <c r="I1364" t="s">
        <v>151</v>
      </c>
      <c r="J1364" t="s">
        <v>16252</v>
      </c>
      <c r="K1364" t="s">
        <v>16313</v>
      </c>
      <c r="M1364">
        <v>1</v>
      </c>
      <c r="N1364">
        <v>1</v>
      </c>
      <c r="O1364">
        <v>0</v>
      </c>
      <c r="P1364">
        <v>1</v>
      </c>
      <c r="Q1364">
        <v>1</v>
      </c>
      <c r="S1364" t="s">
        <v>16252</v>
      </c>
      <c r="T1364" t="s">
        <v>16342</v>
      </c>
      <c r="U1364" t="s">
        <v>16343</v>
      </c>
      <c r="V1364" t="s">
        <v>16344</v>
      </c>
      <c r="W1364" t="s">
        <v>16345</v>
      </c>
      <c r="X1364" t="s">
        <v>16346</v>
      </c>
      <c r="Y1364" t="s">
        <v>16347</v>
      </c>
      <c r="Z1364" t="s">
        <v>5585</v>
      </c>
    </row>
    <row r="1365" spans="1:26" x14ac:dyDescent="0.25">
      <c r="A1365">
        <v>4086</v>
      </c>
      <c r="B1365" t="s">
        <v>16252</v>
      </c>
      <c r="C1365" t="s">
        <v>16238</v>
      </c>
      <c r="D1365" t="s">
        <v>16239</v>
      </c>
      <c r="E1365" t="s">
        <v>16240</v>
      </c>
      <c r="F1365" t="s">
        <v>23</v>
      </c>
      <c r="G1365" t="s">
        <v>270</v>
      </c>
      <c r="H1365" t="s">
        <v>271</v>
      </c>
      <c r="I1365" t="s">
        <v>151</v>
      </c>
      <c r="J1365" t="s">
        <v>16252</v>
      </c>
      <c r="K1365" t="s">
        <v>16313</v>
      </c>
      <c r="M1365">
        <v>2</v>
      </c>
      <c r="N1365">
        <v>1</v>
      </c>
      <c r="O1365">
        <v>0</v>
      </c>
      <c r="P1365">
        <v>1</v>
      </c>
      <c r="Q1365">
        <v>1</v>
      </c>
      <c r="S1365" t="s">
        <v>16252</v>
      </c>
      <c r="T1365" t="s">
        <v>16348</v>
      </c>
      <c r="U1365" t="s">
        <v>16349</v>
      </c>
      <c r="V1365" t="s">
        <v>16350</v>
      </c>
      <c r="W1365" t="s">
        <v>16351</v>
      </c>
      <c r="X1365" t="s">
        <v>16352</v>
      </c>
      <c r="Y1365" t="s">
        <v>16353</v>
      </c>
      <c r="Z1365" t="s">
        <v>5585</v>
      </c>
    </row>
    <row r="1366" spans="1:26" x14ac:dyDescent="0.25">
      <c r="A1366">
        <v>4085</v>
      </c>
      <c r="B1366" t="s">
        <v>16252</v>
      </c>
      <c r="C1366" t="s">
        <v>16238</v>
      </c>
      <c r="D1366" t="s">
        <v>1034</v>
      </c>
      <c r="E1366" t="s">
        <v>16240</v>
      </c>
      <c r="F1366" t="s">
        <v>23</v>
      </c>
      <c r="G1366" t="s">
        <v>100</v>
      </c>
      <c r="H1366" t="s">
        <v>101</v>
      </c>
      <c r="I1366" t="s">
        <v>151</v>
      </c>
      <c r="J1366" t="s">
        <v>16252</v>
      </c>
      <c r="K1366" t="s">
        <v>16354</v>
      </c>
      <c r="M1366">
        <v>2</v>
      </c>
      <c r="N1366">
        <v>1</v>
      </c>
      <c r="O1366">
        <v>0</v>
      </c>
      <c r="P1366">
        <v>1</v>
      </c>
      <c r="Q1366">
        <v>1</v>
      </c>
      <c r="S1366" t="s">
        <v>16252</v>
      </c>
      <c r="T1366" t="s">
        <v>16355</v>
      </c>
      <c r="U1366" t="s">
        <v>16356</v>
      </c>
      <c r="V1366" t="s">
        <v>16357</v>
      </c>
      <c r="W1366" t="s">
        <v>16358</v>
      </c>
      <c r="X1366" t="s">
        <v>16359</v>
      </c>
      <c r="Y1366" t="s">
        <v>16360</v>
      </c>
      <c r="Z1366" t="s">
        <v>5585</v>
      </c>
    </row>
    <row r="1367" spans="1:26" x14ac:dyDescent="0.25">
      <c r="A1367">
        <v>3360</v>
      </c>
      <c r="B1367" t="s">
        <v>16252</v>
      </c>
      <c r="C1367" t="s">
        <v>16238</v>
      </c>
      <c r="D1367" t="s">
        <v>16239</v>
      </c>
      <c r="E1367" t="s">
        <v>16269</v>
      </c>
      <c r="F1367" t="s">
        <v>69</v>
      </c>
      <c r="G1367" t="s">
        <v>337</v>
      </c>
      <c r="H1367" t="s">
        <v>338</v>
      </c>
      <c r="I1367" t="s">
        <v>151</v>
      </c>
      <c r="J1367" t="s">
        <v>16252</v>
      </c>
      <c r="K1367" t="s">
        <v>13989</v>
      </c>
      <c r="L1367" t="s">
        <v>13953</v>
      </c>
      <c r="M1367">
        <v>1</v>
      </c>
      <c r="N1367">
        <v>0</v>
      </c>
      <c r="O1367">
        <v>0</v>
      </c>
      <c r="P1367">
        <v>1</v>
      </c>
      <c r="Q1367">
        <v>0</v>
      </c>
      <c r="S1367" t="s">
        <v>16251</v>
      </c>
      <c r="T1367" t="s">
        <v>16361</v>
      </c>
      <c r="U1367" t="s">
        <v>16362</v>
      </c>
      <c r="V1367" t="s">
        <v>16363</v>
      </c>
      <c r="W1367" t="s">
        <v>16364</v>
      </c>
      <c r="X1367" s="1" t="s">
        <v>16365</v>
      </c>
      <c r="Y1367" t="s">
        <v>16366</v>
      </c>
      <c r="Z1367" t="s">
        <v>5585</v>
      </c>
    </row>
    <row r="1368" spans="1:26" x14ac:dyDescent="0.25">
      <c r="A1368">
        <v>3359</v>
      </c>
      <c r="B1368" t="s">
        <v>16251</v>
      </c>
      <c r="C1368" t="s">
        <v>16238</v>
      </c>
      <c r="D1368" t="s">
        <v>16239</v>
      </c>
      <c r="E1368" t="s">
        <v>1030</v>
      </c>
      <c r="F1368" t="s">
        <v>69</v>
      </c>
      <c r="G1368" t="s">
        <v>291</v>
      </c>
      <c r="H1368" t="s">
        <v>292</v>
      </c>
      <c r="I1368" t="s">
        <v>151</v>
      </c>
      <c r="J1368" t="s">
        <v>16252</v>
      </c>
      <c r="K1368" t="s">
        <v>15546</v>
      </c>
      <c r="L1368" t="s">
        <v>15522</v>
      </c>
      <c r="M1368">
        <v>3</v>
      </c>
      <c r="N1368">
        <v>0</v>
      </c>
      <c r="O1368">
        <v>0</v>
      </c>
      <c r="P1368">
        <v>1</v>
      </c>
      <c r="Q1368">
        <v>0</v>
      </c>
      <c r="S1368" t="s">
        <v>16251</v>
      </c>
      <c r="T1368" t="s">
        <v>16367</v>
      </c>
      <c r="U1368" t="s">
        <v>16368</v>
      </c>
      <c r="V1368" t="s">
        <v>16369</v>
      </c>
      <c r="W1368" t="s">
        <v>16370</v>
      </c>
      <c r="X1368" t="s">
        <v>16371</v>
      </c>
      <c r="Y1368" t="s">
        <v>16372</v>
      </c>
      <c r="Z1368" t="s">
        <v>5585</v>
      </c>
    </row>
    <row r="1369" spans="1:26" x14ac:dyDescent="0.25">
      <c r="A1369">
        <v>3358</v>
      </c>
      <c r="B1369" t="s">
        <v>16251</v>
      </c>
      <c r="C1369" t="s">
        <v>16238</v>
      </c>
      <c r="D1369" t="s">
        <v>16251</v>
      </c>
      <c r="E1369" t="s">
        <v>16240</v>
      </c>
      <c r="F1369" t="s">
        <v>69</v>
      </c>
      <c r="G1369" t="s">
        <v>418</v>
      </c>
      <c r="H1369" t="s">
        <v>419</v>
      </c>
      <c r="I1369" t="s">
        <v>151</v>
      </c>
      <c r="J1369" t="s">
        <v>16252</v>
      </c>
      <c r="K1369" t="s">
        <v>14845</v>
      </c>
      <c r="L1369" t="s">
        <v>16373</v>
      </c>
      <c r="M1369">
        <v>3</v>
      </c>
      <c r="N1369">
        <v>0</v>
      </c>
      <c r="O1369">
        <v>0</v>
      </c>
      <c r="P1369">
        <v>1</v>
      </c>
      <c r="Q1369">
        <v>0</v>
      </c>
      <c r="S1369" t="s">
        <v>16251</v>
      </c>
      <c r="T1369" t="s">
        <v>16374</v>
      </c>
      <c r="U1369" t="s">
        <v>16375</v>
      </c>
      <c r="V1369" t="s">
        <v>16376</v>
      </c>
      <c r="W1369" t="s">
        <v>16377</v>
      </c>
      <c r="X1369" t="s">
        <v>16378</v>
      </c>
      <c r="Y1369" t="s">
        <v>16379</v>
      </c>
      <c r="Z1369" t="s">
        <v>5585</v>
      </c>
    </row>
    <row r="1370" spans="1:26" x14ac:dyDescent="0.25">
      <c r="A1370">
        <v>6</v>
      </c>
      <c r="B1370" t="s">
        <v>16380</v>
      </c>
      <c r="C1370" t="s">
        <v>1925</v>
      </c>
      <c r="D1370" t="s">
        <v>16380</v>
      </c>
      <c r="E1370" t="s">
        <v>16380</v>
      </c>
      <c r="F1370" t="s">
        <v>23</v>
      </c>
      <c r="G1370" t="s">
        <v>357</v>
      </c>
      <c r="H1370" t="s">
        <v>358</v>
      </c>
      <c r="I1370" t="s">
        <v>44</v>
      </c>
      <c r="J1370" t="s">
        <v>9434</v>
      </c>
      <c r="K1370" t="s">
        <v>16381</v>
      </c>
      <c r="L1370" t="s">
        <v>16382</v>
      </c>
      <c r="M1370">
        <v>5</v>
      </c>
      <c r="N1370">
        <v>0</v>
      </c>
      <c r="O1370">
        <v>1</v>
      </c>
      <c r="P1370">
        <v>1</v>
      </c>
      <c r="Q1370">
        <v>1</v>
      </c>
      <c r="S1370" t="s">
        <v>16380</v>
      </c>
      <c r="T1370" t="s">
        <v>16383</v>
      </c>
      <c r="X1370" t="s">
        <v>16384</v>
      </c>
      <c r="Y1370" t="s">
        <v>16385</v>
      </c>
      <c r="Z1370" t="s">
        <v>5585</v>
      </c>
    </row>
    <row r="1371" spans="1:26" x14ac:dyDescent="0.25">
      <c r="A1371">
        <v>3357</v>
      </c>
      <c r="B1371" t="s">
        <v>16251</v>
      </c>
      <c r="C1371" t="s">
        <v>16238</v>
      </c>
      <c r="D1371" t="s">
        <v>1034</v>
      </c>
      <c r="E1371" t="s">
        <v>16240</v>
      </c>
      <c r="F1371" t="s">
        <v>69</v>
      </c>
      <c r="G1371" t="s">
        <v>1294</v>
      </c>
      <c r="H1371" t="s">
        <v>1295</v>
      </c>
      <c r="I1371" t="s">
        <v>151</v>
      </c>
      <c r="J1371" t="s">
        <v>16251</v>
      </c>
      <c r="K1371" t="s">
        <v>14845</v>
      </c>
      <c r="L1371" t="s">
        <v>16373</v>
      </c>
      <c r="M1371">
        <v>3</v>
      </c>
      <c r="N1371">
        <v>0</v>
      </c>
      <c r="O1371">
        <v>0</v>
      </c>
      <c r="P1371">
        <v>1</v>
      </c>
      <c r="Q1371">
        <v>0</v>
      </c>
      <c r="S1371" t="s">
        <v>16386</v>
      </c>
      <c r="T1371" t="s">
        <v>16387</v>
      </c>
      <c r="U1371" t="s">
        <v>16388</v>
      </c>
      <c r="V1371" t="s">
        <v>16389</v>
      </c>
      <c r="W1371" t="s">
        <v>16390</v>
      </c>
      <c r="X1371" t="s">
        <v>16391</v>
      </c>
      <c r="Y1371" t="s">
        <v>16392</v>
      </c>
      <c r="Z1371" t="s">
        <v>5585</v>
      </c>
    </row>
    <row r="1372" spans="1:26" x14ac:dyDescent="0.25">
      <c r="A1372">
        <v>3355</v>
      </c>
      <c r="B1372" t="s">
        <v>16251</v>
      </c>
      <c r="C1372" t="s">
        <v>16238</v>
      </c>
      <c r="D1372" t="s">
        <v>16239</v>
      </c>
      <c r="E1372" t="s">
        <v>16240</v>
      </c>
      <c r="F1372" t="s">
        <v>69</v>
      </c>
      <c r="G1372" t="s">
        <v>139</v>
      </c>
      <c r="H1372" t="s">
        <v>140</v>
      </c>
      <c r="I1372" t="s">
        <v>151</v>
      </c>
      <c r="J1372" t="s">
        <v>16251</v>
      </c>
      <c r="K1372" t="s">
        <v>15708</v>
      </c>
      <c r="L1372" t="s">
        <v>16393</v>
      </c>
      <c r="M1372">
        <v>1</v>
      </c>
      <c r="N1372">
        <v>0</v>
      </c>
      <c r="O1372">
        <v>0</v>
      </c>
      <c r="P1372">
        <v>1</v>
      </c>
      <c r="Q1372">
        <v>0</v>
      </c>
      <c r="S1372" t="s">
        <v>16386</v>
      </c>
      <c r="T1372" t="s">
        <v>16394</v>
      </c>
      <c r="U1372" t="s">
        <v>16395</v>
      </c>
      <c r="V1372" t="s">
        <v>16396</v>
      </c>
      <c r="W1372" t="s">
        <v>16397</v>
      </c>
      <c r="X1372" t="s">
        <v>16398</v>
      </c>
      <c r="Y1372" t="s">
        <v>16399</v>
      </c>
      <c r="Z1372" t="s">
        <v>5585</v>
      </c>
    </row>
    <row r="1373" spans="1:26" x14ac:dyDescent="0.25">
      <c r="A1373">
        <v>3356</v>
      </c>
      <c r="B1373" t="s">
        <v>16251</v>
      </c>
      <c r="C1373" t="s">
        <v>16238</v>
      </c>
      <c r="D1373" t="s">
        <v>16239</v>
      </c>
      <c r="E1373" t="s">
        <v>16240</v>
      </c>
      <c r="F1373" t="s">
        <v>69</v>
      </c>
      <c r="G1373" t="s">
        <v>411</v>
      </c>
      <c r="H1373" t="s">
        <v>412</v>
      </c>
      <c r="I1373" t="s">
        <v>151</v>
      </c>
      <c r="J1373" t="s">
        <v>16251</v>
      </c>
      <c r="K1373" t="s">
        <v>14580</v>
      </c>
      <c r="L1373" t="s">
        <v>14685</v>
      </c>
      <c r="M1373">
        <v>3</v>
      </c>
      <c r="N1373">
        <v>0</v>
      </c>
      <c r="O1373">
        <v>0</v>
      </c>
      <c r="P1373">
        <v>1</v>
      </c>
      <c r="Q1373">
        <v>0</v>
      </c>
      <c r="S1373" t="s">
        <v>16386</v>
      </c>
      <c r="T1373" t="s">
        <v>16400</v>
      </c>
      <c r="U1373" t="s">
        <v>16401</v>
      </c>
      <c r="V1373" t="s">
        <v>16402</v>
      </c>
      <c r="W1373" t="s">
        <v>16403</v>
      </c>
      <c r="X1373" t="s">
        <v>16404</v>
      </c>
      <c r="Y1373" t="s">
        <v>16405</v>
      </c>
      <c r="Z1373" t="s">
        <v>5585</v>
      </c>
    </row>
    <row r="1374" spans="1:26" x14ac:dyDescent="0.25">
      <c r="A1374">
        <v>3354</v>
      </c>
      <c r="B1374" t="s">
        <v>16386</v>
      </c>
      <c r="C1374" t="s">
        <v>16238</v>
      </c>
      <c r="D1374" t="s">
        <v>16239</v>
      </c>
      <c r="E1374" t="s">
        <v>16240</v>
      </c>
      <c r="F1374" t="s">
        <v>69</v>
      </c>
      <c r="G1374" t="s">
        <v>270</v>
      </c>
      <c r="H1374" t="s">
        <v>271</v>
      </c>
      <c r="I1374" t="s">
        <v>151</v>
      </c>
      <c r="J1374" t="s">
        <v>16251</v>
      </c>
      <c r="K1374" t="s">
        <v>1119</v>
      </c>
      <c r="L1374" t="s">
        <v>16406</v>
      </c>
      <c r="M1374">
        <v>2</v>
      </c>
      <c r="N1374">
        <v>0</v>
      </c>
      <c r="O1374">
        <v>0</v>
      </c>
      <c r="P1374">
        <v>1</v>
      </c>
      <c r="Q1374">
        <v>0</v>
      </c>
      <c r="S1374" t="s">
        <v>1034</v>
      </c>
      <c r="T1374" t="s">
        <v>16407</v>
      </c>
      <c r="U1374" t="s">
        <v>16408</v>
      </c>
      <c r="V1374" t="s">
        <v>16409</v>
      </c>
      <c r="W1374" t="s">
        <v>16410</v>
      </c>
      <c r="X1374" t="s">
        <v>16411</v>
      </c>
      <c r="Y1374" t="s">
        <v>16412</v>
      </c>
      <c r="Z1374" t="s">
        <v>5585</v>
      </c>
    </row>
    <row r="1375" spans="1:26" x14ac:dyDescent="0.25">
      <c r="A1375">
        <v>3353</v>
      </c>
      <c r="B1375" t="s">
        <v>16386</v>
      </c>
      <c r="C1375" t="s">
        <v>16238</v>
      </c>
      <c r="D1375" t="s">
        <v>1034</v>
      </c>
      <c r="E1375" t="s">
        <v>16240</v>
      </c>
      <c r="F1375" t="s">
        <v>69</v>
      </c>
      <c r="G1375" t="s">
        <v>74</v>
      </c>
      <c r="H1375" t="s">
        <v>75</v>
      </c>
      <c r="I1375" t="s">
        <v>151</v>
      </c>
      <c r="J1375" t="s">
        <v>16251</v>
      </c>
      <c r="K1375" t="s">
        <v>13508</v>
      </c>
      <c r="L1375" t="s">
        <v>13518</v>
      </c>
      <c r="M1375">
        <v>1</v>
      </c>
      <c r="N1375">
        <v>0</v>
      </c>
      <c r="O1375">
        <v>0</v>
      </c>
      <c r="P1375">
        <v>1</v>
      </c>
      <c r="Q1375">
        <v>0</v>
      </c>
      <c r="S1375" t="s">
        <v>16386</v>
      </c>
      <c r="T1375" t="s">
        <v>16413</v>
      </c>
      <c r="U1375" t="s">
        <v>16414</v>
      </c>
      <c r="V1375" t="s">
        <v>16415</v>
      </c>
      <c r="W1375" t="s">
        <v>16416</v>
      </c>
      <c r="X1375" t="s">
        <v>16417</v>
      </c>
      <c r="Y1375" t="s">
        <v>16418</v>
      </c>
      <c r="Z1375" t="s">
        <v>5585</v>
      </c>
    </row>
    <row r="1376" spans="1:26" x14ac:dyDescent="0.25">
      <c r="A1376">
        <v>3352</v>
      </c>
      <c r="B1376" t="s">
        <v>16386</v>
      </c>
      <c r="C1376" t="s">
        <v>16238</v>
      </c>
      <c r="D1376" t="s">
        <v>16386</v>
      </c>
      <c r="E1376" t="s">
        <v>16269</v>
      </c>
      <c r="F1376" t="s">
        <v>69</v>
      </c>
      <c r="G1376" t="s">
        <v>3948</v>
      </c>
      <c r="H1376" t="s">
        <v>3949</v>
      </c>
      <c r="I1376" t="s">
        <v>151</v>
      </c>
      <c r="J1376" t="s">
        <v>16386</v>
      </c>
      <c r="K1376" t="s">
        <v>15717</v>
      </c>
      <c r="L1376" t="s">
        <v>15797</v>
      </c>
      <c r="M1376">
        <v>3</v>
      </c>
      <c r="N1376">
        <v>0</v>
      </c>
      <c r="O1376">
        <v>0</v>
      </c>
      <c r="P1376">
        <v>1</v>
      </c>
      <c r="Q1376">
        <v>0</v>
      </c>
      <c r="S1376" t="s">
        <v>16386</v>
      </c>
      <c r="T1376" t="s">
        <v>16419</v>
      </c>
      <c r="U1376" t="s">
        <v>16420</v>
      </c>
      <c r="V1376" t="s">
        <v>16421</v>
      </c>
      <c r="W1376" t="s">
        <v>16422</v>
      </c>
      <c r="X1376" t="s">
        <v>16423</v>
      </c>
      <c r="Y1376" t="s">
        <v>16424</v>
      </c>
      <c r="Z1376" t="s">
        <v>5585</v>
      </c>
    </row>
    <row r="1377" spans="1:26" x14ac:dyDescent="0.25">
      <c r="A1377">
        <v>3350</v>
      </c>
      <c r="B1377" t="s">
        <v>16386</v>
      </c>
      <c r="C1377" t="s">
        <v>16238</v>
      </c>
      <c r="D1377" t="s">
        <v>1034</v>
      </c>
      <c r="E1377" t="s">
        <v>16240</v>
      </c>
      <c r="F1377" t="s">
        <v>69</v>
      </c>
      <c r="G1377" t="s">
        <v>158</v>
      </c>
      <c r="H1377" t="s">
        <v>159</v>
      </c>
      <c r="I1377" t="s">
        <v>151</v>
      </c>
      <c r="J1377" t="s">
        <v>16386</v>
      </c>
      <c r="K1377" t="s">
        <v>16406</v>
      </c>
      <c r="L1377" t="s">
        <v>16425</v>
      </c>
      <c r="M1377">
        <v>1</v>
      </c>
      <c r="N1377">
        <v>0</v>
      </c>
      <c r="O1377">
        <v>0</v>
      </c>
      <c r="P1377">
        <v>1</v>
      </c>
      <c r="Q1377">
        <v>0</v>
      </c>
      <c r="S1377" t="s">
        <v>1034</v>
      </c>
      <c r="T1377" t="s">
        <v>16426</v>
      </c>
      <c r="U1377" t="s">
        <v>16427</v>
      </c>
      <c r="V1377" t="s">
        <v>16428</v>
      </c>
      <c r="W1377" t="s">
        <v>16429</v>
      </c>
      <c r="X1377" t="s">
        <v>16430</v>
      </c>
      <c r="Y1377" t="s">
        <v>16431</v>
      </c>
      <c r="Z1377" t="s">
        <v>5585</v>
      </c>
    </row>
    <row r="1378" spans="1:26" x14ac:dyDescent="0.25">
      <c r="A1378">
        <v>3351</v>
      </c>
      <c r="B1378" t="s">
        <v>16386</v>
      </c>
      <c r="C1378" t="s">
        <v>16238</v>
      </c>
      <c r="D1378" t="s">
        <v>1034</v>
      </c>
      <c r="E1378" t="s">
        <v>16240</v>
      </c>
      <c r="F1378" t="s">
        <v>69</v>
      </c>
      <c r="G1378" t="s">
        <v>100</v>
      </c>
      <c r="H1378" t="s">
        <v>101</v>
      </c>
      <c r="I1378" t="s">
        <v>151</v>
      </c>
      <c r="J1378" t="s">
        <v>16386</v>
      </c>
      <c r="K1378" t="s">
        <v>14286</v>
      </c>
      <c r="L1378" t="s">
        <v>14286</v>
      </c>
      <c r="M1378">
        <v>2</v>
      </c>
      <c r="N1378">
        <v>0</v>
      </c>
      <c r="O1378">
        <v>0</v>
      </c>
      <c r="P1378">
        <v>1</v>
      </c>
      <c r="Q1378">
        <v>0</v>
      </c>
      <c r="S1378" t="s">
        <v>1034</v>
      </c>
      <c r="T1378" t="s">
        <v>16432</v>
      </c>
      <c r="U1378" t="s">
        <v>16433</v>
      </c>
      <c r="V1378" t="s">
        <v>16434</v>
      </c>
      <c r="W1378" t="s">
        <v>16435</v>
      </c>
      <c r="X1378" t="s">
        <v>16436</v>
      </c>
      <c r="Y1378" t="s">
        <v>16437</v>
      </c>
      <c r="Z1378" t="s">
        <v>5585</v>
      </c>
    </row>
    <row r="1379" spans="1:26" x14ac:dyDescent="0.25">
      <c r="A1379">
        <v>3349</v>
      </c>
      <c r="B1379" t="s">
        <v>16386</v>
      </c>
      <c r="C1379" t="s">
        <v>16238</v>
      </c>
      <c r="D1379" t="s">
        <v>16239</v>
      </c>
      <c r="E1379" t="s">
        <v>16240</v>
      </c>
      <c r="F1379" t="s">
        <v>69</v>
      </c>
      <c r="G1379" t="s">
        <v>165</v>
      </c>
      <c r="H1379" t="s">
        <v>166</v>
      </c>
      <c r="I1379" t="s">
        <v>151</v>
      </c>
      <c r="J1379" t="s">
        <v>16386</v>
      </c>
      <c r="K1379" t="s">
        <v>15546</v>
      </c>
      <c r="L1379" t="s">
        <v>15522</v>
      </c>
      <c r="M1379">
        <v>3</v>
      </c>
      <c r="N1379">
        <v>0</v>
      </c>
      <c r="O1379">
        <v>0</v>
      </c>
      <c r="P1379">
        <v>1</v>
      </c>
      <c r="Q1379">
        <v>0</v>
      </c>
      <c r="S1379" t="s">
        <v>1034</v>
      </c>
      <c r="T1379" t="s">
        <v>16438</v>
      </c>
      <c r="U1379" t="s">
        <v>16439</v>
      </c>
      <c r="V1379" t="s">
        <v>16440</v>
      </c>
      <c r="W1379" t="s">
        <v>16441</v>
      </c>
      <c r="X1379" t="s">
        <v>16442</v>
      </c>
      <c r="Y1379" t="s">
        <v>16443</v>
      </c>
      <c r="Z1379" t="s">
        <v>5585</v>
      </c>
    </row>
    <row r="1380" spans="1:26" x14ac:dyDescent="0.25">
      <c r="A1380">
        <v>5022</v>
      </c>
      <c r="B1380" t="s">
        <v>16444</v>
      </c>
      <c r="C1380" t="s">
        <v>16445</v>
      </c>
      <c r="D1380" t="s">
        <v>16444</v>
      </c>
      <c r="E1380" t="s">
        <v>16239</v>
      </c>
      <c r="F1380" t="s">
        <v>4652</v>
      </c>
      <c r="G1380" t="s">
        <v>633</v>
      </c>
      <c r="H1380" t="s">
        <v>634</v>
      </c>
      <c r="I1380" t="s">
        <v>71</v>
      </c>
      <c r="J1380" t="s">
        <v>16239</v>
      </c>
      <c r="K1380" t="s">
        <v>13583</v>
      </c>
      <c r="L1380" t="s">
        <v>16446</v>
      </c>
      <c r="M1380">
        <v>8</v>
      </c>
      <c r="N1380">
        <v>0</v>
      </c>
      <c r="O1380">
        <v>0</v>
      </c>
      <c r="P1380">
        <v>1</v>
      </c>
      <c r="Q1380">
        <v>0</v>
      </c>
      <c r="S1380" t="s">
        <v>16444</v>
      </c>
      <c r="T1380" t="s">
        <v>16447</v>
      </c>
      <c r="X1380" t="s">
        <v>16448</v>
      </c>
      <c r="Y1380" t="s">
        <v>16449</v>
      </c>
      <c r="Z1380" t="s">
        <v>5585</v>
      </c>
    </row>
    <row r="1381" spans="1:26" x14ac:dyDescent="0.25">
      <c r="A1381">
        <v>4084</v>
      </c>
      <c r="B1381" t="s">
        <v>16450</v>
      </c>
      <c r="C1381" t="s">
        <v>16451</v>
      </c>
      <c r="D1381" t="s">
        <v>16452</v>
      </c>
      <c r="E1381" t="s">
        <v>16453</v>
      </c>
      <c r="F1381" t="s">
        <v>23</v>
      </c>
      <c r="G1381" t="s">
        <v>147</v>
      </c>
      <c r="H1381" t="s">
        <v>148</v>
      </c>
      <c r="I1381" t="s">
        <v>151</v>
      </c>
      <c r="J1381" t="s">
        <v>16454</v>
      </c>
      <c r="K1381" t="s">
        <v>16454</v>
      </c>
      <c r="M1381">
        <v>4</v>
      </c>
      <c r="N1381">
        <v>0</v>
      </c>
      <c r="O1381">
        <v>0</v>
      </c>
      <c r="P1381">
        <v>1</v>
      </c>
      <c r="Q1381">
        <v>1</v>
      </c>
      <c r="S1381" t="s">
        <v>16455</v>
      </c>
      <c r="T1381" t="s">
        <v>16456</v>
      </c>
      <c r="U1381" t="s">
        <v>16457</v>
      </c>
      <c r="V1381" t="s">
        <v>16458</v>
      </c>
      <c r="W1381" t="s">
        <v>16459</v>
      </c>
      <c r="X1381" t="s">
        <v>16460</v>
      </c>
      <c r="Y1381" t="s">
        <v>16461</v>
      </c>
      <c r="Z1381" t="s">
        <v>5585</v>
      </c>
    </row>
    <row r="1382" spans="1:26" x14ac:dyDescent="0.25">
      <c r="A1382">
        <v>4083</v>
      </c>
      <c r="B1382" t="s">
        <v>16462</v>
      </c>
      <c r="C1382" t="s">
        <v>6345</v>
      </c>
      <c r="D1382" t="s">
        <v>1021</v>
      </c>
      <c r="E1382" t="s">
        <v>1021</v>
      </c>
      <c r="F1382" t="s">
        <v>23</v>
      </c>
      <c r="G1382" t="s">
        <v>426</v>
      </c>
      <c r="H1382" t="s">
        <v>427</v>
      </c>
      <c r="I1382" t="s">
        <v>53</v>
      </c>
      <c r="J1382" t="s">
        <v>16462</v>
      </c>
      <c r="K1382" t="s">
        <v>1796</v>
      </c>
      <c r="L1382" t="s">
        <v>1796</v>
      </c>
      <c r="M1382">
        <v>10</v>
      </c>
      <c r="N1382">
        <v>0</v>
      </c>
      <c r="O1382">
        <v>0</v>
      </c>
      <c r="P1382">
        <v>1</v>
      </c>
      <c r="Q1382">
        <v>1</v>
      </c>
      <c r="S1382" t="s">
        <v>16463</v>
      </c>
      <c r="T1382" t="s">
        <v>16464</v>
      </c>
      <c r="U1382" t="s">
        <v>16465</v>
      </c>
      <c r="V1382" t="s">
        <v>16466</v>
      </c>
      <c r="W1382" t="s">
        <v>16467</v>
      </c>
      <c r="X1382" t="s">
        <v>16468</v>
      </c>
      <c r="Y1382" t="s">
        <v>16469</v>
      </c>
      <c r="Z1382" t="s">
        <v>5585</v>
      </c>
    </row>
    <row r="1383" spans="1:26" x14ac:dyDescent="0.25">
      <c r="A1383">
        <v>5021</v>
      </c>
      <c r="B1383" t="s">
        <v>16470</v>
      </c>
      <c r="C1383" t="s">
        <v>16471</v>
      </c>
      <c r="D1383" t="s">
        <v>16472</v>
      </c>
      <c r="E1383" t="s">
        <v>1025</v>
      </c>
      <c r="F1383" t="s">
        <v>4652</v>
      </c>
      <c r="G1383" t="s">
        <v>344</v>
      </c>
      <c r="H1383" t="s">
        <v>345</v>
      </c>
      <c r="I1383" t="s">
        <v>71</v>
      </c>
      <c r="J1383" t="s">
        <v>16473</v>
      </c>
      <c r="K1383" t="s">
        <v>1110</v>
      </c>
      <c r="L1383" t="s">
        <v>16474</v>
      </c>
      <c r="M1383">
        <v>9</v>
      </c>
      <c r="N1383">
        <v>0</v>
      </c>
      <c r="O1383">
        <v>0</v>
      </c>
      <c r="P1383">
        <v>1</v>
      </c>
      <c r="Q1383">
        <v>0</v>
      </c>
      <c r="S1383" t="s">
        <v>16472</v>
      </c>
      <c r="T1383" t="s">
        <v>16475</v>
      </c>
      <c r="X1383" t="s">
        <v>16476</v>
      </c>
      <c r="Y1383" t="s">
        <v>16477</v>
      </c>
      <c r="Z1383" t="s">
        <v>5585</v>
      </c>
    </row>
    <row r="1384" spans="1:26" x14ac:dyDescent="0.25">
      <c r="A1384">
        <v>4082</v>
      </c>
      <c r="B1384" t="s">
        <v>16478</v>
      </c>
      <c r="C1384" t="s">
        <v>16451</v>
      </c>
      <c r="D1384" t="s">
        <v>16479</v>
      </c>
      <c r="E1384" t="s">
        <v>16480</v>
      </c>
      <c r="F1384" t="s">
        <v>23</v>
      </c>
      <c r="G1384" t="s">
        <v>699</v>
      </c>
      <c r="H1384" t="s">
        <v>700</v>
      </c>
      <c r="I1384" t="s">
        <v>151</v>
      </c>
      <c r="J1384" t="s">
        <v>16478</v>
      </c>
      <c r="K1384" t="s">
        <v>8002</v>
      </c>
      <c r="L1384" t="s">
        <v>8002</v>
      </c>
      <c r="M1384">
        <v>4</v>
      </c>
      <c r="N1384">
        <v>0</v>
      </c>
      <c r="O1384">
        <v>0</v>
      </c>
      <c r="P1384">
        <v>1</v>
      </c>
      <c r="Q1384">
        <v>1</v>
      </c>
      <c r="S1384" t="s">
        <v>16334</v>
      </c>
      <c r="T1384" t="s">
        <v>16481</v>
      </c>
      <c r="U1384" t="s">
        <v>16482</v>
      </c>
      <c r="V1384" t="s">
        <v>16483</v>
      </c>
      <c r="W1384" t="s">
        <v>16484</v>
      </c>
      <c r="X1384" t="s">
        <v>16485</v>
      </c>
      <c r="Y1384" t="s">
        <v>16486</v>
      </c>
      <c r="Z1384" t="s">
        <v>5585</v>
      </c>
    </row>
    <row r="1385" spans="1:26" x14ac:dyDescent="0.25">
      <c r="A1385">
        <v>5020</v>
      </c>
      <c r="B1385" t="s">
        <v>16487</v>
      </c>
      <c r="C1385" t="s">
        <v>16488</v>
      </c>
      <c r="D1385" t="s">
        <v>16489</v>
      </c>
      <c r="E1385" t="s">
        <v>16335</v>
      </c>
      <c r="F1385" t="s">
        <v>4652</v>
      </c>
      <c r="G1385" t="s">
        <v>426</v>
      </c>
      <c r="H1385" t="s">
        <v>427</v>
      </c>
      <c r="I1385" t="s">
        <v>71</v>
      </c>
      <c r="J1385" t="s">
        <v>16473</v>
      </c>
      <c r="K1385" t="s">
        <v>16490</v>
      </c>
      <c r="L1385" t="s">
        <v>16491</v>
      </c>
      <c r="M1385">
        <v>10</v>
      </c>
      <c r="N1385">
        <v>0</v>
      </c>
      <c r="O1385">
        <v>0</v>
      </c>
      <c r="P1385">
        <v>1</v>
      </c>
      <c r="Q1385">
        <v>0</v>
      </c>
      <c r="S1385" t="s">
        <v>16489</v>
      </c>
      <c r="T1385" t="s">
        <v>16492</v>
      </c>
      <c r="X1385" t="s">
        <v>16493</v>
      </c>
      <c r="Y1385" t="s">
        <v>16494</v>
      </c>
      <c r="Z1385" t="s">
        <v>5585</v>
      </c>
    </row>
    <row r="1386" spans="1:26" x14ac:dyDescent="0.25">
      <c r="A1386">
        <v>5019</v>
      </c>
      <c r="B1386" t="s">
        <v>16495</v>
      </c>
      <c r="C1386" t="s">
        <v>16496</v>
      </c>
      <c r="D1386" t="s">
        <v>16495</v>
      </c>
      <c r="E1386" t="s">
        <v>1025</v>
      </c>
      <c r="F1386" t="s">
        <v>4652</v>
      </c>
      <c r="G1386" t="s">
        <v>20</v>
      </c>
      <c r="H1386" t="s">
        <v>21</v>
      </c>
      <c r="I1386" t="s">
        <v>71</v>
      </c>
      <c r="J1386" t="s">
        <v>16473</v>
      </c>
      <c r="K1386" t="s">
        <v>14672</v>
      </c>
      <c r="L1386" t="s">
        <v>14759</v>
      </c>
      <c r="M1386">
        <v>10</v>
      </c>
      <c r="N1386">
        <v>0</v>
      </c>
      <c r="O1386">
        <v>0</v>
      </c>
      <c r="P1386">
        <v>1</v>
      </c>
      <c r="Q1386">
        <v>0</v>
      </c>
      <c r="S1386" t="s">
        <v>16495</v>
      </c>
      <c r="T1386" t="s">
        <v>16497</v>
      </c>
      <c r="X1386" t="s">
        <v>16498</v>
      </c>
      <c r="Y1386" t="s">
        <v>16499</v>
      </c>
      <c r="Z1386" t="s">
        <v>5585</v>
      </c>
    </row>
    <row r="1387" spans="1:26" x14ac:dyDescent="0.25">
      <c r="A1387">
        <v>5018</v>
      </c>
      <c r="B1387" t="s">
        <v>16500</v>
      </c>
      <c r="C1387" t="s">
        <v>5003</v>
      </c>
      <c r="D1387" t="s">
        <v>16501</v>
      </c>
      <c r="E1387" t="s">
        <v>16502</v>
      </c>
      <c r="F1387" t="s">
        <v>4652</v>
      </c>
      <c r="G1387" t="s">
        <v>426</v>
      </c>
      <c r="H1387" t="s">
        <v>427</v>
      </c>
      <c r="I1387" t="s">
        <v>71</v>
      </c>
      <c r="J1387" t="s">
        <v>16503</v>
      </c>
      <c r="K1387" t="s">
        <v>16490</v>
      </c>
      <c r="L1387" t="s">
        <v>16491</v>
      </c>
      <c r="M1387">
        <v>10</v>
      </c>
      <c r="N1387">
        <v>0</v>
      </c>
      <c r="O1387">
        <v>0</v>
      </c>
      <c r="P1387">
        <v>1</v>
      </c>
      <c r="Q1387">
        <v>0</v>
      </c>
      <c r="S1387" t="s">
        <v>16501</v>
      </c>
      <c r="T1387" t="s">
        <v>16504</v>
      </c>
      <c r="X1387" t="s">
        <v>16505</v>
      </c>
      <c r="Y1387" t="s">
        <v>16506</v>
      </c>
      <c r="Z1387" t="s">
        <v>5585</v>
      </c>
    </row>
    <row r="1388" spans="1:26" x14ac:dyDescent="0.25">
      <c r="A1388">
        <v>5017</v>
      </c>
      <c r="B1388" t="s">
        <v>16501</v>
      </c>
      <c r="C1388" t="s">
        <v>16507</v>
      </c>
      <c r="D1388" t="s">
        <v>16501</v>
      </c>
      <c r="E1388" t="s">
        <v>16289</v>
      </c>
      <c r="F1388" t="s">
        <v>4652</v>
      </c>
      <c r="G1388" t="s">
        <v>426</v>
      </c>
      <c r="H1388" t="s">
        <v>427</v>
      </c>
      <c r="I1388" t="s">
        <v>71</v>
      </c>
      <c r="J1388" t="s">
        <v>16503</v>
      </c>
      <c r="K1388" t="s">
        <v>16490</v>
      </c>
      <c r="L1388" t="s">
        <v>16491</v>
      </c>
      <c r="M1388">
        <v>10</v>
      </c>
      <c r="N1388">
        <v>0</v>
      </c>
      <c r="O1388">
        <v>0</v>
      </c>
      <c r="P1388">
        <v>1</v>
      </c>
      <c r="Q1388">
        <v>0</v>
      </c>
      <c r="S1388" t="s">
        <v>16501</v>
      </c>
      <c r="T1388" t="s">
        <v>16508</v>
      </c>
      <c r="X1388" t="s">
        <v>16509</v>
      </c>
      <c r="Y1388" t="s">
        <v>16510</v>
      </c>
      <c r="Z1388" t="s">
        <v>5585</v>
      </c>
    </row>
    <row r="1389" spans="1:26" x14ac:dyDescent="0.25">
      <c r="A1389">
        <v>5016</v>
      </c>
      <c r="B1389" t="s">
        <v>16334</v>
      </c>
      <c r="C1389" t="s">
        <v>16511</v>
      </c>
      <c r="D1389" t="s">
        <v>16455</v>
      </c>
      <c r="E1389" t="s">
        <v>16512</v>
      </c>
      <c r="F1389" t="s">
        <v>4652</v>
      </c>
      <c r="G1389" t="s">
        <v>499</v>
      </c>
      <c r="H1389" t="s">
        <v>500</v>
      </c>
      <c r="I1389" t="s">
        <v>71</v>
      </c>
      <c r="J1389" t="s">
        <v>16501</v>
      </c>
      <c r="K1389" t="s">
        <v>16513</v>
      </c>
      <c r="L1389" t="s">
        <v>16514</v>
      </c>
      <c r="M1389">
        <v>8</v>
      </c>
      <c r="N1389">
        <v>0</v>
      </c>
      <c r="O1389">
        <v>0</v>
      </c>
      <c r="P1389">
        <v>1</v>
      </c>
      <c r="Q1389">
        <v>0</v>
      </c>
      <c r="S1389" t="s">
        <v>16334</v>
      </c>
      <c r="T1389" t="s">
        <v>16515</v>
      </c>
      <c r="X1389" t="s">
        <v>16516</v>
      </c>
      <c r="Y1389" t="s">
        <v>16517</v>
      </c>
      <c r="Z1389" t="s">
        <v>5585</v>
      </c>
    </row>
    <row r="1390" spans="1:26" x14ac:dyDescent="0.25">
      <c r="A1390">
        <v>5015</v>
      </c>
      <c r="B1390" t="s">
        <v>16455</v>
      </c>
      <c r="C1390" t="s">
        <v>16518</v>
      </c>
      <c r="D1390" t="s">
        <v>16455</v>
      </c>
      <c r="E1390" t="s">
        <v>16495</v>
      </c>
      <c r="F1390" t="s">
        <v>4652</v>
      </c>
      <c r="G1390" t="s">
        <v>426</v>
      </c>
      <c r="H1390" t="s">
        <v>427</v>
      </c>
      <c r="I1390" t="s">
        <v>71</v>
      </c>
      <c r="J1390" t="s">
        <v>16501</v>
      </c>
      <c r="K1390" t="s">
        <v>16490</v>
      </c>
      <c r="L1390" t="s">
        <v>16491</v>
      </c>
      <c r="M1390">
        <v>10</v>
      </c>
      <c r="N1390">
        <v>0</v>
      </c>
      <c r="O1390">
        <v>0</v>
      </c>
      <c r="P1390">
        <v>1</v>
      </c>
      <c r="Q1390">
        <v>0</v>
      </c>
      <c r="S1390" t="s">
        <v>16455</v>
      </c>
      <c r="T1390" t="s">
        <v>16519</v>
      </c>
      <c r="X1390" t="s">
        <v>16520</v>
      </c>
      <c r="Y1390" t="s">
        <v>16521</v>
      </c>
      <c r="Z1390" t="s">
        <v>5585</v>
      </c>
    </row>
    <row r="1391" spans="1:26" x14ac:dyDescent="0.25">
      <c r="A1391">
        <v>5014</v>
      </c>
      <c r="B1391" t="s">
        <v>16522</v>
      </c>
      <c r="C1391" t="s">
        <v>16523</v>
      </c>
      <c r="D1391" t="s">
        <v>16522</v>
      </c>
      <c r="E1391" t="s">
        <v>16512</v>
      </c>
      <c r="F1391" t="s">
        <v>4652</v>
      </c>
      <c r="G1391" t="s">
        <v>284</v>
      </c>
      <c r="H1391" t="s">
        <v>285</v>
      </c>
      <c r="I1391" t="s">
        <v>71</v>
      </c>
      <c r="J1391" t="s">
        <v>16501</v>
      </c>
      <c r="K1391" t="s">
        <v>14310</v>
      </c>
      <c r="L1391" t="s">
        <v>14352</v>
      </c>
      <c r="M1391">
        <v>8</v>
      </c>
      <c r="N1391">
        <v>0</v>
      </c>
      <c r="O1391">
        <v>0</v>
      </c>
      <c r="P1391">
        <v>1</v>
      </c>
      <c r="Q1391">
        <v>0</v>
      </c>
      <c r="S1391" t="s">
        <v>16522</v>
      </c>
      <c r="T1391" t="s">
        <v>16524</v>
      </c>
      <c r="X1391" t="s">
        <v>16525</v>
      </c>
      <c r="Y1391" t="s">
        <v>16526</v>
      </c>
      <c r="Z1391" t="s">
        <v>5585</v>
      </c>
    </row>
    <row r="1392" spans="1:26" x14ac:dyDescent="0.25">
      <c r="A1392">
        <v>5013</v>
      </c>
      <c r="B1392" t="s">
        <v>16522</v>
      </c>
      <c r="C1392" t="s">
        <v>16527</v>
      </c>
      <c r="D1392" t="s">
        <v>16522</v>
      </c>
      <c r="E1392" t="s">
        <v>16288</v>
      </c>
      <c r="F1392" t="s">
        <v>4652</v>
      </c>
      <c r="G1392" t="s">
        <v>426</v>
      </c>
      <c r="H1392" t="s">
        <v>427</v>
      </c>
      <c r="I1392" t="s">
        <v>71</v>
      </c>
      <c r="J1392" t="s">
        <v>16501</v>
      </c>
      <c r="K1392" t="s">
        <v>16528</v>
      </c>
      <c r="L1392" t="s">
        <v>14942</v>
      </c>
      <c r="M1392">
        <v>10</v>
      </c>
      <c r="N1392">
        <v>0</v>
      </c>
      <c r="O1392">
        <v>0</v>
      </c>
      <c r="P1392">
        <v>1</v>
      </c>
      <c r="Q1392">
        <v>0</v>
      </c>
      <c r="S1392" t="s">
        <v>16522</v>
      </c>
      <c r="T1392" t="s">
        <v>16529</v>
      </c>
      <c r="X1392" t="s">
        <v>16530</v>
      </c>
      <c r="Y1392" t="s">
        <v>16531</v>
      </c>
      <c r="Z1392" t="s">
        <v>5585</v>
      </c>
    </row>
    <row r="1393" spans="1:26" x14ac:dyDescent="0.25">
      <c r="A1393">
        <v>5012</v>
      </c>
      <c r="B1393" t="s">
        <v>16522</v>
      </c>
      <c r="C1393" t="s">
        <v>16532</v>
      </c>
      <c r="D1393" t="s">
        <v>16522</v>
      </c>
      <c r="E1393" t="s">
        <v>16495</v>
      </c>
      <c r="F1393" t="s">
        <v>4652</v>
      </c>
      <c r="G1393" t="s">
        <v>426</v>
      </c>
      <c r="H1393" t="s">
        <v>427</v>
      </c>
      <c r="I1393" t="s">
        <v>71</v>
      </c>
      <c r="J1393" t="s">
        <v>16501</v>
      </c>
      <c r="K1393" t="s">
        <v>16528</v>
      </c>
      <c r="L1393" t="s">
        <v>14942</v>
      </c>
      <c r="M1393">
        <v>10</v>
      </c>
      <c r="N1393">
        <v>0</v>
      </c>
      <c r="O1393">
        <v>0</v>
      </c>
      <c r="P1393">
        <v>1</v>
      </c>
      <c r="Q1393">
        <v>0</v>
      </c>
      <c r="S1393" t="s">
        <v>16522</v>
      </c>
      <c r="T1393" t="s">
        <v>16533</v>
      </c>
      <c r="X1393" t="s">
        <v>16534</v>
      </c>
      <c r="Y1393" t="s">
        <v>16535</v>
      </c>
      <c r="Z1393" t="s">
        <v>5585</v>
      </c>
    </row>
    <row r="1394" spans="1:26" x14ac:dyDescent="0.25">
      <c r="A1394">
        <v>5011</v>
      </c>
      <c r="B1394" t="s">
        <v>16536</v>
      </c>
      <c r="C1394" t="s">
        <v>16537</v>
      </c>
      <c r="D1394" t="s">
        <v>16480</v>
      </c>
      <c r="E1394" t="s">
        <v>16334</v>
      </c>
      <c r="F1394" t="s">
        <v>4652</v>
      </c>
      <c r="G1394" t="s">
        <v>426</v>
      </c>
      <c r="H1394" t="s">
        <v>427</v>
      </c>
      <c r="I1394" t="s">
        <v>71</v>
      </c>
      <c r="J1394" t="s">
        <v>16501</v>
      </c>
      <c r="K1394" t="s">
        <v>16528</v>
      </c>
      <c r="L1394" t="s">
        <v>16538</v>
      </c>
      <c r="M1394">
        <v>10</v>
      </c>
      <c r="N1394">
        <v>0</v>
      </c>
      <c r="O1394">
        <v>0</v>
      </c>
      <c r="P1394">
        <v>1</v>
      </c>
      <c r="Q1394">
        <v>0</v>
      </c>
      <c r="S1394" t="s">
        <v>16536</v>
      </c>
      <c r="T1394" t="s">
        <v>16539</v>
      </c>
      <c r="X1394" t="s">
        <v>16540</v>
      </c>
      <c r="Y1394" t="s">
        <v>16541</v>
      </c>
      <c r="Z1394" t="s">
        <v>5585</v>
      </c>
    </row>
    <row r="1395" spans="1:26" x14ac:dyDescent="0.25">
      <c r="A1395">
        <v>5010</v>
      </c>
      <c r="B1395" t="s">
        <v>16542</v>
      </c>
      <c r="C1395" t="s">
        <v>16543</v>
      </c>
      <c r="D1395" t="s">
        <v>16544</v>
      </c>
      <c r="E1395" t="s">
        <v>16545</v>
      </c>
      <c r="F1395" t="s">
        <v>4652</v>
      </c>
      <c r="G1395" t="s">
        <v>1054</v>
      </c>
      <c r="H1395" t="s">
        <v>1055</v>
      </c>
      <c r="I1395" t="s">
        <v>71</v>
      </c>
      <c r="J1395" t="s">
        <v>16546</v>
      </c>
      <c r="K1395" t="s">
        <v>15085</v>
      </c>
      <c r="L1395" t="s">
        <v>14978</v>
      </c>
      <c r="M1395">
        <v>8</v>
      </c>
      <c r="N1395">
        <v>0</v>
      </c>
      <c r="O1395">
        <v>0</v>
      </c>
      <c r="P1395">
        <v>1</v>
      </c>
      <c r="Q1395">
        <v>0</v>
      </c>
      <c r="S1395" t="s">
        <v>16544</v>
      </c>
      <c r="T1395" t="s">
        <v>16547</v>
      </c>
      <c r="X1395" s="1" t="s">
        <v>16548</v>
      </c>
      <c r="Y1395" t="s">
        <v>16549</v>
      </c>
      <c r="Z1395" t="s">
        <v>5585</v>
      </c>
    </row>
    <row r="1396" spans="1:26" x14ac:dyDescent="0.25">
      <c r="A1396">
        <v>5009</v>
      </c>
      <c r="B1396" t="s">
        <v>16550</v>
      </c>
      <c r="C1396" t="s">
        <v>16551</v>
      </c>
      <c r="D1396" t="s">
        <v>16550</v>
      </c>
      <c r="E1396" t="s">
        <v>16455</v>
      </c>
      <c r="F1396" t="s">
        <v>4652</v>
      </c>
      <c r="G1396" t="s">
        <v>247</v>
      </c>
      <c r="H1396" t="s">
        <v>248</v>
      </c>
      <c r="I1396" t="s">
        <v>71</v>
      </c>
      <c r="J1396" t="s">
        <v>16542</v>
      </c>
      <c r="K1396" t="s">
        <v>1193</v>
      </c>
      <c r="L1396" t="s">
        <v>14641</v>
      </c>
      <c r="M1396">
        <v>7</v>
      </c>
      <c r="N1396">
        <v>0</v>
      </c>
      <c r="O1396">
        <v>0</v>
      </c>
      <c r="P1396">
        <v>1</v>
      </c>
      <c r="Q1396">
        <v>0</v>
      </c>
      <c r="S1396" t="s">
        <v>16550</v>
      </c>
      <c r="T1396" t="s">
        <v>16552</v>
      </c>
      <c r="X1396" t="s">
        <v>16553</v>
      </c>
      <c r="Y1396" t="s">
        <v>16554</v>
      </c>
      <c r="Z1396" t="s">
        <v>5585</v>
      </c>
    </row>
    <row r="1397" spans="1:26" x14ac:dyDescent="0.25">
      <c r="A1397">
        <v>4081</v>
      </c>
      <c r="B1397" t="s">
        <v>16453</v>
      </c>
      <c r="C1397" t="s">
        <v>16451</v>
      </c>
      <c r="D1397" t="s">
        <v>16479</v>
      </c>
      <c r="E1397" t="s">
        <v>16334</v>
      </c>
      <c r="F1397" t="s">
        <v>23</v>
      </c>
      <c r="G1397" t="s">
        <v>265</v>
      </c>
      <c r="H1397" t="s">
        <v>266</v>
      </c>
      <c r="I1397" t="s">
        <v>151</v>
      </c>
      <c r="J1397" t="s">
        <v>16550</v>
      </c>
      <c r="K1397" t="s">
        <v>1492</v>
      </c>
      <c r="L1397" t="s">
        <v>11268</v>
      </c>
      <c r="M1397">
        <v>4</v>
      </c>
      <c r="N1397">
        <v>1</v>
      </c>
      <c r="O1397">
        <v>0</v>
      </c>
      <c r="P1397">
        <v>1</v>
      </c>
      <c r="Q1397">
        <v>1</v>
      </c>
      <c r="S1397" t="s">
        <v>16453</v>
      </c>
      <c r="T1397" t="s">
        <v>16555</v>
      </c>
      <c r="U1397" t="s">
        <v>16556</v>
      </c>
      <c r="V1397" t="s">
        <v>16557</v>
      </c>
      <c r="W1397" t="s">
        <v>16558</v>
      </c>
      <c r="X1397" t="s">
        <v>16559</v>
      </c>
      <c r="Y1397" t="s">
        <v>16560</v>
      </c>
      <c r="Z1397" t="s">
        <v>5585</v>
      </c>
    </row>
    <row r="1398" spans="1:26" x14ac:dyDescent="0.25">
      <c r="A1398">
        <v>4080</v>
      </c>
      <c r="B1398" t="s">
        <v>16453</v>
      </c>
      <c r="C1398" t="s">
        <v>16451</v>
      </c>
      <c r="D1398" t="s">
        <v>16479</v>
      </c>
      <c r="E1398" t="s">
        <v>16455</v>
      </c>
      <c r="F1398" t="s">
        <v>23</v>
      </c>
      <c r="G1398" t="s">
        <v>40</v>
      </c>
      <c r="H1398" t="s">
        <v>41</v>
      </c>
      <c r="I1398" t="s">
        <v>151</v>
      </c>
      <c r="J1398" t="s">
        <v>16550</v>
      </c>
      <c r="K1398" t="s">
        <v>16334</v>
      </c>
      <c r="M1398">
        <v>6</v>
      </c>
      <c r="N1398">
        <v>1</v>
      </c>
      <c r="O1398">
        <v>0</v>
      </c>
      <c r="P1398">
        <v>1</v>
      </c>
      <c r="Q1398">
        <v>1</v>
      </c>
      <c r="S1398" t="s">
        <v>16453</v>
      </c>
      <c r="T1398" t="s">
        <v>16561</v>
      </c>
      <c r="U1398" t="s">
        <v>16562</v>
      </c>
      <c r="V1398" t="s">
        <v>16563</v>
      </c>
      <c r="W1398" t="s">
        <v>16564</v>
      </c>
      <c r="X1398" t="s">
        <v>16565</v>
      </c>
      <c r="Y1398" t="s">
        <v>16566</v>
      </c>
      <c r="Z1398" t="s">
        <v>5585</v>
      </c>
    </row>
    <row r="1399" spans="1:26" x14ac:dyDescent="0.25">
      <c r="A1399">
        <v>5008</v>
      </c>
      <c r="B1399" t="s">
        <v>16453</v>
      </c>
      <c r="C1399" t="s">
        <v>16567</v>
      </c>
      <c r="D1399" t="s">
        <v>1019</v>
      </c>
      <c r="E1399" t="s">
        <v>16546</v>
      </c>
      <c r="F1399" t="s">
        <v>4652</v>
      </c>
      <c r="G1399" t="s">
        <v>499</v>
      </c>
      <c r="H1399" t="s">
        <v>500</v>
      </c>
      <c r="I1399" t="s">
        <v>71</v>
      </c>
      <c r="J1399" t="s">
        <v>16544</v>
      </c>
      <c r="K1399" t="s">
        <v>15742</v>
      </c>
      <c r="L1399" t="s">
        <v>15742</v>
      </c>
      <c r="M1399">
        <v>8</v>
      </c>
      <c r="N1399">
        <v>0</v>
      </c>
      <c r="O1399">
        <v>0</v>
      </c>
      <c r="P1399">
        <v>1</v>
      </c>
      <c r="Q1399">
        <v>0</v>
      </c>
      <c r="S1399" t="s">
        <v>16453</v>
      </c>
      <c r="T1399" t="s">
        <v>16568</v>
      </c>
      <c r="X1399" t="s">
        <v>16569</v>
      </c>
      <c r="Y1399" t="s">
        <v>16570</v>
      </c>
      <c r="Z1399" t="s">
        <v>5585</v>
      </c>
    </row>
    <row r="1400" spans="1:26" x14ac:dyDescent="0.25">
      <c r="A1400">
        <v>3348</v>
      </c>
      <c r="B1400" t="s">
        <v>1019</v>
      </c>
      <c r="C1400" t="s">
        <v>16571</v>
      </c>
      <c r="D1400" t="s">
        <v>16479</v>
      </c>
      <c r="E1400" t="s">
        <v>16334</v>
      </c>
      <c r="F1400" t="s">
        <v>69</v>
      </c>
      <c r="G1400" t="s">
        <v>265</v>
      </c>
      <c r="H1400" t="s">
        <v>266</v>
      </c>
      <c r="I1400" t="s">
        <v>151</v>
      </c>
      <c r="J1400" t="s">
        <v>1019</v>
      </c>
      <c r="K1400" t="s">
        <v>16572</v>
      </c>
      <c r="L1400" t="s">
        <v>14929</v>
      </c>
      <c r="M1400">
        <v>4</v>
      </c>
      <c r="N1400">
        <v>0</v>
      </c>
      <c r="O1400">
        <v>0</v>
      </c>
      <c r="P1400">
        <v>1</v>
      </c>
      <c r="Q1400">
        <v>0</v>
      </c>
      <c r="S1400" t="s">
        <v>16452</v>
      </c>
      <c r="T1400" t="s">
        <v>16573</v>
      </c>
      <c r="U1400" t="s">
        <v>16574</v>
      </c>
      <c r="V1400" t="s">
        <v>16575</v>
      </c>
      <c r="W1400" t="s">
        <v>16576</v>
      </c>
      <c r="X1400" t="s">
        <v>16577</v>
      </c>
      <c r="Y1400" t="s">
        <v>16578</v>
      </c>
      <c r="Z1400" t="s">
        <v>5585</v>
      </c>
    </row>
    <row r="1401" spans="1:26" x14ac:dyDescent="0.25">
      <c r="A1401">
        <v>3347</v>
      </c>
      <c r="B1401" t="s">
        <v>16452</v>
      </c>
      <c r="C1401" t="s">
        <v>16571</v>
      </c>
      <c r="D1401" t="s">
        <v>16479</v>
      </c>
      <c r="E1401" t="s">
        <v>16455</v>
      </c>
      <c r="F1401" t="s">
        <v>69</v>
      </c>
      <c r="G1401" t="s">
        <v>40</v>
      </c>
      <c r="H1401" t="s">
        <v>41</v>
      </c>
      <c r="I1401" t="s">
        <v>151</v>
      </c>
      <c r="J1401" t="s">
        <v>16452</v>
      </c>
      <c r="K1401" t="s">
        <v>14672</v>
      </c>
      <c r="L1401" t="s">
        <v>1157</v>
      </c>
      <c r="M1401">
        <v>6</v>
      </c>
      <c r="N1401">
        <v>0</v>
      </c>
      <c r="O1401">
        <v>0</v>
      </c>
      <c r="P1401">
        <v>1</v>
      </c>
      <c r="Q1401">
        <v>0</v>
      </c>
      <c r="S1401" t="s">
        <v>16479</v>
      </c>
      <c r="T1401" t="s">
        <v>16579</v>
      </c>
      <c r="U1401" t="s">
        <v>16580</v>
      </c>
      <c r="V1401" t="s">
        <v>16581</v>
      </c>
      <c r="W1401" t="s">
        <v>16582</v>
      </c>
      <c r="X1401" t="s">
        <v>16583</v>
      </c>
      <c r="Y1401" t="s">
        <v>16584</v>
      </c>
      <c r="Z1401" t="s">
        <v>5585</v>
      </c>
    </row>
    <row r="1402" spans="1:26" x14ac:dyDescent="0.25">
      <c r="A1402">
        <v>4079</v>
      </c>
      <c r="B1402" t="s">
        <v>16585</v>
      </c>
      <c r="C1402" t="s">
        <v>2172</v>
      </c>
      <c r="D1402" t="s">
        <v>16586</v>
      </c>
      <c r="E1402" t="s">
        <v>16587</v>
      </c>
      <c r="F1402" t="s">
        <v>23</v>
      </c>
      <c r="G1402" t="s">
        <v>235</v>
      </c>
      <c r="H1402" t="s">
        <v>236</v>
      </c>
      <c r="I1402" t="s">
        <v>34</v>
      </c>
      <c r="J1402" t="s">
        <v>16585</v>
      </c>
      <c r="K1402" t="s">
        <v>13519</v>
      </c>
      <c r="L1402" t="s">
        <v>13519</v>
      </c>
      <c r="M1402">
        <v>6</v>
      </c>
      <c r="N1402">
        <v>0</v>
      </c>
      <c r="O1402">
        <v>0</v>
      </c>
      <c r="P1402">
        <v>1</v>
      </c>
      <c r="Q1402">
        <v>1</v>
      </c>
      <c r="S1402" t="s">
        <v>16588</v>
      </c>
      <c r="T1402" t="s">
        <v>16589</v>
      </c>
      <c r="U1402" t="s">
        <v>16590</v>
      </c>
      <c r="V1402" t="s">
        <v>16591</v>
      </c>
      <c r="W1402" t="s">
        <v>16592</v>
      </c>
      <c r="X1402" t="s">
        <v>16593</v>
      </c>
      <c r="Y1402" t="s">
        <v>16594</v>
      </c>
      <c r="Z1402" t="s">
        <v>5585</v>
      </c>
    </row>
    <row r="1403" spans="1:26" x14ac:dyDescent="0.25">
      <c r="A1403">
        <v>4078</v>
      </c>
      <c r="B1403" t="s">
        <v>16595</v>
      </c>
      <c r="C1403" t="s">
        <v>16596</v>
      </c>
      <c r="D1403" t="s">
        <v>16597</v>
      </c>
      <c r="E1403" t="s">
        <v>1027</v>
      </c>
      <c r="F1403" t="s">
        <v>23</v>
      </c>
      <c r="G1403" t="s">
        <v>30</v>
      </c>
      <c r="H1403" t="s">
        <v>31</v>
      </c>
      <c r="I1403" t="s">
        <v>71</v>
      </c>
      <c r="J1403" t="s">
        <v>16595</v>
      </c>
      <c r="K1403" t="s">
        <v>11794</v>
      </c>
      <c r="L1403" t="s">
        <v>11794</v>
      </c>
      <c r="M1403">
        <v>6</v>
      </c>
      <c r="N1403">
        <v>1</v>
      </c>
      <c r="O1403">
        <v>0</v>
      </c>
      <c r="P1403">
        <v>0</v>
      </c>
      <c r="Q1403">
        <v>1</v>
      </c>
      <c r="S1403" t="s">
        <v>1017</v>
      </c>
      <c r="T1403" t="s">
        <v>16598</v>
      </c>
      <c r="U1403" t="s">
        <v>16599</v>
      </c>
      <c r="V1403" t="s">
        <v>16600</v>
      </c>
      <c r="W1403" t="s">
        <v>16601</v>
      </c>
      <c r="X1403" t="s">
        <v>16602</v>
      </c>
      <c r="Y1403" t="s">
        <v>16603</v>
      </c>
      <c r="Z1403" t="s">
        <v>5585</v>
      </c>
    </row>
    <row r="1404" spans="1:26" x14ac:dyDescent="0.25">
      <c r="A1404">
        <v>4077</v>
      </c>
      <c r="B1404" t="s">
        <v>16604</v>
      </c>
      <c r="C1404" t="s">
        <v>5106</v>
      </c>
      <c r="D1404" t="s">
        <v>16605</v>
      </c>
      <c r="E1404" t="s">
        <v>16606</v>
      </c>
      <c r="F1404" t="s">
        <v>23</v>
      </c>
      <c r="G1404" t="s">
        <v>455</v>
      </c>
      <c r="H1404" t="s">
        <v>456</v>
      </c>
      <c r="I1404" t="s">
        <v>53</v>
      </c>
      <c r="J1404" t="s">
        <v>16604</v>
      </c>
      <c r="K1404" t="s">
        <v>1680</v>
      </c>
      <c r="L1404" t="s">
        <v>16607</v>
      </c>
      <c r="M1404">
        <v>5</v>
      </c>
      <c r="N1404">
        <v>0</v>
      </c>
      <c r="O1404">
        <v>0</v>
      </c>
      <c r="P1404">
        <v>1</v>
      </c>
      <c r="Q1404">
        <v>1</v>
      </c>
      <c r="S1404" t="s">
        <v>16588</v>
      </c>
      <c r="T1404" t="s">
        <v>16608</v>
      </c>
      <c r="U1404" t="s">
        <v>16609</v>
      </c>
      <c r="V1404" t="s">
        <v>16610</v>
      </c>
      <c r="W1404" t="s">
        <v>16611</v>
      </c>
      <c r="X1404" t="s">
        <v>16612</v>
      </c>
      <c r="Y1404" t="s">
        <v>16613</v>
      </c>
      <c r="Z1404" t="s">
        <v>5585</v>
      </c>
    </row>
    <row r="1405" spans="1:26" x14ac:dyDescent="0.25">
      <c r="A1405">
        <v>5007</v>
      </c>
      <c r="B1405" t="s">
        <v>16614</v>
      </c>
      <c r="C1405" t="s">
        <v>16615</v>
      </c>
      <c r="D1405" t="s">
        <v>16616</v>
      </c>
      <c r="E1405" t="s">
        <v>16546</v>
      </c>
      <c r="F1405" t="s">
        <v>4652</v>
      </c>
      <c r="G1405" t="s">
        <v>344</v>
      </c>
      <c r="H1405" t="s">
        <v>345</v>
      </c>
      <c r="I1405" t="s">
        <v>71</v>
      </c>
      <c r="J1405" t="s">
        <v>16604</v>
      </c>
      <c r="K1405" t="s">
        <v>15538</v>
      </c>
      <c r="L1405" t="s">
        <v>16474</v>
      </c>
      <c r="M1405">
        <v>9</v>
      </c>
      <c r="N1405">
        <v>0</v>
      </c>
      <c r="O1405">
        <v>0</v>
      </c>
      <c r="P1405">
        <v>1</v>
      </c>
      <c r="Q1405">
        <v>0</v>
      </c>
      <c r="S1405" t="s">
        <v>16614</v>
      </c>
      <c r="T1405" t="s">
        <v>16617</v>
      </c>
      <c r="X1405" t="s">
        <v>16618</v>
      </c>
      <c r="Y1405" t="s">
        <v>16619</v>
      </c>
      <c r="Z1405" t="s">
        <v>5585</v>
      </c>
    </row>
    <row r="1406" spans="1:26" x14ac:dyDescent="0.25">
      <c r="A1406">
        <v>5006</v>
      </c>
      <c r="B1406" t="s">
        <v>16620</v>
      </c>
      <c r="C1406" t="s">
        <v>16621</v>
      </c>
      <c r="D1406" t="s">
        <v>16620</v>
      </c>
      <c r="E1406" t="s">
        <v>16480</v>
      </c>
      <c r="F1406" t="s">
        <v>4652</v>
      </c>
      <c r="G1406" t="s">
        <v>20</v>
      </c>
      <c r="H1406" t="s">
        <v>21</v>
      </c>
      <c r="I1406" t="s">
        <v>71</v>
      </c>
      <c r="J1406" t="s">
        <v>16604</v>
      </c>
      <c r="K1406" t="s">
        <v>16622</v>
      </c>
      <c r="L1406" t="s">
        <v>14873</v>
      </c>
      <c r="M1406">
        <v>10</v>
      </c>
      <c r="N1406">
        <v>0</v>
      </c>
      <c r="O1406">
        <v>0</v>
      </c>
      <c r="P1406">
        <v>1</v>
      </c>
      <c r="Q1406">
        <v>0</v>
      </c>
      <c r="S1406" t="s">
        <v>16620</v>
      </c>
      <c r="T1406" t="s">
        <v>16623</v>
      </c>
      <c r="X1406" t="s">
        <v>16624</v>
      </c>
      <c r="Y1406" t="s">
        <v>16625</v>
      </c>
      <c r="Z1406" t="s">
        <v>5585</v>
      </c>
    </row>
    <row r="1407" spans="1:26" x14ac:dyDescent="0.25">
      <c r="A1407">
        <v>5005</v>
      </c>
      <c r="B1407" t="s">
        <v>1027</v>
      </c>
      <c r="C1407" t="s">
        <v>16626</v>
      </c>
      <c r="D1407" t="s">
        <v>1017</v>
      </c>
      <c r="E1407" t="s">
        <v>1019</v>
      </c>
      <c r="F1407" t="s">
        <v>4652</v>
      </c>
      <c r="G1407" t="s">
        <v>426</v>
      </c>
      <c r="H1407" t="s">
        <v>427</v>
      </c>
      <c r="I1407" t="s">
        <v>71</v>
      </c>
      <c r="J1407" t="s">
        <v>16604</v>
      </c>
      <c r="K1407" t="s">
        <v>16528</v>
      </c>
      <c r="L1407" t="s">
        <v>16538</v>
      </c>
      <c r="M1407">
        <v>10</v>
      </c>
      <c r="N1407">
        <v>0</v>
      </c>
      <c r="O1407">
        <v>0</v>
      </c>
      <c r="P1407">
        <v>1</v>
      </c>
      <c r="Q1407">
        <v>0</v>
      </c>
      <c r="S1407" t="s">
        <v>1017</v>
      </c>
      <c r="T1407" t="s">
        <v>16627</v>
      </c>
      <c r="X1407" t="s">
        <v>16628</v>
      </c>
      <c r="Y1407" t="s">
        <v>16629</v>
      </c>
      <c r="Z1407" t="s">
        <v>5585</v>
      </c>
    </row>
    <row r="1408" spans="1:26" x14ac:dyDescent="0.25">
      <c r="A1408">
        <v>5004</v>
      </c>
      <c r="B1408" t="s">
        <v>1017</v>
      </c>
      <c r="C1408" t="s">
        <v>16630</v>
      </c>
      <c r="D1408" t="s">
        <v>16631</v>
      </c>
      <c r="E1408" t="s">
        <v>16616</v>
      </c>
      <c r="F1408" t="s">
        <v>4652</v>
      </c>
      <c r="G1408" t="s">
        <v>344</v>
      </c>
      <c r="H1408" t="s">
        <v>345</v>
      </c>
      <c r="I1408" t="s">
        <v>71</v>
      </c>
      <c r="J1408" t="s">
        <v>16632</v>
      </c>
      <c r="K1408" t="s">
        <v>15538</v>
      </c>
      <c r="L1408" t="s">
        <v>16474</v>
      </c>
      <c r="M1408">
        <v>9</v>
      </c>
      <c r="N1408">
        <v>0</v>
      </c>
      <c r="O1408">
        <v>0</v>
      </c>
      <c r="P1408">
        <v>1</v>
      </c>
      <c r="Q1408">
        <v>0</v>
      </c>
      <c r="S1408" t="s">
        <v>1017</v>
      </c>
      <c r="T1408" t="s">
        <v>16633</v>
      </c>
      <c r="X1408" t="s">
        <v>16634</v>
      </c>
      <c r="Y1408" t="s">
        <v>16635</v>
      </c>
      <c r="Z1408" t="s">
        <v>5585</v>
      </c>
    </row>
    <row r="1409" spans="1:26" x14ac:dyDescent="0.25">
      <c r="A1409">
        <v>5003</v>
      </c>
      <c r="B1409" t="s">
        <v>16636</v>
      </c>
      <c r="C1409" t="s">
        <v>16637</v>
      </c>
      <c r="D1409" t="s">
        <v>16636</v>
      </c>
      <c r="E1409" t="s">
        <v>16588</v>
      </c>
      <c r="F1409" t="s">
        <v>4652</v>
      </c>
      <c r="G1409" t="s">
        <v>30</v>
      </c>
      <c r="H1409" t="s">
        <v>31</v>
      </c>
      <c r="I1409" t="s">
        <v>71</v>
      </c>
      <c r="J1409" t="s">
        <v>16632</v>
      </c>
      <c r="K1409" t="s">
        <v>16638</v>
      </c>
      <c r="L1409" t="s">
        <v>16622</v>
      </c>
      <c r="M1409">
        <v>6</v>
      </c>
      <c r="N1409">
        <v>0</v>
      </c>
      <c r="O1409">
        <v>0</v>
      </c>
      <c r="P1409">
        <v>1</v>
      </c>
      <c r="Q1409">
        <v>0</v>
      </c>
      <c r="S1409" t="s">
        <v>16636</v>
      </c>
      <c r="T1409" t="s">
        <v>16639</v>
      </c>
      <c r="X1409" t="s">
        <v>16640</v>
      </c>
      <c r="Y1409" t="s">
        <v>16641</v>
      </c>
      <c r="Z1409" t="s">
        <v>5585</v>
      </c>
    </row>
    <row r="1410" spans="1:26" x14ac:dyDescent="0.25">
      <c r="A1410">
        <v>5002</v>
      </c>
      <c r="B1410" t="s">
        <v>16636</v>
      </c>
      <c r="C1410" t="s">
        <v>16642</v>
      </c>
      <c r="D1410" t="s">
        <v>16636</v>
      </c>
      <c r="E1410" t="s">
        <v>16588</v>
      </c>
      <c r="F1410" t="s">
        <v>4652</v>
      </c>
      <c r="G1410" t="s">
        <v>30</v>
      </c>
      <c r="H1410" t="s">
        <v>31</v>
      </c>
      <c r="I1410" t="s">
        <v>71</v>
      </c>
      <c r="J1410" t="s">
        <v>16632</v>
      </c>
      <c r="K1410" t="s">
        <v>16638</v>
      </c>
      <c r="L1410" t="s">
        <v>16622</v>
      </c>
      <c r="M1410">
        <v>6</v>
      </c>
      <c r="N1410">
        <v>0</v>
      </c>
      <c r="O1410">
        <v>0</v>
      </c>
      <c r="P1410">
        <v>1</v>
      </c>
      <c r="Q1410">
        <v>0</v>
      </c>
      <c r="S1410" t="s">
        <v>16636</v>
      </c>
      <c r="T1410" t="s">
        <v>16643</v>
      </c>
      <c r="X1410" t="s">
        <v>16644</v>
      </c>
      <c r="Y1410" t="s">
        <v>16645</v>
      </c>
      <c r="Z1410" t="s">
        <v>5585</v>
      </c>
    </row>
    <row r="1411" spans="1:26" x14ac:dyDescent="0.25">
      <c r="A1411">
        <v>5001</v>
      </c>
      <c r="B1411" t="s">
        <v>16597</v>
      </c>
      <c r="C1411" t="s">
        <v>5503</v>
      </c>
      <c r="D1411" t="s">
        <v>16597</v>
      </c>
      <c r="E1411" t="s">
        <v>16588</v>
      </c>
      <c r="F1411" t="s">
        <v>4652</v>
      </c>
      <c r="G1411" t="s">
        <v>30</v>
      </c>
      <c r="H1411" t="s">
        <v>31</v>
      </c>
      <c r="I1411" t="s">
        <v>71</v>
      </c>
      <c r="J1411" t="s">
        <v>16632</v>
      </c>
      <c r="K1411" t="s">
        <v>14758</v>
      </c>
      <c r="L1411" t="s">
        <v>16646</v>
      </c>
      <c r="M1411">
        <v>6</v>
      </c>
      <c r="N1411">
        <v>0</v>
      </c>
      <c r="O1411">
        <v>0</v>
      </c>
      <c r="P1411">
        <v>1</v>
      </c>
      <c r="Q1411">
        <v>0</v>
      </c>
      <c r="S1411" t="s">
        <v>16597</v>
      </c>
      <c r="T1411" t="s">
        <v>16647</v>
      </c>
      <c r="X1411" t="s">
        <v>16648</v>
      </c>
      <c r="Y1411" t="s">
        <v>16649</v>
      </c>
      <c r="Z1411" t="s">
        <v>5585</v>
      </c>
    </row>
    <row r="1412" spans="1:26" x14ac:dyDescent="0.25">
      <c r="A1412">
        <v>5000</v>
      </c>
      <c r="B1412" t="s">
        <v>16597</v>
      </c>
      <c r="C1412" t="s">
        <v>16650</v>
      </c>
      <c r="D1412" t="s">
        <v>16597</v>
      </c>
      <c r="E1412" t="s">
        <v>16631</v>
      </c>
      <c r="F1412" t="s">
        <v>4652</v>
      </c>
      <c r="G1412" t="s">
        <v>30</v>
      </c>
      <c r="H1412" t="s">
        <v>31</v>
      </c>
      <c r="I1412" t="s">
        <v>71</v>
      </c>
      <c r="J1412" t="s">
        <v>16632</v>
      </c>
      <c r="K1412" t="s">
        <v>16651</v>
      </c>
      <c r="L1412" t="s">
        <v>1140</v>
      </c>
      <c r="M1412">
        <v>6</v>
      </c>
      <c r="N1412">
        <v>0</v>
      </c>
      <c r="O1412">
        <v>0</v>
      </c>
      <c r="P1412">
        <v>1</v>
      </c>
      <c r="Q1412">
        <v>0</v>
      </c>
      <c r="S1412" t="s">
        <v>16597</v>
      </c>
      <c r="T1412" t="s">
        <v>16652</v>
      </c>
      <c r="X1412" t="s">
        <v>16653</v>
      </c>
      <c r="Y1412" t="s">
        <v>16654</v>
      </c>
      <c r="Z1412" t="s">
        <v>5585</v>
      </c>
    </row>
    <row r="1413" spans="1:26" x14ac:dyDescent="0.25">
      <c r="A1413">
        <v>2999</v>
      </c>
      <c r="B1413" t="s">
        <v>16597</v>
      </c>
      <c r="C1413" t="s">
        <v>16655</v>
      </c>
      <c r="D1413" t="s">
        <v>16597</v>
      </c>
      <c r="E1413" t="s">
        <v>16631</v>
      </c>
      <c r="F1413" t="s">
        <v>4652</v>
      </c>
      <c r="G1413" t="s">
        <v>30</v>
      </c>
      <c r="H1413" t="s">
        <v>31</v>
      </c>
      <c r="I1413" t="s">
        <v>71</v>
      </c>
      <c r="J1413" t="s">
        <v>16656</v>
      </c>
      <c r="K1413" t="s">
        <v>14453</v>
      </c>
      <c r="L1413" t="s">
        <v>16657</v>
      </c>
      <c r="M1413">
        <v>6</v>
      </c>
      <c r="N1413">
        <v>0</v>
      </c>
      <c r="O1413">
        <v>0</v>
      </c>
      <c r="P1413">
        <v>1</v>
      </c>
      <c r="Q1413">
        <v>0</v>
      </c>
      <c r="S1413" t="s">
        <v>16597</v>
      </c>
      <c r="T1413" t="s">
        <v>16658</v>
      </c>
      <c r="X1413" t="s">
        <v>16659</v>
      </c>
      <c r="Y1413" t="s">
        <v>16660</v>
      </c>
      <c r="Z1413" t="s">
        <v>5585</v>
      </c>
    </row>
    <row r="1414" spans="1:26" x14ac:dyDescent="0.25">
      <c r="A1414">
        <v>2998</v>
      </c>
      <c r="B1414" t="s">
        <v>16597</v>
      </c>
      <c r="C1414" t="s">
        <v>16661</v>
      </c>
      <c r="D1414" t="s">
        <v>16597</v>
      </c>
      <c r="E1414" t="s">
        <v>16662</v>
      </c>
      <c r="F1414" t="s">
        <v>4652</v>
      </c>
      <c r="G1414" t="s">
        <v>30</v>
      </c>
      <c r="H1414" t="s">
        <v>31</v>
      </c>
      <c r="I1414" t="s">
        <v>71</v>
      </c>
      <c r="J1414" t="s">
        <v>16597</v>
      </c>
      <c r="K1414" t="s">
        <v>16651</v>
      </c>
      <c r="L1414" t="s">
        <v>1140</v>
      </c>
      <c r="M1414">
        <v>6</v>
      </c>
      <c r="N1414">
        <v>0</v>
      </c>
      <c r="O1414">
        <v>0</v>
      </c>
      <c r="P1414">
        <v>1</v>
      </c>
      <c r="Q1414">
        <v>0</v>
      </c>
      <c r="S1414" t="s">
        <v>16597</v>
      </c>
      <c r="T1414" t="s">
        <v>16663</v>
      </c>
      <c r="X1414" t="s">
        <v>16664</v>
      </c>
      <c r="Y1414" t="s">
        <v>16665</v>
      </c>
      <c r="Z1414" t="s">
        <v>5585</v>
      </c>
    </row>
    <row r="1415" spans="1:26" x14ac:dyDescent="0.25">
      <c r="A1415">
        <v>4076</v>
      </c>
      <c r="B1415" t="s">
        <v>16666</v>
      </c>
      <c r="C1415" t="s">
        <v>352</v>
      </c>
      <c r="D1415" t="s">
        <v>16667</v>
      </c>
      <c r="E1415" t="s">
        <v>16668</v>
      </c>
      <c r="F1415" t="s">
        <v>23</v>
      </c>
      <c r="G1415" t="s">
        <v>93</v>
      </c>
      <c r="H1415" t="s">
        <v>94</v>
      </c>
      <c r="I1415" t="s">
        <v>53</v>
      </c>
      <c r="J1415" t="s">
        <v>16666</v>
      </c>
      <c r="K1415" t="s">
        <v>11805</v>
      </c>
      <c r="L1415" t="s">
        <v>11805</v>
      </c>
      <c r="M1415">
        <v>5</v>
      </c>
      <c r="N1415">
        <v>0</v>
      </c>
      <c r="O1415">
        <v>0</v>
      </c>
      <c r="P1415">
        <v>1</v>
      </c>
      <c r="Q1415">
        <v>1</v>
      </c>
      <c r="S1415" t="s">
        <v>16669</v>
      </c>
      <c r="T1415" t="s">
        <v>16670</v>
      </c>
      <c r="U1415" t="s">
        <v>16671</v>
      </c>
      <c r="V1415" t="s">
        <v>16672</v>
      </c>
      <c r="W1415" t="s">
        <v>16673</v>
      </c>
      <c r="X1415" t="s">
        <v>16674</v>
      </c>
      <c r="Y1415" t="s">
        <v>16675</v>
      </c>
      <c r="Z1415" t="s">
        <v>5585</v>
      </c>
    </row>
    <row r="1416" spans="1:26" x14ac:dyDescent="0.25">
      <c r="A1416">
        <v>4075</v>
      </c>
      <c r="B1416" t="s">
        <v>16666</v>
      </c>
      <c r="C1416" t="s">
        <v>5106</v>
      </c>
      <c r="D1416" t="s">
        <v>16605</v>
      </c>
      <c r="E1416" t="s">
        <v>16676</v>
      </c>
      <c r="F1416" t="s">
        <v>23</v>
      </c>
      <c r="G1416" t="s">
        <v>165</v>
      </c>
      <c r="H1416" t="s">
        <v>166</v>
      </c>
      <c r="I1416" t="s">
        <v>53</v>
      </c>
      <c r="J1416" t="s">
        <v>16666</v>
      </c>
      <c r="K1416" t="s">
        <v>12143</v>
      </c>
      <c r="L1416" t="s">
        <v>12143</v>
      </c>
      <c r="M1416">
        <v>3</v>
      </c>
      <c r="N1416">
        <v>0</v>
      </c>
      <c r="O1416">
        <v>0</v>
      </c>
      <c r="P1416">
        <v>1</v>
      </c>
      <c r="Q1416">
        <v>1</v>
      </c>
      <c r="S1416" t="s">
        <v>16677</v>
      </c>
      <c r="T1416" t="s">
        <v>16678</v>
      </c>
      <c r="U1416" t="s">
        <v>16679</v>
      </c>
      <c r="V1416" t="s">
        <v>16680</v>
      </c>
      <c r="W1416" t="s">
        <v>16681</v>
      </c>
      <c r="X1416" t="s">
        <v>16682</v>
      </c>
      <c r="Y1416" t="s">
        <v>16683</v>
      </c>
      <c r="Z1416" t="s">
        <v>5585</v>
      </c>
    </row>
    <row r="1417" spans="1:26" x14ac:dyDescent="0.25">
      <c r="A1417">
        <v>4074</v>
      </c>
      <c r="B1417" t="s">
        <v>16666</v>
      </c>
      <c r="C1417" t="s">
        <v>12592</v>
      </c>
      <c r="D1417" t="s">
        <v>16684</v>
      </c>
      <c r="E1417" t="s">
        <v>16685</v>
      </c>
      <c r="F1417" t="s">
        <v>23</v>
      </c>
      <c r="G1417" t="s">
        <v>499</v>
      </c>
      <c r="H1417" t="s">
        <v>500</v>
      </c>
      <c r="I1417" t="s">
        <v>71</v>
      </c>
      <c r="J1417" t="s">
        <v>16666</v>
      </c>
      <c r="K1417" t="s">
        <v>16686</v>
      </c>
      <c r="L1417" t="s">
        <v>13112</v>
      </c>
      <c r="M1417">
        <v>8</v>
      </c>
      <c r="N1417">
        <v>0</v>
      </c>
      <c r="O1417">
        <v>0</v>
      </c>
      <c r="P1417">
        <v>1</v>
      </c>
      <c r="Q1417">
        <v>1</v>
      </c>
      <c r="S1417" t="s">
        <v>16687</v>
      </c>
      <c r="T1417" t="s">
        <v>16688</v>
      </c>
      <c r="U1417" t="s">
        <v>16689</v>
      </c>
      <c r="V1417" t="s">
        <v>16690</v>
      </c>
      <c r="W1417" t="s">
        <v>16691</v>
      </c>
      <c r="X1417" t="s">
        <v>16692</v>
      </c>
      <c r="Y1417" s="1" t="s">
        <v>16693</v>
      </c>
      <c r="Z1417" t="s">
        <v>5585</v>
      </c>
    </row>
    <row r="1418" spans="1:26" x14ac:dyDescent="0.25">
      <c r="A1418">
        <v>4073</v>
      </c>
      <c r="B1418" t="s">
        <v>16694</v>
      </c>
      <c r="C1418" t="s">
        <v>16695</v>
      </c>
      <c r="D1418" t="s">
        <v>16605</v>
      </c>
      <c r="E1418" t="s">
        <v>16696</v>
      </c>
      <c r="F1418" t="s">
        <v>23</v>
      </c>
      <c r="G1418" t="s">
        <v>3948</v>
      </c>
      <c r="H1418" t="s">
        <v>3949</v>
      </c>
      <c r="I1418" t="s">
        <v>53</v>
      </c>
      <c r="J1418" t="s">
        <v>16694</v>
      </c>
      <c r="K1418" t="s">
        <v>10288</v>
      </c>
      <c r="L1418" t="s">
        <v>16697</v>
      </c>
      <c r="M1418">
        <v>3</v>
      </c>
      <c r="N1418">
        <v>0</v>
      </c>
      <c r="O1418">
        <v>0</v>
      </c>
      <c r="P1418">
        <v>1</v>
      </c>
      <c r="Q1418">
        <v>1</v>
      </c>
      <c r="S1418" t="s">
        <v>16677</v>
      </c>
      <c r="T1418" t="s">
        <v>16698</v>
      </c>
      <c r="U1418" t="s">
        <v>16699</v>
      </c>
      <c r="V1418" t="s">
        <v>16700</v>
      </c>
      <c r="W1418" t="s">
        <v>16701</v>
      </c>
      <c r="X1418" t="s">
        <v>16702</v>
      </c>
      <c r="Y1418" t="s">
        <v>16703</v>
      </c>
      <c r="Z1418" t="s">
        <v>5585</v>
      </c>
    </row>
    <row r="1419" spans="1:26" x14ac:dyDescent="0.25">
      <c r="A1419">
        <v>2997</v>
      </c>
      <c r="B1419" t="s">
        <v>16704</v>
      </c>
      <c r="C1419" t="s">
        <v>16705</v>
      </c>
      <c r="D1419" t="s">
        <v>16704</v>
      </c>
      <c r="E1419" t="s">
        <v>16597</v>
      </c>
      <c r="F1419" t="s">
        <v>4652</v>
      </c>
      <c r="G1419" t="s">
        <v>30</v>
      </c>
      <c r="H1419" t="s">
        <v>31</v>
      </c>
      <c r="I1419" t="s">
        <v>71</v>
      </c>
      <c r="J1419" t="s">
        <v>16694</v>
      </c>
      <c r="K1419" t="s">
        <v>16513</v>
      </c>
      <c r="L1419" t="s">
        <v>1169</v>
      </c>
      <c r="M1419">
        <v>6</v>
      </c>
      <c r="N1419">
        <v>0</v>
      </c>
      <c r="O1419">
        <v>0</v>
      </c>
      <c r="P1419">
        <v>1</v>
      </c>
      <c r="Q1419">
        <v>0</v>
      </c>
      <c r="S1419" t="s">
        <v>16704</v>
      </c>
      <c r="T1419" t="s">
        <v>16706</v>
      </c>
      <c r="X1419" t="s">
        <v>16707</v>
      </c>
      <c r="Y1419" t="s">
        <v>16708</v>
      </c>
      <c r="Z1419" t="s">
        <v>5585</v>
      </c>
    </row>
    <row r="1420" spans="1:26" x14ac:dyDescent="0.25">
      <c r="A1420">
        <v>4072</v>
      </c>
      <c r="B1420" t="s">
        <v>16677</v>
      </c>
      <c r="C1420" t="s">
        <v>5106</v>
      </c>
      <c r="D1420" t="s">
        <v>16605</v>
      </c>
      <c r="E1420" t="s">
        <v>16696</v>
      </c>
      <c r="F1420" t="s">
        <v>23</v>
      </c>
      <c r="G1420" t="s">
        <v>291</v>
      </c>
      <c r="H1420" t="s">
        <v>292</v>
      </c>
      <c r="I1420" t="s">
        <v>53</v>
      </c>
      <c r="J1420" t="s">
        <v>16677</v>
      </c>
      <c r="K1420" t="s">
        <v>14933</v>
      </c>
      <c r="L1420" t="s">
        <v>14933</v>
      </c>
      <c r="M1420">
        <v>3</v>
      </c>
      <c r="N1420">
        <v>0</v>
      </c>
      <c r="O1420">
        <v>0</v>
      </c>
      <c r="P1420">
        <v>1</v>
      </c>
      <c r="Q1420">
        <v>1</v>
      </c>
      <c r="S1420" t="s">
        <v>1021</v>
      </c>
      <c r="T1420" t="s">
        <v>16709</v>
      </c>
      <c r="U1420" t="s">
        <v>16710</v>
      </c>
      <c r="V1420" t="s">
        <v>16711</v>
      </c>
      <c r="W1420" t="s">
        <v>16712</v>
      </c>
      <c r="X1420" t="s">
        <v>16713</v>
      </c>
      <c r="Y1420" t="s">
        <v>16714</v>
      </c>
      <c r="Z1420" t="s">
        <v>5585</v>
      </c>
    </row>
    <row r="1421" spans="1:26" x14ac:dyDescent="0.25">
      <c r="A1421">
        <v>4071</v>
      </c>
      <c r="B1421" t="s">
        <v>16715</v>
      </c>
      <c r="C1421" t="s">
        <v>5106</v>
      </c>
      <c r="D1421" t="s">
        <v>16605</v>
      </c>
      <c r="E1421" t="s">
        <v>16676</v>
      </c>
      <c r="F1421" t="s">
        <v>23</v>
      </c>
      <c r="G1421" t="s">
        <v>418</v>
      </c>
      <c r="H1421" t="s">
        <v>419</v>
      </c>
      <c r="I1421" t="s">
        <v>53</v>
      </c>
      <c r="J1421" t="s">
        <v>16715</v>
      </c>
      <c r="K1421" t="s">
        <v>14933</v>
      </c>
      <c r="L1421" t="s">
        <v>14933</v>
      </c>
      <c r="M1421">
        <v>3</v>
      </c>
      <c r="N1421">
        <v>1</v>
      </c>
      <c r="O1421">
        <v>0</v>
      </c>
      <c r="P1421">
        <v>1</v>
      </c>
      <c r="Q1421">
        <v>1</v>
      </c>
      <c r="S1421" t="s">
        <v>16716</v>
      </c>
      <c r="T1421" t="s">
        <v>16717</v>
      </c>
      <c r="U1421" t="s">
        <v>16718</v>
      </c>
      <c r="V1421" t="s">
        <v>16719</v>
      </c>
      <c r="W1421" t="s">
        <v>16720</v>
      </c>
      <c r="X1421" t="s">
        <v>16721</v>
      </c>
      <c r="Y1421" t="s">
        <v>16722</v>
      </c>
      <c r="Z1421" t="s">
        <v>5585</v>
      </c>
    </row>
    <row r="1422" spans="1:26" x14ac:dyDescent="0.25">
      <c r="A1422">
        <v>2996</v>
      </c>
      <c r="B1422" t="s">
        <v>1021</v>
      </c>
      <c r="C1422" t="s">
        <v>16723</v>
      </c>
      <c r="D1422" t="s">
        <v>16724</v>
      </c>
      <c r="E1422" t="s">
        <v>16715</v>
      </c>
      <c r="F1422" t="s">
        <v>4652</v>
      </c>
      <c r="G1422" t="s">
        <v>1054</v>
      </c>
      <c r="H1422" t="s">
        <v>1055</v>
      </c>
      <c r="I1422" t="s">
        <v>71</v>
      </c>
      <c r="J1422" t="s">
        <v>16725</v>
      </c>
      <c r="K1422" t="s">
        <v>16513</v>
      </c>
      <c r="L1422" t="s">
        <v>14413</v>
      </c>
      <c r="M1422">
        <v>8</v>
      </c>
      <c r="N1422">
        <v>0</v>
      </c>
      <c r="O1422">
        <v>0</v>
      </c>
      <c r="P1422">
        <v>1</v>
      </c>
      <c r="Q1422">
        <v>0</v>
      </c>
      <c r="S1422" t="s">
        <v>1021</v>
      </c>
      <c r="T1422" t="s">
        <v>16726</v>
      </c>
      <c r="X1422" t="s">
        <v>16727</v>
      </c>
      <c r="Y1422" t="s">
        <v>16728</v>
      </c>
      <c r="Z1422" t="s">
        <v>5585</v>
      </c>
    </row>
    <row r="1423" spans="1:26" x14ac:dyDescent="0.25">
      <c r="A1423">
        <v>4070</v>
      </c>
      <c r="B1423" t="s">
        <v>16724</v>
      </c>
      <c r="C1423" t="s">
        <v>5106</v>
      </c>
      <c r="D1423" t="s">
        <v>1014</v>
      </c>
      <c r="E1423" t="s">
        <v>1014</v>
      </c>
      <c r="F1423" t="s">
        <v>23</v>
      </c>
      <c r="G1423" t="s">
        <v>270</v>
      </c>
      <c r="H1423" t="s">
        <v>271</v>
      </c>
      <c r="I1423" t="s">
        <v>53</v>
      </c>
      <c r="J1423" t="s">
        <v>16724</v>
      </c>
      <c r="K1423" t="s">
        <v>12135</v>
      </c>
      <c r="L1423" t="s">
        <v>12135</v>
      </c>
      <c r="M1423">
        <v>2</v>
      </c>
      <c r="N1423">
        <v>0</v>
      </c>
      <c r="O1423">
        <v>0</v>
      </c>
      <c r="P1423">
        <v>1</v>
      </c>
      <c r="Q1423">
        <v>1</v>
      </c>
      <c r="S1423" t="s">
        <v>16729</v>
      </c>
      <c r="T1423" t="s">
        <v>16730</v>
      </c>
      <c r="U1423" t="s">
        <v>16731</v>
      </c>
      <c r="V1423" t="s">
        <v>16732</v>
      </c>
      <c r="W1423" t="s">
        <v>16733</v>
      </c>
      <c r="X1423" t="s">
        <v>16734</v>
      </c>
      <c r="Y1423" t="s">
        <v>16735</v>
      </c>
      <c r="Z1423" t="s">
        <v>5585</v>
      </c>
    </row>
    <row r="1424" spans="1:26" x14ac:dyDescent="0.25">
      <c r="A1424">
        <v>4068</v>
      </c>
      <c r="B1424" t="s">
        <v>16736</v>
      </c>
      <c r="C1424" t="s">
        <v>6118</v>
      </c>
      <c r="D1424" t="s">
        <v>16737</v>
      </c>
      <c r="E1424" t="s">
        <v>16669</v>
      </c>
      <c r="F1424" t="s">
        <v>23</v>
      </c>
      <c r="G1424" t="s">
        <v>147</v>
      </c>
      <c r="H1424" t="s">
        <v>148</v>
      </c>
      <c r="I1424" t="s">
        <v>53</v>
      </c>
      <c r="J1424" t="s">
        <v>16736</v>
      </c>
      <c r="K1424" t="s">
        <v>16704</v>
      </c>
      <c r="M1424">
        <v>4</v>
      </c>
      <c r="N1424">
        <v>1</v>
      </c>
      <c r="O1424">
        <v>0</v>
      </c>
      <c r="P1424">
        <v>1</v>
      </c>
      <c r="Q1424">
        <v>1</v>
      </c>
      <c r="R1424" t="s">
        <v>4798</v>
      </c>
      <c r="S1424" t="s">
        <v>16696</v>
      </c>
      <c r="T1424" t="s">
        <v>16738</v>
      </c>
      <c r="U1424" t="s">
        <v>16739</v>
      </c>
      <c r="V1424" t="s">
        <v>16740</v>
      </c>
      <c r="W1424" t="s">
        <v>16741</v>
      </c>
      <c r="X1424" t="s">
        <v>16742</v>
      </c>
      <c r="Y1424" t="s">
        <v>16743</v>
      </c>
      <c r="Z1424" t="s">
        <v>5585</v>
      </c>
    </row>
    <row r="1425" spans="1:26" x14ac:dyDescent="0.25">
      <c r="A1425">
        <v>2995</v>
      </c>
      <c r="B1425" t="s">
        <v>16736</v>
      </c>
      <c r="C1425" t="s">
        <v>16744</v>
      </c>
      <c r="D1425" t="s">
        <v>16696</v>
      </c>
      <c r="E1425" t="s">
        <v>16745</v>
      </c>
      <c r="F1425" t="s">
        <v>4652</v>
      </c>
      <c r="G1425" t="s">
        <v>284</v>
      </c>
      <c r="H1425" t="s">
        <v>285</v>
      </c>
      <c r="I1425" t="s">
        <v>71</v>
      </c>
      <c r="J1425" t="s">
        <v>16746</v>
      </c>
      <c r="K1425" t="s">
        <v>14163</v>
      </c>
      <c r="L1425" t="s">
        <v>16747</v>
      </c>
      <c r="M1425">
        <v>8</v>
      </c>
      <c r="N1425">
        <v>0</v>
      </c>
      <c r="O1425">
        <v>0</v>
      </c>
      <c r="P1425">
        <v>1</v>
      </c>
      <c r="Q1425">
        <v>0</v>
      </c>
      <c r="S1425" t="s">
        <v>16606</v>
      </c>
      <c r="T1425" t="s">
        <v>16748</v>
      </c>
      <c r="X1425" t="s">
        <v>16749</v>
      </c>
      <c r="Y1425" t="s">
        <v>16750</v>
      </c>
      <c r="Z1425" t="s">
        <v>5585</v>
      </c>
    </row>
    <row r="1426" spans="1:26" x14ac:dyDescent="0.25">
      <c r="A1426">
        <v>2994</v>
      </c>
      <c r="B1426" t="s">
        <v>16606</v>
      </c>
      <c r="C1426" t="s">
        <v>16751</v>
      </c>
      <c r="D1426" t="s">
        <v>16606</v>
      </c>
      <c r="E1426" t="s">
        <v>16752</v>
      </c>
      <c r="F1426" t="s">
        <v>4652</v>
      </c>
      <c r="G1426" t="s">
        <v>1132</v>
      </c>
      <c r="H1426" t="s">
        <v>1133</v>
      </c>
      <c r="I1426" t="s">
        <v>71</v>
      </c>
      <c r="J1426" t="s">
        <v>16746</v>
      </c>
      <c r="K1426" t="s">
        <v>14234</v>
      </c>
      <c r="L1426" t="s">
        <v>14286</v>
      </c>
      <c r="M1426">
        <v>8</v>
      </c>
      <c r="N1426">
        <v>0</v>
      </c>
      <c r="O1426">
        <v>0</v>
      </c>
      <c r="P1426">
        <v>1</v>
      </c>
      <c r="Q1426">
        <v>0</v>
      </c>
      <c r="S1426" t="s">
        <v>16606</v>
      </c>
      <c r="T1426" t="s">
        <v>16753</v>
      </c>
      <c r="X1426" t="s">
        <v>16754</v>
      </c>
      <c r="Y1426" t="s">
        <v>16755</v>
      </c>
      <c r="Z1426" t="s">
        <v>5585</v>
      </c>
    </row>
    <row r="1427" spans="1:26" x14ac:dyDescent="0.25">
      <c r="A1427">
        <v>2993</v>
      </c>
      <c r="B1427" t="s">
        <v>16606</v>
      </c>
      <c r="C1427" t="s">
        <v>16756</v>
      </c>
      <c r="D1427" t="s">
        <v>16696</v>
      </c>
      <c r="E1427" t="s">
        <v>16745</v>
      </c>
      <c r="F1427" t="s">
        <v>4652</v>
      </c>
      <c r="G1427" t="s">
        <v>284</v>
      </c>
      <c r="H1427" t="s">
        <v>285</v>
      </c>
      <c r="I1427" t="s">
        <v>71</v>
      </c>
      <c r="J1427" t="s">
        <v>16746</v>
      </c>
      <c r="K1427" t="s">
        <v>14163</v>
      </c>
      <c r="L1427" t="s">
        <v>16747</v>
      </c>
      <c r="M1427">
        <v>8</v>
      </c>
      <c r="N1427">
        <v>0</v>
      </c>
      <c r="O1427">
        <v>0</v>
      </c>
      <c r="P1427">
        <v>1</v>
      </c>
      <c r="Q1427">
        <v>0</v>
      </c>
      <c r="S1427" t="s">
        <v>16696</v>
      </c>
      <c r="T1427" t="s">
        <v>16757</v>
      </c>
      <c r="X1427" t="s">
        <v>16758</v>
      </c>
      <c r="Y1427" t="s">
        <v>16759</v>
      </c>
      <c r="Z1427" t="s">
        <v>5585</v>
      </c>
    </row>
    <row r="1428" spans="1:26" x14ac:dyDescent="0.25">
      <c r="A1428">
        <v>3346</v>
      </c>
      <c r="B1428" t="s">
        <v>1014</v>
      </c>
      <c r="C1428" t="s">
        <v>2111</v>
      </c>
      <c r="D1428" t="s">
        <v>16605</v>
      </c>
      <c r="E1428" t="s">
        <v>16606</v>
      </c>
      <c r="F1428" t="s">
        <v>69</v>
      </c>
      <c r="G1428" t="s">
        <v>455</v>
      </c>
      <c r="H1428" t="s">
        <v>456</v>
      </c>
      <c r="I1428" t="s">
        <v>53</v>
      </c>
      <c r="J1428" t="s">
        <v>1014</v>
      </c>
      <c r="K1428" t="s">
        <v>14930</v>
      </c>
      <c r="L1428" t="s">
        <v>16528</v>
      </c>
      <c r="M1428">
        <v>5</v>
      </c>
      <c r="N1428">
        <v>0</v>
      </c>
      <c r="O1428">
        <v>0</v>
      </c>
      <c r="P1428">
        <v>1</v>
      </c>
      <c r="Q1428">
        <v>0</v>
      </c>
      <c r="S1428" t="s">
        <v>1014</v>
      </c>
      <c r="T1428" t="s">
        <v>16760</v>
      </c>
      <c r="U1428" t="s">
        <v>16761</v>
      </c>
      <c r="V1428" t="s">
        <v>16762</v>
      </c>
      <c r="W1428" t="s">
        <v>16763</v>
      </c>
      <c r="X1428" t="s">
        <v>16764</v>
      </c>
      <c r="Y1428" t="s">
        <v>16765</v>
      </c>
      <c r="Z1428" t="s">
        <v>5585</v>
      </c>
    </row>
    <row r="1429" spans="1:26" x14ac:dyDescent="0.25">
      <c r="A1429">
        <v>5</v>
      </c>
      <c r="B1429" t="s">
        <v>16766</v>
      </c>
      <c r="C1429" t="s">
        <v>2045</v>
      </c>
      <c r="D1429" t="s">
        <v>16766</v>
      </c>
      <c r="E1429" t="s">
        <v>16766</v>
      </c>
      <c r="F1429" t="s">
        <v>23</v>
      </c>
      <c r="G1429" t="s">
        <v>499</v>
      </c>
      <c r="H1429" t="s">
        <v>500</v>
      </c>
      <c r="I1429" t="s">
        <v>34</v>
      </c>
      <c r="J1429" t="s">
        <v>9434</v>
      </c>
      <c r="K1429" t="s">
        <v>9435</v>
      </c>
      <c r="L1429" t="s">
        <v>16767</v>
      </c>
      <c r="M1429">
        <v>8</v>
      </c>
      <c r="N1429">
        <v>0</v>
      </c>
      <c r="O1429">
        <v>1</v>
      </c>
      <c r="P1429">
        <v>1</v>
      </c>
      <c r="Q1429">
        <v>1</v>
      </c>
      <c r="S1429" t="s">
        <v>16766</v>
      </c>
      <c r="T1429" t="s">
        <v>16768</v>
      </c>
      <c r="X1429" t="s">
        <v>16769</v>
      </c>
      <c r="Y1429" t="s">
        <v>16770</v>
      </c>
      <c r="Z1429" t="s">
        <v>5585</v>
      </c>
    </row>
    <row r="1430" spans="1:26" x14ac:dyDescent="0.25">
      <c r="A1430">
        <v>3345</v>
      </c>
      <c r="B1430" t="s">
        <v>1014</v>
      </c>
      <c r="C1430" t="s">
        <v>2111</v>
      </c>
      <c r="D1430" t="s">
        <v>16605</v>
      </c>
      <c r="E1430" t="s">
        <v>16685</v>
      </c>
      <c r="F1430" t="s">
        <v>69</v>
      </c>
      <c r="G1430" t="s">
        <v>418</v>
      </c>
      <c r="H1430" t="s">
        <v>419</v>
      </c>
      <c r="I1430" t="s">
        <v>53</v>
      </c>
      <c r="J1430" t="s">
        <v>1014</v>
      </c>
      <c r="K1430" t="s">
        <v>14845</v>
      </c>
      <c r="L1430" t="s">
        <v>16771</v>
      </c>
      <c r="M1430">
        <v>3</v>
      </c>
      <c r="N1430">
        <v>0</v>
      </c>
      <c r="O1430">
        <v>0</v>
      </c>
      <c r="P1430">
        <v>1</v>
      </c>
      <c r="Q1430">
        <v>0</v>
      </c>
      <c r="S1430" t="s">
        <v>1014</v>
      </c>
      <c r="T1430" t="s">
        <v>16772</v>
      </c>
      <c r="U1430" t="s">
        <v>16773</v>
      </c>
      <c r="V1430" t="s">
        <v>16774</v>
      </c>
      <c r="W1430" t="s">
        <v>16775</v>
      </c>
      <c r="X1430" t="s">
        <v>16776</v>
      </c>
      <c r="Y1430" t="s">
        <v>16777</v>
      </c>
      <c r="Z1430" t="s">
        <v>5585</v>
      </c>
    </row>
    <row r="1431" spans="1:26" x14ac:dyDescent="0.25">
      <c r="A1431">
        <v>2992</v>
      </c>
      <c r="B1431" t="s">
        <v>16605</v>
      </c>
      <c r="C1431" t="s">
        <v>16778</v>
      </c>
      <c r="D1431" t="s">
        <v>16605</v>
      </c>
      <c r="E1431" t="s">
        <v>16752</v>
      </c>
      <c r="F1431" t="s">
        <v>4652</v>
      </c>
      <c r="G1431" t="s">
        <v>284</v>
      </c>
      <c r="H1431" t="s">
        <v>285</v>
      </c>
      <c r="I1431" t="s">
        <v>71</v>
      </c>
      <c r="J1431" t="s">
        <v>16746</v>
      </c>
      <c r="K1431" t="s">
        <v>1193</v>
      </c>
      <c r="L1431" t="s">
        <v>14590</v>
      </c>
      <c r="M1431">
        <v>8</v>
      </c>
      <c r="N1431">
        <v>0</v>
      </c>
      <c r="O1431">
        <v>0</v>
      </c>
      <c r="P1431">
        <v>1</v>
      </c>
      <c r="Q1431">
        <v>0</v>
      </c>
      <c r="S1431" t="s">
        <v>16605</v>
      </c>
      <c r="T1431" t="s">
        <v>16779</v>
      </c>
      <c r="X1431" t="s">
        <v>16780</v>
      </c>
      <c r="Y1431" s="1" t="s">
        <v>16781</v>
      </c>
      <c r="Z1431" t="s">
        <v>5585</v>
      </c>
    </row>
    <row r="1432" spans="1:26" x14ac:dyDescent="0.25">
      <c r="A1432">
        <v>2991</v>
      </c>
      <c r="B1432" t="s">
        <v>16605</v>
      </c>
      <c r="C1432" t="s">
        <v>16782</v>
      </c>
      <c r="D1432" t="s">
        <v>16605</v>
      </c>
      <c r="E1432" t="s">
        <v>1014</v>
      </c>
      <c r="F1432" t="s">
        <v>4652</v>
      </c>
      <c r="G1432" t="s">
        <v>1132</v>
      </c>
      <c r="H1432" t="s">
        <v>1133</v>
      </c>
      <c r="I1432" t="s">
        <v>71</v>
      </c>
      <c r="J1432" t="s">
        <v>16746</v>
      </c>
      <c r="K1432" t="s">
        <v>14234</v>
      </c>
      <c r="L1432" t="s">
        <v>14286</v>
      </c>
      <c r="M1432">
        <v>8</v>
      </c>
      <c r="N1432">
        <v>0</v>
      </c>
      <c r="O1432">
        <v>0</v>
      </c>
      <c r="P1432">
        <v>1</v>
      </c>
      <c r="Q1432">
        <v>0</v>
      </c>
      <c r="S1432" t="s">
        <v>16605</v>
      </c>
      <c r="T1432" t="s">
        <v>16783</v>
      </c>
      <c r="X1432" t="s">
        <v>16784</v>
      </c>
      <c r="Y1432" t="s">
        <v>16785</v>
      </c>
      <c r="Z1432" t="s">
        <v>5585</v>
      </c>
    </row>
    <row r="1433" spans="1:26" x14ac:dyDescent="0.25">
      <c r="A1433">
        <v>4067</v>
      </c>
      <c r="B1433" t="s">
        <v>16786</v>
      </c>
      <c r="C1433" t="s">
        <v>16787</v>
      </c>
      <c r="D1433" t="s">
        <v>1015</v>
      </c>
      <c r="E1433" t="s">
        <v>16729</v>
      </c>
      <c r="F1433" t="s">
        <v>23</v>
      </c>
      <c r="G1433" t="s">
        <v>633</v>
      </c>
      <c r="H1433" t="s">
        <v>634</v>
      </c>
      <c r="I1433" t="s">
        <v>71</v>
      </c>
      <c r="J1433" t="s">
        <v>16605</v>
      </c>
      <c r="K1433" t="s">
        <v>12188</v>
      </c>
      <c r="L1433" t="s">
        <v>12188</v>
      </c>
      <c r="M1433">
        <v>8</v>
      </c>
      <c r="N1433">
        <v>1</v>
      </c>
      <c r="O1433">
        <v>0</v>
      </c>
      <c r="P1433">
        <v>1</v>
      </c>
      <c r="Q1433">
        <v>1</v>
      </c>
      <c r="S1433" t="s">
        <v>16786</v>
      </c>
      <c r="T1433" t="s">
        <v>16788</v>
      </c>
      <c r="U1433" t="s">
        <v>16789</v>
      </c>
      <c r="V1433" t="s">
        <v>16790</v>
      </c>
      <c r="W1433" t="s">
        <v>16791</v>
      </c>
      <c r="X1433" t="s">
        <v>16792</v>
      </c>
      <c r="Y1433" t="s">
        <v>16793</v>
      </c>
      <c r="Z1433" t="s">
        <v>5585</v>
      </c>
    </row>
    <row r="1434" spans="1:26" x14ac:dyDescent="0.25">
      <c r="A1434">
        <v>2990</v>
      </c>
      <c r="B1434" t="s">
        <v>16794</v>
      </c>
      <c r="C1434" t="s">
        <v>16795</v>
      </c>
      <c r="D1434" t="s">
        <v>16794</v>
      </c>
      <c r="E1434" t="s">
        <v>16745</v>
      </c>
      <c r="F1434" t="s">
        <v>4652</v>
      </c>
      <c r="G1434" t="s">
        <v>1132</v>
      </c>
      <c r="H1434" t="s">
        <v>1133</v>
      </c>
      <c r="I1434" t="s">
        <v>71</v>
      </c>
      <c r="J1434" t="s">
        <v>16605</v>
      </c>
      <c r="K1434" t="s">
        <v>14234</v>
      </c>
      <c r="L1434" t="s">
        <v>14286</v>
      </c>
      <c r="M1434">
        <v>8</v>
      </c>
      <c r="N1434">
        <v>0</v>
      </c>
      <c r="O1434">
        <v>0</v>
      </c>
      <c r="P1434">
        <v>1</v>
      </c>
      <c r="Q1434">
        <v>0</v>
      </c>
      <c r="S1434" t="s">
        <v>16794</v>
      </c>
      <c r="T1434" t="s">
        <v>16796</v>
      </c>
      <c r="X1434" t="s">
        <v>16797</v>
      </c>
      <c r="Y1434" t="s">
        <v>16798</v>
      </c>
      <c r="Z1434" t="s">
        <v>5585</v>
      </c>
    </row>
    <row r="1435" spans="1:26" x14ac:dyDescent="0.25">
      <c r="A1435">
        <v>2989</v>
      </c>
      <c r="B1435" t="s">
        <v>16794</v>
      </c>
      <c r="C1435" t="s">
        <v>16799</v>
      </c>
      <c r="D1435" t="s">
        <v>16684</v>
      </c>
      <c r="E1435" t="s">
        <v>16746</v>
      </c>
      <c r="F1435" t="s">
        <v>4652</v>
      </c>
      <c r="G1435" t="s">
        <v>499</v>
      </c>
      <c r="H1435" t="s">
        <v>500</v>
      </c>
      <c r="I1435" t="s">
        <v>71</v>
      </c>
      <c r="J1435" t="s">
        <v>16605</v>
      </c>
      <c r="K1435" t="s">
        <v>15987</v>
      </c>
      <c r="L1435" t="s">
        <v>16800</v>
      </c>
      <c r="M1435">
        <v>8</v>
      </c>
      <c r="N1435">
        <v>0</v>
      </c>
      <c r="O1435">
        <v>0</v>
      </c>
      <c r="P1435">
        <v>1</v>
      </c>
      <c r="Q1435">
        <v>0</v>
      </c>
      <c r="S1435" t="s">
        <v>16794</v>
      </c>
      <c r="T1435" t="s">
        <v>16801</v>
      </c>
      <c r="X1435" t="s">
        <v>16802</v>
      </c>
      <c r="Y1435" t="s">
        <v>16803</v>
      </c>
      <c r="Z1435" t="s">
        <v>5585</v>
      </c>
    </row>
    <row r="1436" spans="1:26" x14ac:dyDescent="0.25">
      <c r="A1436">
        <v>2988</v>
      </c>
      <c r="B1436" t="s">
        <v>16804</v>
      </c>
      <c r="C1436" t="s">
        <v>16805</v>
      </c>
      <c r="D1436" t="s">
        <v>16804</v>
      </c>
      <c r="E1436" t="s">
        <v>16606</v>
      </c>
      <c r="F1436" t="s">
        <v>4652</v>
      </c>
      <c r="G1436" t="s">
        <v>499</v>
      </c>
      <c r="H1436" t="s">
        <v>500</v>
      </c>
      <c r="I1436" t="s">
        <v>71</v>
      </c>
      <c r="J1436" t="s">
        <v>16794</v>
      </c>
      <c r="K1436" t="s">
        <v>15117</v>
      </c>
      <c r="L1436" t="s">
        <v>13766</v>
      </c>
      <c r="M1436">
        <v>8</v>
      </c>
      <c r="N1436">
        <v>0</v>
      </c>
      <c r="O1436">
        <v>0</v>
      </c>
      <c r="P1436">
        <v>1</v>
      </c>
      <c r="Q1436">
        <v>0</v>
      </c>
      <c r="S1436" t="s">
        <v>16804</v>
      </c>
      <c r="T1436" t="s">
        <v>16806</v>
      </c>
      <c r="X1436" t="s">
        <v>16807</v>
      </c>
      <c r="Y1436" t="s">
        <v>16808</v>
      </c>
      <c r="Z1436" t="s">
        <v>5585</v>
      </c>
    </row>
    <row r="1437" spans="1:26" x14ac:dyDescent="0.25">
      <c r="A1437">
        <v>2987</v>
      </c>
      <c r="B1437" t="s">
        <v>16804</v>
      </c>
      <c r="C1437" t="s">
        <v>16809</v>
      </c>
      <c r="D1437" t="s">
        <v>16684</v>
      </c>
      <c r="E1437" t="s">
        <v>16605</v>
      </c>
      <c r="F1437" t="s">
        <v>4652</v>
      </c>
      <c r="G1437" t="s">
        <v>499</v>
      </c>
      <c r="H1437" t="s">
        <v>500</v>
      </c>
      <c r="I1437" t="s">
        <v>71</v>
      </c>
      <c r="J1437" t="s">
        <v>16794</v>
      </c>
      <c r="K1437" t="s">
        <v>12197</v>
      </c>
      <c r="L1437" t="s">
        <v>13494</v>
      </c>
      <c r="M1437">
        <v>8</v>
      </c>
      <c r="N1437">
        <v>0</v>
      </c>
      <c r="O1437">
        <v>0</v>
      </c>
      <c r="P1437">
        <v>1</v>
      </c>
      <c r="Q1437">
        <v>0</v>
      </c>
      <c r="S1437" t="s">
        <v>16804</v>
      </c>
      <c r="T1437" t="s">
        <v>16810</v>
      </c>
      <c r="X1437" t="s">
        <v>16811</v>
      </c>
      <c r="Y1437" t="s">
        <v>16812</v>
      </c>
      <c r="Z1437" t="s">
        <v>5585</v>
      </c>
    </row>
    <row r="1438" spans="1:26" x14ac:dyDescent="0.25">
      <c r="A1438">
        <v>2986</v>
      </c>
      <c r="B1438" t="s">
        <v>16813</v>
      </c>
      <c r="C1438" t="s">
        <v>16814</v>
      </c>
      <c r="D1438" t="s">
        <v>16813</v>
      </c>
      <c r="E1438" t="s">
        <v>16786</v>
      </c>
      <c r="F1438" t="s">
        <v>4652</v>
      </c>
      <c r="G1438" t="s">
        <v>1132</v>
      </c>
      <c r="H1438" t="s">
        <v>1133</v>
      </c>
      <c r="I1438" t="s">
        <v>71</v>
      </c>
      <c r="J1438" t="s">
        <v>16794</v>
      </c>
      <c r="K1438" t="s">
        <v>14163</v>
      </c>
      <c r="L1438" t="s">
        <v>14165</v>
      </c>
      <c r="M1438">
        <v>8</v>
      </c>
      <c r="N1438">
        <v>0</v>
      </c>
      <c r="O1438">
        <v>0</v>
      </c>
      <c r="P1438">
        <v>1</v>
      </c>
      <c r="Q1438">
        <v>0</v>
      </c>
      <c r="S1438" t="s">
        <v>16813</v>
      </c>
      <c r="T1438" t="s">
        <v>16815</v>
      </c>
      <c r="X1438" t="s">
        <v>16816</v>
      </c>
      <c r="Y1438" t="s">
        <v>16817</v>
      </c>
      <c r="Z1438" t="s">
        <v>5585</v>
      </c>
    </row>
    <row r="1439" spans="1:26" x14ac:dyDescent="0.25">
      <c r="A1439">
        <v>2985</v>
      </c>
      <c r="B1439" t="s">
        <v>16813</v>
      </c>
      <c r="C1439" t="s">
        <v>16818</v>
      </c>
      <c r="D1439" t="s">
        <v>16737</v>
      </c>
      <c r="E1439" t="s">
        <v>16746</v>
      </c>
      <c r="F1439" t="s">
        <v>4652</v>
      </c>
      <c r="G1439" t="s">
        <v>633</v>
      </c>
      <c r="H1439" t="s">
        <v>634</v>
      </c>
      <c r="I1439" t="s">
        <v>71</v>
      </c>
      <c r="J1439" t="s">
        <v>16794</v>
      </c>
      <c r="K1439" t="s">
        <v>1271</v>
      </c>
      <c r="L1439" t="s">
        <v>1271</v>
      </c>
      <c r="M1439">
        <v>8</v>
      </c>
      <c r="N1439">
        <v>0</v>
      </c>
      <c r="O1439">
        <v>0</v>
      </c>
      <c r="P1439">
        <v>1</v>
      </c>
      <c r="Q1439">
        <v>0</v>
      </c>
      <c r="S1439" t="s">
        <v>16813</v>
      </c>
      <c r="T1439" t="s">
        <v>16819</v>
      </c>
      <c r="X1439" t="s">
        <v>16820</v>
      </c>
      <c r="Y1439" t="s">
        <v>16821</v>
      </c>
      <c r="Z1439" t="s">
        <v>5585</v>
      </c>
    </row>
    <row r="1440" spans="1:26" x14ac:dyDescent="0.25">
      <c r="A1440">
        <v>2984</v>
      </c>
      <c r="B1440" t="s">
        <v>16813</v>
      </c>
      <c r="C1440" t="s">
        <v>16822</v>
      </c>
      <c r="D1440" t="s">
        <v>16737</v>
      </c>
      <c r="E1440" t="s">
        <v>16676</v>
      </c>
      <c r="F1440" t="s">
        <v>4652</v>
      </c>
      <c r="G1440" t="s">
        <v>633</v>
      </c>
      <c r="H1440" t="s">
        <v>634</v>
      </c>
      <c r="I1440" t="s">
        <v>71</v>
      </c>
      <c r="J1440" t="s">
        <v>16794</v>
      </c>
      <c r="K1440" t="s">
        <v>16823</v>
      </c>
      <c r="L1440" t="s">
        <v>13786</v>
      </c>
      <c r="M1440">
        <v>8</v>
      </c>
      <c r="N1440">
        <v>0</v>
      </c>
      <c r="O1440">
        <v>0</v>
      </c>
      <c r="P1440">
        <v>1</v>
      </c>
      <c r="Q1440">
        <v>0</v>
      </c>
      <c r="S1440" t="s">
        <v>16813</v>
      </c>
      <c r="T1440" t="s">
        <v>16824</v>
      </c>
      <c r="X1440" t="s">
        <v>16825</v>
      </c>
      <c r="Y1440" t="s">
        <v>16826</v>
      </c>
      <c r="Z1440" t="s">
        <v>5585</v>
      </c>
    </row>
    <row r="1441" spans="1:26" x14ac:dyDescent="0.25">
      <c r="A1441">
        <v>4066</v>
      </c>
      <c r="B1441" t="s">
        <v>16586</v>
      </c>
      <c r="C1441" t="s">
        <v>16827</v>
      </c>
      <c r="D1441" t="s">
        <v>16828</v>
      </c>
      <c r="E1441" t="s">
        <v>16828</v>
      </c>
      <c r="F1441" t="s">
        <v>23</v>
      </c>
      <c r="G1441" t="s">
        <v>1121</v>
      </c>
      <c r="H1441" t="s">
        <v>1122</v>
      </c>
      <c r="I1441" t="s">
        <v>53</v>
      </c>
      <c r="J1441" t="s">
        <v>16586</v>
      </c>
      <c r="K1441" t="s">
        <v>11877</v>
      </c>
      <c r="L1441" t="s">
        <v>11817</v>
      </c>
      <c r="M1441">
        <v>1</v>
      </c>
      <c r="N1441">
        <v>0</v>
      </c>
      <c r="O1441">
        <v>0</v>
      </c>
      <c r="P1441">
        <v>1</v>
      </c>
      <c r="Q1441">
        <v>1</v>
      </c>
      <c r="R1441" t="s">
        <v>6655</v>
      </c>
      <c r="S1441" t="s">
        <v>16829</v>
      </c>
      <c r="T1441" t="s">
        <v>16830</v>
      </c>
      <c r="U1441" t="s">
        <v>16831</v>
      </c>
      <c r="V1441" t="s">
        <v>16832</v>
      </c>
      <c r="W1441" t="s">
        <v>16833</v>
      </c>
      <c r="X1441" t="s">
        <v>16834</v>
      </c>
      <c r="Y1441" t="s">
        <v>16835</v>
      </c>
      <c r="Z1441" t="s">
        <v>5585</v>
      </c>
    </row>
    <row r="1442" spans="1:26" x14ac:dyDescent="0.25">
      <c r="A1442">
        <v>2983</v>
      </c>
      <c r="B1442" t="s">
        <v>16586</v>
      </c>
      <c r="C1442" t="s">
        <v>16836</v>
      </c>
      <c r="D1442" t="s">
        <v>16586</v>
      </c>
      <c r="E1442" t="s">
        <v>16813</v>
      </c>
      <c r="F1442" t="s">
        <v>4652</v>
      </c>
      <c r="G1442" t="s">
        <v>1132</v>
      </c>
      <c r="H1442" t="s">
        <v>1133</v>
      </c>
      <c r="I1442" t="s">
        <v>71</v>
      </c>
      <c r="J1442" t="s">
        <v>16794</v>
      </c>
      <c r="K1442" t="s">
        <v>13702</v>
      </c>
      <c r="L1442" t="s">
        <v>15117</v>
      </c>
      <c r="M1442">
        <v>8</v>
      </c>
      <c r="N1442">
        <v>0</v>
      </c>
      <c r="O1442">
        <v>0</v>
      </c>
      <c r="P1442">
        <v>1</v>
      </c>
      <c r="Q1442">
        <v>0</v>
      </c>
      <c r="S1442" t="s">
        <v>16586</v>
      </c>
      <c r="T1442" t="s">
        <v>16837</v>
      </c>
      <c r="X1442" t="s">
        <v>16838</v>
      </c>
      <c r="Y1442" t="s">
        <v>16839</v>
      </c>
      <c r="Z1442" t="s">
        <v>5585</v>
      </c>
    </row>
    <row r="1443" spans="1:26" x14ac:dyDescent="0.25">
      <c r="A1443">
        <v>2982</v>
      </c>
      <c r="B1443" t="s">
        <v>16668</v>
      </c>
      <c r="C1443" t="s">
        <v>16840</v>
      </c>
      <c r="D1443" t="s">
        <v>16668</v>
      </c>
      <c r="E1443" t="s">
        <v>16746</v>
      </c>
      <c r="F1443" t="s">
        <v>4652</v>
      </c>
      <c r="G1443" t="s">
        <v>235</v>
      </c>
      <c r="H1443" t="s">
        <v>236</v>
      </c>
      <c r="I1443" t="s">
        <v>71</v>
      </c>
      <c r="J1443" t="s">
        <v>16841</v>
      </c>
      <c r="K1443" t="s">
        <v>1174</v>
      </c>
      <c r="L1443" t="s">
        <v>14464</v>
      </c>
      <c r="M1443">
        <v>6</v>
      </c>
      <c r="N1443">
        <v>0</v>
      </c>
      <c r="O1443">
        <v>0</v>
      </c>
      <c r="P1443">
        <v>1</v>
      </c>
      <c r="Q1443">
        <v>0</v>
      </c>
      <c r="S1443" t="s">
        <v>16668</v>
      </c>
      <c r="T1443" t="s">
        <v>16842</v>
      </c>
      <c r="X1443" t="s">
        <v>16843</v>
      </c>
      <c r="Y1443" t="s">
        <v>16844</v>
      </c>
      <c r="Z1443" t="s">
        <v>5585</v>
      </c>
    </row>
    <row r="1444" spans="1:26" x14ac:dyDescent="0.25">
      <c r="A1444">
        <v>2981</v>
      </c>
      <c r="B1444" t="s">
        <v>16845</v>
      </c>
      <c r="C1444" t="s">
        <v>16846</v>
      </c>
      <c r="D1444" t="s">
        <v>16845</v>
      </c>
      <c r="E1444" t="s">
        <v>16804</v>
      </c>
      <c r="F1444" t="s">
        <v>4652</v>
      </c>
      <c r="G1444" t="s">
        <v>235</v>
      </c>
      <c r="H1444" t="s">
        <v>236</v>
      </c>
      <c r="I1444" t="s">
        <v>71</v>
      </c>
      <c r="J1444" t="s">
        <v>16667</v>
      </c>
      <c r="K1444" t="s">
        <v>1174</v>
      </c>
      <c r="L1444" t="s">
        <v>14464</v>
      </c>
      <c r="M1444">
        <v>6</v>
      </c>
      <c r="N1444">
        <v>0</v>
      </c>
      <c r="O1444">
        <v>0</v>
      </c>
      <c r="P1444">
        <v>1</v>
      </c>
      <c r="Q1444">
        <v>0</v>
      </c>
      <c r="S1444" t="s">
        <v>16845</v>
      </c>
      <c r="T1444" t="s">
        <v>16847</v>
      </c>
      <c r="X1444" t="s">
        <v>16848</v>
      </c>
      <c r="Y1444" t="s">
        <v>16849</v>
      </c>
      <c r="Z1444" t="s">
        <v>5585</v>
      </c>
    </row>
    <row r="1445" spans="1:26" x14ac:dyDescent="0.25">
      <c r="A1445">
        <v>4065</v>
      </c>
      <c r="B1445" t="s">
        <v>16850</v>
      </c>
      <c r="C1445" t="s">
        <v>5165</v>
      </c>
      <c r="D1445" t="s">
        <v>16828</v>
      </c>
      <c r="E1445" t="s">
        <v>16851</v>
      </c>
      <c r="F1445" t="s">
        <v>23</v>
      </c>
      <c r="G1445" t="s">
        <v>337</v>
      </c>
      <c r="H1445" t="s">
        <v>338</v>
      </c>
      <c r="I1445" t="s">
        <v>53</v>
      </c>
      <c r="J1445" t="s">
        <v>16850</v>
      </c>
      <c r="K1445" t="s">
        <v>12744</v>
      </c>
      <c r="L1445" t="s">
        <v>12744</v>
      </c>
      <c r="M1445">
        <v>1</v>
      </c>
      <c r="N1445">
        <v>0</v>
      </c>
      <c r="O1445">
        <v>0</v>
      </c>
      <c r="P1445">
        <v>1</v>
      </c>
      <c r="Q1445">
        <v>1</v>
      </c>
      <c r="S1445" t="s">
        <v>1012</v>
      </c>
      <c r="T1445" t="s">
        <v>16852</v>
      </c>
      <c r="U1445" t="s">
        <v>16853</v>
      </c>
      <c r="V1445" t="s">
        <v>16854</v>
      </c>
      <c r="W1445" t="s">
        <v>16855</v>
      </c>
      <c r="X1445" t="s">
        <v>16856</v>
      </c>
      <c r="Y1445" t="s">
        <v>16857</v>
      </c>
      <c r="Z1445" t="s">
        <v>5585</v>
      </c>
    </row>
    <row r="1446" spans="1:26" x14ac:dyDescent="0.25">
      <c r="A1446">
        <v>4064</v>
      </c>
      <c r="B1446" t="s">
        <v>16858</v>
      </c>
      <c r="C1446" t="s">
        <v>5685</v>
      </c>
      <c r="D1446" t="s">
        <v>16859</v>
      </c>
      <c r="E1446" t="s">
        <v>1004</v>
      </c>
      <c r="F1446" t="s">
        <v>23</v>
      </c>
      <c r="G1446" t="s">
        <v>30</v>
      </c>
      <c r="H1446" t="s">
        <v>31</v>
      </c>
      <c r="I1446" t="s">
        <v>53</v>
      </c>
      <c r="J1446" t="s">
        <v>16858</v>
      </c>
      <c r="K1446" t="s">
        <v>11763</v>
      </c>
      <c r="L1446" t="s">
        <v>16860</v>
      </c>
      <c r="M1446">
        <v>6</v>
      </c>
      <c r="N1446">
        <v>0</v>
      </c>
      <c r="O1446">
        <v>0</v>
      </c>
      <c r="P1446">
        <v>1</v>
      </c>
      <c r="Q1446">
        <v>1</v>
      </c>
      <c r="S1446" t="s">
        <v>1012</v>
      </c>
      <c r="T1446" t="s">
        <v>16861</v>
      </c>
      <c r="U1446" t="s">
        <v>16862</v>
      </c>
      <c r="V1446" t="s">
        <v>16863</v>
      </c>
      <c r="W1446" t="s">
        <v>16864</v>
      </c>
      <c r="X1446" t="s">
        <v>16865</v>
      </c>
      <c r="Y1446" t="s">
        <v>16866</v>
      </c>
      <c r="Z1446" t="s">
        <v>5585</v>
      </c>
    </row>
    <row r="1447" spans="1:26" x14ac:dyDescent="0.25">
      <c r="A1447">
        <v>2980</v>
      </c>
      <c r="B1447" t="s">
        <v>1015</v>
      </c>
      <c r="C1447" t="s">
        <v>16867</v>
      </c>
      <c r="D1447" t="s">
        <v>1015</v>
      </c>
      <c r="E1447" t="s">
        <v>16696</v>
      </c>
      <c r="F1447" t="s">
        <v>4652</v>
      </c>
      <c r="G1447" t="s">
        <v>633</v>
      </c>
      <c r="H1447" t="s">
        <v>634</v>
      </c>
      <c r="I1447" t="s">
        <v>71</v>
      </c>
      <c r="J1447" t="s">
        <v>16829</v>
      </c>
      <c r="K1447" t="s">
        <v>1252</v>
      </c>
      <c r="L1447" t="s">
        <v>16868</v>
      </c>
      <c r="M1447">
        <v>8</v>
      </c>
      <c r="N1447">
        <v>0</v>
      </c>
      <c r="O1447">
        <v>0</v>
      </c>
      <c r="P1447">
        <v>1</v>
      </c>
      <c r="Q1447">
        <v>0</v>
      </c>
      <c r="S1447" t="s">
        <v>1015</v>
      </c>
      <c r="T1447" t="s">
        <v>16869</v>
      </c>
      <c r="X1447" t="s">
        <v>16870</v>
      </c>
      <c r="Y1447" t="s">
        <v>16871</v>
      </c>
      <c r="Z1447" t="s">
        <v>5585</v>
      </c>
    </row>
    <row r="1448" spans="1:26" x14ac:dyDescent="0.25">
      <c r="A1448">
        <v>2979</v>
      </c>
      <c r="B1448" t="s">
        <v>1015</v>
      </c>
      <c r="C1448" t="s">
        <v>16872</v>
      </c>
      <c r="D1448" t="s">
        <v>16873</v>
      </c>
      <c r="E1448" t="s">
        <v>16704</v>
      </c>
      <c r="F1448" t="s">
        <v>4652</v>
      </c>
      <c r="G1448" t="s">
        <v>235</v>
      </c>
      <c r="H1448" t="s">
        <v>236</v>
      </c>
      <c r="I1448" t="s">
        <v>71</v>
      </c>
      <c r="J1448" t="s">
        <v>16829</v>
      </c>
      <c r="K1448" t="s">
        <v>1174</v>
      </c>
      <c r="L1448" t="s">
        <v>14464</v>
      </c>
      <c r="M1448">
        <v>6</v>
      </c>
      <c r="N1448">
        <v>0</v>
      </c>
      <c r="O1448">
        <v>0</v>
      </c>
      <c r="P1448">
        <v>1</v>
      </c>
      <c r="Q1448">
        <v>0</v>
      </c>
      <c r="S1448" t="s">
        <v>1012</v>
      </c>
      <c r="T1448" t="s">
        <v>16874</v>
      </c>
      <c r="X1448" t="s">
        <v>16875</v>
      </c>
      <c r="Y1448" t="s">
        <v>16876</v>
      </c>
      <c r="Z1448" t="s">
        <v>5585</v>
      </c>
    </row>
    <row r="1449" spans="1:26" x14ac:dyDescent="0.25">
      <c r="A1449">
        <v>2978</v>
      </c>
      <c r="B1449" t="s">
        <v>16877</v>
      </c>
      <c r="C1449" t="s">
        <v>16878</v>
      </c>
      <c r="D1449" t="s">
        <v>16879</v>
      </c>
      <c r="E1449" t="s">
        <v>16694</v>
      </c>
      <c r="F1449" t="s">
        <v>4652</v>
      </c>
      <c r="G1449" t="s">
        <v>235</v>
      </c>
      <c r="H1449" t="s">
        <v>236</v>
      </c>
      <c r="I1449" t="s">
        <v>71</v>
      </c>
      <c r="J1449" t="s">
        <v>16880</v>
      </c>
      <c r="K1449" t="s">
        <v>16881</v>
      </c>
      <c r="L1449" t="s">
        <v>1155</v>
      </c>
      <c r="M1449">
        <v>6</v>
      </c>
      <c r="N1449">
        <v>0</v>
      </c>
      <c r="O1449">
        <v>0</v>
      </c>
      <c r="P1449">
        <v>1</v>
      </c>
      <c r="Q1449">
        <v>0</v>
      </c>
      <c r="S1449" t="s">
        <v>16877</v>
      </c>
      <c r="T1449" t="s">
        <v>16882</v>
      </c>
      <c r="X1449" t="s">
        <v>16883</v>
      </c>
      <c r="Y1449" t="s">
        <v>16884</v>
      </c>
      <c r="Z1449" t="s">
        <v>5585</v>
      </c>
    </row>
    <row r="1450" spans="1:26" x14ac:dyDescent="0.25">
      <c r="A1450">
        <v>4063</v>
      </c>
      <c r="B1450" t="s">
        <v>16885</v>
      </c>
      <c r="C1450" t="s">
        <v>5685</v>
      </c>
      <c r="D1450" t="s">
        <v>16886</v>
      </c>
      <c r="E1450" t="s">
        <v>16887</v>
      </c>
      <c r="F1450" t="s">
        <v>23</v>
      </c>
      <c r="G1450" t="s">
        <v>1266</v>
      </c>
      <c r="H1450" t="s">
        <v>1267</v>
      </c>
      <c r="I1450" t="s">
        <v>53</v>
      </c>
      <c r="J1450" t="s">
        <v>16885</v>
      </c>
      <c r="K1450" t="s">
        <v>8089</v>
      </c>
      <c r="L1450" t="s">
        <v>16888</v>
      </c>
      <c r="M1450">
        <v>7</v>
      </c>
      <c r="N1450">
        <v>0</v>
      </c>
      <c r="O1450">
        <v>0</v>
      </c>
      <c r="P1450">
        <v>1</v>
      </c>
      <c r="Q1450">
        <v>1</v>
      </c>
      <c r="S1450" t="s">
        <v>16889</v>
      </c>
      <c r="T1450" t="s">
        <v>16890</v>
      </c>
      <c r="U1450" t="s">
        <v>16891</v>
      </c>
      <c r="V1450" t="s">
        <v>16892</v>
      </c>
      <c r="W1450" t="s">
        <v>16893</v>
      </c>
      <c r="X1450" t="s">
        <v>16894</v>
      </c>
      <c r="Y1450" t="s">
        <v>16895</v>
      </c>
      <c r="Z1450" t="s">
        <v>5585</v>
      </c>
    </row>
    <row r="1451" spans="1:26" x14ac:dyDescent="0.25">
      <c r="A1451">
        <v>2977</v>
      </c>
      <c r="B1451" t="s">
        <v>16896</v>
      </c>
      <c r="C1451" t="s">
        <v>16897</v>
      </c>
      <c r="D1451" t="s">
        <v>16896</v>
      </c>
      <c r="F1451" t="s">
        <v>4652</v>
      </c>
      <c r="G1451" t="s">
        <v>1947</v>
      </c>
      <c r="H1451" t="s">
        <v>1948</v>
      </c>
      <c r="I1451" t="s">
        <v>71</v>
      </c>
      <c r="J1451" t="s">
        <v>16885</v>
      </c>
      <c r="K1451" t="s">
        <v>1128</v>
      </c>
      <c r="L1451" t="s">
        <v>15141</v>
      </c>
      <c r="M1451">
        <v>9</v>
      </c>
      <c r="N1451">
        <v>0</v>
      </c>
      <c r="O1451">
        <v>0</v>
      </c>
      <c r="P1451">
        <v>1</v>
      </c>
      <c r="Q1451">
        <v>0</v>
      </c>
      <c r="S1451" t="s">
        <v>16896</v>
      </c>
      <c r="T1451" t="s">
        <v>16898</v>
      </c>
      <c r="X1451" t="s">
        <v>16899</v>
      </c>
      <c r="Y1451" t="s">
        <v>16900</v>
      </c>
      <c r="Z1451" t="s">
        <v>5585</v>
      </c>
    </row>
    <row r="1452" spans="1:26" x14ac:dyDescent="0.25">
      <c r="A1452">
        <v>2976</v>
      </c>
      <c r="B1452" t="s">
        <v>16901</v>
      </c>
      <c r="C1452" t="s">
        <v>16902</v>
      </c>
      <c r="D1452" t="s">
        <v>16903</v>
      </c>
      <c r="E1452" t="s">
        <v>16904</v>
      </c>
      <c r="F1452" t="s">
        <v>4652</v>
      </c>
      <c r="G1452" t="s">
        <v>66</v>
      </c>
      <c r="H1452" t="s">
        <v>67</v>
      </c>
      <c r="I1452" t="s">
        <v>71</v>
      </c>
      <c r="J1452" t="s">
        <v>16905</v>
      </c>
      <c r="K1452" t="s">
        <v>16906</v>
      </c>
      <c r="L1452" t="s">
        <v>14551</v>
      </c>
      <c r="M1452">
        <v>6</v>
      </c>
      <c r="N1452">
        <v>0</v>
      </c>
      <c r="O1452">
        <v>0</v>
      </c>
      <c r="P1452">
        <v>1</v>
      </c>
      <c r="Q1452">
        <v>0</v>
      </c>
      <c r="S1452" t="s">
        <v>16901</v>
      </c>
      <c r="T1452" t="s">
        <v>16907</v>
      </c>
      <c r="X1452" t="s">
        <v>16908</v>
      </c>
      <c r="Y1452" t="s">
        <v>16909</v>
      </c>
      <c r="Z1452" t="s">
        <v>5585</v>
      </c>
    </row>
    <row r="1453" spans="1:26" x14ac:dyDescent="0.25">
      <c r="A1453">
        <v>4</v>
      </c>
      <c r="B1453" t="s">
        <v>16910</v>
      </c>
      <c r="C1453" t="s">
        <v>1925</v>
      </c>
      <c r="D1453" t="s">
        <v>16910</v>
      </c>
      <c r="E1453" t="s">
        <v>16910</v>
      </c>
      <c r="F1453" t="s">
        <v>23</v>
      </c>
      <c r="G1453" t="s">
        <v>357</v>
      </c>
      <c r="H1453" t="s">
        <v>358</v>
      </c>
      <c r="I1453" t="s">
        <v>44</v>
      </c>
      <c r="J1453" t="s">
        <v>9434</v>
      </c>
      <c r="K1453" t="s">
        <v>9435</v>
      </c>
      <c r="L1453" t="s">
        <v>13375</v>
      </c>
      <c r="M1453">
        <v>5</v>
      </c>
      <c r="N1453">
        <v>0</v>
      </c>
      <c r="O1453">
        <v>1</v>
      </c>
      <c r="P1453">
        <v>1</v>
      </c>
      <c r="Q1453">
        <v>1</v>
      </c>
      <c r="S1453" t="s">
        <v>16910</v>
      </c>
      <c r="T1453" t="s">
        <v>16911</v>
      </c>
      <c r="X1453" t="s">
        <v>16912</v>
      </c>
      <c r="Y1453" t="s">
        <v>16913</v>
      </c>
      <c r="Z1453" t="s">
        <v>5585</v>
      </c>
    </row>
    <row r="1454" spans="1:26" x14ac:dyDescent="0.25">
      <c r="A1454">
        <v>4062</v>
      </c>
      <c r="B1454" t="s">
        <v>995</v>
      </c>
      <c r="C1454" t="s">
        <v>5077</v>
      </c>
      <c r="D1454" t="s">
        <v>16914</v>
      </c>
      <c r="E1454" t="s">
        <v>1001</v>
      </c>
      <c r="F1454" t="s">
        <v>23</v>
      </c>
      <c r="G1454" t="s">
        <v>1113</v>
      </c>
      <c r="H1454" t="s">
        <v>1114</v>
      </c>
      <c r="I1454" t="s">
        <v>53</v>
      </c>
      <c r="J1454" t="s">
        <v>995</v>
      </c>
      <c r="K1454" t="s">
        <v>1595</v>
      </c>
      <c r="L1454" t="s">
        <v>7909</v>
      </c>
      <c r="M1454">
        <v>9</v>
      </c>
      <c r="N1454">
        <v>0</v>
      </c>
      <c r="O1454">
        <v>0</v>
      </c>
      <c r="P1454">
        <v>1</v>
      </c>
      <c r="Q1454">
        <v>1</v>
      </c>
      <c r="S1454" t="s">
        <v>16915</v>
      </c>
      <c r="T1454" t="s">
        <v>16916</v>
      </c>
      <c r="U1454" t="s">
        <v>16917</v>
      </c>
      <c r="V1454" t="s">
        <v>16918</v>
      </c>
      <c r="W1454" t="s">
        <v>16919</v>
      </c>
      <c r="X1454" t="s">
        <v>16920</v>
      </c>
      <c r="Y1454" t="s">
        <v>16921</v>
      </c>
      <c r="Z1454" t="s">
        <v>5585</v>
      </c>
    </row>
    <row r="1455" spans="1:26" x14ac:dyDescent="0.25">
      <c r="A1455">
        <v>2975</v>
      </c>
      <c r="B1455" t="s">
        <v>16922</v>
      </c>
      <c r="C1455" t="s">
        <v>16923</v>
      </c>
      <c r="D1455" t="s">
        <v>16922</v>
      </c>
      <c r="E1455" t="s">
        <v>16924</v>
      </c>
      <c r="F1455" t="s">
        <v>4652</v>
      </c>
      <c r="G1455" t="s">
        <v>633</v>
      </c>
      <c r="H1455" t="s">
        <v>634</v>
      </c>
      <c r="I1455" t="s">
        <v>71</v>
      </c>
      <c r="J1455" t="s">
        <v>16925</v>
      </c>
      <c r="K1455" t="s">
        <v>14310</v>
      </c>
      <c r="L1455" t="s">
        <v>16926</v>
      </c>
      <c r="M1455">
        <v>8</v>
      </c>
      <c r="N1455">
        <v>0</v>
      </c>
      <c r="O1455">
        <v>0</v>
      </c>
      <c r="P1455">
        <v>1</v>
      </c>
      <c r="Q1455">
        <v>0</v>
      </c>
      <c r="S1455" t="s">
        <v>16922</v>
      </c>
      <c r="T1455" t="s">
        <v>16927</v>
      </c>
      <c r="X1455" t="s">
        <v>16928</v>
      </c>
      <c r="Y1455" t="s">
        <v>16929</v>
      </c>
      <c r="Z1455" t="s">
        <v>5585</v>
      </c>
    </row>
    <row r="1456" spans="1:26" x14ac:dyDescent="0.25">
      <c r="A1456">
        <v>4061</v>
      </c>
      <c r="B1456" t="s">
        <v>1006</v>
      </c>
      <c r="C1456" t="s">
        <v>16930</v>
      </c>
      <c r="D1456" t="s">
        <v>16931</v>
      </c>
      <c r="E1456" t="s">
        <v>16932</v>
      </c>
      <c r="F1456" t="s">
        <v>23</v>
      </c>
      <c r="G1456" t="s">
        <v>418</v>
      </c>
      <c r="H1456" t="s">
        <v>419</v>
      </c>
      <c r="I1456" t="s">
        <v>53</v>
      </c>
      <c r="J1456" t="s">
        <v>1006</v>
      </c>
      <c r="K1456" t="s">
        <v>12143</v>
      </c>
      <c r="L1456" t="s">
        <v>12143</v>
      </c>
      <c r="M1456">
        <v>3</v>
      </c>
      <c r="N1456">
        <v>1</v>
      </c>
      <c r="O1456">
        <v>0</v>
      </c>
      <c r="P1456">
        <v>1</v>
      </c>
      <c r="Q1456">
        <v>1</v>
      </c>
      <c r="R1456" t="s">
        <v>5734</v>
      </c>
      <c r="S1456" t="s">
        <v>16933</v>
      </c>
      <c r="T1456" t="s">
        <v>16934</v>
      </c>
      <c r="U1456" t="s">
        <v>16935</v>
      </c>
      <c r="V1456" t="s">
        <v>16936</v>
      </c>
      <c r="W1456" t="s">
        <v>16937</v>
      </c>
      <c r="X1456" t="s">
        <v>16938</v>
      </c>
      <c r="Y1456" t="s">
        <v>16939</v>
      </c>
      <c r="Z1456" t="s">
        <v>5585</v>
      </c>
    </row>
    <row r="1457" spans="1:26" x14ac:dyDescent="0.25">
      <c r="A1457">
        <v>4060</v>
      </c>
      <c r="B1457" t="s">
        <v>16940</v>
      </c>
      <c r="C1457" t="s">
        <v>16941</v>
      </c>
      <c r="D1457" t="s">
        <v>988</v>
      </c>
      <c r="E1457" t="s">
        <v>989</v>
      </c>
      <c r="F1457" t="s">
        <v>23</v>
      </c>
      <c r="G1457" t="s">
        <v>207</v>
      </c>
      <c r="H1457" t="s">
        <v>208</v>
      </c>
      <c r="I1457" t="s">
        <v>53</v>
      </c>
      <c r="J1457" t="s">
        <v>16942</v>
      </c>
      <c r="K1457" t="s">
        <v>16513</v>
      </c>
      <c r="L1457" t="s">
        <v>14745</v>
      </c>
      <c r="M1457">
        <v>4</v>
      </c>
      <c r="N1457">
        <v>1</v>
      </c>
      <c r="O1457">
        <v>0</v>
      </c>
      <c r="P1457">
        <v>0</v>
      </c>
      <c r="Q1457">
        <v>1</v>
      </c>
      <c r="R1457" t="s">
        <v>6655</v>
      </c>
      <c r="S1457" t="s">
        <v>16943</v>
      </c>
      <c r="T1457" t="s">
        <v>16944</v>
      </c>
      <c r="U1457" t="s">
        <v>16945</v>
      </c>
      <c r="V1457" t="s">
        <v>16946</v>
      </c>
      <c r="W1457" t="s">
        <v>16947</v>
      </c>
      <c r="X1457" t="s">
        <v>16948</v>
      </c>
      <c r="Y1457" t="s">
        <v>16949</v>
      </c>
      <c r="Z1457" t="s">
        <v>5585</v>
      </c>
    </row>
    <row r="1458" spans="1:26" x14ac:dyDescent="0.25">
      <c r="A1458">
        <v>4059</v>
      </c>
      <c r="B1458" t="s">
        <v>16940</v>
      </c>
      <c r="C1458" t="s">
        <v>16950</v>
      </c>
      <c r="D1458" t="s">
        <v>988</v>
      </c>
      <c r="E1458" t="s">
        <v>16951</v>
      </c>
      <c r="F1458" t="s">
        <v>23</v>
      </c>
      <c r="G1458" t="s">
        <v>418</v>
      </c>
      <c r="H1458" t="s">
        <v>419</v>
      </c>
      <c r="I1458" t="s">
        <v>53</v>
      </c>
      <c r="J1458" t="s">
        <v>16940</v>
      </c>
      <c r="K1458" t="s">
        <v>1383</v>
      </c>
      <c r="L1458" t="s">
        <v>12706</v>
      </c>
      <c r="M1458">
        <v>3</v>
      </c>
      <c r="N1458">
        <v>1</v>
      </c>
      <c r="O1458">
        <v>0</v>
      </c>
      <c r="P1458">
        <v>1</v>
      </c>
      <c r="Q1458">
        <v>1</v>
      </c>
      <c r="R1458" t="s">
        <v>6655</v>
      </c>
      <c r="S1458" t="s">
        <v>993</v>
      </c>
      <c r="T1458" t="s">
        <v>16952</v>
      </c>
      <c r="U1458" t="s">
        <v>16953</v>
      </c>
      <c r="V1458" t="s">
        <v>16954</v>
      </c>
      <c r="W1458" t="s">
        <v>16955</v>
      </c>
      <c r="X1458" t="s">
        <v>16956</v>
      </c>
      <c r="Y1458" t="s">
        <v>16957</v>
      </c>
      <c r="Z1458" t="s">
        <v>5585</v>
      </c>
    </row>
    <row r="1459" spans="1:26" x14ac:dyDescent="0.25">
      <c r="A1459">
        <v>4058</v>
      </c>
      <c r="B1459" t="s">
        <v>993</v>
      </c>
      <c r="C1459" t="s">
        <v>4983</v>
      </c>
      <c r="D1459" t="s">
        <v>988</v>
      </c>
      <c r="E1459" t="s">
        <v>16914</v>
      </c>
      <c r="F1459" t="s">
        <v>23</v>
      </c>
      <c r="G1459" t="s">
        <v>566</v>
      </c>
      <c r="H1459" t="s">
        <v>567</v>
      </c>
      <c r="I1459" t="s">
        <v>53</v>
      </c>
      <c r="J1459" t="s">
        <v>16958</v>
      </c>
      <c r="K1459" t="s">
        <v>16959</v>
      </c>
      <c r="L1459" t="s">
        <v>16959</v>
      </c>
      <c r="M1459">
        <v>5</v>
      </c>
      <c r="N1459">
        <v>1</v>
      </c>
      <c r="O1459">
        <v>0</v>
      </c>
      <c r="P1459">
        <v>1</v>
      </c>
      <c r="Q1459">
        <v>1</v>
      </c>
      <c r="S1459" t="s">
        <v>16960</v>
      </c>
      <c r="T1459" t="s">
        <v>16961</v>
      </c>
      <c r="U1459" t="s">
        <v>16962</v>
      </c>
      <c r="V1459" t="s">
        <v>16963</v>
      </c>
      <c r="W1459" t="s">
        <v>16964</v>
      </c>
      <c r="X1459" t="s">
        <v>16965</v>
      </c>
      <c r="Y1459" t="s">
        <v>16966</v>
      </c>
      <c r="Z1459" t="s">
        <v>5585</v>
      </c>
    </row>
    <row r="1460" spans="1:26" x14ac:dyDescent="0.25">
      <c r="A1460">
        <v>4057</v>
      </c>
      <c r="B1460" t="s">
        <v>16967</v>
      </c>
      <c r="C1460" t="s">
        <v>13509</v>
      </c>
      <c r="D1460" t="s">
        <v>988</v>
      </c>
      <c r="E1460" t="s">
        <v>16914</v>
      </c>
      <c r="F1460" t="s">
        <v>23</v>
      </c>
      <c r="G1460" t="s">
        <v>389</v>
      </c>
      <c r="H1460" t="s">
        <v>390</v>
      </c>
      <c r="I1460" t="s">
        <v>53</v>
      </c>
      <c r="J1460" t="s">
        <v>982</v>
      </c>
      <c r="K1460" t="s">
        <v>16968</v>
      </c>
      <c r="L1460" t="s">
        <v>16968</v>
      </c>
      <c r="M1460">
        <v>4</v>
      </c>
      <c r="N1460">
        <v>1</v>
      </c>
      <c r="O1460">
        <v>0</v>
      </c>
      <c r="P1460">
        <v>1</v>
      </c>
      <c r="Q1460">
        <v>1</v>
      </c>
      <c r="S1460" t="s">
        <v>16969</v>
      </c>
      <c r="T1460" t="s">
        <v>16970</v>
      </c>
      <c r="U1460" t="s">
        <v>16971</v>
      </c>
      <c r="V1460" t="s">
        <v>16972</v>
      </c>
      <c r="W1460" t="s">
        <v>16973</v>
      </c>
      <c r="X1460" t="s">
        <v>16974</v>
      </c>
      <c r="Y1460" t="s">
        <v>16975</v>
      </c>
      <c r="Z1460" t="s">
        <v>5585</v>
      </c>
    </row>
    <row r="1461" spans="1:26" x14ac:dyDescent="0.25">
      <c r="A1461">
        <v>4056</v>
      </c>
      <c r="B1461" t="s">
        <v>16951</v>
      </c>
      <c r="C1461" t="s">
        <v>14901</v>
      </c>
      <c r="D1461" t="s">
        <v>16976</v>
      </c>
      <c r="E1461" t="s">
        <v>16977</v>
      </c>
      <c r="F1461" t="s">
        <v>23</v>
      </c>
      <c r="G1461" t="s">
        <v>426</v>
      </c>
      <c r="H1461" t="s">
        <v>427</v>
      </c>
      <c r="I1461" t="s">
        <v>53</v>
      </c>
      <c r="J1461" t="s">
        <v>16951</v>
      </c>
      <c r="K1461" t="s">
        <v>5703</v>
      </c>
      <c r="L1461" t="s">
        <v>5703</v>
      </c>
      <c r="M1461">
        <v>10</v>
      </c>
      <c r="N1461">
        <v>0</v>
      </c>
      <c r="O1461">
        <v>0</v>
      </c>
      <c r="P1461">
        <v>1</v>
      </c>
      <c r="Q1461">
        <v>1</v>
      </c>
      <c r="S1461" t="s">
        <v>16978</v>
      </c>
      <c r="T1461" t="s">
        <v>16979</v>
      </c>
      <c r="U1461" t="s">
        <v>16980</v>
      </c>
      <c r="V1461" t="s">
        <v>16981</v>
      </c>
      <c r="W1461" t="s">
        <v>16982</v>
      </c>
      <c r="X1461" t="s">
        <v>16983</v>
      </c>
      <c r="Y1461" t="s">
        <v>16984</v>
      </c>
      <c r="Z1461" t="s">
        <v>5585</v>
      </c>
    </row>
    <row r="1462" spans="1:26" x14ac:dyDescent="0.25">
      <c r="A1462">
        <v>4055</v>
      </c>
      <c r="B1462" t="s">
        <v>989</v>
      </c>
      <c r="C1462" t="s">
        <v>14901</v>
      </c>
      <c r="D1462" t="s">
        <v>16985</v>
      </c>
      <c r="E1462" t="s">
        <v>16986</v>
      </c>
      <c r="F1462" t="s">
        <v>23</v>
      </c>
      <c r="G1462" t="s">
        <v>597</v>
      </c>
      <c r="H1462" t="s">
        <v>598</v>
      </c>
      <c r="I1462" t="s">
        <v>34</v>
      </c>
      <c r="J1462" t="s">
        <v>989</v>
      </c>
      <c r="K1462" t="s">
        <v>16987</v>
      </c>
      <c r="L1462" t="s">
        <v>16987</v>
      </c>
      <c r="M1462">
        <v>10</v>
      </c>
      <c r="N1462">
        <v>0</v>
      </c>
      <c r="O1462">
        <v>0</v>
      </c>
      <c r="P1462">
        <v>1</v>
      </c>
      <c r="Q1462">
        <v>1</v>
      </c>
      <c r="S1462" t="s">
        <v>16988</v>
      </c>
      <c r="T1462" t="s">
        <v>16989</v>
      </c>
      <c r="U1462" t="s">
        <v>16990</v>
      </c>
      <c r="V1462" t="s">
        <v>16991</v>
      </c>
      <c r="W1462" t="s">
        <v>16992</v>
      </c>
      <c r="X1462" t="s">
        <v>16993</v>
      </c>
      <c r="Y1462" t="s">
        <v>16994</v>
      </c>
      <c r="Z1462" t="s">
        <v>5585</v>
      </c>
    </row>
    <row r="1463" spans="1:26" x14ac:dyDescent="0.25">
      <c r="A1463">
        <v>4054</v>
      </c>
      <c r="B1463" t="s">
        <v>16995</v>
      </c>
      <c r="C1463" t="s">
        <v>12945</v>
      </c>
      <c r="D1463" t="s">
        <v>16996</v>
      </c>
      <c r="E1463" t="s">
        <v>16997</v>
      </c>
      <c r="F1463" t="s">
        <v>23</v>
      </c>
      <c r="G1463" t="s">
        <v>668</v>
      </c>
      <c r="H1463" t="s">
        <v>669</v>
      </c>
      <c r="I1463" t="s">
        <v>53</v>
      </c>
      <c r="J1463" t="s">
        <v>16995</v>
      </c>
      <c r="K1463" t="s">
        <v>8089</v>
      </c>
      <c r="L1463" t="s">
        <v>13357</v>
      </c>
      <c r="M1463">
        <v>10</v>
      </c>
      <c r="N1463">
        <v>0</v>
      </c>
      <c r="O1463">
        <v>0</v>
      </c>
      <c r="P1463">
        <v>1</v>
      </c>
      <c r="Q1463">
        <v>1</v>
      </c>
      <c r="S1463" t="s">
        <v>16998</v>
      </c>
      <c r="T1463" t="s">
        <v>16999</v>
      </c>
      <c r="U1463" t="s">
        <v>17000</v>
      </c>
      <c r="V1463" t="s">
        <v>17001</v>
      </c>
      <c r="W1463" t="s">
        <v>17002</v>
      </c>
      <c r="X1463" t="s">
        <v>17003</v>
      </c>
      <c r="Y1463" t="s">
        <v>17004</v>
      </c>
      <c r="Z1463" t="s">
        <v>5585</v>
      </c>
    </row>
    <row r="1464" spans="1:26" x14ac:dyDescent="0.25">
      <c r="A1464">
        <v>4053</v>
      </c>
      <c r="B1464" t="s">
        <v>17005</v>
      </c>
      <c r="C1464" t="s">
        <v>12945</v>
      </c>
      <c r="D1464" t="s">
        <v>980</v>
      </c>
      <c r="E1464" t="s">
        <v>17006</v>
      </c>
      <c r="F1464" t="s">
        <v>23</v>
      </c>
      <c r="G1464" t="s">
        <v>1132</v>
      </c>
      <c r="H1464" t="s">
        <v>1133</v>
      </c>
      <c r="I1464" t="s">
        <v>53</v>
      </c>
      <c r="J1464" t="s">
        <v>17005</v>
      </c>
      <c r="K1464" t="s">
        <v>12609</v>
      </c>
      <c r="L1464" t="s">
        <v>12678</v>
      </c>
      <c r="M1464">
        <v>8</v>
      </c>
      <c r="N1464">
        <v>0</v>
      </c>
      <c r="O1464">
        <v>0</v>
      </c>
      <c r="P1464">
        <v>1</v>
      </c>
      <c r="Q1464">
        <v>1</v>
      </c>
      <c r="S1464" t="s">
        <v>17007</v>
      </c>
      <c r="T1464" t="s">
        <v>17008</v>
      </c>
      <c r="U1464" t="s">
        <v>17009</v>
      </c>
      <c r="V1464" t="s">
        <v>17010</v>
      </c>
      <c r="W1464" t="s">
        <v>17011</v>
      </c>
      <c r="X1464" t="s">
        <v>17012</v>
      </c>
      <c r="Y1464" t="s">
        <v>17013</v>
      </c>
      <c r="Z1464" t="s">
        <v>5585</v>
      </c>
    </row>
    <row r="1465" spans="1:26" x14ac:dyDescent="0.25">
      <c r="A1465">
        <v>4052</v>
      </c>
      <c r="B1465" t="s">
        <v>17005</v>
      </c>
      <c r="C1465" t="s">
        <v>5685</v>
      </c>
      <c r="D1465" t="s">
        <v>17014</v>
      </c>
      <c r="E1465" t="s">
        <v>16977</v>
      </c>
      <c r="F1465" t="s">
        <v>23</v>
      </c>
      <c r="G1465" t="s">
        <v>699</v>
      </c>
      <c r="H1465" t="s">
        <v>700</v>
      </c>
      <c r="I1465" t="s">
        <v>53</v>
      </c>
      <c r="J1465" t="s">
        <v>17005</v>
      </c>
      <c r="K1465" t="s">
        <v>13080</v>
      </c>
      <c r="L1465" t="s">
        <v>13080</v>
      </c>
      <c r="M1465">
        <v>4</v>
      </c>
      <c r="N1465">
        <v>1</v>
      </c>
      <c r="O1465">
        <v>0</v>
      </c>
      <c r="P1465">
        <v>0</v>
      </c>
      <c r="Q1465">
        <v>1</v>
      </c>
      <c r="S1465" t="s">
        <v>17015</v>
      </c>
      <c r="T1465" t="s">
        <v>17016</v>
      </c>
      <c r="U1465" t="s">
        <v>17017</v>
      </c>
      <c r="V1465" t="s">
        <v>17018</v>
      </c>
      <c r="W1465" t="s">
        <v>17019</v>
      </c>
      <c r="X1465" t="s">
        <v>17020</v>
      </c>
      <c r="Y1465" t="s">
        <v>17021</v>
      </c>
      <c r="Z1465" t="s">
        <v>5585</v>
      </c>
    </row>
    <row r="1466" spans="1:26" x14ac:dyDescent="0.25">
      <c r="A1466">
        <v>2974</v>
      </c>
      <c r="B1466" t="s">
        <v>17022</v>
      </c>
      <c r="C1466" t="s">
        <v>17023</v>
      </c>
      <c r="D1466" t="s">
        <v>17022</v>
      </c>
      <c r="E1466" t="s">
        <v>16986</v>
      </c>
      <c r="F1466" t="s">
        <v>4652</v>
      </c>
      <c r="G1466" t="s">
        <v>1947</v>
      </c>
      <c r="H1466" t="s">
        <v>1948</v>
      </c>
      <c r="I1466" t="s">
        <v>71</v>
      </c>
      <c r="J1466" t="s">
        <v>16977</v>
      </c>
      <c r="K1466" t="s">
        <v>15870</v>
      </c>
      <c r="L1466" t="s">
        <v>15795</v>
      </c>
      <c r="M1466">
        <v>9</v>
      </c>
      <c r="N1466">
        <v>0</v>
      </c>
      <c r="O1466">
        <v>0</v>
      </c>
      <c r="P1466">
        <v>1</v>
      </c>
      <c r="Q1466">
        <v>0</v>
      </c>
      <c r="S1466" t="s">
        <v>17022</v>
      </c>
      <c r="T1466" t="s">
        <v>17024</v>
      </c>
      <c r="X1466" t="s">
        <v>17025</v>
      </c>
      <c r="Y1466" t="s">
        <v>17026</v>
      </c>
      <c r="Z1466" t="s">
        <v>5585</v>
      </c>
    </row>
    <row r="1467" spans="1:26" x14ac:dyDescent="0.25">
      <c r="A1467">
        <v>4051</v>
      </c>
      <c r="B1467" t="s">
        <v>17027</v>
      </c>
      <c r="C1467" t="s">
        <v>17028</v>
      </c>
      <c r="D1467" t="s">
        <v>17029</v>
      </c>
      <c r="E1467" t="s">
        <v>17030</v>
      </c>
      <c r="F1467" t="s">
        <v>23</v>
      </c>
      <c r="G1467" t="s">
        <v>158</v>
      </c>
      <c r="H1467" t="s">
        <v>159</v>
      </c>
      <c r="I1467" t="s">
        <v>53</v>
      </c>
      <c r="J1467" t="s">
        <v>17027</v>
      </c>
      <c r="K1467" t="s">
        <v>6645</v>
      </c>
      <c r="L1467" t="s">
        <v>6645</v>
      </c>
      <c r="M1467">
        <v>1</v>
      </c>
      <c r="N1467">
        <v>0</v>
      </c>
      <c r="O1467">
        <v>0</v>
      </c>
      <c r="P1467">
        <v>1</v>
      </c>
      <c r="Q1467">
        <v>1</v>
      </c>
      <c r="S1467" t="s">
        <v>17031</v>
      </c>
      <c r="T1467" t="s">
        <v>17032</v>
      </c>
      <c r="U1467" t="s">
        <v>17033</v>
      </c>
      <c r="V1467" t="s">
        <v>17034</v>
      </c>
      <c r="W1467" t="s">
        <v>17035</v>
      </c>
      <c r="X1467" t="s">
        <v>17036</v>
      </c>
      <c r="Y1467" t="s">
        <v>17037</v>
      </c>
      <c r="Z1467" t="s">
        <v>5585</v>
      </c>
    </row>
    <row r="1468" spans="1:26" x14ac:dyDescent="0.25">
      <c r="A1468">
        <v>4050</v>
      </c>
      <c r="B1468" t="s">
        <v>17038</v>
      </c>
      <c r="C1468" t="s">
        <v>5614</v>
      </c>
      <c r="D1468" t="s">
        <v>17039</v>
      </c>
      <c r="E1468" t="s">
        <v>17040</v>
      </c>
      <c r="F1468" t="s">
        <v>23</v>
      </c>
      <c r="G1468" t="s">
        <v>668</v>
      </c>
      <c r="H1468" t="s">
        <v>669</v>
      </c>
      <c r="I1468" t="s">
        <v>53</v>
      </c>
      <c r="J1468" t="s">
        <v>17038</v>
      </c>
      <c r="K1468" t="s">
        <v>8417</v>
      </c>
      <c r="L1468" t="s">
        <v>17041</v>
      </c>
      <c r="M1468">
        <v>10</v>
      </c>
      <c r="N1468">
        <v>0</v>
      </c>
      <c r="O1468">
        <v>0</v>
      </c>
      <c r="P1468">
        <v>1</v>
      </c>
      <c r="Q1468">
        <v>1</v>
      </c>
      <c r="S1468" t="s">
        <v>17042</v>
      </c>
      <c r="T1468" t="s">
        <v>17043</v>
      </c>
      <c r="U1468" t="s">
        <v>17044</v>
      </c>
      <c r="V1468" t="s">
        <v>17045</v>
      </c>
      <c r="W1468" t="s">
        <v>17046</v>
      </c>
      <c r="X1468" t="s">
        <v>17047</v>
      </c>
      <c r="Y1468" t="s">
        <v>17048</v>
      </c>
      <c r="Z1468" t="s">
        <v>5585</v>
      </c>
    </row>
    <row r="1469" spans="1:26" x14ac:dyDescent="0.25">
      <c r="A1469">
        <v>4049</v>
      </c>
      <c r="B1469" t="s">
        <v>17049</v>
      </c>
      <c r="C1469" t="s">
        <v>17028</v>
      </c>
      <c r="D1469" t="s">
        <v>17029</v>
      </c>
      <c r="E1469" t="s">
        <v>17030</v>
      </c>
      <c r="F1469" t="s">
        <v>23</v>
      </c>
      <c r="G1469" t="s">
        <v>337</v>
      </c>
      <c r="H1469" t="s">
        <v>338</v>
      </c>
      <c r="I1469" t="s">
        <v>53</v>
      </c>
      <c r="J1469" t="s">
        <v>17049</v>
      </c>
      <c r="K1469" t="s">
        <v>12744</v>
      </c>
      <c r="L1469" t="s">
        <v>12744</v>
      </c>
      <c r="M1469">
        <v>1</v>
      </c>
      <c r="N1469">
        <v>0</v>
      </c>
      <c r="O1469">
        <v>0</v>
      </c>
      <c r="P1469">
        <v>1</v>
      </c>
      <c r="Q1469">
        <v>1</v>
      </c>
      <c r="R1469" t="s">
        <v>4758</v>
      </c>
      <c r="S1469" t="s">
        <v>17050</v>
      </c>
      <c r="T1469" t="s">
        <v>17051</v>
      </c>
      <c r="U1469" t="s">
        <v>17052</v>
      </c>
      <c r="V1469" t="s">
        <v>17053</v>
      </c>
      <c r="W1469" t="s">
        <v>17054</v>
      </c>
      <c r="X1469" t="s">
        <v>17055</v>
      </c>
      <c r="Y1469" t="s">
        <v>17056</v>
      </c>
      <c r="Z1469" t="s">
        <v>5585</v>
      </c>
    </row>
    <row r="1470" spans="1:26" x14ac:dyDescent="0.25">
      <c r="A1470">
        <v>4048</v>
      </c>
      <c r="B1470" t="s">
        <v>980</v>
      </c>
      <c r="C1470" t="s">
        <v>12945</v>
      </c>
      <c r="D1470" t="s">
        <v>17029</v>
      </c>
      <c r="E1470" t="s">
        <v>17030</v>
      </c>
      <c r="F1470" t="s">
        <v>23</v>
      </c>
      <c r="G1470" t="s">
        <v>270</v>
      </c>
      <c r="H1470" t="s">
        <v>271</v>
      </c>
      <c r="I1470" t="s">
        <v>53</v>
      </c>
      <c r="J1470" t="s">
        <v>980</v>
      </c>
      <c r="K1470" t="s">
        <v>7482</v>
      </c>
      <c r="L1470" t="s">
        <v>7482</v>
      </c>
      <c r="M1470">
        <v>2</v>
      </c>
      <c r="N1470">
        <v>0</v>
      </c>
      <c r="O1470">
        <v>0</v>
      </c>
      <c r="P1470">
        <v>1</v>
      </c>
      <c r="Q1470">
        <v>1</v>
      </c>
      <c r="S1470" t="s">
        <v>16996</v>
      </c>
      <c r="T1470" t="s">
        <v>17057</v>
      </c>
      <c r="U1470" t="s">
        <v>17058</v>
      </c>
      <c r="V1470" t="s">
        <v>17059</v>
      </c>
      <c r="W1470" t="s">
        <v>17060</v>
      </c>
      <c r="X1470" t="s">
        <v>17061</v>
      </c>
      <c r="Y1470" t="s">
        <v>17062</v>
      </c>
      <c r="Z1470" t="s">
        <v>5585</v>
      </c>
    </row>
    <row r="1471" spans="1:26" x14ac:dyDescent="0.25">
      <c r="A1471">
        <v>4047</v>
      </c>
      <c r="B1471" t="s">
        <v>955</v>
      </c>
      <c r="C1471" t="s">
        <v>2172</v>
      </c>
      <c r="D1471" t="s">
        <v>17063</v>
      </c>
      <c r="E1471" t="s">
        <v>17064</v>
      </c>
      <c r="F1471" t="s">
        <v>23</v>
      </c>
      <c r="G1471" t="s">
        <v>235</v>
      </c>
      <c r="H1471" t="s">
        <v>236</v>
      </c>
      <c r="I1471" t="s">
        <v>34</v>
      </c>
      <c r="J1471" t="s">
        <v>955</v>
      </c>
      <c r="K1471" t="s">
        <v>955</v>
      </c>
      <c r="M1471">
        <v>6</v>
      </c>
      <c r="N1471">
        <v>0</v>
      </c>
      <c r="O1471">
        <v>0</v>
      </c>
      <c r="P1471">
        <v>1</v>
      </c>
      <c r="Q1471">
        <v>1</v>
      </c>
      <c r="S1471" t="s">
        <v>966</v>
      </c>
      <c r="T1471" t="s">
        <v>17065</v>
      </c>
      <c r="U1471" t="s">
        <v>17066</v>
      </c>
      <c r="V1471" t="s">
        <v>17067</v>
      </c>
      <c r="W1471" t="s">
        <v>17068</v>
      </c>
      <c r="X1471" t="s">
        <v>17069</v>
      </c>
      <c r="Y1471" t="s">
        <v>17070</v>
      </c>
      <c r="Z1471" t="s">
        <v>5585</v>
      </c>
    </row>
    <row r="1472" spans="1:26" x14ac:dyDescent="0.25">
      <c r="A1472">
        <v>2973</v>
      </c>
      <c r="B1472" t="s">
        <v>17071</v>
      </c>
      <c r="C1472" t="s">
        <v>17072</v>
      </c>
      <c r="D1472" t="s">
        <v>17071</v>
      </c>
      <c r="E1472" t="s">
        <v>976</v>
      </c>
      <c r="F1472" t="s">
        <v>4652</v>
      </c>
      <c r="G1472" t="s">
        <v>1947</v>
      </c>
      <c r="H1472" t="s">
        <v>1948</v>
      </c>
      <c r="I1472" t="s">
        <v>71</v>
      </c>
      <c r="J1472" t="s">
        <v>17071</v>
      </c>
      <c r="K1472" t="s">
        <v>16241</v>
      </c>
      <c r="L1472" t="s">
        <v>17073</v>
      </c>
      <c r="M1472">
        <v>9</v>
      </c>
      <c r="N1472">
        <v>0</v>
      </c>
      <c r="O1472">
        <v>0</v>
      </c>
      <c r="P1472">
        <v>1</v>
      </c>
      <c r="Q1472">
        <v>0</v>
      </c>
      <c r="S1472" t="s">
        <v>17071</v>
      </c>
      <c r="T1472" t="s">
        <v>17074</v>
      </c>
      <c r="X1472" t="s">
        <v>17075</v>
      </c>
      <c r="Y1472" t="s">
        <v>17076</v>
      </c>
      <c r="Z1472" t="s">
        <v>5585</v>
      </c>
    </row>
    <row r="1473" spans="1:26" x14ac:dyDescent="0.25">
      <c r="A1473">
        <v>4045</v>
      </c>
      <c r="B1473" t="s">
        <v>16997</v>
      </c>
      <c r="C1473" t="s">
        <v>17077</v>
      </c>
      <c r="D1473" t="s">
        <v>963</v>
      </c>
      <c r="E1473" t="s">
        <v>961</v>
      </c>
      <c r="F1473" t="s">
        <v>23</v>
      </c>
      <c r="G1473" t="s">
        <v>291</v>
      </c>
      <c r="H1473" t="s">
        <v>292</v>
      </c>
      <c r="I1473" t="s">
        <v>53</v>
      </c>
      <c r="J1473" t="s">
        <v>16997</v>
      </c>
      <c r="K1473" t="s">
        <v>11770</v>
      </c>
      <c r="L1473" t="s">
        <v>11879</v>
      </c>
      <c r="M1473">
        <v>3</v>
      </c>
      <c r="N1473">
        <v>0</v>
      </c>
      <c r="O1473">
        <v>0</v>
      </c>
      <c r="P1473">
        <v>1</v>
      </c>
      <c r="Q1473">
        <v>1</v>
      </c>
      <c r="S1473" t="s">
        <v>17078</v>
      </c>
      <c r="T1473" t="s">
        <v>17079</v>
      </c>
      <c r="U1473" t="s">
        <v>17080</v>
      </c>
      <c r="V1473" t="s">
        <v>17081</v>
      </c>
      <c r="W1473" t="s">
        <v>17082</v>
      </c>
      <c r="X1473" t="s">
        <v>17083</v>
      </c>
      <c r="Y1473" t="s">
        <v>17084</v>
      </c>
      <c r="Z1473" t="s">
        <v>5585</v>
      </c>
    </row>
    <row r="1474" spans="1:26" x14ac:dyDescent="0.25">
      <c r="A1474">
        <v>4046</v>
      </c>
      <c r="B1474" t="s">
        <v>16997</v>
      </c>
      <c r="C1474" t="s">
        <v>12945</v>
      </c>
      <c r="D1474" t="s">
        <v>17029</v>
      </c>
      <c r="E1474" t="s">
        <v>17030</v>
      </c>
      <c r="F1474" t="s">
        <v>23</v>
      </c>
      <c r="G1474" t="s">
        <v>74</v>
      </c>
      <c r="H1474" t="s">
        <v>75</v>
      </c>
      <c r="I1474" t="s">
        <v>53</v>
      </c>
      <c r="J1474" t="s">
        <v>16997</v>
      </c>
      <c r="K1474" t="s">
        <v>14881</v>
      </c>
      <c r="L1474" t="s">
        <v>14881</v>
      </c>
      <c r="M1474">
        <v>1</v>
      </c>
      <c r="N1474">
        <v>0</v>
      </c>
      <c r="O1474">
        <v>0</v>
      </c>
      <c r="P1474">
        <v>1</v>
      </c>
      <c r="Q1474">
        <v>1</v>
      </c>
      <c r="S1474" t="s">
        <v>17085</v>
      </c>
      <c r="T1474" t="s">
        <v>17086</v>
      </c>
      <c r="U1474" t="s">
        <v>17087</v>
      </c>
      <c r="V1474" t="s">
        <v>17088</v>
      </c>
      <c r="W1474" t="s">
        <v>17089</v>
      </c>
      <c r="X1474" t="s">
        <v>17090</v>
      </c>
      <c r="Y1474" t="s">
        <v>17091</v>
      </c>
      <c r="Z1474" t="s">
        <v>5585</v>
      </c>
    </row>
    <row r="1475" spans="1:26" x14ac:dyDescent="0.25">
      <c r="A1475">
        <v>4044</v>
      </c>
      <c r="B1475" t="s">
        <v>17039</v>
      </c>
      <c r="C1475" t="s">
        <v>2704</v>
      </c>
      <c r="D1475" t="s">
        <v>17092</v>
      </c>
      <c r="E1475" t="s">
        <v>17093</v>
      </c>
      <c r="F1475" t="s">
        <v>23</v>
      </c>
      <c r="G1475" t="s">
        <v>3948</v>
      </c>
      <c r="H1475" t="s">
        <v>3949</v>
      </c>
      <c r="I1475" t="s">
        <v>978</v>
      </c>
      <c r="J1475" t="s">
        <v>17039</v>
      </c>
      <c r="K1475" t="s">
        <v>1458</v>
      </c>
      <c r="L1475" t="s">
        <v>10397</v>
      </c>
      <c r="M1475">
        <v>3</v>
      </c>
      <c r="N1475">
        <v>0</v>
      </c>
      <c r="O1475">
        <v>0</v>
      </c>
      <c r="P1475">
        <v>1</v>
      </c>
      <c r="Q1475">
        <v>1</v>
      </c>
      <c r="S1475" t="s">
        <v>17094</v>
      </c>
      <c r="T1475" t="s">
        <v>17095</v>
      </c>
      <c r="U1475" t="s">
        <v>17096</v>
      </c>
      <c r="V1475" t="s">
        <v>17097</v>
      </c>
      <c r="W1475" t="s">
        <v>17098</v>
      </c>
      <c r="X1475" t="s">
        <v>17099</v>
      </c>
      <c r="Y1475" t="s">
        <v>17100</v>
      </c>
      <c r="Z1475" t="s">
        <v>5585</v>
      </c>
    </row>
    <row r="1476" spans="1:26" x14ac:dyDescent="0.25">
      <c r="A1476">
        <v>4043</v>
      </c>
      <c r="B1476" t="s">
        <v>17039</v>
      </c>
      <c r="C1476" t="s">
        <v>352</v>
      </c>
      <c r="D1476" t="s">
        <v>17101</v>
      </c>
      <c r="E1476" t="s">
        <v>17101</v>
      </c>
      <c r="F1476" t="s">
        <v>23</v>
      </c>
      <c r="G1476" t="s">
        <v>1121</v>
      </c>
      <c r="H1476" t="s">
        <v>1122</v>
      </c>
      <c r="I1476" t="s">
        <v>53</v>
      </c>
      <c r="J1476" t="s">
        <v>17039</v>
      </c>
      <c r="K1476" t="s">
        <v>1443</v>
      </c>
      <c r="L1476" t="s">
        <v>1443</v>
      </c>
      <c r="M1476">
        <v>1</v>
      </c>
      <c r="N1476">
        <v>0</v>
      </c>
      <c r="O1476">
        <v>0</v>
      </c>
      <c r="P1476">
        <v>1</v>
      </c>
      <c r="Q1476">
        <v>1</v>
      </c>
      <c r="S1476" t="s">
        <v>951</v>
      </c>
      <c r="T1476" t="s">
        <v>17102</v>
      </c>
      <c r="U1476" t="s">
        <v>17103</v>
      </c>
      <c r="V1476" t="s">
        <v>17104</v>
      </c>
      <c r="W1476" t="s">
        <v>17105</v>
      </c>
      <c r="X1476" t="s">
        <v>17106</v>
      </c>
      <c r="Y1476" t="s">
        <v>17107</v>
      </c>
      <c r="Z1476" t="s">
        <v>5585</v>
      </c>
    </row>
    <row r="1477" spans="1:26" x14ac:dyDescent="0.25">
      <c r="A1477">
        <v>4042</v>
      </c>
      <c r="B1477" t="s">
        <v>974</v>
      </c>
      <c r="C1477" t="s">
        <v>2704</v>
      </c>
      <c r="D1477" t="s">
        <v>17092</v>
      </c>
      <c r="E1477" t="s">
        <v>17108</v>
      </c>
      <c r="F1477" t="s">
        <v>23</v>
      </c>
      <c r="G1477" t="s">
        <v>291</v>
      </c>
      <c r="H1477" t="s">
        <v>292</v>
      </c>
      <c r="I1477" t="s">
        <v>978</v>
      </c>
      <c r="J1477" t="s">
        <v>974</v>
      </c>
      <c r="K1477" t="s">
        <v>9906</v>
      </c>
      <c r="L1477" t="s">
        <v>9915</v>
      </c>
      <c r="M1477">
        <v>3</v>
      </c>
      <c r="N1477">
        <v>1</v>
      </c>
      <c r="O1477">
        <v>0</v>
      </c>
      <c r="P1477">
        <v>1</v>
      </c>
      <c r="Q1477">
        <v>1</v>
      </c>
      <c r="S1477" t="s">
        <v>17109</v>
      </c>
      <c r="T1477" t="s">
        <v>17110</v>
      </c>
      <c r="U1477" t="s">
        <v>17111</v>
      </c>
      <c r="V1477" t="s">
        <v>17112</v>
      </c>
      <c r="W1477" t="s">
        <v>17113</v>
      </c>
      <c r="X1477" t="s">
        <v>17114</v>
      </c>
      <c r="Y1477" t="s">
        <v>17115</v>
      </c>
      <c r="Z1477" t="s">
        <v>5585</v>
      </c>
    </row>
    <row r="1478" spans="1:26" x14ac:dyDescent="0.25">
      <c r="A1478">
        <v>3344</v>
      </c>
      <c r="B1478" t="s">
        <v>17116</v>
      </c>
      <c r="C1478" t="s">
        <v>12945</v>
      </c>
      <c r="D1478" t="s">
        <v>17029</v>
      </c>
      <c r="E1478" t="s">
        <v>17030</v>
      </c>
      <c r="F1478" t="s">
        <v>69</v>
      </c>
      <c r="G1478" t="s">
        <v>337</v>
      </c>
      <c r="H1478" t="s">
        <v>338</v>
      </c>
      <c r="I1478" t="s">
        <v>53</v>
      </c>
      <c r="J1478" t="s">
        <v>17116</v>
      </c>
      <c r="K1478" t="s">
        <v>17117</v>
      </c>
      <c r="L1478" t="s">
        <v>17118</v>
      </c>
      <c r="M1478">
        <v>1</v>
      </c>
      <c r="N1478">
        <v>0</v>
      </c>
      <c r="O1478">
        <v>0</v>
      </c>
      <c r="P1478">
        <v>1</v>
      </c>
      <c r="Q1478">
        <v>0</v>
      </c>
      <c r="S1478" t="s">
        <v>17119</v>
      </c>
      <c r="T1478" t="s">
        <v>17120</v>
      </c>
      <c r="U1478" t="s">
        <v>17121</v>
      </c>
      <c r="V1478" t="s">
        <v>17122</v>
      </c>
      <c r="W1478" t="s">
        <v>17123</v>
      </c>
      <c r="X1478" t="s">
        <v>17124</v>
      </c>
      <c r="Y1478" t="s">
        <v>17125</v>
      </c>
      <c r="Z1478" t="s">
        <v>5585</v>
      </c>
    </row>
    <row r="1479" spans="1:26" x14ac:dyDescent="0.25">
      <c r="A1479">
        <v>3343</v>
      </c>
      <c r="B1479" t="s">
        <v>17116</v>
      </c>
      <c r="C1479" t="s">
        <v>12945</v>
      </c>
      <c r="D1479" t="s">
        <v>17029</v>
      </c>
      <c r="E1479" t="s">
        <v>17030</v>
      </c>
      <c r="F1479" t="s">
        <v>69</v>
      </c>
      <c r="G1479" t="s">
        <v>158</v>
      </c>
      <c r="H1479" t="s">
        <v>159</v>
      </c>
      <c r="I1479" t="s">
        <v>53</v>
      </c>
      <c r="J1479" t="s">
        <v>17116</v>
      </c>
      <c r="K1479" t="s">
        <v>17126</v>
      </c>
      <c r="L1479" t="s">
        <v>17127</v>
      </c>
      <c r="M1479">
        <v>1</v>
      </c>
      <c r="N1479">
        <v>0</v>
      </c>
      <c r="O1479">
        <v>0</v>
      </c>
      <c r="P1479">
        <v>1</v>
      </c>
      <c r="Q1479">
        <v>0</v>
      </c>
      <c r="S1479" t="s">
        <v>17119</v>
      </c>
      <c r="T1479" t="s">
        <v>17128</v>
      </c>
      <c r="U1479" t="s">
        <v>17129</v>
      </c>
      <c r="V1479" t="s">
        <v>17130</v>
      </c>
      <c r="W1479" t="s">
        <v>17131</v>
      </c>
      <c r="X1479" t="s">
        <v>17132</v>
      </c>
      <c r="Y1479" t="s">
        <v>17133</v>
      </c>
      <c r="Z1479" t="s">
        <v>5585</v>
      </c>
    </row>
    <row r="1480" spans="1:26" x14ac:dyDescent="0.25">
      <c r="A1480">
        <v>3342</v>
      </c>
      <c r="B1480" t="s">
        <v>17119</v>
      </c>
      <c r="C1480" t="s">
        <v>12945</v>
      </c>
      <c r="D1480" t="s">
        <v>17029</v>
      </c>
      <c r="E1480" t="s">
        <v>17030</v>
      </c>
      <c r="F1480" t="s">
        <v>69</v>
      </c>
      <c r="G1480" t="s">
        <v>74</v>
      </c>
      <c r="H1480" t="s">
        <v>75</v>
      </c>
      <c r="I1480" t="s">
        <v>53</v>
      </c>
      <c r="J1480" t="s">
        <v>17119</v>
      </c>
      <c r="K1480" t="s">
        <v>15142</v>
      </c>
      <c r="L1480" t="s">
        <v>15304</v>
      </c>
      <c r="M1480">
        <v>1</v>
      </c>
      <c r="N1480">
        <v>0</v>
      </c>
      <c r="O1480">
        <v>0</v>
      </c>
      <c r="P1480">
        <v>1</v>
      </c>
      <c r="Q1480">
        <v>0</v>
      </c>
      <c r="S1480" t="s">
        <v>17030</v>
      </c>
      <c r="T1480" t="s">
        <v>17134</v>
      </c>
      <c r="U1480" t="s">
        <v>17135</v>
      </c>
      <c r="V1480" t="s">
        <v>17136</v>
      </c>
      <c r="W1480" t="s">
        <v>17137</v>
      </c>
      <c r="X1480" t="s">
        <v>17138</v>
      </c>
      <c r="Y1480" t="s">
        <v>17139</v>
      </c>
      <c r="Z1480" t="s">
        <v>5585</v>
      </c>
    </row>
    <row r="1481" spans="1:26" x14ac:dyDescent="0.25">
      <c r="A1481">
        <v>4041</v>
      </c>
      <c r="B1481" t="s">
        <v>17140</v>
      </c>
      <c r="C1481" t="s">
        <v>17141</v>
      </c>
      <c r="D1481" t="s">
        <v>17142</v>
      </c>
      <c r="E1481" t="s">
        <v>17143</v>
      </c>
      <c r="F1481" t="s">
        <v>23</v>
      </c>
      <c r="G1481" t="s">
        <v>40</v>
      </c>
      <c r="H1481" t="s">
        <v>41</v>
      </c>
      <c r="I1481" t="s">
        <v>788</v>
      </c>
      <c r="J1481" t="s">
        <v>17140</v>
      </c>
      <c r="K1481" t="s">
        <v>9542</v>
      </c>
      <c r="L1481" t="s">
        <v>9542</v>
      </c>
      <c r="M1481">
        <v>6</v>
      </c>
      <c r="N1481">
        <v>0</v>
      </c>
      <c r="O1481">
        <v>0</v>
      </c>
      <c r="P1481">
        <v>1</v>
      </c>
      <c r="Q1481">
        <v>1</v>
      </c>
      <c r="S1481" t="s">
        <v>17144</v>
      </c>
      <c r="T1481" t="s">
        <v>17145</v>
      </c>
      <c r="U1481" t="s">
        <v>17146</v>
      </c>
      <c r="V1481" t="s">
        <v>17147</v>
      </c>
      <c r="W1481" t="s">
        <v>17148</v>
      </c>
      <c r="X1481" t="s">
        <v>17149</v>
      </c>
      <c r="Y1481" s="1" t="s">
        <v>17150</v>
      </c>
      <c r="Z1481" t="s">
        <v>5585</v>
      </c>
    </row>
    <row r="1482" spans="1:26" x14ac:dyDescent="0.25">
      <c r="A1482">
        <v>4040</v>
      </c>
      <c r="B1482" t="s">
        <v>17151</v>
      </c>
      <c r="C1482" t="s">
        <v>17152</v>
      </c>
      <c r="D1482" t="s">
        <v>963</v>
      </c>
      <c r="E1482" t="s">
        <v>17153</v>
      </c>
      <c r="F1482" t="s">
        <v>23</v>
      </c>
      <c r="G1482" t="s">
        <v>2212</v>
      </c>
      <c r="H1482" t="s">
        <v>2213</v>
      </c>
      <c r="I1482" t="s">
        <v>151</v>
      </c>
      <c r="J1482" t="s">
        <v>17151</v>
      </c>
      <c r="K1482" t="s">
        <v>13038</v>
      </c>
      <c r="L1482" t="s">
        <v>17154</v>
      </c>
      <c r="M1482">
        <v>2</v>
      </c>
      <c r="N1482">
        <v>1</v>
      </c>
      <c r="O1482">
        <v>0</v>
      </c>
      <c r="P1482">
        <v>0</v>
      </c>
      <c r="Q1482">
        <v>1</v>
      </c>
      <c r="S1482" t="s">
        <v>17155</v>
      </c>
      <c r="T1482" t="s">
        <v>17156</v>
      </c>
      <c r="U1482" t="s">
        <v>17157</v>
      </c>
      <c r="V1482" t="s">
        <v>17158</v>
      </c>
      <c r="W1482" t="s">
        <v>17159</v>
      </c>
      <c r="X1482" t="s">
        <v>17160</v>
      </c>
      <c r="Y1482" t="s">
        <v>17161</v>
      </c>
      <c r="Z1482" t="s">
        <v>5585</v>
      </c>
    </row>
    <row r="1483" spans="1:26" x14ac:dyDescent="0.25">
      <c r="A1483">
        <v>4039</v>
      </c>
      <c r="B1483" t="s">
        <v>17162</v>
      </c>
      <c r="C1483" t="s">
        <v>17163</v>
      </c>
      <c r="D1483" t="s">
        <v>17164</v>
      </c>
      <c r="E1483" t="s">
        <v>17165</v>
      </c>
      <c r="F1483" t="s">
        <v>23</v>
      </c>
      <c r="G1483" t="s">
        <v>270</v>
      </c>
      <c r="H1483" t="s">
        <v>271</v>
      </c>
      <c r="I1483" t="s">
        <v>53</v>
      </c>
      <c r="J1483" t="s">
        <v>17162</v>
      </c>
      <c r="K1483" t="s">
        <v>12779</v>
      </c>
      <c r="L1483" t="s">
        <v>12727</v>
      </c>
      <c r="M1483">
        <v>2</v>
      </c>
      <c r="N1483">
        <v>0</v>
      </c>
      <c r="O1483">
        <v>0</v>
      </c>
      <c r="P1483">
        <v>1</v>
      </c>
      <c r="Q1483">
        <v>1</v>
      </c>
      <c r="S1483" t="s">
        <v>17164</v>
      </c>
      <c r="T1483" t="s">
        <v>17166</v>
      </c>
      <c r="U1483" t="s">
        <v>17167</v>
      </c>
      <c r="V1483" t="s">
        <v>17168</v>
      </c>
      <c r="W1483" t="s">
        <v>17169</v>
      </c>
      <c r="X1483" t="s">
        <v>17170</v>
      </c>
      <c r="Y1483" t="s">
        <v>17171</v>
      </c>
      <c r="Z1483" t="s">
        <v>5585</v>
      </c>
    </row>
    <row r="1484" spans="1:26" x14ac:dyDescent="0.25">
      <c r="A1484">
        <v>4038</v>
      </c>
      <c r="B1484" t="s">
        <v>17172</v>
      </c>
      <c r="C1484" t="s">
        <v>17163</v>
      </c>
      <c r="D1484" t="s">
        <v>17173</v>
      </c>
      <c r="E1484" t="s">
        <v>961</v>
      </c>
      <c r="F1484" t="s">
        <v>23</v>
      </c>
      <c r="G1484" t="s">
        <v>165</v>
      </c>
      <c r="H1484" t="s">
        <v>166</v>
      </c>
      <c r="I1484" t="s">
        <v>34</v>
      </c>
      <c r="J1484" t="s">
        <v>17172</v>
      </c>
      <c r="K1484" t="s">
        <v>12173</v>
      </c>
      <c r="L1484" t="s">
        <v>12369</v>
      </c>
      <c r="M1484">
        <v>3</v>
      </c>
      <c r="N1484">
        <v>0</v>
      </c>
      <c r="O1484">
        <v>0</v>
      </c>
      <c r="P1484">
        <v>1</v>
      </c>
      <c r="Q1484">
        <v>1</v>
      </c>
      <c r="S1484" t="s">
        <v>17174</v>
      </c>
      <c r="T1484" t="s">
        <v>17175</v>
      </c>
      <c r="U1484" t="s">
        <v>17176</v>
      </c>
      <c r="V1484" t="s">
        <v>17177</v>
      </c>
      <c r="W1484" t="s">
        <v>17178</v>
      </c>
      <c r="X1484" t="s">
        <v>17179</v>
      </c>
      <c r="Y1484" t="s">
        <v>17180</v>
      </c>
      <c r="Z1484" t="s">
        <v>5585</v>
      </c>
    </row>
    <row r="1485" spans="1:26" x14ac:dyDescent="0.25">
      <c r="A1485">
        <v>2972</v>
      </c>
      <c r="B1485" t="s">
        <v>17181</v>
      </c>
      <c r="C1485" t="s">
        <v>17182</v>
      </c>
      <c r="D1485" t="s">
        <v>17181</v>
      </c>
      <c r="E1485" t="s">
        <v>17165</v>
      </c>
      <c r="F1485" t="s">
        <v>4652</v>
      </c>
      <c r="G1485" t="s">
        <v>1947</v>
      </c>
      <c r="H1485" t="s">
        <v>1948</v>
      </c>
      <c r="I1485" t="s">
        <v>71</v>
      </c>
      <c r="J1485" t="s">
        <v>17183</v>
      </c>
      <c r="K1485" t="s">
        <v>15870</v>
      </c>
      <c r="L1485" t="s">
        <v>15795</v>
      </c>
      <c r="M1485">
        <v>9</v>
      </c>
      <c r="N1485">
        <v>0</v>
      </c>
      <c r="O1485">
        <v>0</v>
      </c>
      <c r="P1485">
        <v>1</v>
      </c>
      <c r="Q1485">
        <v>0</v>
      </c>
      <c r="S1485" t="s">
        <v>17181</v>
      </c>
      <c r="T1485" t="s">
        <v>17184</v>
      </c>
      <c r="X1485" t="s">
        <v>17185</v>
      </c>
      <c r="Y1485" t="s">
        <v>17186</v>
      </c>
      <c r="Z1485" t="s">
        <v>5585</v>
      </c>
    </row>
    <row r="1486" spans="1:26" x14ac:dyDescent="0.25">
      <c r="A1486">
        <v>4037</v>
      </c>
      <c r="B1486" t="s">
        <v>17187</v>
      </c>
      <c r="C1486" t="s">
        <v>17188</v>
      </c>
      <c r="D1486" t="s">
        <v>17189</v>
      </c>
      <c r="E1486" t="s">
        <v>17190</v>
      </c>
      <c r="F1486" t="s">
        <v>23</v>
      </c>
      <c r="G1486" t="s">
        <v>1294</v>
      </c>
      <c r="H1486" t="s">
        <v>1295</v>
      </c>
      <c r="I1486" t="s">
        <v>151</v>
      </c>
      <c r="J1486" t="s">
        <v>17187</v>
      </c>
      <c r="K1486" t="s">
        <v>13989</v>
      </c>
      <c r="L1486" t="s">
        <v>13953</v>
      </c>
      <c r="M1486">
        <v>3</v>
      </c>
      <c r="N1486">
        <v>0</v>
      </c>
      <c r="O1486">
        <v>0</v>
      </c>
      <c r="P1486">
        <v>1</v>
      </c>
      <c r="Q1486">
        <v>1</v>
      </c>
      <c r="S1486" t="s">
        <v>17174</v>
      </c>
      <c r="T1486" t="s">
        <v>17191</v>
      </c>
      <c r="U1486" t="s">
        <v>17192</v>
      </c>
      <c r="V1486" t="s">
        <v>17193</v>
      </c>
      <c r="W1486" t="s">
        <v>17194</v>
      </c>
      <c r="X1486" t="s">
        <v>17195</v>
      </c>
      <c r="Y1486" t="s">
        <v>17196</v>
      </c>
      <c r="Z1486" t="s">
        <v>5585</v>
      </c>
    </row>
    <row r="1487" spans="1:26" x14ac:dyDescent="0.25">
      <c r="A1487">
        <v>4036</v>
      </c>
      <c r="B1487" t="s">
        <v>17164</v>
      </c>
      <c r="C1487" t="s">
        <v>17188</v>
      </c>
      <c r="D1487" t="s">
        <v>958</v>
      </c>
      <c r="E1487" t="s">
        <v>17142</v>
      </c>
      <c r="F1487" t="s">
        <v>23</v>
      </c>
      <c r="G1487" t="s">
        <v>3948</v>
      </c>
      <c r="H1487" t="s">
        <v>3949</v>
      </c>
      <c r="I1487" t="s">
        <v>151</v>
      </c>
      <c r="J1487" t="s">
        <v>17164</v>
      </c>
      <c r="K1487" t="s">
        <v>11475</v>
      </c>
      <c r="L1487" t="s">
        <v>11475</v>
      </c>
      <c r="M1487">
        <v>3</v>
      </c>
      <c r="N1487">
        <v>0</v>
      </c>
      <c r="O1487">
        <v>0</v>
      </c>
      <c r="P1487">
        <v>1</v>
      </c>
      <c r="Q1487">
        <v>1</v>
      </c>
      <c r="S1487" t="s">
        <v>17197</v>
      </c>
      <c r="T1487" t="s">
        <v>17198</v>
      </c>
      <c r="U1487" t="s">
        <v>17199</v>
      </c>
      <c r="V1487" t="s">
        <v>17200</v>
      </c>
      <c r="W1487" t="s">
        <v>17201</v>
      </c>
      <c r="X1487" t="s">
        <v>17202</v>
      </c>
      <c r="Y1487" t="s">
        <v>17203</v>
      </c>
      <c r="Z1487" t="s">
        <v>5585</v>
      </c>
    </row>
    <row r="1488" spans="1:26" x14ac:dyDescent="0.25">
      <c r="A1488">
        <v>4035</v>
      </c>
      <c r="B1488" t="s">
        <v>17204</v>
      </c>
      <c r="C1488" t="s">
        <v>15917</v>
      </c>
      <c r="D1488" t="s">
        <v>17205</v>
      </c>
      <c r="E1488" t="s">
        <v>17206</v>
      </c>
      <c r="F1488" t="s">
        <v>23</v>
      </c>
      <c r="G1488" t="s">
        <v>1266</v>
      </c>
      <c r="H1488" t="s">
        <v>1267</v>
      </c>
      <c r="I1488" t="s">
        <v>34</v>
      </c>
      <c r="J1488" t="s">
        <v>17204</v>
      </c>
      <c r="K1488" t="s">
        <v>13619</v>
      </c>
      <c r="L1488" t="s">
        <v>13635</v>
      </c>
      <c r="M1488">
        <v>7</v>
      </c>
      <c r="N1488">
        <v>0</v>
      </c>
      <c r="O1488">
        <v>0</v>
      </c>
      <c r="P1488">
        <v>1</v>
      </c>
      <c r="Q1488">
        <v>1</v>
      </c>
      <c r="S1488" t="s">
        <v>17207</v>
      </c>
      <c r="T1488" t="s">
        <v>17208</v>
      </c>
      <c r="U1488" t="s">
        <v>17209</v>
      </c>
      <c r="V1488" t="s">
        <v>17210</v>
      </c>
      <c r="W1488" t="s">
        <v>17211</v>
      </c>
      <c r="X1488" t="s">
        <v>17212</v>
      </c>
      <c r="Y1488" t="s">
        <v>17213</v>
      </c>
      <c r="Z1488" t="s">
        <v>5585</v>
      </c>
    </row>
    <row r="1489" spans="1:26" x14ac:dyDescent="0.25">
      <c r="A1489">
        <v>4034</v>
      </c>
      <c r="B1489" t="s">
        <v>17214</v>
      </c>
      <c r="C1489" t="s">
        <v>17188</v>
      </c>
      <c r="D1489" t="s">
        <v>17064</v>
      </c>
      <c r="E1489" t="s">
        <v>17143</v>
      </c>
      <c r="F1489" t="s">
        <v>23</v>
      </c>
      <c r="G1489" t="s">
        <v>165</v>
      </c>
      <c r="H1489" t="s">
        <v>166</v>
      </c>
      <c r="I1489" t="s">
        <v>151</v>
      </c>
      <c r="J1489" t="s">
        <v>17214</v>
      </c>
      <c r="K1489" t="s">
        <v>17215</v>
      </c>
      <c r="L1489" t="s">
        <v>17215</v>
      </c>
      <c r="M1489">
        <v>3</v>
      </c>
      <c r="N1489">
        <v>0</v>
      </c>
      <c r="O1489">
        <v>0</v>
      </c>
      <c r="P1489">
        <v>1</v>
      </c>
      <c r="Q1489">
        <v>1</v>
      </c>
      <c r="S1489" t="s">
        <v>17207</v>
      </c>
      <c r="T1489" t="s">
        <v>17216</v>
      </c>
      <c r="U1489" t="s">
        <v>17217</v>
      </c>
      <c r="V1489" t="s">
        <v>17218</v>
      </c>
      <c r="W1489" t="s">
        <v>17219</v>
      </c>
      <c r="X1489" t="s">
        <v>17220</v>
      </c>
      <c r="Y1489" t="s">
        <v>17221</v>
      </c>
      <c r="Z1489" t="s">
        <v>5585</v>
      </c>
    </row>
    <row r="1490" spans="1:26" x14ac:dyDescent="0.25">
      <c r="A1490">
        <v>4033</v>
      </c>
      <c r="B1490" t="s">
        <v>968</v>
      </c>
      <c r="C1490" t="s">
        <v>352</v>
      </c>
      <c r="D1490" t="s">
        <v>17222</v>
      </c>
      <c r="E1490" t="s">
        <v>17223</v>
      </c>
      <c r="F1490" t="s">
        <v>23</v>
      </c>
      <c r="G1490" t="s">
        <v>270</v>
      </c>
      <c r="H1490" t="s">
        <v>271</v>
      </c>
      <c r="I1490" t="s">
        <v>53</v>
      </c>
      <c r="J1490" t="s">
        <v>968</v>
      </c>
      <c r="K1490" t="s">
        <v>12135</v>
      </c>
      <c r="L1490" t="s">
        <v>12135</v>
      </c>
      <c r="M1490">
        <v>2</v>
      </c>
      <c r="N1490">
        <v>0</v>
      </c>
      <c r="O1490">
        <v>0</v>
      </c>
      <c r="P1490">
        <v>1</v>
      </c>
      <c r="Q1490">
        <v>1</v>
      </c>
      <c r="S1490" t="s">
        <v>961</v>
      </c>
      <c r="T1490" t="s">
        <v>17224</v>
      </c>
      <c r="U1490" t="s">
        <v>17225</v>
      </c>
      <c r="V1490" t="s">
        <v>17226</v>
      </c>
      <c r="W1490" t="s">
        <v>17227</v>
      </c>
      <c r="X1490" t="s">
        <v>17228</v>
      </c>
      <c r="Y1490" t="s">
        <v>17229</v>
      </c>
      <c r="Z1490" t="s">
        <v>5585</v>
      </c>
    </row>
    <row r="1491" spans="1:26" x14ac:dyDescent="0.25">
      <c r="A1491">
        <v>4032</v>
      </c>
      <c r="B1491" t="s">
        <v>17207</v>
      </c>
      <c r="C1491" t="s">
        <v>17230</v>
      </c>
      <c r="D1491" t="s">
        <v>17231</v>
      </c>
      <c r="E1491" t="s">
        <v>17232</v>
      </c>
      <c r="F1491" t="s">
        <v>23</v>
      </c>
      <c r="G1491" t="s">
        <v>223</v>
      </c>
      <c r="H1491" t="s">
        <v>224</v>
      </c>
      <c r="I1491" t="s">
        <v>151</v>
      </c>
      <c r="J1491" t="s">
        <v>17207</v>
      </c>
      <c r="K1491" t="s">
        <v>1271</v>
      </c>
      <c r="L1491" t="s">
        <v>13989</v>
      </c>
      <c r="M1491">
        <v>1</v>
      </c>
      <c r="N1491">
        <v>0</v>
      </c>
      <c r="O1491">
        <v>0</v>
      </c>
      <c r="P1491">
        <v>1</v>
      </c>
      <c r="Q1491">
        <v>1</v>
      </c>
      <c r="S1491" t="s">
        <v>961</v>
      </c>
      <c r="T1491" t="s">
        <v>17233</v>
      </c>
      <c r="U1491" t="s">
        <v>17234</v>
      </c>
      <c r="V1491" t="s">
        <v>17235</v>
      </c>
      <c r="W1491" t="s">
        <v>17236</v>
      </c>
      <c r="X1491" t="s">
        <v>17237</v>
      </c>
      <c r="Y1491" t="s">
        <v>17238</v>
      </c>
      <c r="Z1491" t="s">
        <v>5585</v>
      </c>
    </row>
    <row r="1492" spans="1:26" x14ac:dyDescent="0.25">
      <c r="A1492">
        <v>4031</v>
      </c>
      <c r="B1492" t="s">
        <v>17207</v>
      </c>
      <c r="C1492" t="s">
        <v>17163</v>
      </c>
      <c r="D1492" t="s">
        <v>17239</v>
      </c>
      <c r="E1492" t="s">
        <v>17240</v>
      </c>
      <c r="F1492" t="s">
        <v>23</v>
      </c>
      <c r="G1492" t="s">
        <v>100</v>
      </c>
      <c r="H1492" t="s">
        <v>101</v>
      </c>
      <c r="I1492" t="s">
        <v>53</v>
      </c>
      <c r="J1492" t="s">
        <v>17207</v>
      </c>
      <c r="K1492" t="s">
        <v>6878</v>
      </c>
      <c r="L1492" t="s">
        <v>6878</v>
      </c>
      <c r="M1492">
        <v>2</v>
      </c>
      <c r="N1492">
        <v>1</v>
      </c>
      <c r="O1492">
        <v>0</v>
      </c>
      <c r="P1492">
        <v>1</v>
      </c>
      <c r="Q1492">
        <v>1</v>
      </c>
      <c r="S1492" t="s">
        <v>963</v>
      </c>
      <c r="T1492" t="s">
        <v>17241</v>
      </c>
      <c r="U1492" t="s">
        <v>17242</v>
      </c>
      <c r="V1492" t="s">
        <v>17243</v>
      </c>
      <c r="W1492" t="s">
        <v>17244</v>
      </c>
      <c r="X1492" t="s">
        <v>17245</v>
      </c>
      <c r="Y1492" t="s">
        <v>17246</v>
      </c>
      <c r="Z1492" t="s">
        <v>5585</v>
      </c>
    </row>
    <row r="1493" spans="1:26" x14ac:dyDescent="0.25">
      <c r="A1493">
        <v>4030</v>
      </c>
      <c r="B1493" t="s">
        <v>17247</v>
      </c>
      <c r="C1493" t="s">
        <v>17141</v>
      </c>
      <c r="D1493" t="s">
        <v>965</v>
      </c>
      <c r="E1493" t="s">
        <v>17248</v>
      </c>
      <c r="F1493" t="s">
        <v>23</v>
      </c>
      <c r="G1493" t="s">
        <v>411</v>
      </c>
      <c r="H1493" t="s">
        <v>412</v>
      </c>
      <c r="I1493" t="s">
        <v>34</v>
      </c>
      <c r="J1493" t="s">
        <v>17207</v>
      </c>
      <c r="K1493" t="s">
        <v>17249</v>
      </c>
      <c r="L1493" t="s">
        <v>11787</v>
      </c>
      <c r="M1493">
        <v>3</v>
      </c>
      <c r="N1493">
        <v>1</v>
      </c>
      <c r="O1493">
        <v>0</v>
      </c>
      <c r="P1493">
        <v>1</v>
      </c>
      <c r="Q1493">
        <v>1</v>
      </c>
      <c r="S1493" t="s">
        <v>17247</v>
      </c>
      <c r="T1493" t="s">
        <v>17250</v>
      </c>
      <c r="U1493" t="s">
        <v>17251</v>
      </c>
      <c r="V1493" t="s">
        <v>17252</v>
      </c>
      <c r="W1493" t="s">
        <v>17253</v>
      </c>
      <c r="X1493" t="s">
        <v>17254</v>
      </c>
      <c r="Y1493" t="s">
        <v>17255</v>
      </c>
      <c r="Z1493" t="s">
        <v>5585</v>
      </c>
    </row>
    <row r="1494" spans="1:26" x14ac:dyDescent="0.25">
      <c r="A1494">
        <v>2971</v>
      </c>
      <c r="B1494" t="s">
        <v>17240</v>
      </c>
      <c r="C1494" t="s">
        <v>17256</v>
      </c>
      <c r="D1494" t="s">
        <v>17257</v>
      </c>
      <c r="E1494" t="s">
        <v>968</v>
      </c>
      <c r="F1494" t="s">
        <v>4652</v>
      </c>
      <c r="G1494" t="s">
        <v>344</v>
      </c>
      <c r="H1494" t="s">
        <v>345</v>
      </c>
      <c r="I1494" t="s">
        <v>71</v>
      </c>
      <c r="J1494" t="s">
        <v>17153</v>
      </c>
      <c r="K1494" t="s">
        <v>14551</v>
      </c>
      <c r="L1494" t="s">
        <v>1039</v>
      </c>
      <c r="M1494">
        <v>9</v>
      </c>
      <c r="N1494">
        <v>0</v>
      </c>
      <c r="O1494">
        <v>0</v>
      </c>
      <c r="P1494">
        <v>1</v>
      </c>
      <c r="Q1494">
        <v>0</v>
      </c>
      <c r="S1494" t="s">
        <v>17240</v>
      </c>
      <c r="T1494" t="s">
        <v>17258</v>
      </c>
      <c r="X1494" t="s">
        <v>17259</v>
      </c>
      <c r="Y1494" t="s">
        <v>17260</v>
      </c>
      <c r="Z1494" t="s">
        <v>5585</v>
      </c>
    </row>
    <row r="1495" spans="1:26" x14ac:dyDescent="0.25">
      <c r="A1495">
        <v>2970</v>
      </c>
      <c r="B1495" t="s">
        <v>17240</v>
      </c>
      <c r="C1495" t="s">
        <v>17261</v>
      </c>
      <c r="D1495" t="s">
        <v>17257</v>
      </c>
      <c r="F1495" t="s">
        <v>4652</v>
      </c>
      <c r="G1495" t="s">
        <v>344</v>
      </c>
      <c r="H1495" t="s">
        <v>345</v>
      </c>
      <c r="I1495" t="s">
        <v>71</v>
      </c>
      <c r="J1495" t="s">
        <v>17153</v>
      </c>
      <c r="K1495" t="s">
        <v>15539</v>
      </c>
      <c r="L1495" t="s">
        <v>1039</v>
      </c>
      <c r="M1495">
        <v>9</v>
      </c>
      <c r="N1495">
        <v>0</v>
      </c>
      <c r="O1495">
        <v>0</v>
      </c>
      <c r="P1495">
        <v>1</v>
      </c>
      <c r="Q1495">
        <v>0</v>
      </c>
      <c r="S1495" t="s">
        <v>17257</v>
      </c>
      <c r="T1495" t="s">
        <v>17262</v>
      </c>
      <c r="X1495" t="s">
        <v>17263</v>
      </c>
      <c r="Y1495" t="s">
        <v>17264</v>
      </c>
      <c r="Z1495" t="s">
        <v>5585</v>
      </c>
    </row>
    <row r="1496" spans="1:26" x14ac:dyDescent="0.25">
      <c r="A1496">
        <v>2969</v>
      </c>
      <c r="B1496" t="s">
        <v>17257</v>
      </c>
      <c r="C1496" t="s">
        <v>17265</v>
      </c>
      <c r="D1496" t="s">
        <v>17257</v>
      </c>
      <c r="E1496" t="s">
        <v>17240</v>
      </c>
      <c r="F1496" t="s">
        <v>4652</v>
      </c>
      <c r="G1496" t="s">
        <v>1947</v>
      </c>
      <c r="H1496" t="s">
        <v>1948</v>
      </c>
      <c r="I1496" t="s">
        <v>71</v>
      </c>
      <c r="J1496" t="s">
        <v>17153</v>
      </c>
      <c r="K1496" t="s">
        <v>16241</v>
      </c>
      <c r="L1496" t="s">
        <v>17073</v>
      </c>
      <c r="M1496">
        <v>9</v>
      </c>
      <c r="N1496">
        <v>0</v>
      </c>
      <c r="O1496">
        <v>0</v>
      </c>
      <c r="P1496">
        <v>1</v>
      </c>
      <c r="Q1496">
        <v>0</v>
      </c>
      <c r="S1496" t="s">
        <v>17257</v>
      </c>
      <c r="T1496" t="s">
        <v>17266</v>
      </c>
      <c r="X1496" t="s">
        <v>17267</v>
      </c>
      <c r="Y1496" t="s">
        <v>17268</v>
      </c>
      <c r="Z1496" t="s">
        <v>5585</v>
      </c>
    </row>
    <row r="1497" spans="1:26" x14ac:dyDescent="0.25">
      <c r="A1497">
        <v>4029</v>
      </c>
      <c r="B1497" t="s">
        <v>961</v>
      </c>
      <c r="C1497" t="s">
        <v>4239</v>
      </c>
      <c r="D1497" t="s">
        <v>17269</v>
      </c>
      <c r="E1497" t="s">
        <v>17270</v>
      </c>
      <c r="F1497" t="s">
        <v>23</v>
      </c>
      <c r="G1497" t="s">
        <v>66</v>
      </c>
      <c r="H1497" t="s">
        <v>67</v>
      </c>
      <c r="I1497" t="s">
        <v>71</v>
      </c>
      <c r="J1497" t="s">
        <v>17257</v>
      </c>
      <c r="K1497" t="s">
        <v>7767</v>
      </c>
      <c r="L1497" t="s">
        <v>7767</v>
      </c>
      <c r="M1497">
        <v>6</v>
      </c>
      <c r="N1497">
        <v>1</v>
      </c>
      <c r="O1497">
        <v>0</v>
      </c>
      <c r="P1497">
        <v>1</v>
      </c>
      <c r="Q1497">
        <v>1</v>
      </c>
      <c r="S1497" t="s">
        <v>961</v>
      </c>
      <c r="T1497" t="s">
        <v>17271</v>
      </c>
      <c r="U1497" t="s">
        <v>17272</v>
      </c>
      <c r="V1497" t="s">
        <v>17273</v>
      </c>
      <c r="W1497" t="s">
        <v>17274</v>
      </c>
      <c r="X1497" t="s">
        <v>17275</v>
      </c>
      <c r="Y1497" t="s">
        <v>17276</v>
      </c>
      <c r="Z1497" t="s">
        <v>5585</v>
      </c>
    </row>
    <row r="1498" spans="1:26" x14ac:dyDescent="0.25">
      <c r="A1498">
        <v>2968</v>
      </c>
      <c r="B1498" t="s">
        <v>961</v>
      </c>
      <c r="C1498" t="s">
        <v>17277</v>
      </c>
      <c r="D1498" t="s">
        <v>961</v>
      </c>
      <c r="F1498" t="s">
        <v>4652</v>
      </c>
      <c r="G1498" t="s">
        <v>66</v>
      </c>
      <c r="H1498" t="s">
        <v>67</v>
      </c>
      <c r="I1498" t="s">
        <v>71</v>
      </c>
      <c r="J1498" t="s">
        <v>17153</v>
      </c>
      <c r="K1498" t="s">
        <v>16514</v>
      </c>
      <c r="L1498" t="s">
        <v>17278</v>
      </c>
      <c r="M1498">
        <v>6</v>
      </c>
      <c r="N1498">
        <v>0</v>
      </c>
      <c r="O1498">
        <v>0</v>
      </c>
      <c r="P1498">
        <v>1</v>
      </c>
      <c r="Q1498">
        <v>0</v>
      </c>
      <c r="S1498" t="s">
        <v>961</v>
      </c>
      <c r="T1498" t="s">
        <v>17279</v>
      </c>
      <c r="X1498" t="s">
        <v>17280</v>
      </c>
      <c r="Y1498" t="s">
        <v>17281</v>
      </c>
      <c r="Z1498" t="s">
        <v>5585</v>
      </c>
    </row>
    <row r="1499" spans="1:26" x14ac:dyDescent="0.25">
      <c r="A1499">
        <v>3341</v>
      </c>
      <c r="B1499" t="s">
        <v>963</v>
      </c>
      <c r="C1499" t="s">
        <v>17163</v>
      </c>
      <c r="D1499" t="s">
        <v>17239</v>
      </c>
      <c r="E1499" t="s">
        <v>17240</v>
      </c>
      <c r="F1499" t="s">
        <v>69</v>
      </c>
      <c r="G1499" t="s">
        <v>100</v>
      </c>
      <c r="H1499" t="s">
        <v>101</v>
      </c>
      <c r="I1499" t="s">
        <v>53</v>
      </c>
      <c r="J1499" t="s">
        <v>961</v>
      </c>
      <c r="K1499" t="s">
        <v>16572</v>
      </c>
      <c r="L1499" t="s">
        <v>14929</v>
      </c>
      <c r="M1499">
        <v>2</v>
      </c>
      <c r="N1499">
        <v>0</v>
      </c>
      <c r="O1499">
        <v>0</v>
      </c>
      <c r="P1499">
        <v>1</v>
      </c>
      <c r="Q1499">
        <v>0</v>
      </c>
      <c r="S1499" t="s">
        <v>963</v>
      </c>
      <c r="T1499" t="s">
        <v>17282</v>
      </c>
      <c r="U1499" t="s">
        <v>17283</v>
      </c>
      <c r="V1499" t="s">
        <v>17284</v>
      </c>
      <c r="W1499" t="s">
        <v>17285</v>
      </c>
      <c r="X1499" t="s">
        <v>17286</v>
      </c>
      <c r="Y1499" t="s">
        <v>17287</v>
      </c>
      <c r="Z1499" t="s">
        <v>5585</v>
      </c>
    </row>
    <row r="1500" spans="1:26" x14ac:dyDescent="0.25">
      <c r="A1500">
        <v>3340</v>
      </c>
      <c r="B1500" t="s">
        <v>963</v>
      </c>
      <c r="C1500" t="s">
        <v>17163</v>
      </c>
      <c r="D1500" t="s">
        <v>965</v>
      </c>
      <c r="E1500" t="s">
        <v>17248</v>
      </c>
      <c r="F1500" t="s">
        <v>69</v>
      </c>
      <c r="G1500" t="s">
        <v>411</v>
      </c>
      <c r="H1500" t="s">
        <v>412</v>
      </c>
      <c r="I1500" t="s">
        <v>34</v>
      </c>
      <c r="J1500" t="s">
        <v>961</v>
      </c>
      <c r="K1500" t="s">
        <v>1103</v>
      </c>
      <c r="L1500" t="s">
        <v>15241</v>
      </c>
      <c r="M1500">
        <v>3</v>
      </c>
      <c r="N1500">
        <v>0</v>
      </c>
      <c r="O1500">
        <v>0</v>
      </c>
      <c r="P1500">
        <v>1</v>
      </c>
      <c r="Q1500">
        <v>0</v>
      </c>
      <c r="S1500" t="s">
        <v>963</v>
      </c>
      <c r="T1500" t="s">
        <v>17288</v>
      </c>
      <c r="U1500" t="s">
        <v>17289</v>
      </c>
      <c r="V1500" t="s">
        <v>17290</v>
      </c>
      <c r="W1500" t="s">
        <v>17291</v>
      </c>
      <c r="X1500" t="s">
        <v>17292</v>
      </c>
      <c r="Y1500" t="s">
        <v>17293</v>
      </c>
      <c r="Z1500" t="s">
        <v>5585</v>
      </c>
    </row>
    <row r="1501" spans="1:26" x14ac:dyDescent="0.25">
      <c r="A1501">
        <v>2967</v>
      </c>
      <c r="B1501" t="s">
        <v>963</v>
      </c>
      <c r="C1501" t="s">
        <v>17294</v>
      </c>
      <c r="D1501" t="s">
        <v>963</v>
      </c>
      <c r="F1501" t="s">
        <v>4652</v>
      </c>
      <c r="G1501" t="s">
        <v>66</v>
      </c>
      <c r="H1501" t="s">
        <v>67</v>
      </c>
      <c r="I1501" t="s">
        <v>71</v>
      </c>
      <c r="J1501" t="s">
        <v>17247</v>
      </c>
      <c r="K1501" t="s">
        <v>16514</v>
      </c>
      <c r="L1501" t="s">
        <v>17278</v>
      </c>
      <c r="M1501">
        <v>6</v>
      </c>
      <c r="N1501">
        <v>0</v>
      </c>
      <c r="O1501">
        <v>0</v>
      </c>
      <c r="P1501">
        <v>1</v>
      </c>
      <c r="Q1501">
        <v>0</v>
      </c>
      <c r="S1501" t="s">
        <v>963</v>
      </c>
      <c r="T1501" t="s">
        <v>17295</v>
      </c>
      <c r="X1501" t="s">
        <v>17296</v>
      </c>
      <c r="Y1501" t="s">
        <v>17297</v>
      </c>
      <c r="Z1501" t="s">
        <v>5585</v>
      </c>
    </row>
    <row r="1502" spans="1:26" x14ac:dyDescent="0.25">
      <c r="A1502">
        <v>2966</v>
      </c>
      <c r="B1502" t="s">
        <v>963</v>
      </c>
      <c r="C1502" t="s">
        <v>17298</v>
      </c>
      <c r="D1502" t="s">
        <v>963</v>
      </c>
      <c r="F1502" t="s">
        <v>4652</v>
      </c>
      <c r="G1502" t="s">
        <v>426</v>
      </c>
      <c r="H1502" t="s">
        <v>427</v>
      </c>
      <c r="I1502" t="s">
        <v>71</v>
      </c>
      <c r="J1502" t="s">
        <v>17247</v>
      </c>
      <c r="K1502" t="s">
        <v>16406</v>
      </c>
      <c r="L1502" t="s">
        <v>15042</v>
      </c>
      <c r="M1502">
        <v>10</v>
      </c>
      <c r="N1502">
        <v>0</v>
      </c>
      <c r="O1502">
        <v>0</v>
      </c>
      <c r="P1502">
        <v>1</v>
      </c>
      <c r="Q1502">
        <v>0</v>
      </c>
      <c r="S1502" t="s">
        <v>963</v>
      </c>
      <c r="T1502" t="s">
        <v>17299</v>
      </c>
      <c r="X1502" t="s">
        <v>17300</v>
      </c>
      <c r="Y1502" t="s">
        <v>17301</v>
      </c>
      <c r="Z1502" t="s">
        <v>5585</v>
      </c>
    </row>
    <row r="1503" spans="1:26" x14ac:dyDescent="0.25">
      <c r="A1503">
        <v>2965</v>
      </c>
      <c r="B1503" t="s">
        <v>17173</v>
      </c>
      <c r="C1503" t="s">
        <v>17302</v>
      </c>
      <c r="D1503" t="s">
        <v>17303</v>
      </c>
      <c r="E1503" t="s">
        <v>17304</v>
      </c>
      <c r="F1503" t="s">
        <v>4652</v>
      </c>
      <c r="G1503" t="s">
        <v>66</v>
      </c>
      <c r="H1503" t="s">
        <v>67</v>
      </c>
      <c r="I1503" t="s">
        <v>71</v>
      </c>
      <c r="J1503" t="s">
        <v>17239</v>
      </c>
      <c r="K1503" t="s">
        <v>16906</v>
      </c>
      <c r="L1503" t="s">
        <v>14551</v>
      </c>
      <c r="M1503">
        <v>6</v>
      </c>
      <c r="N1503">
        <v>0</v>
      </c>
      <c r="O1503">
        <v>0</v>
      </c>
      <c r="P1503">
        <v>1</v>
      </c>
      <c r="Q1503">
        <v>0</v>
      </c>
      <c r="S1503" t="s">
        <v>17173</v>
      </c>
      <c r="T1503" t="s">
        <v>17305</v>
      </c>
      <c r="X1503" t="s">
        <v>17306</v>
      </c>
      <c r="Y1503" t="s">
        <v>17307</v>
      </c>
      <c r="Z1503" t="s">
        <v>5585</v>
      </c>
    </row>
    <row r="1504" spans="1:26" x14ac:dyDescent="0.25">
      <c r="A1504">
        <v>2964</v>
      </c>
      <c r="B1504" t="s">
        <v>17173</v>
      </c>
      <c r="C1504" t="s">
        <v>17308</v>
      </c>
      <c r="D1504" t="s">
        <v>17143</v>
      </c>
      <c r="E1504" t="s">
        <v>17309</v>
      </c>
      <c r="F1504" t="s">
        <v>4652</v>
      </c>
      <c r="G1504" t="s">
        <v>66</v>
      </c>
      <c r="H1504" t="s">
        <v>67</v>
      </c>
      <c r="I1504" t="s">
        <v>71</v>
      </c>
      <c r="J1504" t="s">
        <v>17239</v>
      </c>
      <c r="K1504" t="s">
        <v>17310</v>
      </c>
      <c r="L1504" t="s">
        <v>14631</v>
      </c>
      <c r="M1504">
        <v>6</v>
      </c>
      <c r="N1504">
        <v>0</v>
      </c>
      <c r="O1504">
        <v>0</v>
      </c>
      <c r="P1504">
        <v>1</v>
      </c>
      <c r="Q1504">
        <v>0</v>
      </c>
      <c r="S1504" t="s">
        <v>17143</v>
      </c>
      <c r="T1504" t="s">
        <v>17311</v>
      </c>
      <c r="X1504" t="s">
        <v>17312</v>
      </c>
      <c r="Y1504" t="s">
        <v>17313</v>
      </c>
      <c r="Z1504" t="s">
        <v>5585</v>
      </c>
    </row>
    <row r="1505" spans="1:26" x14ac:dyDescent="0.25">
      <c r="A1505">
        <v>2963</v>
      </c>
      <c r="B1505" t="s">
        <v>17173</v>
      </c>
      <c r="C1505" t="s">
        <v>17314</v>
      </c>
      <c r="D1505" t="s">
        <v>17143</v>
      </c>
      <c r="F1505" t="s">
        <v>4652</v>
      </c>
      <c r="G1505" t="s">
        <v>66</v>
      </c>
      <c r="H1505" t="s">
        <v>67</v>
      </c>
      <c r="I1505" t="s">
        <v>71</v>
      </c>
      <c r="J1505" t="s">
        <v>17239</v>
      </c>
      <c r="K1505" t="s">
        <v>16514</v>
      </c>
      <c r="L1505" t="s">
        <v>17278</v>
      </c>
      <c r="M1505">
        <v>6</v>
      </c>
      <c r="N1505">
        <v>0</v>
      </c>
      <c r="O1505">
        <v>0</v>
      </c>
      <c r="P1505">
        <v>1</v>
      </c>
      <c r="Q1505">
        <v>0</v>
      </c>
      <c r="S1505" t="s">
        <v>17143</v>
      </c>
      <c r="T1505" t="s">
        <v>17315</v>
      </c>
      <c r="X1505" t="s">
        <v>17316</v>
      </c>
      <c r="Y1505" t="s">
        <v>17317</v>
      </c>
      <c r="Z1505" t="s">
        <v>5585</v>
      </c>
    </row>
    <row r="1506" spans="1:26" x14ac:dyDescent="0.25">
      <c r="A1506">
        <v>2962</v>
      </c>
      <c r="B1506" t="s">
        <v>17173</v>
      </c>
      <c r="C1506" t="s">
        <v>17318</v>
      </c>
      <c r="D1506" t="s">
        <v>17143</v>
      </c>
      <c r="E1506" t="s">
        <v>963</v>
      </c>
      <c r="F1506" t="s">
        <v>4652</v>
      </c>
      <c r="G1506" t="s">
        <v>66</v>
      </c>
      <c r="H1506" t="s">
        <v>67</v>
      </c>
      <c r="I1506" t="s">
        <v>71</v>
      </c>
      <c r="J1506" t="s">
        <v>17239</v>
      </c>
      <c r="K1506" t="s">
        <v>17319</v>
      </c>
      <c r="L1506" t="s">
        <v>17319</v>
      </c>
      <c r="M1506">
        <v>6</v>
      </c>
      <c r="N1506">
        <v>0</v>
      </c>
      <c r="O1506">
        <v>0</v>
      </c>
      <c r="P1506">
        <v>1</v>
      </c>
      <c r="Q1506">
        <v>0</v>
      </c>
      <c r="S1506" t="s">
        <v>17143</v>
      </c>
      <c r="T1506" t="s">
        <v>17320</v>
      </c>
      <c r="X1506" t="s">
        <v>17321</v>
      </c>
      <c r="Y1506" t="s">
        <v>17322</v>
      </c>
      <c r="Z1506" t="s">
        <v>5585</v>
      </c>
    </row>
    <row r="1507" spans="1:26" x14ac:dyDescent="0.25">
      <c r="A1507">
        <v>2961</v>
      </c>
      <c r="B1507" t="s">
        <v>17143</v>
      </c>
      <c r="C1507" t="s">
        <v>4977</v>
      </c>
      <c r="D1507" t="s">
        <v>17303</v>
      </c>
      <c r="E1507" t="s">
        <v>17240</v>
      </c>
      <c r="F1507" t="s">
        <v>4652</v>
      </c>
      <c r="G1507" t="s">
        <v>344</v>
      </c>
      <c r="H1507" t="s">
        <v>345</v>
      </c>
      <c r="I1507" t="s">
        <v>71</v>
      </c>
      <c r="J1507" t="s">
        <v>17239</v>
      </c>
      <c r="K1507" t="s">
        <v>16033</v>
      </c>
      <c r="L1507" t="s">
        <v>1036</v>
      </c>
      <c r="M1507">
        <v>9</v>
      </c>
      <c r="N1507">
        <v>0</v>
      </c>
      <c r="O1507">
        <v>0</v>
      </c>
      <c r="P1507">
        <v>1</v>
      </c>
      <c r="Q1507">
        <v>0</v>
      </c>
      <c r="S1507" t="s">
        <v>17143</v>
      </c>
      <c r="T1507" t="s">
        <v>17323</v>
      </c>
      <c r="X1507" t="s">
        <v>17324</v>
      </c>
      <c r="Y1507" t="s">
        <v>17325</v>
      </c>
      <c r="Z1507" t="s">
        <v>5585</v>
      </c>
    </row>
    <row r="1508" spans="1:26" x14ac:dyDescent="0.25">
      <c r="A1508">
        <v>2960</v>
      </c>
      <c r="B1508" t="s">
        <v>17143</v>
      </c>
      <c r="C1508" t="s">
        <v>17326</v>
      </c>
      <c r="D1508" t="s">
        <v>17303</v>
      </c>
      <c r="E1508" t="s">
        <v>961</v>
      </c>
      <c r="F1508" t="s">
        <v>4652</v>
      </c>
      <c r="G1508" t="s">
        <v>66</v>
      </c>
      <c r="H1508" t="s">
        <v>67</v>
      </c>
      <c r="I1508" t="s">
        <v>71</v>
      </c>
      <c r="J1508" t="s">
        <v>17239</v>
      </c>
      <c r="K1508" t="s">
        <v>16646</v>
      </c>
      <c r="L1508" t="s">
        <v>14845</v>
      </c>
      <c r="M1508">
        <v>6</v>
      </c>
      <c r="N1508">
        <v>0</v>
      </c>
      <c r="O1508">
        <v>0</v>
      </c>
      <c r="P1508">
        <v>1</v>
      </c>
      <c r="Q1508">
        <v>0</v>
      </c>
      <c r="S1508" t="s">
        <v>17143</v>
      </c>
      <c r="T1508" t="s">
        <v>17327</v>
      </c>
      <c r="X1508" t="s">
        <v>17328</v>
      </c>
      <c r="Y1508" t="s">
        <v>17329</v>
      </c>
      <c r="Z1508" t="s">
        <v>5585</v>
      </c>
    </row>
    <row r="1509" spans="1:26" x14ac:dyDescent="0.25">
      <c r="A1509">
        <v>2959</v>
      </c>
      <c r="B1509" t="s">
        <v>17143</v>
      </c>
      <c r="C1509" t="s">
        <v>17330</v>
      </c>
      <c r="D1509" t="s">
        <v>17303</v>
      </c>
      <c r="E1509" t="s">
        <v>17247</v>
      </c>
      <c r="F1509" t="s">
        <v>4652</v>
      </c>
      <c r="G1509" t="s">
        <v>66</v>
      </c>
      <c r="H1509" t="s">
        <v>67</v>
      </c>
      <c r="I1509" t="s">
        <v>71</v>
      </c>
      <c r="J1509" t="s">
        <v>17239</v>
      </c>
      <c r="K1509" t="s">
        <v>17319</v>
      </c>
      <c r="L1509" t="s">
        <v>17319</v>
      </c>
      <c r="M1509">
        <v>6</v>
      </c>
      <c r="N1509">
        <v>0</v>
      </c>
      <c r="O1509">
        <v>0</v>
      </c>
      <c r="P1509">
        <v>1</v>
      </c>
      <c r="Q1509">
        <v>0</v>
      </c>
      <c r="S1509" t="s">
        <v>17143</v>
      </c>
      <c r="T1509" t="s">
        <v>17331</v>
      </c>
      <c r="X1509" t="s">
        <v>17332</v>
      </c>
      <c r="Y1509" t="s">
        <v>17333</v>
      </c>
      <c r="Z1509" t="s">
        <v>5585</v>
      </c>
    </row>
    <row r="1510" spans="1:26" x14ac:dyDescent="0.25">
      <c r="A1510">
        <v>2958</v>
      </c>
      <c r="B1510" t="s">
        <v>17303</v>
      </c>
      <c r="C1510" t="s">
        <v>17334</v>
      </c>
      <c r="D1510" t="s">
        <v>17303</v>
      </c>
      <c r="E1510" t="s">
        <v>17183</v>
      </c>
      <c r="F1510" t="s">
        <v>4652</v>
      </c>
      <c r="G1510" t="s">
        <v>66</v>
      </c>
      <c r="H1510" t="s">
        <v>67</v>
      </c>
      <c r="I1510" t="s">
        <v>71</v>
      </c>
      <c r="J1510" t="s">
        <v>17239</v>
      </c>
      <c r="K1510" t="s">
        <v>17335</v>
      </c>
      <c r="L1510" t="s">
        <v>17335</v>
      </c>
      <c r="M1510">
        <v>6</v>
      </c>
      <c r="N1510">
        <v>0</v>
      </c>
      <c r="O1510">
        <v>0</v>
      </c>
      <c r="P1510">
        <v>1</v>
      </c>
      <c r="Q1510">
        <v>0</v>
      </c>
      <c r="S1510" t="s">
        <v>17303</v>
      </c>
      <c r="T1510" t="s">
        <v>17336</v>
      </c>
      <c r="X1510" t="s">
        <v>17337</v>
      </c>
      <c r="Y1510" t="s">
        <v>17338</v>
      </c>
      <c r="Z1510" t="s">
        <v>5585</v>
      </c>
    </row>
    <row r="1511" spans="1:26" x14ac:dyDescent="0.25">
      <c r="A1511">
        <v>2957</v>
      </c>
      <c r="B1511" t="s">
        <v>17303</v>
      </c>
      <c r="C1511" t="s">
        <v>17339</v>
      </c>
      <c r="D1511" t="s">
        <v>17303</v>
      </c>
      <c r="F1511" t="s">
        <v>4652</v>
      </c>
      <c r="G1511" t="s">
        <v>66</v>
      </c>
      <c r="H1511" t="s">
        <v>67</v>
      </c>
      <c r="I1511" t="s">
        <v>71</v>
      </c>
      <c r="J1511" t="s">
        <v>17239</v>
      </c>
      <c r="K1511" t="s">
        <v>16491</v>
      </c>
      <c r="L1511" t="s">
        <v>17340</v>
      </c>
      <c r="M1511">
        <v>6</v>
      </c>
      <c r="N1511">
        <v>0</v>
      </c>
      <c r="O1511">
        <v>0</v>
      </c>
      <c r="P1511">
        <v>1</v>
      </c>
      <c r="Q1511">
        <v>0</v>
      </c>
      <c r="S1511" t="s">
        <v>17303</v>
      </c>
      <c r="T1511" t="s">
        <v>17341</v>
      </c>
      <c r="X1511" t="s">
        <v>17342</v>
      </c>
      <c r="Y1511" t="s">
        <v>17343</v>
      </c>
      <c r="Z1511" t="s">
        <v>5585</v>
      </c>
    </row>
    <row r="1512" spans="1:26" x14ac:dyDescent="0.25">
      <c r="A1512">
        <v>4028</v>
      </c>
      <c r="B1512" t="s">
        <v>965</v>
      </c>
      <c r="C1512" t="s">
        <v>17230</v>
      </c>
      <c r="D1512" t="s">
        <v>17231</v>
      </c>
      <c r="E1512" t="s">
        <v>17232</v>
      </c>
      <c r="F1512" t="s">
        <v>23</v>
      </c>
      <c r="G1512" t="s">
        <v>158</v>
      </c>
      <c r="H1512" t="s">
        <v>159</v>
      </c>
      <c r="I1512" t="s">
        <v>151</v>
      </c>
      <c r="J1512" t="s">
        <v>17303</v>
      </c>
      <c r="K1512" t="s">
        <v>6447</v>
      </c>
      <c r="L1512" t="s">
        <v>6447</v>
      </c>
      <c r="M1512">
        <v>1</v>
      </c>
      <c r="N1512">
        <v>1</v>
      </c>
      <c r="O1512">
        <v>0</v>
      </c>
      <c r="P1512">
        <v>1</v>
      </c>
      <c r="Q1512">
        <v>1</v>
      </c>
      <c r="S1512" t="s">
        <v>965</v>
      </c>
      <c r="T1512" t="s">
        <v>17344</v>
      </c>
      <c r="U1512" t="s">
        <v>17345</v>
      </c>
      <c r="V1512" t="s">
        <v>17346</v>
      </c>
      <c r="W1512" t="s">
        <v>17347</v>
      </c>
      <c r="X1512" t="s">
        <v>17348</v>
      </c>
      <c r="Y1512" t="s">
        <v>17349</v>
      </c>
      <c r="Z1512" t="s">
        <v>5585</v>
      </c>
    </row>
    <row r="1513" spans="1:26" x14ac:dyDescent="0.25">
      <c r="A1513">
        <v>4027</v>
      </c>
      <c r="B1513" t="s">
        <v>965</v>
      </c>
      <c r="C1513" t="s">
        <v>17230</v>
      </c>
      <c r="D1513" t="s">
        <v>17231</v>
      </c>
      <c r="E1513" t="s">
        <v>17232</v>
      </c>
      <c r="F1513" t="s">
        <v>23</v>
      </c>
      <c r="G1513" t="s">
        <v>139</v>
      </c>
      <c r="H1513" t="s">
        <v>140</v>
      </c>
      <c r="I1513" t="s">
        <v>151</v>
      </c>
      <c r="J1513" t="s">
        <v>17303</v>
      </c>
      <c r="K1513" t="s">
        <v>1452</v>
      </c>
      <c r="L1513" t="s">
        <v>1452</v>
      </c>
      <c r="M1513">
        <v>1</v>
      </c>
      <c r="N1513">
        <v>0</v>
      </c>
      <c r="O1513">
        <v>0</v>
      </c>
      <c r="P1513">
        <v>1</v>
      </c>
      <c r="Q1513">
        <v>1</v>
      </c>
      <c r="S1513" t="s">
        <v>17350</v>
      </c>
      <c r="T1513" t="s">
        <v>17351</v>
      </c>
      <c r="U1513" t="s">
        <v>17352</v>
      </c>
      <c r="V1513" t="s">
        <v>17353</v>
      </c>
      <c r="W1513" t="s">
        <v>17354</v>
      </c>
      <c r="X1513" t="s">
        <v>17355</v>
      </c>
      <c r="Y1513" t="s">
        <v>17356</v>
      </c>
      <c r="Z1513" t="s">
        <v>5585</v>
      </c>
    </row>
    <row r="1514" spans="1:26" x14ac:dyDescent="0.25">
      <c r="A1514">
        <v>4025</v>
      </c>
      <c r="B1514" t="s">
        <v>965</v>
      </c>
      <c r="C1514" t="s">
        <v>17188</v>
      </c>
      <c r="D1514" t="s">
        <v>958</v>
      </c>
      <c r="E1514" t="s">
        <v>17269</v>
      </c>
      <c r="F1514" t="s">
        <v>23</v>
      </c>
      <c r="G1514" t="s">
        <v>411</v>
      </c>
      <c r="H1514" t="s">
        <v>412</v>
      </c>
      <c r="I1514" t="s">
        <v>151</v>
      </c>
      <c r="J1514" t="s">
        <v>965</v>
      </c>
      <c r="K1514" t="s">
        <v>12143</v>
      </c>
      <c r="L1514" t="s">
        <v>12143</v>
      </c>
      <c r="M1514">
        <v>3</v>
      </c>
      <c r="N1514">
        <v>1</v>
      </c>
      <c r="O1514">
        <v>0</v>
      </c>
      <c r="P1514">
        <v>1</v>
      </c>
      <c r="Q1514">
        <v>1</v>
      </c>
      <c r="S1514" t="s">
        <v>17350</v>
      </c>
      <c r="T1514" t="s">
        <v>17357</v>
      </c>
      <c r="U1514" t="s">
        <v>17358</v>
      </c>
      <c r="V1514" t="s">
        <v>17359</v>
      </c>
      <c r="W1514" t="s">
        <v>17360</v>
      </c>
      <c r="X1514" t="s">
        <v>17361</v>
      </c>
      <c r="Y1514" t="s">
        <v>17362</v>
      </c>
      <c r="Z1514" t="s">
        <v>5585</v>
      </c>
    </row>
    <row r="1515" spans="1:26" x14ac:dyDescent="0.25">
      <c r="A1515">
        <v>4024</v>
      </c>
      <c r="B1515" t="s">
        <v>965</v>
      </c>
      <c r="C1515" t="s">
        <v>17188</v>
      </c>
      <c r="D1515" t="s">
        <v>958</v>
      </c>
      <c r="E1515" t="s">
        <v>17093</v>
      </c>
      <c r="F1515" t="s">
        <v>23</v>
      </c>
      <c r="G1515" t="s">
        <v>291</v>
      </c>
      <c r="H1515" t="s">
        <v>292</v>
      </c>
      <c r="I1515" t="s">
        <v>151</v>
      </c>
      <c r="J1515" t="s">
        <v>965</v>
      </c>
      <c r="K1515" t="s">
        <v>11471</v>
      </c>
      <c r="L1515" t="s">
        <v>11471</v>
      </c>
      <c r="M1515">
        <v>3</v>
      </c>
      <c r="N1515">
        <v>0</v>
      </c>
      <c r="O1515">
        <v>0</v>
      </c>
      <c r="P1515">
        <v>1</v>
      </c>
      <c r="Q1515">
        <v>1</v>
      </c>
      <c r="S1515" t="s">
        <v>17350</v>
      </c>
      <c r="T1515" t="s">
        <v>17363</v>
      </c>
      <c r="U1515" t="s">
        <v>17364</v>
      </c>
      <c r="V1515" t="s">
        <v>17365</v>
      </c>
      <c r="W1515" t="s">
        <v>17366</v>
      </c>
      <c r="X1515" t="s">
        <v>17367</v>
      </c>
      <c r="Y1515" s="1" t="s">
        <v>17368</v>
      </c>
      <c r="Z1515" t="s">
        <v>5585</v>
      </c>
    </row>
    <row r="1516" spans="1:26" x14ac:dyDescent="0.25">
      <c r="A1516">
        <v>2956</v>
      </c>
      <c r="B1516" t="s">
        <v>965</v>
      </c>
      <c r="C1516" t="s">
        <v>17369</v>
      </c>
      <c r="D1516" t="s">
        <v>965</v>
      </c>
      <c r="E1516" t="s">
        <v>961</v>
      </c>
      <c r="F1516" t="s">
        <v>4652</v>
      </c>
      <c r="G1516" t="s">
        <v>30</v>
      </c>
      <c r="H1516" t="s">
        <v>31</v>
      </c>
      <c r="I1516" t="s">
        <v>71</v>
      </c>
      <c r="J1516" t="s">
        <v>17239</v>
      </c>
      <c r="K1516" t="s">
        <v>16513</v>
      </c>
      <c r="L1516" t="s">
        <v>1169</v>
      </c>
      <c r="M1516">
        <v>6</v>
      </c>
      <c r="N1516">
        <v>0</v>
      </c>
      <c r="O1516">
        <v>0</v>
      </c>
      <c r="P1516">
        <v>1</v>
      </c>
      <c r="Q1516">
        <v>0</v>
      </c>
      <c r="S1516" t="s">
        <v>17350</v>
      </c>
      <c r="T1516" t="s">
        <v>17370</v>
      </c>
      <c r="X1516" t="s">
        <v>17371</v>
      </c>
      <c r="Y1516" s="1" t="s">
        <v>17372</v>
      </c>
      <c r="Z1516" t="s">
        <v>5585</v>
      </c>
    </row>
    <row r="1517" spans="1:26" x14ac:dyDescent="0.25">
      <c r="A1517">
        <v>4026</v>
      </c>
      <c r="B1517" t="s">
        <v>965</v>
      </c>
      <c r="C1517" t="s">
        <v>17230</v>
      </c>
      <c r="D1517" t="s">
        <v>958</v>
      </c>
      <c r="E1517" t="s">
        <v>17173</v>
      </c>
      <c r="F1517" t="s">
        <v>23</v>
      </c>
      <c r="G1517" t="s">
        <v>337</v>
      </c>
      <c r="H1517" t="s">
        <v>338</v>
      </c>
      <c r="I1517" t="s">
        <v>151</v>
      </c>
      <c r="J1517" t="s">
        <v>965</v>
      </c>
      <c r="K1517" t="s">
        <v>1786</v>
      </c>
      <c r="L1517" t="s">
        <v>1786</v>
      </c>
      <c r="M1517">
        <v>1</v>
      </c>
      <c r="N1517">
        <v>1</v>
      </c>
      <c r="O1517">
        <v>0</v>
      </c>
      <c r="P1517">
        <v>1</v>
      </c>
      <c r="Q1517">
        <v>1</v>
      </c>
      <c r="S1517" t="s">
        <v>17350</v>
      </c>
      <c r="T1517" t="s">
        <v>17373</v>
      </c>
      <c r="U1517" t="s">
        <v>17374</v>
      </c>
      <c r="V1517" t="s">
        <v>17375</v>
      </c>
      <c r="W1517" t="s">
        <v>17376</v>
      </c>
      <c r="X1517" t="s">
        <v>17377</v>
      </c>
      <c r="Y1517" t="s">
        <v>17378</v>
      </c>
      <c r="Z1517" t="s">
        <v>5585</v>
      </c>
    </row>
    <row r="1518" spans="1:26" x14ac:dyDescent="0.25">
      <c r="A1518">
        <v>2955</v>
      </c>
      <c r="B1518" t="s">
        <v>17350</v>
      </c>
      <c r="C1518" t="s">
        <v>11461</v>
      </c>
      <c r="D1518" t="s">
        <v>17350</v>
      </c>
      <c r="E1518" t="s">
        <v>17143</v>
      </c>
      <c r="F1518" t="s">
        <v>4652</v>
      </c>
      <c r="G1518" t="s">
        <v>344</v>
      </c>
      <c r="H1518" t="s">
        <v>345</v>
      </c>
      <c r="I1518" t="s">
        <v>71</v>
      </c>
      <c r="J1518" t="s">
        <v>17239</v>
      </c>
      <c r="K1518" t="s">
        <v>16033</v>
      </c>
      <c r="L1518" t="s">
        <v>1036</v>
      </c>
      <c r="M1518">
        <v>9</v>
      </c>
      <c r="N1518">
        <v>0</v>
      </c>
      <c r="O1518">
        <v>0</v>
      </c>
      <c r="P1518">
        <v>1</v>
      </c>
      <c r="Q1518">
        <v>0</v>
      </c>
      <c r="S1518" t="s">
        <v>17350</v>
      </c>
      <c r="T1518" t="s">
        <v>17379</v>
      </c>
      <c r="X1518" t="s">
        <v>17380</v>
      </c>
      <c r="Y1518" t="s">
        <v>17381</v>
      </c>
      <c r="Z1518" t="s">
        <v>5585</v>
      </c>
    </row>
    <row r="1519" spans="1:26" x14ac:dyDescent="0.25">
      <c r="A1519">
        <v>4023</v>
      </c>
      <c r="B1519" t="s">
        <v>17350</v>
      </c>
      <c r="C1519" t="s">
        <v>17230</v>
      </c>
      <c r="D1519" t="s">
        <v>17231</v>
      </c>
      <c r="E1519" t="s">
        <v>17142</v>
      </c>
      <c r="F1519" t="s">
        <v>23</v>
      </c>
      <c r="G1519" t="s">
        <v>74</v>
      </c>
      <c r="H1519" t="s">
        <v>75</v>
      </c>
      <c r="I1519" t="s">
        <v>151</v>
      </c>
      <c r="J1519" t="s">
        <v>965</v>
      </c>
      <c r="K1519" t="s">
        <v>17382</v>
      </c>
      <c r="M1519">
        <v>1</v>
      </c>
      <c r="N1519">
        <v>1</v>
      </c>
      <c r="O1519">
        <v>0</v>
      </c>
      <c r="P1519">
        <v>1</v>
      </c>
      <c r="Q1519">
        <v>1</v>
      </c>
      <c r="S1519" t="s">
        <v>17269</v>
      </c>
      <c r="T1519" t="s">
        <v>17383</v>
      </c>
      <c r="U1519" t="s">
        <v>17384</v>
      </c>
      <c r="V1519" t="s">
        <v>17385</v>
      </c>
      <c r="W1519" t="s">
        <v>17386</v>
      </c>
      <c r="X1519" t="s">
        <v>17387</v>
      </c>
      <c r="Y1519" t="s">
        <v>17388</v>
      </c>
      <c r="Z1519" t="s">
        <v>5585</v>
      </c>
    </row>
    <row r="1520" spans="1:26" x14ac:dyDescent="0.25">
      <c r="A1520">
        <v>2954</v>
      </c>
      <c r="B1520" t="s">
        <v>17190</v>
      </c>
      <c r="C1520" t="s">
        <v>17389</v>
      </c>
      <c r="D1520" t="s">
        <v>17190</v>
      </c>
      <c r="F1520" t="s">
        <v>4652</v>
      </c>
      <c r="G1520" t="s">
        <v>30</v>
      </c>
      <c r="H1520" t="s">
        <v>31</v>
      </c>
      <c r="I1520" t="s">
        <v>71</v>
      </c>
      <c r="J1520" t="s">
        <v>17239</v>
      </c>
      <c r="K1520" t="s">
        <v>16513</v>
      </c>
      <c r="L1520" t="s">
        <v>1169</v>
      </c>
      <c r="M1520">
        <v>6</v>
      </c>
      <c r="N1520">
        <v>0</v>
      </c>
      <c r="O1520">
        <v>0</v>
      </c>
      <c r="P1520">
        <v>1</v>
      </c>
      <c r="Q1520">
        <v>0</v>
      </c>
      <c r="S1520" t="s">
        <v>17190</v>
      </c>
      <c r="T1520" t="s">
        <v>17390</v>
      </c>
      <c r="X1520" t="s">
        <v>17391</v>
      </c>
      <c r="Y1520" t="s">
        <v>17392</v>
      </c>
      <c r="Z1520" t="s">
        <v>5585</v>
      </c>
    </row>
    <row r="1521" spans="1:26" x14ac:dyDescent="0.25">
      <c r="A1521">
        <v>2953</v>
      </c>
      <c r="B1521" t="s">
        <v>17190</v>
      </c>
      <c r="C1521" t="s">
        <v>17393</v>
      </c>
      <c r="D1521" t="s">
        <v>17190</v>
      </c>
      <c r="E1521" t="s">
        <v>965</v>
      </c>
      <c r="F1521" t="s">
        <v>4652</v>
      </c>
      <c r="G1521" t="s">
        <v>30</v>
      </c>
      <c r="H1521" t="s">
        <v>31</v>
      </c>
      <c r="I1521" t="s">
        <v>71</v>
      </c>
      <c r="J1521" t="s">
        <v>17239</v>
      </c>
      <c r="K1521" t="s">
        <v>16513</v>
      </c>
      <c r="L1521" t="s">
        <v>1169</v>
      </c>
      <c r="M1521">
        <v>6</v>
      </c>
      <c r="N1521">
        <v>0</v>
      </c>
      <c r="O1521">
        <v>0</v>
      </c>
      <c r="P1521">
        <v>1</v>
      </c>
      <c r="Q1521">
        <v>0</v>
      </c>
      <c r="S1521" t="s">
        <v>17190</v>
      </c>
      <c r="T1521" t="s">
        <v>17394</v>
      </c>
      <c r="X1521" t="s">
        <v>17395</v>
      </c>
      <c r="Y1521" t="s">
        <v>17396</v>
      </c>
      <c r="Z1521" t="s">
        <v>5585</v>
      </c>
    </row>
    <row r="1522" spans="1:26" x14ac:dyDescent="0.25">
      <c r="A1522">
        <v>3</v>
      </c>
      <c r="B1522" t="s">
        <v>17397</v>
      </c>
      <c r="C1522" t="s">
        <v>1935</v>
      </c>
      <c r="D1522" t="s">
        <v>17397</v>
      </c>
      <c r="E1522" t="s">
        <v>17397</v>
      </c>
      <c r="F1522" t="s">
        <v>23</v>
      </c>
      <c r="G1522" t="s">
        <v>40</v>
      </c>
      <c r="H1522" t="s">
        <v>41</v>
      </c>
      <c r="I1522" t="s">
        <v>34</v>
      </c>
      <c r="J1522" t="s">
        <v>9434</v>
      </c>
      <c r="K1522" t="s">
        <v>9435</v>
      </c>
      <c r="L1522" t="s">
        <v>17398</v>
      </c>
      <c r="M1522">
        <v>6</v>
      </c>
      <c r="N1522">
        <v>0</v>
      </c>
      <c r="O1522">
        <v>1</v>
      </c>
      <c r="P1522">
        <v>1</v>
      </c>
      <c r="Q1522">
        <v>1</v>
      </c>
      <c r="S1522" t="s">
        <v>17397</v>
      </c>
      <c r="T1522" t="s">
        <v>17399</v>
      </c>
      <c r="X1522" s="1" t="s">
        <v>17400</v>
      </c>
      <c r="Y1522" t="s">
        <v>17401</v>
      </c>
      <c r="Z1522" t="s">
        <v>5585</v>
      </c>
    </row>
    <row r="1523" spans="1:26" x14ac:dyDescent="0.25">
      <c r="A1523">
        <v>4020</v>
      </c>
      <c r="B1523" t="s">
        <v>17190</v>
      </c>
      <c r="C1523" t="s">
        <v>17188</v>
      </c>
      <c r="D1523" t="s">
        <v>958</v>
      </c>
      <c r="E1523" t="s">
        <v>17143</v>
      </c>
      <c r="F1523" t="s">
        <v>23</v>
      </c>
      <c r="G1523" t="s">
        <v>100</v>
      </c>
      <c r="H1523" t="s">
        <v>101</v>
      </c>
      <c r="I1523" t="s">
        <v>151</v>
      </c>
      <c r="J1523" t="s">
        <v>17190</v>
      </c>
      <c r="K1523" t="s">
        <v>6652</v>
      </c>
      <c r="M1523">
        <v>2</v>
      </c>
      <c r="N1523">
        <v>1</v>
      </c>
      <c r="O1523">
        <v>0</v>
      </c>
      <c r="P1523">
        <v>1</v>
      </c>
      <c r="Q1523">
        <v>1</v>
      </c>
      <c r="S1523" t="s">
        <v>17269</v>
      </c>
      <c r="T1523" t="s">
        <v>17402</v>
      </c>
      <c r="U1523" t="s">
        <v>17403</v>
      </c>
      <c r="V1523" t="s">
        <v>17404</v>
      </c>
      <c r="W1523" t="s">
        <v>17405</v>
      </c>
      <c r="X1523" t="s">
        <v>17406</v>
      </c>
      <c r="Y1523" t="s">
        <v>17407</v>
      </c>
      <c r="Z1523" t="s">
        <v>5585</v>
      </c>
    </row>
    <row r="1524" spans="1:26" x14ac:dyDescent="0.25">
      <c r="A1524">
        <v>2952</v>
      </c>
      <c r="B1524" t="s">
        <v>17269</v>
      </c>
      <c r="C1524" t="s">
        <v>17408</v>
      </c>
      <c r="D1524" t="s">
        <v>17269</v>
      </c>
      <c r="E1524" t="s">
        <v>17409</v>
      </c>
      <c r="F1524" t="s">
        <v>4652</v>
      </c>
      <c r="G1524" t="s">
        <v>66</v>
      </c>
      <c r="H1524" t="s">
        <v>67</v>
      </c>
      <c r="I1524" t="s">
        <v>71</v>
      </c>
      <c r="J1524" t="s">
        <v>17239</v>
      </c>
      <c r="K1524" t="s">
        <v>16646</v>
      </c>
      <c r="L1524" t="s">
        <v>14845</v>
      </c>
      <c r="M1524">
        <v>6</v>
      </c>
      <c r="N1524">
        <v>0</v>
      </c>
      <c r="O1524">
        <v>0</v>
      </c>
      <c r="P1524">
        <v>1</v>
      </c>
      <c r="Q1524">
        <v>0</v>
      </c>
      <c r="S1524" t="s">
        <v>17269</v>
      </c>
      <c r="T1524" t="s">
        <v>17410</v>
      </c>
      <c r="X1524" t="s">
        <v>17411</v>
      </c>
      <c r="Y1524" t="s">
        <v>17412</v>
      </c>
      <c r="Z1524" t="s">
        <v>5585</v>
      </c>
    </row>
    <row r="1525" spans="1:26" x14ac:dyDescent="0.25">
      <c r="A1525">
        <v>2951</v>
      </c>
      <c r="B1525" t="s">
        <v>17269</v>
      </c>
      <c r="C1525" t="s">
        <v>17413</v>
      </c>
      <c r="D1525" t="s">
        <v>17269</v>
      </c>
      <c r="E1525" t="s">
        <v>17303</v>
      </c>
      <c r="F1525" t="s">
        <v>4652</v>
      </c>
      <c r="G1525" t="s">
        <v>30</v>
      </c>
      <c r="H1525" t="s">
        <v>31</v>
      </c>
      <c r="I1525" t="s">
        <v>71</v>
      </c>
      <c r="J1525" t="s">
        <v>17239</v>
      </c>
      <c r="K1525" t="s">
        <v>16513</v>
      </c>
      <c r="L1525" t="s">
        <v>1169</v>
      </c>
      <c r="M1525">
        <v>6</v>
      </c>
      <c r="N1525">
        <v>0</v>
      </c>
      <c r="O1525">
        <v>0</v>
      </c>
      <c r="P1525">
        <v>1</v>
      </c>
      <c r="Q1525">
        <v>0</v>
      </c>
      <c r="S1525" t="s">
        <v>17269</v>
      </c>
      <c r="T1525" t="s">
        <v>17414</v>
      </c>
      <c r="X1525" t="s">
        <v>17415</v>
      </c>
      <c r="Y1525" t="s">
        <v>17416</v>
      </c>
      <c r="Z1525" t="s">
        <v>5585</v>
      </c>
    </row>
    <row r="1526" spans="1:26" x14ac:dyDescent="0.25">
      <c r="A1526">
        <v>4018</v>
      </c>
      <c r="B1526" t="s">
        <v>17269</v>
      </c>
      <c r="C1526" t="s">
        <v>352</v>
      </c>
      <c r="D1526" t="s">
        <v>959</v>
      </c>
      <c r="E1526" t="s">
        <v>17417</v>
      </c>
      <c r="F1526" t="s">
        <v>23</v>
      </c>
      <c r="G1526" t="s">
        <v>475</v>
      </c>
      <c r="H1526" t="s">
        <v>476</v>
      </c>
      <c r="I1526" t="s">
        <v>53</v>
      </c>
      <c r="J1526" t="s">
        <v>17269</v>
      </c>
      <c r="K1526" t="s">
        <v>13255</v>
      </c>
      <c r="L1526" t="s">
        <v>1372</v>
      </c>
      <c r="M1526">
        <v>7</v>
      </c>
      <c r="N1526">
        <v>0</v>
      </c>
      <c r="O1526">
        <v>0</v>
      </c>
      <c r="P1526">
        <v>1</v>
      </c>
      <c r="Q1526">
        <v>1</v>
      </c>
      <c r="R1526" t="s">
        <v>5734</v>
      </c>
      <c r="S1526" t="s">
        <v>17418</v>
      </c>
      <c r="T1526" t="s">
        <v>17419</v>
      </c>
      <c r="U1526" t="s">
        <v>17420</v>
      </c>
      <c r="V1526" t="s">
        <v>17421</v>
      </c>
      <c r="W1526" t="s">
        <v>17422</v>
      </c>
      <c r="X1526" t="s">
        <v>17423</v>
      </c>
      <c r="Y1526" t="s">
        <v>17424</v>
      </c>
      <c r="Z1526" t="s">
        <v>5585</v>
      </c>
    </row>
    <row r="1527" spans="1:26" x14ac:dyDescent="0.25">
      <c r="A1527">
        <v>2950</v>
      </c>
      <c r="B1527" t="s">
        <v>17232</v>
      </c>
      <c r="C1527" t="s">
        <v>17425</v>
      </c>
      <c r="D1527" t="s">
        <v>17232</v>
      </c>
      <c r="E1527" t="s">
        <v>17142</v>
      </c>
      <c r="F1527" t="s">
        <v>4652</v>
      </c>
      <c r="G1527" t="s">
        <v>499</v>
      </c>
      <c r="H1527" t="s">
        <v>500</v>
      </c>
      <c r="I1527" t="s">
        <v>71</v>
      </c>
      <c r="J1527" t="s">
        <v>17239</v>
      </c>
      <c r="K1527" t="s">
        <v>1252</v>
      </c>
      <c r="L1527" t="s">
        <v>1263</v>
      </c>
      <c r="M1527">
        <v>8</v>
      </c>
      <c r="N1527">
        <v>0</v>
      </c>
      <c r="O1527">
        <v>0</v>
      </c>
      <c r="P1527">
        <v>1</v>
      </c>
      <c r="Q1527">
        <v>0</v>
      </c>
      <c r="S1527" t="s">
        <v>17232</v>
      </c>
      <c r="T1527" t="s">
        <v>17426</v>
      </c>
      <c r="X1527" t="s">
        <v>17427</v>
      </c>
      <c r="Y1527" t="s">
        <v>17428</v>
      </c>
      <c r="Z1527" t="s">
        <v>5585</v>
      </c>
    </row>
    <row r="1528" spans="1:26" x14ac:dyDescent="0.25">
      <c r="A1528">
        <v>3339</v>
      </c>
      <c r="B1528" t="s">
        <v>17232</v>
      </c>
      <c r="C1528" t="s">
        <v>17188</v>
      </c>
      <c r="D1528" t="s">
        <v>958</v>
      </c>
      <c r="E1528" t="s">
        <v>17153</v>
      </c>
      <c r="F1528" t="s">
        <v>69</v>
      </c>
      <c r="G1528" t="s">
        <v>411</v>
      </c>
      <c r="H1528" t="s">
        <v>412</v>
      </c>
      <c r="I1528" t="s">
        <v>151</v>
      </c>
      <c r="J1528" t="s">
        <v>17269</v>
      </c>
      <c r="K1528" t="s">
        <v>15734</v>
      </c>
      <c r="L1528" t="s">
        <v>17429</v>
      </c>
      <c r="M1528">
        <v>3</v>
      </c>
      <c r="N1528">
        <v>0</v>
      </c>
      <c r="O1528">
        <v>0</v>
      </c>
      <c r="P1528">
        <v>1</v>
      </c>
      <c r="Q1528">
        <v>0</v>
      </c>
      <c r="S1528" t="s">
        <v>17093</v>
      </c>
      <c r="T1528" t="s">
        <v>17430</v>
      </c>
      <c r="U1528" t="s">
        <v>17431</v>
      </c>
      <c r="V1528" t="s">
        <v>17432</v>
      </c>
      <c r="W1528" t="s">
        <v>17433</v>
      </c>
      <c r="X1528" t="s">
        <v>17434</v>
      </c>
      <c r="Y1528" t="s">
        <v>17435</v>
      </c>
      <c r="Z1528" t="s">
        <v>5585</v>
      </c>
    </row>
    <row r="1529" spans="1:26" x14ac:dyDescent="0.25">
      <c r="A1529">
        <v>3338</v>
      </c>
      <c r="B1529" t="s">
        <v>17232</v>
      </c>
      <c r="C1529" t="s">
        <v>17188</v>
      </c>
      <c r="D1529" t="s">
        <v>958</v>
      </c>
      <c r="E1529" t="s">
        <v>17350</v>
      </c>
      <c r="F1529" t="s">
        <v>69</v>
      </c>
      <c r="G1529" t="s">
        <v>1121</v>
      </c>
      <c r="H1529" t="s">
        <v>1122</v>
      </c>
      <c r="I1529" t="s">
        <v>151</v>
      </c>
      <c r="J1529" t="s">
        <v>17232</v>
      </c>
      <c r="K1529" t="s">
        <v>17436</v>
      </c>
      <c r="L1529" t="s">
        <v>15418</v>
      </c>
      <c r="M1529">
        <v>1</v>
      </c>
      <c r="N1529">
        <v>0</v>
      </c>
      <c r="O1529">
        <v>0</v>
      </c>
      <c r="P1529">
        <v>1</v>
      </c>
      <c r="Q1529">
        <v>0</v>
      </c>
      <c r="S1529" t="s">
        <v>17093</v>
      </c>
      <c r="T1529" t="s">
        <v>17437</v>
      </c>
      <c r="U1529" t="s">
        <v>17438</v>
      </c>
      <c r="V1529" t="s">
        <v>17439</v>
      </c>
      <c r="W1529" t="s">
        <v>17440</v>
      </c>
      <c r="X1529" t="s">
        <v>17441</v>
      </c>
      <c r="Y1529" t="s">
        <v>17442</v>
      </c>
      <c r="Z1529" t="s">
        <v>5585</v>
      </c>
    </row>
    <row r="1530" spans="1:26" x14ac:dyDescent="0.25">
      <c r="A1530">
        <v>3337</v>
      </c>
      <c r="B1530" t="s">
        <v>17093</v>
      </c>
      <c r="C1530" t="s">
        <v>17188</v>
      </c>
      <c r="D1530" t="s">
        <v>958</v>
      </c>
      <c r="E1530" t="s">
        <v>17142</v>
      </c>
      <c r="F1530" t="s">
        <v>69</v>
      </c>
      <c r="G1530" t="s">
        <v>3948</v>
      </c>
      <c r="H1530" t="s">
        <v>3949</v>
      </c>
      <c r="I1530" t="s">
        <v>151</v>
      </c>
      <c r="J1530" t="s">
        <v>17093</v>
      </c>
      <c r="K1530" t="s">
        <v>17443</v>
      </c>
      <c r="L1530" t="s">
        <v>17444</v>
      </c>
      <c r="M1530">
        <v>3</v>
      </c>
      <c r="N1530">
        <v>0</v>
      </c>
      <c r="O1530">
        <v>0</v>
      </c>
      <c r="P1530">
        <v>1</v>
      </c>
      <c r="Q1530">
        <v>0</v>
      </c>
      <c r="S1530" t="s">
        <v>17231</v>
      </c>
      <c r="T1530" t="s">
        <v>17445</v>
      </c>
      <c r="U1530" t="s">
        <v>17446</v>
      </c>
      <c r="V1530" t="s">
        <v>17447</v>
      </c>
      <c r="W1530" t="s">
        <v>17448</v>
      </c>
      <c r="X1530" t="s">
        <v>17449</v>
      </c>
      <c r="Y1530" t="s">
        <v>17450</v>
      </c>
      <c r="Z1530" t="s">
        <v>5585</v>
      </c>
    </row>
    <row r="1531" spans="1:26" x14ac:dyDescent="0.25">
      <c r="A1531">
        <v>3336</v>
      </c>
      <c r="B1531" t="s">
        <v>17093</v>
      </c>
      <c r="C1531" t="s">
        <v>17188</v>
      </c>
      <c r="D1531" t="s">
        <v>958</v>
      </c>
      <c r="E1531" t="s">
        <v>17190</v>
      </c>
      <c r="F1531" t="s">
        <v>69</v>
      </c>
      <c r="G1531" t="s">
        <v>1294</v>
      </c>
      <c r="H1531" t="s">
        <v>1295</v>
      </c>
      <c r="I1531" t="s">
        <v>151</v>
      </c>
      <c r="J1531" t="s">
        <v>17093</v>
      </c>
      <c r="K1531" t="s">
        <v>15369</v>
      </c>
      <c r="L1531" t="s">
        <v>15372</v>
      </c>
      <c r="M1531">
        <v>3</v>
      </c>
      <c r="N1531">
        <v>0</v>
      </c>
      <c r="O1531">
        <v>0</v>
      </c>
      <c r="P1531">
        <v>1</v>
      </c>
      <c r="Q1531">
        <v>0</v>
      </c>
      <c r="S1531" t="s">
        <v>17231</v>
      </c>
      <c r="T1531" t="s">
        <v>17451</v>
      </c>
      <c r="U1531" t="s">
        <v>17452</v>
      </c>
      <c r="V1531" t="s">
        <v>17453</v>
      </c>
      <c r="W1531" t="s">
        <v>17454</v>
      </c>
      <c r="X1531" t="s">
        <v>17455</v>
      </c>
      <c r="Y1531" t="s">
        <v>17456</v>
      </c>
      <c r="Z1531" t="s">
        <v>5585</v>
      </c>
    </row>
    <row r="1532" spans="1:26" x14ac:dyDescent="0.25">
      <c r="A1532">
        <v>4017</v>
      </c>
      <c r="B1532" t="s">
        <v>17231</v>
      </c>
      <c r="C1532" t="s">
        <v>17188</v>
      </c>
      <c r="D1532" t="s">
        <v>17457</v>
      </c>
      <c r="E1532" t="s">
        <v>17064</v>
      </c>
      <c r="F1532" t="s">
        <v>23</v>
      </c>
      <c r="G1532" t="s">
        <v>2212</v>
      </c>
      <c r="H1532" t="s">
        <v>2213</v>
      </c>
      <c r="I1532" t="s">
        <v>151</v>
      </c>
      <c r="J1532" t="s">
        <v>17093</v>
      </c>
      <c r="K1532" t="s">
        <v>1793</v>
      </c>
      <c r="L1532" t="s">
        <v>1793</v>
      </c>
      <c r="M1532">
        <v>2</v>
      </c>
      <c r="N1532">
        <v>1</v>
      </c>
      <c r="O1532">
        <v>0</v>
      </c>
      <c r="P1532">
        <v>1</v>
      </c>
      <c r="Q1532">
        <v>1</v>
      </c>
      <c r="S1532" t="s">
        <v>958</v>
      </c>
      <c r="T1532" t="s">
        <v>17458</v>
      </c>
      <c r="U1532" t="s">
        <v>17459</v>
      </c>
      <c r="V1532" t="s">
        <v>17460</v>
      </c>
      <c r="W1532" t="s">
        <v>17461</v>
      </c>
      <c r="X1532" t="s">
        <v>17462</v>
      </c>
      <c r="Y1532" t="s">
        <v>17463</v>
      </c>
      <c r="Z1532" t="s">
        <v>5585</v>
      </c>
    </row>
    <row r="1533" spans="1:26" x14ac:dyDescent="0.25">
      <c r="A1533">
        <v>3335</v>
      </c>
      <c r="B1533" t="s">
        <v>17231</v>
      </c>
      <c r="C1533" t="s">
        <v>17188</v>
      </c>
      <c r="D1533" t="s">
        <v>958</v>
      </c>
      <c r="E1533" t="s">
        <v>17143</v>
      </c>
      <c r="F1533" t="s">
        <v>69</v>
      </c>
      <c r="G1533" t="s">
        <v>165</v>
      </c>
      <c r="H1533" t="s">
        <v>166</v>
      </c>
      <c r="I1533" t="s">
        <v>151</v>
      </c>
      <c r="J1533" t="s">
        <v>17231</v>
      </c>
      <c r="K1533" t="s">
        <v>17464</v>
      </c>
      <c r="L1533" t="s">
        <v>17465</v>
      </c>
      <c r="M1533">
        <v>3</v>
      </c>
      <c r="N1533">
        <v>0</v>
      </c>
      <c r="O1533">
        <v>0</v>
      </c>
      <c r="P1533">
        <v>1</v>
      </c>
      <c r="Q1533">
        <v>0</v>
      </c>
      <c r="S1533" t="s">
        <v>958</v>
      </c>
      <c r="T1533" t="s">
        <v>17466</v>
      </c>
      <c r="U1533" t="s">
        <v>17467</v>
      </c>
      <c r="V1533" t="s">
        <v>17468</v>
      </c>
      <c r="W1533" t="s">
        <v>17469</v>
      </c>
      <c r="X1533" t="s">
        <v>17470</v>
      </c>
      <c r="Y1533" t="s">
        <v>17471</v>
      </c>
      <c r="Z1533" t="s">
        <v>5585</v>
      </c>
    </row>
    <row r="1534" spans="1:26" x14ac:dyDescent="0.25">
      <c r="A1534">
        <v>3334</v>
      </c>
      <c r="B1534" t="s">
        <v>17231</v>
      </c>
      <c r="C1534" t="s">
        <v>17188</v>
      </c>
      <c r="D1534" t="s">
        <v>958</v>
      </c>
      <c r="E1534" t="s">
        <v>17232</v>
      </c>
      <c r="F1534" t="s">
        <v>69</v>
      </c>
      <c r="G1534" t="s">
        <v>139</v>
      </c>
      <c r="H1534" t="s">
        <v>140</v>
      </c>
      <c r="I1534" t="s">
        <v>151</v>
      </c>
      <c r="J1534" t="s">
        <v>17231</v>
      </c>
      <c r="K1534" t="s">
        <v>15546</v>
      </c>
      <c r="L1534" t="s">
        <v>15522</v>
      </c>
      <c r="M1534">
        <v>1</v>
      </c>
      <c r="N1534">
        <v>0</v>
      </c>
      <c r="O1534">
        <v>0</v>
      </c>
      <c r="P1534">
        <v>1</v>
      </c>
      <c r="Q1534">
        <v>0</v>
      </c>
      <c r="S1534" t="s">
        <v>958</v>
      </c>
      <c r="T1534" t="s">
        <v>17472</v>
      </c>
      <c r="U1534" t="s">
        <v>17473</v>
      </c>
      <c r="V1534" t="s">
        <v>17474</v>
      </c>
      <c r="W1534" t="s">
        <v>17475</v>
      </c>
      <c r="X1534" t="s">
        <v>17476</v>
      </c>
      <c r="Y1534" t="s">
        <v>17477</v>
      </c>
      <c r="Z1534" t="s">
        <v>5585</v>
      </c>
    </row>
    <row r="1535" spans="1:26" x14ac:dyDescent="0.25">
      <c r="A1535">
        <v>3333</v>
      </c>
      <c r="B1535" t="s">
        <v>17231</v>
      </c>
      <c r="C1535" t="s">
        <v>17188</v>
      </c>
      <c r="D1535" t="s">
        <v>958</v>
      </c>
      <c r="E1535" t="s">
        <v>17173</v>
      </c>
      <c r="F1535" t="s">
        <v>69</v>
      </c>
      <c r="G1535" t="s">
        <v>337</v>
      </c>
      <c r="H1535" t="s">
        <v>338</v>
      </c>
      <c r="I1535" t="s">
        <v>151</v>
      </c>
      <c r="J1535" t="s">
        <v>17231</v>
      </c>
      <c r="K1535" t="s">
        <v>17117</v>
      </c>
      <c r="L1535" t="s">
        <v>17118</v>
      </c>
      <c r="M1535">
        <v>1</v>
      </c>
      <c r="N1535">
        <v>0</v>
      </c>
      <c r="O1535">
        <v>0</v>
      </c>
      <c r="P1535">
        <v>1</v>
      </c>
      <c r="Q1535">
        <v>0</v>
      </c>
      <c r="S1535" t="s">
        <v>958</v>
      </c>
      <c r="T1535" t="s">
        <v>17478</v>
      </c>
      <c r="U1535" t="s">
        <v>17479</v>
      </c>
      <c r="V1535" t="s">
        <v>17480</v>
      </c>
      <c r="W1535" t="s">
        <v>17481</v>
      </c>
      <c r="X1535" t="s">
        <v>17482</v>
      </c>
      <c r="Y1535" t="s">
        <v>17483</v>
      </c>
      <c r="Z1535" t="s">
        <v>5585</v>
      </c>
    </row>
    <row r="1536" spans="1:26" x14ac:dyDescent="0.25">
      <c r="A1536">
        <v>3332</v>
      </c>
      <c r="B1536" t="s">
        <v>17231</v>
      </c>
      <c r="C1536" t="s">
        <v>17188</v>
      </c>
      <c r="D1536" t="s">
        <v>958</v>
      </c>
      <c r="E1536" t="s">
        <v>17143</v>
      </c>
      <c r="F1536" t="s">
        <v>69</v>
      </c>
      <c r="G1536" t="s">
        <v>270</v>
      </c>
      <c r="H1536" t="s">
        <v>271</v>
      </c>
      <c r="I1536" t="s">
        <v>151</v>
      </c>
      <c r="J1536" t="s">
        <v>17231</v>
      </c>
      <c r="K1536" t="s">
        <v>15472</v>
      </c>
      <c r="L1536" t="s">
        <v>15472</v>
      </c>
      <c r="M1536">
        <v>2</v>
      </c>
      <c r="N1536">
        <v>0</v>
      </c>
      <c r="O1536">
        <v>0</v>
      </c>
      <c r="P1536">
        <v>1</v>
      </c>
      <c r="Q1536">
        <v>0</v>
      </c>
      <c r="S1536" t="s">
        <v>958</v>
      </c>
      <c r="T1536" t="s">
        <v>17484</v>
      </c>
      <c r="U1536" t="s">
        <v>17485</v>
      </c>
      <c r="V1536" t="s">
        <v>17486</v>
      </c>
      <c r="W1536" t="s">
        <v>17487</v>
      </c>
      <c r="X1536" t="s">
        <v>17488</v>
      </c>
      <c r="Y1536" t="s">
        <v>17489</v>
      </c>
      <c r="Z1536" t="s">
        <v>5585</v>
      </c>
    </row>
    <row r="1537" spans="1:26" x14ac:dyDescent="0.25">
      <c r="A1537">
        <v>3331</v>
      </c>
      <c r="B1537" t="s">
        <v>17231</v>
      </c>
      <c r="C1537" t="s">
        <v>17188</v>
      </c>
      <c r="D1537" t="s">
        <v>958</v>
      </c>
      <c r="E1537" t="s">
        <v>17142</v>
      </c>
      <c r="F1537" t="s">
        <v>69</v>
      </c>
      <c r="G1537" t="s">
        <v>74</v>
      </c>
      <c r="H1537" t="s">
        <v>75</v>
      </c>
      <c r="I1537" t="s">
        <v>151</v>
      </c>
      <c r="J1537" t="s">
        <v>17231</v>
      </c>
      <c r="K1537" t="s">
        <v>17117</v>
      </c>
      <c r="L1537" t="s">
        <v>17118</v>
      </c>
      <c r="M1537">
        <v>1</v>
      </c>
      <c r="N1537">
        <v>1</v>
      </c>
      <c r="O1537">
        <v>0</v>
      </c>
      <c r="P1537">
        <v>1</v>
      </c>
      <c r="Q1537">
        <v>0</v>
      </c>
      <c r="S1537" t="s">
        <v>958</v>
      </c>
      <c r="T1537" t="s">
        <v>17490</v>
      </c>
      <c r="U1537" t="s">
        <v>17491</v>
      </c>
      <c r="V1537" t="s">
        <v>17492</v>
      </c>
      <c r="W1537" t="s">
        <v>17493</v>
      </c>
      <c r="X1537" t="s">
        <v>17494</v>
      </c>
      <c r="Y1537" t="s">
        <v>17495</v>
      </c>
      <c r="Z1537" t="s">
        <v>5585</v>
      </c>
    </row>
    <row r="1538" spans="1:26" x14ac:dyDescent="0.25">
      <c r="A1538">
        <v>3329</v>
      </c>
      <c r="B1538" t="s">
        <v>958</v>
      </c>
      <c r="C1538" t="s">
        <v>17188</v>
      </c>
      <c r="D1538" t="s">
        <v>958</v>
      </c>
      <c r="E1538" t="s">
        <v>17303</v>
      </c>
      <c r="F1538" t="s">
        <v>69</v>
      </c>
      <c r="G1538" t="s">
        <v>291</v>
      </c>
      <c r="H1538" t="s">
        <v>292</v>
      </c>
      <c r="I1538" t="s">
        <v>151</v>
      </c>
      <c r="J1538" t="s">
        <v>17231</v>
      </c>
      <c r="K1538" t="s">
        <v>1184</v>
      </c>
      <c r="L1538" t="s">
        <v>17436</v>
      </c>
      <c r="M1538">
        <v>3</v>
      </c>
      <c r="N1538">
        <v>0</v>
      </c>
      <c r="O1538">
        <v>0</v>
      </c>
      <c r="P1538">
        <v>1</v>
      </c>
      <c r="Q1538">
        <v>0</v>
      </c>
      <c r="S1538" t="s">
        <v>958</v>
      </c>
      <c r="T1538" t="s">
        <v>17496</v>
      </c>
      <c r="U1538" t="s">
        <v>17497</v>
      </c>
      <c r="V1538" t="s">
        <v>17498</v>
      </c>
      <c r="W1538" t="s">
        <v>17499</v>
      </c>
      <c r="X1538" t="s">
        <v>17500</v>
      </c>
      <c r="Y1538" t="s">
        <v>17501</v>
      </c>
      <c r="Z1538" t="s">
        <v>5585</v>
      </c>
    </row>
    <row r="1539" spans="1:26" x14ac:dyDescent="0.25">
      <c r="A1539">
        <v>3330</v>
      </c>
      <c r="B1539" t="s">
        <v>958</v>
      </c>
      <c r="C1539" t="s">
        <v>17188</v>
      </c>
      <c r="D1539" t="s">
        <v>958</v>
      </c>
      <c r="E1539" t="s">
        <v>17143</v>
      </c>
      <c r="F1539" t="s">
        <v>69</v>
      </c>
      <c r="G1539" t="s">
        <v>158</v>
      </c>
      <c r="H1539" t="s">
        <v>159</v>
      </c>
      <c r="I1539" t="s">
        <v>151</v>
      </c>
      <c r="J1539" t="s">
        <v>17231</v>
      </c>
      <c r="K1539" t="s">
        <v>7631</v>
      </c>
      <c r="L1539" t="s">
        <v>13171</v>
      </c>
      <c r="M1539">
        <v>1</v>
      </c>
      <c r="N1539">
        <v>0</v>
      </c>
      <c r="O1539">
        <v>0</v>
      </c>
      <c r="P1539">
        <v>1</v>
      </c>
      <c r="Q1539">
        <v>0</v>
      </c>
      <c r="S1539" t="s">
        <v>958</v>
      </c>
      <c r="T1539" t="s">
        <v>17502</v>
      </c>
      <c r="U1539" t="s">
        <v>17503</v>
      </c>
      <c r="V1539" t="s">
        <v>17504</v>
      </c>
      <c r="W1539" t="s">
        <v>17505</v>
      </c>
      <c r="X1539" t="s">
        <v>17506</v>
      </c>
      <c r="Y1539" t="s">
        <v>17507</v>
      </c>
      <c r="Z1539" t="s">
        <v>5585</v>
      </c>
    </row>
    <row r="1540" spans="1:26" x14ac:dyDescent="0.25">
      <c r="A1540">
        <v>3328</v>
      </c>
      <c r="B1540" t="s">
        <v>958</v>
      </c>
      <c r="C1540" t="s">
        <v>17188</v>
      </c>
      <c r="D1540" t="s">
        <v>17189</v>
      </c>
      <c r="E1540" t="s">
        <v>17143</v>
      </c>
      <c r="F1540" t="s">
        <v>69</v>
      </c>
      <c r="G1540" t="s">
        <v>100</v>
      </c>
      <c r="H1540" t="s">
        <v>101</v>
      </c>
      <c r="I1540" t="s">
        <v>151</v>
      </c>
      <c r="J1540" t="s">
        <v>958</v>
      </c>
      <c r="K1540" t="s">
        <v>15364</v>
      </c>
      <c r="L1540" t="s">
        <v>15369</v>
      </c>
      <c r="M1540">
        <v>2</v>
      </c>
      <c r="N1540">
        <v>0</v>
      </c>
      <c r="O1540">
        <v>0</v>
      </c>
      <c r="P1540">
        <v>1</v>
      </c>
      <c r="Q1540">
        <v>0</v>
      </c>
      <c r="S1540" t="s">
        <v>17189</v>
      </c>
      <c r="T1540" t="s">
        <v>17508</v>
      </c>
      <c r="U1540" t="s">
        <v>17509</v>
      </c>
      <c r="V1540" t="s">
        <v>17510</v>
      </c>
      <c r="W1540" t="s">
        <v>17511</v>
      </c>
      <c r="X1540" t="s">
        <v>17512</v>
      </c>
      <c r="Y1540" t="s">
        <v>17513</v>
      </c>
      <c r="Z1540" t="s">
        <v>5585</v>
      </c>
    </row>
    <row r="1541" spans="1:26" x14ac:dyDescent="0.25">
      <c r="A1541">
        <v>3327</v>
      </c>
      <c r="B1541" t="s">
        <v>17189</v>
      </c>
      <c r="C1541" t="s">
        <v>17188</v>
      </c>
      <c r="D1541" t="s">
        <v>17189</v>
      </c>
      <c r="E1541" t="s">
        <v>17142</v>
      </c>
      <c r="F1541" t="s">
        <v>69</v>
      </c>
      <c r="G1541" t="s">
        <v>49</v>
      </c>
      <c r="H1541" t="s">
        <v>50</v>
      </c>
      <c r="I1541" t="s">
        <v>151</v>
      </c>
      <c r="J1541" t="s">
        <v>17189</v>
      </c>
      <c r="K1541" t="s">
        <v>15304</v>
      </c>
      <c r="L1541" t="s">
        <v>15304</v>
      </c>
      <c r="M1541">
        <v>4</v>
      </c>
      <c r="N1541">
        <v>0</v>
      </c>
      <c r="O1541">
        <v>0</v>
      </c>
      <c r="P1541">
        <v>1</v>
      </c>
      <c r="Q1541">
        <v>0</v>
      </c>
      <c r="S1541" t="s">
        <v>17189</v>
      </c>
      <c r="T1541" t="s">
        <v>17514</v>
      </c>
      <c r="U1541" t="s">
        <v>17515</v>
      </c>
      <c r="V1541" t="s">
        <v>17516</v>
      </c>
      <c r="W1541" t="s">
        <v>17517</v>
      </c>
      <c r="X1541" t="s">
        <v>17518</v>
      </c>
      <c r="Y1541" t="s">
        <v>17519</v>
      </c>
      <c r="Z1541" t="s">
        <v>5585</v>
      </c>
    </row>
    <row r="1542" spans="1:26" x14ac:dyDescent="0.25">
      <c r="A1542">
        <v>4016</v>
      </c>
      <c r="B1542" t="s">
        <v>17064</v>
      </c>
      <c r="C1542" t="s">
        <v>4967</v>
      </c>
      <c r="D1542" t="s">
        <v>17520</v>
      </c>
      <c r="E1542" t="s">
        <v>17521</v>
      </c>
      <c r="F1542" t="s">
        <v>23</v>
      </c>
      <c r="G1542" t="s">
        <v>475</v>
      </c>
      <c r="H1542" t="s">
        <v>476</v>
      </c>
      <c r="I1542" t="s">
        <v>53</v>
      </c>
      <c r="J1542" t="s">
        <v>17064</v>
      </c>
      <c r="K1542" t="s">
        <v>14101</v>
      </c>
      <c r="L1542" t="s">
        <v>1261</v>
      </c>
      <c r="M1542">
        <v>7</v>
      </c>
      <c r="N1542">
        <v>0</v>
      </c>
      <c r="O1542">
        <v>0</v>
      </c>
      <c r="P1542">
        <v>1</v>
      </c>
      <c r="Q1542">
        <v>1</v>
      </c>
      <c r="S1542" t="s">
        <v>17418</v>
      </c>
      <c r="T1542" t="s">
        <v>17522</v>
      </c>
      <c r="U1542" t="s">
        <v>17523</v>
      </c>
      <c r="V1542" t="s">
        <v>17524</v>
      </c>
      <c r="W1542" t="s">
        <v>17525</v>
      </c>
      <c r="X1542" t="s">
        <v>17526</v>
      </c>
      <c r="Y1542" t="s">
        <v>17527</v>
      </c>
      <c r="Z1542" t="s">
        <v>5585</v>
      </c>
    </row>
    <row r="1543" spans="1:26" x14ac:dyDescent="0.25">
      <c r="A1543">
        <v>3326</v>
      </c>
      <c r="B1543" t="s">
        <v>970</v>
      </c>
      <c r="C1543" t="s">
        <v>17188</v>
      </c>
      <c r="D1543" t="s">
        <v>17457</v>
      </c>
      <c r="E1543" t="s">
        <v>17064</v>
      </c>
      <c r="F1543" t="s">
        <v>69</v>
      </c>
      <c r="G1543" t="s">
        <v>2212</v>
      </c>
      <c r="H1543" t="s">
        <v>2213</v>
      </c>
      <c r="I1543" t="s">
        <v>151</v>
      </c>
      <c r="J1543" t="s">
        <v>17092</v>
      </c>
      <c r="K1543" t="s">
        <v>14423</v>
      </c>
      <c r="L1543" t="s">
        <v>17528</v>
      </c>
      <c r="M1543">
        <v>2</v>
      </c>
      <c r="N1543">
        <v>0</v>
      </c>
      <c r="O1543">
        <v>0</v>
      </c>
      <c r="P1543">
        <v>1</v>
      </c>
      <c r="Q1543">
        <v>0</v>
      </c>
      <c r="S1543" t="s">
        <v>970</v>
      </c>
      <c r="T1543" t="s">
        <v>17529</v>
      </c>
      <c r="U1543" t="s">
        <v>17530</v>
      </c>
      <c r="V1543" t="s">
        <v>17531</v>
      </c>
      <c r="W1543" t="s">
        <v>17532</v>
      </c>
      <c r="X1543" t="s">
        <v>17533</v>
      </c>
      <c r="Y1543" t="s">
        <v>17534</v>
      </c>
      <c r="Z1543" t="s">
        <v>5585</v>
      </c>
    </row>
    <row r="1544" spans="1:26" x14ac:dyDescent="0.25">
      <c r="A1544">
        <v>4015</v>
      </c>
      <c r="B1544" t="s">
        <v>969</v>
      </c>
      <c r="C1544" t="s">
        <v>2172</v>
      </c>
      <c r="D1544" t="s">
        <v>17535</v>
      </c>
      <c r="E1544" t="s">
        <v>17536</v>
      </c>
      <c r="F1544" t="s">
        <v>23</v>
      </c>
      <c r="G1544" t="s">
        <v>40</v>
      </c>
      <c r="H1544" t="s">
        <v>41</v>
      </c>
      <c r="I1544" t="s">
        <v>34</v>
      </c>
      <c r="J1544" t="s">
        <v>969</v>
      </c>
      <c r="K1544" t="s">
        <v>10240</v>
      </c>
      <c r="L1544" t="s">
        <v>10240</v>
      </c>
      <c r="M1544">
        <v>6</v>
      </c>
      <c r="N1544">
        <v>0</v>
      </c>
      <c r="O1544">
        <v>0</v>
      </c>
      <c r="P1544">
        <v>1</v>
      </c>
      <c r="Q1544">
        <v>1</v>
      </c>
      <c r="S1544" t="s">
        <v>17537</v>
      </c>
      <c r="T1544" t="s">
        <v>17538</v>
      </c>
      <c r="U1544" t="s">
        <v>17539</v>
      </c>
      <c r="V1544" t="s">
        <v>17540</v>
      </c>
      <c r="W1544" t="s">
        <v>17541</v>
      </c>
      <c r="X1544" t="s">
        <v>17542</v>
      </c>
      <c r="Y1544" t="s">
        <v>17543</v>
      </c>
      <c r="Z1544" t="s">
        <v>5585</v>
      </c>
    </row>
    <row r="1545" spans="1:26" x14ac:dyDescent="0.25">
      <c r="A1545">
        <v>2949</v>
      </c>
      <c r="B1545" t="s">
        <v>17223</v>
      </c>
      <c r="C1545" t="s">
        <v>17544</v>
      </c>
      <c r="D1545" t="s">
        <v>17223</v>
      </c>
      <c r="F1545" t="s">
        <v>4652</v>
      </c>
      <c r="G1545" t="s">
        <v>66</v>
      </c>
      <c r="H1545" t="s">
        <v>67</v>
      </c>
      <c r="I1545" t="s">
        <v>71</v>
      </c>
      <c r="J1545" t="s">
        <v>17545</v>
      </c>
      <c r="K1545" t="s">
        <v>16491</v>
      </c>
      <c r="L1545" t="s">
        <v>17340</v>
      </c>
      <c r="M1545">
        <v>6</v>
      </c>
      <c r="N1545">
        <v>0</v>
      </c>
      <c r="O1545">
        <v>0</v>
      </c>
      <c r="P1545">
        <v>1</v>
      </c>
      <c r="Q1545">
        <v>0</v>
      </c>
      <c r="S1545" t="s">
        <v>17223</v>
      </c>
      <c r="T1545" t="s">
        <v>17546</v>
      </c>
      <c r="X1545" t="s">
        <v>17547</v>
      </c>
      <c r="Y1545" t="s">
        <v>17548</v>
      </c>
      <c r="Z1545" t="s">
        <v>5585</v>
      </c>
    </row>
    <row r="1546" spans="1:26" x14ac:dyDescent="0.25">
      <c r="A1546">
        <v>4014</v>
      </c>
      <c r="B1546" t="s">
        <v>17549</v>
      </c>
      <c r="C1546" t="s">
        <v>17550</v>
      </c>
      <c r="D1546" t="s">
        <v>17551</v>
      </c>
      <c r="E1546" t="s">
        <v>17552</v>
      </c>
      <c r="F1546" t="s">
        <v>23</v>
      </c>
      <c r="G1546" t="s">
        <v>247</v>
      </c>
      <c r="H1546" t="s">
        <v>248</v>
      </c>
      <c r="I1546" t="s">
        <v>53</v>
      </c>
      <c r="J1546" t="s">
        <v>17549</v>
      </c>
      <c r="K1546" t="s">
        <v>12669</v>
      </c>
      <c r="L1546" t="s">
        <v>1386</v>
      </c>
      <c r="M1546">
        <v>7</v>
      </c>
      <c r="N1546">
        <v>0</v>
      </c>
      <c r="O1546">
        <v>0</v>
      </c>
      <c r="P1546">
        <v>1</v>
      </c>
      <c r="Q1546">
        <v>1</v>
      </c>
      <c r="S1546" t="s">
        <v>953</v>
      </c>
      <c r="T1546" t="s">
        <v>17553</v>
      </c>
      <c r="U1546" t="s">
        <v>17554</v>
      </c>
      <c r="V1546" t="s">
        <v>17555</v>
      </c>
      <c r="W1546" t="s">
        <v>17556</v>
      </c>
      <c r="X1546" t="s">
        <v>17557</v>
      </c>
      <c r="Y1546" t="s">
        <v>17558</v>
      </c>
      <c r="Z1546" t="s">
        <v>5585</v>
      </c>
    </row>
    <row r="1547" spans="1:26" x14ac:dyDescent="0.25">
      <c r="A1547">
        <v>4013</v>
      </c>
      <c r="B1547" t="s">
        <v>17549</v>
      </c>
      <c r="C1547" t="s">
        <v>2172</v>
      </c>
      <c r="D1547" t="s">
        <v>17559</v>
      </c>
      <c r="E1547" t="s">
        <v>17206</v>
      </c>
      <c r="F1547" t="s">
        <v>23</v>
      </c>
      <c r="G1547" t="s">
        <v>247</v>
      </c>
      <c r="H1547" t="s">
        <v>248</v>
      </c>
      <c r="I1547" t="s">
        <v>34</v>
      </c>
      <c r="J1547" t="s">
        <v>17549</v>
      </c>
      <c r="K1547" t="s">
        <v>8089</v>
      </c>
      <c r="L1547" t="s">
        <v>10989</v>
      </c>
      <c r="M1547">
        <v>7</v>
      </c>
      <c r="N1547">
        <v>1</v>
      </c>
      <c r="O1547">
        <v>0</v>
      </c>
      <c r="P1547">
        <v>1</v>
      </c>
      <c r="Q1547">
        <v>1</v>
      </c>
      <c r="S1547" t="s">
        <v>953</v>
      </c>
      <c r="T1547" t="s">
        <v>17560</v>
      </c>
      <c r="U1547" t="s">
        <v>17561</v>
      </c>
      <c r="V1547" t="s">
        <v>17562</v>
      </c>
      <c r="W1547" t="s">
        <v>17563</v>
      </c>
      <c r="X1547" t="s">
        <v>17564</v>
      </c>
      <c r="Y1547" t="s">
        <v>17565</v>
      </c>
      <c r="Z1547" t="s">
        <v>5585</v>
      </c>
    </row>
    <row r="1548" spans="1:26" x14ac:dyDescent="0.25">
      <c r="A1548">
        <v>4012</v>
      </c>
      <c r="B1548" t="s">
        <v>17549</v>
      </c>
      <c r="C1548" t="s">
        <v>2172</v>
      </c>
      <c r="D1548" t="s">
        <v>17205</v>
      </c>
      <c r="E1548" t="s">
        <v>17206</v>
      </c>
      <c r="F1548" t="s">
        <v>23</v>
      </c>
      <c r="G1548" t="s">
        <v>621</v>
      </c>
      <c r="H1548" t="s">
        <v>622</v>
      </c>
      <c r="I1548" t="s">
        <v>34</v>
      </c>
      <c r="J1548" t="s">
        <v>17549</v>
      </c>
      <c r="K1548" t="s">
        <v>1309</v>
      </c>
      <c r="L1548" t="s">
        <v>17566</v>
      </c>
      <c r="M1548">
        <v>7</v>
      </c>
      <c r="N1548">
        <v>1</v>
      </c>
      <c r="O1548">
        <v>0</v>
      </c>
      <c r="P1548">
        <v>1</v>
      </c>
      <c r="Q1548">
        <v>1</v>
      </c>
      <c r="S1548" t="s">
        <v>17567</v>
      </c>
      <c r="T1548" t="s">
        <v>17568</v>
      </c>
      <c r="U1548" t="s">
        <v>17569</v>
      </c>
      <c r="V1548" t="s">
        <v>17570</v>
      </c>
      <c r="W1548" t="s">
        <v>17571</v>
      </c>
      <c r="X1548" t="s">
        <v>17572</v>
      </c>
      <c r="Y1548" t="s">
        <v>17573</v>
      </c>
      <c r="Z1548" t="s">
        <v>5585</v>
      </c>
    </row>
    <row r="1549" spans="1:26" x14ac:dyDescent="0.25">
      <c r="A1549">
        <v>2948</v>
      </c>
      <c r="B1549" t="s">
        <v>17574</v>
      </c>
      <c r="C1549" t="s">
        <v>17575</v>
      </c>
      <c r="D1549" t="s">
        <v>17574</v>
      </c>
      <c r="E1549" t="s">
        <v>17222</v>
      </c>
      <c r="F1549" t="s">
        <v>4652</v>
      </c>
      <c r="G1549" t="s">
        <v>30</v>
      </c>
      <c r="H1549" t="s">
        <v>31</v>
      </c>
      <c r="I1549" t="s">
        <v>71</v>
      </c>
      <c r="J1549" t="s">
        <v>17576</v>
      </c>
      <c r="K1549" t="s">
        <v>16638</v>
      </c>
      <c r="L1549" t="s">
        <v>16622</v>
      </c>
      <c r="M1549">
        <v>6</v>
      </c>
      <c r="N1549">
        <v>0</v>
      </c>
      <c r="O1549">
        <v>0</v>
      </c>
      <c r="P1549">
        <v>1</v>
      </c>
      <c r="Q1549">
        <v>0</v>
      </c>
      <c r="S1549" t="s">
        <v>17574</v>
      </c>
      <c r="T1549" t="s">
        <v>17577</v>
      </c>
      <c r="X1549" t="s">
        <v>17578</v>
      </c>
      <c r="Y1549" t="s">
        <v>17579</v>
      </c>
      <c r="Z1549" t="s">
        <v>5585</v>
      </c>
    </row>
    <row r="1550" spans="1:26" x14ac:dyDescent="0.25">
      <c r="A1550">
        <v>4011</v>
      </c>
      <c r="B1550" t="s">
        <v>17574</v>
      </c>
      <c r="C1550" t="s">
        <v>2172</v>
      </c>
      <c r="D1550" t="s">
        <v>944</v>
      </c>
      <c r="E1550" t="s">
        <v>17580</v>
      </c>
      <c r="F1550" t="s">
        <v>23</v>
      </c>
      <c r="G1550" t="s">
        <v>1132</v>
      </c>
      <c r="H1550" t="s">
        <v>1133</v>
      </c>
      <c r="I1550" t="s">
        <v>34</v>
      </c>
      <c r="J1550" t="s">
        <v>17574</v>
      </c>
      <c r="K1550" t="s">
        <v>12188</v>
      </c>
      <c r="L1550" t="s">
        <v>12188</v>
      </c>
      <c r="M1550">
        <v>8</v>
      </c>
      <c r="N1550">
        <v>0</v>
      </c>
      <c r="O1550">
        <v>0</v>
      </c>
      <c r="P1550">
        <v>1</v>
      </c>
      <c r="Q1550">
        <v>1</v>
      </c>
      <c r="S1550" t="s">
        <v>17206</v>
      </c>
      <c r="T1550" t="s">
        <v>17581</v>
      </c>
      <c r="U1550" t="s">
        <v>17582</v>
      </c>
      <c r="V1550" t="s">
        <v>17583</v>
      </c>
      <c r="W1550" t="s">
        <v>17584</v>
      </c>
      <c r="X1550" t="s">
        <v>17585</v>
      </c>
      <c r="Y1550" t="s">
        <v>17586</v>
      </c>
      <c r="Z1550" t="s">
        <v>5585</v>
      </c>
    </row>
    <row r="1551" spans="1:26" x14ac:dyDescent="0.25">
      <c r="A1551">
        <v>2947</v>
      </c>
      <c r="B1551" t="s">
        <v>17587</v>
      </c>
      <c r="C1551" t="s">
        <v>17588</v>
      </c>
      <c r="D1551" t="s">
        <v>17587</v>
      </c>
      <c r="E1551" t="s">
        <v>17222</v>
      </c>
      <c r="F1551" t="s">
        <v>4652</v>
      </c>
      <c r="G1551" t="s">
        <v>30</v>
      </c>
      <c r="H1551" t="s">
        <v>31</v>
      </c>
      <c r="I1551" t="s">
        <v>71</v>
      </c>
      <c r="J1551" t="s">
        <v>17576</v>
      </c>
      <c r="K1551" t="s">
        <v>16638</v>
      </c>
      <c r="L1551" t="s">
        <v>16622</v>
      </c>
      <c r="M1551">
        <v>6</v>
      </c>
      <c r="N1551">
        <v>0</v>
      </c>
      <c r="O1551">
        <v>0</v>
      </c>
      <c r="P1551">
        <v>1</v>
      </c>
      <c r="Q1551">
        <v>0</v>
      </c>
      <c r="S1551" t="s">
        <v>17587</v>
      </c>
      <c r="T1551" t="s">
        <v>17589</v>
      </c>
      <c r="X1551" t="s">
        <v>17590</v>
      </c>
      <c r="Y1551" t="s">
        <v>17591</v>
      </c>
      <c r="Z1551" t="s">
        <v>5585</v>
      </c>
    </row>
    <row r="1552" spans="1:26" x14ac:dyDescent="0.25">
      <c r="A1552">
        <v>2946</v>
      </c>
      <c r="B1552" t="s">
        <v>17592</v>
      </c>
      <c r="C1552" t="s">
        <v>17593</v>
      </c>
      <c r="D1552" t="s">
        <v>17592</v>
      </c>
      <c r="E1552" t="s">
        <v>17576</v>
      </c>
      <c r="F1552" t="s">
        <v>4652</v>
      </c>
      <c r="G1552" t="s">
        <v>30</v>
      </c>
      <c r="H1552" t="s">
        <v>31</v>
      </c>
      <c r="I1552" t="s">
        <v>71</v>
      </c>
      <c r="J1552" t="s">
        <v>17576</v>
      </c>
      <c r="K1552" t="s">
        <v>16638</v>
      </c>
      <c r="L1552" t="s">
        <v>16622</v>
      </c>
      <c r="M1552">
        <v>6</v>
      </c>
      <c r="N1552">
        <v>0</v>
      </c>
      <c r="O1552">
        <v>0</v>
      </c>
      <c r="P1552">
        <v>1</v>
      </c>
      <c r="Q1552">
        <v>0</v>
      </c>
      <c r="S1552" t="s">
        <v>17592</v>
      </c>
      <c r="T1552" t="s">
        <v>17594</v>
      </c>
      <c r="X1552" t="s">
        <v>17595</v>
      </c>
      <c r="Y1552" t="s">
        <v>17596</v>
      </c>
      <c r="Z1552" t="s">
        <v>5585</v>
      </c>
    </row>
    <row r="1553" spans="1:26" x14ac:dyDescent="0.25">
      <c r="A1553">
        <v>2945</v>
      </c>
      <c r="B1553" t="s">
        <v>951</v>
      </c>
      <c r="C1553" t="s">
        <v>17597</v>
      </c>
      <c r="D1553" t="s">
        <v>951</v>
      </c>
      <c r="E1553" t="s">
        <v>17576</v>
      </c>
      <c r="F1553" t="s">
        <v>4652</v>
      </c>
      <c r="G1553" t="s">
        <v>30</v>
      </c>
      <c r="H1553" t="s">
        <v>31</v>
      </c>
      <c r="I1553" t="s">
        <v>71</v>
      </c>
      <c r="J1553" t="s">
        <v>17576</v>
      </c>
      <c r="K1553" t="s">
        <v>16638</v>
      </c>
      <c r="L1553" t="s">
        <v>16622</v>
      </c>
      <c r="M1553">
        <v>6</v>
      </c>
      <c r="N1553">
        <v>0</v>
      </c>
      <c r="O1553">
        <v>0</v>
      </c>
      <c r="P1553">
        <v>1</v>
      </c>
      <c r="Q1553">
        <v>0</v>
      </c>
      <c r="S1553" t="s">
        <v>951</v>
      </c>
      <c r="T1553" t="s">
        <v>17598</v>
      </c>
      <c r="X1553" t="s">
        <v>17599</v>
      </c>
      <c r="Y1553" t="s">
        <v>17600</v>
      </c>
      <c r="Z1553" t="s">
        <v>5585</v>
      </c>
    </row>
    <row r="1554" spans="1:26" x14ac:dyDescent="0.25">
      <c r="A1554">
        <v>2944</v>
      </c>
      <c r="B1554" t="s">
        <v>17601</v>
      </c>
      <c r="C1554" t="s">
        <v>17602</v>
      </c>
      <c r="D1554" t="s">
        <v>17601</v>
      </c>
      <c r="E1554" t="s">
        <v>17574</v>
      </c>
      <c r="F1554" t="s">
        <v>4652</v>
      </c>
      <c r="G1554" t="s">
        <v>30</v>
      </c>
      <c r="H1554" t="s">
        <v>31</v>
      </c>
      <c r="I1554" t="s">
        <v>71</v>
      </c>
      <c r="J1554" t="s">
        <v>951</v>
      </c>
      <c r="K1554" t="s">
        <v>16651</v>
      </c>
      <c r="L1554" t="s">
        <v>1140</v>
      </c>
      <c r="M1554">
        <v>6</v>
      </c>
      <c r="N1554">
        <v>0</v>
      </c>
      <c r="O1554">
        <v>0</v>
      </c>
      <c r="P1554">
        <v>1</v>
      </c>
      <c r="Q1554">
        <v>0</v>
      </c>
      <c r="S1554" t="s">
        <v>17601</v>
      </c>
      <c r="T1554" t="s">
        <v>17603</v>
      </c>
      <c r="X1554" t="s">
        <v>17604</v>
      </c>
      <c r="Y1554" t="s">
        <v>17605</v>
      </c>
      <c r="Z1554" t="s">
        <v>5585</v>
      </c>
    </row>
    <row r="1555" spans="1:26" x14ac:dyDescent="0.25">
      <c r="A1555">
        <v>2942</v>
      </c>
      <c r="B1555" t="s">
        <v>17601</v>
      </c>
      <c r="C1555" t="s">
        <v>17606</v>
      </c>
      <c r="D1555" t="s">
        <v>17601</v>
      </c>
      <c r="E1555" t="s">
        <v>17574</v>
      </c>
      <c r="F1555" t="s">
        <v>4652</v>
      </c>
      <c r="G1555" t="s">
        <v>30</v>
      </c>
      <c r="H1555" t="s">
        <v>31</v>
      </c>
      <c r="I1555" t="s">
        <v>71</v>
      </c>
      <c r="J1555" t="s">
        <v>951</v>
      </c>
      <c r="K1555" t="s">
        <v>16513</v>
      </c>
      <c r="L1555" t="s">
        <v>1169</v>
      </c>
      <c r="M1555">
        <v>6</v>
      </c>
      <c r="N1555">
        <v>0</v>
      </c>
      <c r="O1555">
        <v>0</v>
      </c>
      <c r="P1555">
        <v>1</v>
      </c>
      <c r="Q1555">
        <v>0</v>
      </c>
      <c r="S1555" t="s">
        <v>17601</v>
      </c>
      <c r="T1555" t="s">
        <v>17607</v>
      </c>
      <c r="X1555" t="s">
        <v>17608</v>
      </c>
      <c r="Y1555" t="s">
        <v>17609</v>
      </c>
      <c r="Z1555" t="s">
        <v>5585</v>
      </c>
    </row>
    <row r="1556" spans="1:26" x14ac:dyDescent="0.25">
      <c r="A1556">
        <v>2943</v>
      </c>
      <c r="B1556" t="s">
        <v>17601</v>
      </c>
      <c r="C1556" t="s">
        <v>17610</v>
      </c>
      <c r="D1556" t="s">
        <v>17601</v>
      </c>
      <c r="E1556" t="s">
        <v>17574</v>
      </c>
      <c r="F1556" t="s">
        <v>4652</v>
      </c>
      <c r="G1556" t="s">
        <v>30</v>
      </c>
      <c r="H1556" t="s">
        <v>31</v>
      </c>
      <c r="I1556" t="s">
        <v>71</v>
      </c>
      <c r="J1556" t="s">
        <v>951</v>
      </c>
      <c r="K1556" t="s">
        <v>16638</v>
      </c>
      <c r="L1556" t="s">
        <v>16622</v>
      </c>
      <c r="M1556">
        <v>6</v>
      </c>
      <c r="N1556">
        <v>0</v>
      </c>
      <c r="O1556">
        <v>0</v>
      </c>
      <c r="P1556">
        <v>1</v>
      </c>
      <c r="Q1556">
        <v>0</v>
      </c>
      <c r="S1556" t="s">
        <v>17601</v>
      </c>
      <c r="T1556" t="s">
        <v>17611</v>
      </c>
      <c r="X1556" t="s">
        <v>17612</v>
      </c>
      <c r="Y1556" t="s">
        <v>17613</v>
      </c>
      <c r="Z1556" t="s">
        <v>5585</v>
      </c>
    </row>
    <row r="1557" spans="1:26" x14ac:dyDescent="0.25">
      <c r="A1557">
        <v>2941</v>
      </c>
      <c r="B1557" t="s">
        <v>17206</v>
      </c>
      <c r="C1557" t="s">
        <v>17614</v>
      </c>
      <c r="D1557" t="s">
        <v>17206</v>
      </c>
      <c r="E1557" t="s">
        <v>17537</v>
      </c>
      <c r="F1557" t="s">
        <v>4652</v>
      </c>
      <c r="G1557" t="s">
        <v>30</v>
      </c>
      <c r="H1557" t="s">
        <v>31</v>
      </c>
      <c r="I1557" t="s">
        <v>71</v>
      </c>
      <c r="J1557" t="s">
        <v>951</v>
      </c>
      <c r="K1557" t="s">
        <v>16638</v>
      </c>
      <c r="L1557" t="s">
        <v>16622</v>
      </c>
      <c r="M1557">
        <v>6</v>
      </c>
      <c r="N1557">
        <v>0</v>
      </c>
      <c r="O1557">
        <v>0</v>
      </c>
      <c r="P1557">
        <v>1</v>
      </c>
      <c r="Q1557">
        <v>0</v>
      </c>
      <c r="S1557" t="s">
        <v>17206</v>
      </c>
      <c r="T1557" t="s">
        <v>17615</v>
      </c>
      <c r="X1557" t="s">
        <v>17616</v>
      </c>
      <c r="Y1557" t="s">
        <v>17617</v>
      </c>
      <c r="Z1557" t="s">
        <v>5585</v>
      </c>
    </row>
    <row r="1558" spans="1:26" x14ac:dyDescent="0.25">
      <c r="A1558">
        <v>4010</v>
      </c>
      <c r="B1558" t="s">
        <v>17417</v>
      </c>
      <c r="C1558" t="s">
        <v>5183</v>
      </c>
      <c r="D1558" t="s">
        <v>17618</v>
      </c>
      <c r="E1558" t="s">
        <v>17619</v>
      </c>
      <c r="F1558" t="s">
        <v>23</v>
      </c>
      <c r="G1558" t="s">
        <v>1266</v>
      </c>
      <c r="H1558" t="s">
        <v>1267</v>
      </c>
      <c r="I1558" t="s">
        <v>53</v>
      </c>
      <c r="J1558" t="s">
        <v>17417</v>
      </c>
      <c r="K1558" t="s">
        <v>1388</v>
      </c>
      <c r="L1558" t="s">
        <v>1388</v>
      </c>
      <c r="M1558">
        <v>7</v>
      </c>
      <c r="N1558">
        <v>0</v>
      </c>
      <c r="O1558">
        <v>0</v>
      </c>
      <c r="P1558">
        <v>1</v>
      </c>
      <c r="Q1558">
        <v>1</v>
      </c>
      <c r="S1558" t="s">
        <v>17521</v>
      </c>
      <c r="T1558" t="s">
        <v>17620</v>
      </c>
      <c r="U1558" t="s">
        <v>17621</v>
      </c>
      <c r="V1558" t="s">
        <v>17622</v>
      </c>
      <c r="W1558" t="s">
        <v>17623</v>
      </c>
      <c r="X1558" t="s">
        <v>17624</v>
      </c>
      <c r="Y1558" t="s">
        <v>17625</v>
      </c>
      <c r="Z1558" t="s">
        <v>5585</v>
      </c>
    </row>
    <row r="1559" spans="1:26" x14ac:dyDescent="0.25">
      <c r="A1559">
        <v>4009</v>
      </c>
      <c r="B1559" t="s">
        <v>960</v>
      </c>
      <c r="C1559" t="s">
        <v>7040</v>
      </c>
      <c r="D1559" t="s">
        <v>942</v>
      </c>
      <c r="E1559" t="s">
        <v>17626</v>
      </c>
      <c r="F1559" t="s">
        <v>23</v>
      </c>
      <c r="G1559" t="s">
        <v>1474</v>
      </c>
      <c r="H1559" t="s">
        <v>1475</v>
      </c>
      <c r="I1559" t="s">
        <v>53</v>
      </c>
      <c r="J1559" t="s">
        <v>960</v>
      </c>
      <c r="K1559" t="s">
        <v>1407</v>
      </c>
      <c r="L1559" t="s">
        <v>17627</v>
      </c>
      <c r="M1559">
        <v>5</v>
      </c>
      <c r="N1559">
        <v>0</v>
      </c>
      <c r="O1559">
        <v>0</v>
      </c>
      <c r="P1559">
        <v>1</v>
      </c>
      <c r="Q1559">
        <v>1</v>
      </c>
      <c r="S1559" t="s">
        <v>17628</v>
      </c>
      <c r="T1559" t="s">
        <v>17629</v>
      </c>
      <c r="U1559" t="s">
        <v>17630</v>
      </c>
      <c r="V1559" t="s">
        <v>17631</v>
      </c>
      <c r="W1559" t="s">
        <v>17632</v>
      </c>
      <c r="X1559" t="s">
        <v>17633</v>
      </c>
      <c r="Y1559" t="s">
        <v>17634</v>
      </c>
      <c r="Z1559" t="s">
        <v>5585</v>
      </c>
    </row>
    <row r="1560" spans="1:26" x14ac:dyDescent="0.25">
      <c r="A1560">
        <v>2940</v>
      </c>
      <c r="B1560" t="s">
        <v>17635</v>
      </c>
      <c r="C1560" t="s">
        <v>17636</v>
      </c>
      <c r="D1560" t="s">
        <v>17635</v>
      </c>
      <c r="E1560" t="s">
        <v>17417</v>
      </c>
      <c r="F1560" t="s">
        <v>4652</v>
      </c>
      <c r="G1560" t="s">
        <v>30</v>
      </c>
      <c r="H1560" t="s">
        <v>31</v>
      </c>
      <c r="I1560" t="s">
        <v>71</v>
      </c>
      <c r="J1560" t="s">
        <v>959</v>
      </c>
      <c r="K1560" t="s">
        <v>16638</v>
      </c>
      <c r="L1560" t="s">
        <v>16622</v>
      </c>
      <c r="M1560">
        <v>6</v>
      </c>
      <c r="N1560">
        <v>0</v>
      </c>
      <c r="O1560">
        <v>0</v>
      </c>
      <c r="P1560">
        <v>1</v>
      </c>
      <c r="Q1560">
        <v>0</v>
      </c>
      <c r="S1560" t="s">
        <v>17635</v>
      </c>
      <c r="T1560" t="s">
        <v>17637</v>
      </c>
      <c r="X1560" t="s">
        <v>17638</v>
      </c>
      <c r="Y1560" t="s">
        <v>17639</v>
      </c>
      <c r="Z1560" t="s">
        <v>5585</v>
      </c>
    </row>
    <row r="1561" spans="1:26" x14ac:dyDescent="0.25">
      <c r="A1561">
        <v>4008</v>
      </c>
      <c r="B1561" t="s">
        <v>17567</v>
      </c>
      <c r="C1561" t="s">
        <v>5290</v>
      </c>
      <c r="D1561" t="s">
        <v>17551</v>
      </c>
      <c r="E1561" t="s">
        <v>946</v>
      </c>
      <c r="F1561" t="s">
        <v>23</v>
      </c>
      <c r="G1561" t="s">
        <v>389</v>
      </c>
      <c r="H1561" t="s">
        <v>390</v>
      </c>
      <c r="I1561" t="s">
        <v>53</v>
      </c>
      <c r="J1561" t="s">
        <v>17567</v>
      </c>
      <c r="K1561" t="s">
        <v>17640</v>
      </c>
      <c r="L1561" t="s">
        <v>17641</v>
      </c>
      <c r="M1561">
        <v>4</v>
      </c>
      <c r="N1561">
        <v>1</v>
      </c>
      <c r="O1561">
        <v>0</v>
      </c>
      <c r="P1561">
        <v>1</v>
      </c>
      <c r="Q1561">
        <v>1</v>
      </c>
      <c r="R1561" t="s">
        <v>6655</v>
      </c>
      <c r="S1561" t="s">
        <v>953</v>
      </c>
      <c r="T1561" t="s">
        <v>17642</v>
      </c>
      <c r="U1561" t="s">
        <v>17643</v>
      </c>
      <c r="V1561" t="s">
        <v>17644</v>
      </c>
      <c r="W1561" t="s">
        <v>17645</v>
      </c>
      <c r="X1561" t="s">
        <v>17646</v>
      </c>
      <c r="Y1561" t="s">
        <v>17647</v>
      </c>
      <c r="Z1561" t="s">
        <v>5585</v>
      </c>
    </row>
    <row r="1562" spans="1:26" x14ac:dyDescent="0.25">
      <c r="A1562">
        <v>4007</v>
      </c>
      <c r="B1562" t="s">
        <v>17648</v>
      </c>
      <c r="C1562" t="s">
        <v>5077</v>
      </c>
      <c r="D1562" t="s">
        <v>17649</v>
      </c>
      <c r="E1562" t="s">
        <v>17650</v>
      </c>
      <c r="F1562" t="s">
        <v>23</v>
      </c>
      <c r="G1562" t="s">
        <v>284</v>
      </c>
      <c r="H1562" t="s">
        <v>285</v>
      </c>
      <c r="I1562" t="s">
        <v>53</v>
      </c>
      <c r="J1562" t="s">
        <v>17648</v>
      </c>
      <c r="K1562" t="s">
        <v>11967</v>
      </c>
      <c r="L1562" t="s">
        <v>9427</v>
      </c>
      <c r="M1562">
        <v>8</v>
      </c>
      <c r="N1562">
        <v>0</v>
      </c>
      <c r="O1562">
        <v>0</v>
      </c>
      <c r="P1562">
        <v>1</v>
      </c>
      <c r="Q1562">
        <v>1</v>
      </c>
      <c r="R1562" t="s">
        <v>5734</v>
      </c>
      <c r="S1562" t="s">
        <v>17626</v>
      </c>
      <c r="T1562" t="s">
        <v>17651</v>
      </c>
      <c r="U1562" t="s">
        <v>17652</v>
      </c>
      <c r="V1562" t="s">
        <v>17653</v>
      </c>
      <c r="W1562" t="s">
        <v>17654</v>
      </c>
      <c r="X1562" t="s">
        <v>17655</v>
      </c>
      <c r="Y1562" t="s">
        <v>17656</v>
      </c>
      <c r="Z1562" t="s">
        <v>5585</v>
      </c>
    </row>
    <row r="1563" spans="1:26" x14ac:dyDescent="0.25">
      <c r="A1563">
        <v>4006</v>
      </c>
      <c r="B1563" t="s">
        <v>17648</v>
      </c>
      <c r="C1563" t="s">
        <v>352</v>
      </c>
      <c r="D1563" t="s">
        <v>17657</v>
      </c>
      <c r="E1563" t="s">
        <v>17658</v>
      </c>
      <c r="F1563" t="s">
        <v>23</v>
      </c>
      <c r="G1563" t="s">
        <v>337</v>
      </c>
      <c r="H1563" t="s">
        <v>338</v>
      </c>
      <c r="I1563" t="s">
        <v>34</v>
      </c>
      <c r="J1563" t="s">
        <v>17648</v>
      </c>
      <c r="K1563" t="s">
        <v>1443</v>
      </c>
      <c r="L1563" t="s">
        <v>1443</v>
      </c>
      <c r="M1563">
        <v>1</v>
      </c>
      <c r="N1563">
        <v>0</v>
      </c>
      <c r="O1563">
        <v>0</v>
      </c>
      <c r="P1563">
        <v>1</v>
      </c>
      <c r="Q1563">
        <v>1</v>
      </c>
      <c r="S1563" t="s">
        <v>17659</v>
      </c>
      <c r="T1563" t="s">
        <v>17660</v>
      </c>
      <c r="U1563" t="s">
        <v>17661</v>
      </c>
      <c r="V1563" t="s">
        <v>17662</v>
      </c>
      <c r="W1563" t="s">
        <v>17663</v>
      </c>
      <c r="X1563" t="s">
        <v>17664</v>
      </c>
      <c r="Y1563" t="s">
        <v>17665</v>
      </c>
      <c r="Z1563" t="s">
        <v>5585</v>
      </c>
    </row>
    <row r="1564" spans="1:26" x14ac:dyDescent="0.25">
      <c r="A1564">
        <v>4005</v>
      </c>
      <c r="B1564" t="s">
        <v>17628</v>
      </c>
      <c r="C1564" t="s">
        <v>17666</v>
      </c>
      <c r="D1564" t="s">
        <v>17667</v>
      </c>
      <c r="E1564" t="s">
        <v>17668</v>
      </c>
      <c r="F1564" t="s">
        <v>23</v>
      </c>
      <c r="G1564" t="s">
        <v>207</v>
      </c>
      <c r="H1564" t="s">
        <v>208</v>
      </c>
      <c r="I1564" t="s">
        <v>53</v>
      </c>
      <c r="J1564" t="s">
        <v>17628</v>
      </c>
      <c r="K1564" t="s">
        <v>11998</v>
      </c>
      <c r="L1564" t="s">
        <v>11998</v>
      </c>
      <c r="M1564">
        <v>4</v>
      </c>
      <c r="N1564">
        <v>0</v>
      </c>
      <c r="O1564">
        <v>0</v>
      </c>
      <c r="P1564">
        <v>1</v>
      </c>
      <c r="Q1564">
        <v>1</v>
      </c>
      <c r="S1564" t="s">
        <v>17669</v>
      </c>
      <c r="T1564" t="s">
        <v>17670</v>
      </c>
      <c r="U1564" t="s">
        <v>17671</v>
      </c>
      <c r="V1564" t="s">
        <v>17672</v>
      </c>
      <c r="W1564" t="s">
        <v>17673</v>
      </c>
      <c r="X1564" t="s">
        <v>17674</v>
      </c>
      <c r="Y1564" t="s">
        <v>17675</v>
      </c>
      <c r="Z1564" t="s">
        <v>5585</v>
      </c>
    </row>
    <row r="1565" spans="1:26" x14ac:dyDescent="0.25">
      <c r="A1565">
        <v>2939</v>
      </c>
      <c r="B1565" t="s">
        <v>17659</v>
      </c>
      <c r="C1565" t="s">
        <v>17676</v>
      </c>
      <c r="D1565" t="s">
        <v>17659</v>
      </c>
      <c r="E1565" t="s">
        <v>17628</v>
      </c>
      <c r="F1565" t="s">
        <v>4652</v>
      </c>
      <c r="G1565" t="s">
        <v>30</v>
      </c>
      <c r="H1565" t="s">
        <v>31</v>
      </c>
      <c r="I1565" t="s">
        <v>71</v>
      </c>
      <c r="J1565" t="s">
        <v>17677</v>
      </c>
      <c r="K1565" t="s">
        <v>16513</v>
      </c>
      <c r="L1565" t="s">
        <v>1169</v>
      </c>
      <c r="M1565">
        <v>6</v>
      </c>
      <c r="N1565">
        <v>0</v>
      </c>
      <c r="O1565">
        <v>0</v>
      </c>
      <c r="P1565">
        <v>1</v>
      </c>
      <c r="Q1565">
        <v>0</v>
      </c>
      <c r="S1565" t="s">
        <v>17659</v>
      </c>
      <c r="T1565" t="s">
        <v>17678</v>
      </c>
      <c r="X1565" t="s">
        <v>17679</v>
      </c>
      <c r="Y1565" t="s">
        <v>17680</v>
      </c>
      <c r="Z1565" t="s">
        <v>5585</v>
      </c>
    </row>
    <row r="1566" spans="1:26" x14ac:dyDescent="0.25">
      <c r="A1566">
        <v>2938</v>
      </c>
      <c r="B1566" t="s">
        <v>17659</v>
      </c>
      <c r="C1566" t="s">
        <v>17681</v>
      </c>
      <c r="D1566" t="s">
        <v>17659</v>
      </c>
      <c r="E1566" t="s">
        <v>17677</v>
      </c>
      <c r="F1566" t="s">
        <v>4652</v>
      </c>
      <c r="G1566" t="s">
        <v>30</v>
      </c>
      <c r="H1566" t="s">
        <v>31</v>
      </c>
      <c r="I1566" t="s">
        <v>71</v>
      </c>
      <c r="J1566" t="s">
        <v>17677</v>
      </c>
      <c r="K1566" t="s">
        <v>16513</v>
      </c>
      <c r="L1566" t="s">
        <v>1169</v>
      </c>
      <c r="M1566">
        <v>6</v>
      </c>
      <c r="N1566">
        <v>0</v>
      </c>
      <c r="O1566">
        <v>0</v>
      </c>
      <c r="P1566">
        <v>1</v>
      </c>
      <c r="Q1566">
        <v>0</v>
      </c>
      <c r="S1566" t="s">
        <v>17659</v>
      </c>
      <c r="T1566" t="s">
        <v>17682</v>
      </c>
      <c r="X1566" t="s">
        <v>17683</v>
      </c>
      <c r="Y1566" t="s">
        <v>17684</v>
      </c>
      <c r="Z1566" t="s">
        <v>5585</v>
      </c>
    </row>
    <row r="1567" spans="1:26" x14ac:dyDescent="0.25">
      <c r="A1567">
        <v>4004</v>
      </c>
      <c r="B1567" t="s">
        <v>17521</v>
      </c>
      <c r="C1567" t="s">
        <v>17685</v>
      </c>
      <c r="D1567" t="s">
        <v>17101</v>
      </c>
      <c r="E1567" t="s">
        <v>17686</v>
      </c>
      <c r="F1567" t="s">
        <v>23</v>
      </c>
      <c r="G1567" t="s">
        <v>2212</v>
      </c>
      <c r="H1567" t="s">
        <v>2213</v>
      </c>
      <c r="I1567" t="s">
        <v>53</v>
      </c>
      <c r="J1567" t="s">
        <v>17521</v>
      </c>
      <c r="K1567" t="s">
        <v>17687</v>
      </c>
      <c r="L1567" t="s">
        <v>8608</v>
      </c>
      <c r="M1567">
        <v>2</v>
      </c>
      <c r="N1567">
        <v>0</v>
      </c>
      <c r="O1567">
        <v>0</v>
      </c>
      <c r="P1567">
        <v>1</v>
      </c>
      <c r="Q1567">
        <v>1</v>
      </c>
      <c r="S1567" t="s">
        <v>17688</v>
      </c>
      <c r="T1567" t="s">
        <v>17689</v>
      </c>
      <c r="U1567" t="s">
        <v>17690</v>
      </c>
      <c r="V1567" t="s">
        <v>17691</v>
      </c>
      <c r="W1567" t="s">
        <v>17692</v>
      </c>
      <c r="X1567" t="s">
        <v>17693</v>
      </c>
      <c r="Y1567" t="s">
        <v>17694</v>
      </c>
      <c r="Z1567" t="s">
        <v>5585</v>
      </c>
    </row>
    <row r="1568" spans="1:26" x14ac:dyDescent="0.25">
      <c r="A1568">
        <v>4003</v>
      </c>
      <c r="B1568" t="s">
        <v>953</v>
      </c>
      <c r="C1568" t="s">
        <v>352</v>
      </c>
      <c r="D1568" t="s">
        <v>17535</v>
      </c>
      <c r="E1568" t="s">
        <v>17695</v>
      </c>
      <c r="F1568" t="s">
        <v>23</v>
      </c>
      <c r="G1568" t="s">
        <v>411</v>
      </c>
      <c r="H1568" t="s">
        <v>412</v>
      </c>
      <c r="I1568" t="s">
        <v>53</v>
      </c>
      <c r="J1568" t="s">
        <v>953</v>
      </c>
      <c r="K1568" t="s">
        <v>8089</v>
      </c>
      <c r="L1568" t="s">
        <v>12464</v>
      </c>
      <c r="M1568">
        <v>3</v>
      </c>
      <c r="N1568">
        <v>0</v>
      </c>
      <c r="O1568">
        <v>0</v>
      </c>
      <c r="P1568">
        <v>1</v>
      </c>
      <c r="Q1568">
        <v>1</v>
      </c>
      <c r="S1568" t="s">
        <v>17696</v>
      </c>
      <c r="T1568" t="s">
        <v>17697</v>
      </c>
      <c r="U1568" t="s">
        <v>17698</v>
      </c>
      <c r="V1568" t="s">
        <v>17699</v>
      </c>
      <c r="W1568" t="s">
        <v>17700</v>
      </c>
      <c r="X1568" t="s">
        <v>17701</v>
      </c>
      <c r="Y1568" t="s">
        <v>17702</v>
      </c>
      <c r="Z1568" t="s">
        <v>5585</v>
      </c>
    </row>
    <row r="1569" spans="1:26" x14ac:dyDescent="0.25">
      <c r="A1569">
        <v>2</v>
      </c>
      <c r="B1569" t="s">
        <v>17703</v>
      </c>
      <c r="C1569" t="s">
        <v>17704</v>
      </c>
      <c r="D1569" t="s">
        <v>17703</v>
      </c>
      <c r="E1569" t="s">
        <v>17703</v>
      </c>
      <c r="F1569" t="s">
        <v>23</v>
      </c>
      <c r="G1569" t="s">
        <v>66</v>
      </c>
      <c r="H1569" t="s">
        <v>67</v>
      </c>
      <c r="I1569" t="s">
        <v>44</v>
      </c>
      <c r="J1569" t="s">
        <v>9434</v>
      </c>
      <c r="K1569" t="s">
        <v>9435</v>
      </c>
      <c r="L1569" t="s">
        <v>16042</v>
      </c>
      <c r="M1569">
        <v>6</v>
      </c>
      <c r="N1569">
        <v>0</v>
      </c>
      <c r="O1569">
        <v>1</v>
      </c>
      <c r="P1569">
        <v>1</v>
      </c>
      <c r="Q1569">
        <v>1</v>
      </c>
      <c r="R1569" t="s">
        <v>4798</v>
      </c>
      <c r="S1569" t="s">
        <v>17703</v>
      </c>
      <c r="T1569" t="s">
        <v>17705</v>
      </c>
      <c r="X1569" t="s">
        <v>17706</v>
      </c>
      <c r="Y1569" t="s">
        <v>17707</v>
      </c>
      <c r="Z1569" t="s">
        <v>5585</v>
      </c>
    </row>
    <row r="1570" spans="1:26" x14ac:dyDescent="0.25">
      <c r="A1570">
        <v>4002</v>
      </c>
      <c r="B1570" t="s">
        <v>953</v>
      </c>
      <c r="C1570" t="s">
        <v>352</v>
      </c>
      <c r="D1570" t="s">
        <v>17708</v>
      </c>
      <c r="E1570" t="s">
        <v>17709</v>
      </c>
      <c r="F1570" t="s">
        <v>23</v>
      </c>
      <c r="G1570" t="s">
        <v>455</v>
      </c>
      <c r="H1570" t="s">
        <v>456</v>
      </c>
      <c r="I1570" t="s">
        <v>53</v>
      </c>
      <c r="J1570" t="s">
        <v>953</v>
      </c>
      <c r="K1570" t="s">
        <v>1680</v>
      </c>
      <c r="L1570" t="s">
        <v>11586</v>
      </c>
      <c r="M1570">
        <v>5</v>
      </c>
      <c r="N1570">
        <v>0</v>
      </c>
      <c r="O1570">
        <v>0</v>
      </c>
      <c r="P1570">
        <v>1</v>
      </c>
      <c r="Q1570">
        <v>1</v>
      </c>
      <c r="S1570" t="s">
        <v>17710</v>
      </c>
      <c r="T1570" t="s">
        <v>17711</v>
      </c>
      <c r="U1570" t="s">
        <v>17712</v>
      </c>
      <c r="V1570" t="s">
        <v>17713</v>
      </c>
      <c r="W1570" t="s">
        <v>17714</v>
      </c>
      <c r="X1570" t="s">
        <v>17715</v>
      </c>
      <c r="Y1570" t="s">
        <v>17716</v>
      </c>
      <c r="Z1570" t="s">
        <v>5585</v>
      </c>
    </row>
    <row r="1571" spans="1:26" x14ac:dyDescent="0.25">
      <c r="A1571">
        <v>2937</v>
      </c>
      <c r="B1571" t="s">
        <v>17626</v>
      </c>
      <c r="C1571" t="s">
        <v>17717</v>
      </c>
      <c r="D1571" t="s">
        <v>17626</v>
      </c>
      <c r="E1571" t="s">
        <v>17628</v>
      </c>
      <c r="F1571" t="s">
        <v>4652</v>
      </c>
      <c r="G1571" t="s">
        <v>66</v>
      </c>
      <c r="H1571" t="s">
        <v>67</v>
      </c>
      <c r="I1571" t="s">
        <v>71</v>
      </c>
      <c r="J1571" t="s">
        <v>953</v>
      </c>
      <c r="K1571" t="s">
        <v>16491</v>
      </c>
      <c r="L1571" t="s">
        <v>17340</v>
      </c>
      <c r="M1571">
        <v>6</v>
      </c>
      <c r="N1571">
        <v>0</v>
      </c>
      <c r="O1571">
        <v>0</v>
      </c>
      <c r="P1571">
        <v>1</v>
      </c>
      <c r="Q1571">
        <v>0</v>
      </c>
      <c r="S1571" t="s">
        <v>17626</v>
      </c>
      <c r="T1571" t="s">
        <v>17718</v>
      </c>
      <c r="X1571" t="s">
        <v>17719</v>
      </c>
      <c r="Y1571" t="s">
        <v>17720</v>
      </c>
      <c r="Z1571" t="s">
        <v>5585</v>
      </c>
    </row>
    <row r="1572" spans="1:26" x14ac:dyDescent="0.25">
      <c r="A1572">
        <v>4001</v>
      </c>
      <c r="B1572" t="s">
        <v>17650</v>
      </c>
      <c r="C1572" t="s">
        <v>352</v>
      </c>
      <c r="D1572" t="s">
        <v>17657</v>
      </c>
      <c r="E1572" t="s">
        <v>17721</v>
      </c>
      <c r="F1572" t="s">
        <v>23</v>
      </c>
      <c r="G1572" t="s">
        <v>1121</v>
      </c>
      <c r="H1572" t="s">
        <v>1122</v>
      </c>
      <c r="I1572" t="s">
        <v>53</v>
      </c>
      <c r="J1572" t="s">
        <v>17650</v>
      </c>
      <c r="K1572" t="s">
        <v>10689</v>
      </c>
      <c r="L1572" t="s">
        <v>10689</v>
      </c>
      <c r="M1572">
        <v>1</v>
      </c>
      <c r="N1572">
        <v>1</v>
      </c>
      <c r="O1572">
        <v>0</v>
      </c>
      <c r="P1572">
        <v>1</v>
      </c>
      <c r="Q1572">
        <v>1</v>
      </c>
      <c r="R1572" t="s">
        <v>5734</v>
      </c>
      <c r="S1572" t="s">
        <v>17722</v>
      </c>
      <c r="T1572" t="s">
        <v>17723</v>
      </c>
      <c r="U1572" t="s">
        <v>17724</v>
      </c>
      <c r="V1572" t="s">
        <v>17725</v>
      </c>
      <c r="W1572" t="s">
        <v>17726</v>
      </c>
      <c r="X1572" t="s">
        <v>17727</v>
      </c>
      <c r="Y1572" t="s">
        <v>17728</v>
      </c>
      <c r="Z1572" t="s">
        <v>5585</v>
      </c>
    </row>
    <row r="1573" spans="1:26" x14ac:dyDescent="0.25">
      <c r="A1573">
        <v>4000</v>
      </c>
      <c r="B1573" t="s">
        <v>17650</v>
      </c>
      <c r="C1573" t="s">
        <v>5290</v>
      </c>
      <c r="D1573" t="s">
        <v>17559</v>
      </c>
      <c r="E1573" t="s">
        <v>17657</v>
      </c>
      <c r="F1573" t="s">
        <v>23</v>
      </c>
      <c r="G1573" t="s">
        <v>82</v>
      </c>
      <c r="H1573" t="s">
        <v>83</v>
      </c>
      <c r="I1573" t="s">
        <v>53</v>
      </c>
      <c r="J1573" t="s">
        <v>17650</v>
      </c>
      <c r="K1573" t="s">
        <v>1745</v>
      </c>
      <c r="L1573" t="s">
        <v>12481</v>
      </c>
      <c r="M1573">
        <v>6</v>
      </c>
      <c r="N1573">
        <v>1</v>
      </c>
      <c r="O1573">
        <v>0</v>
      </c>
      <c r="P1573">
        <v>1</v>
      </c>
      <c r="Q1573">
        <v>1</v>
      </c>
      <c r="S1573" t="s">
        <v>931</v>
      </c>
      <c r="T1573" t="s">
        <v>17729</v>
      </c>
      <c r="U1573" t="s">
        <v>17730</v>
      </c>
      <c r="V1573" t="s">
        <v>17731</v>
      </c>
      <c r="W1573" t="s">
        <v>17732</v>
      </c>
      <c r="X1573" t="s">
        <v>17733</v>
      </c>
      <c r="Y1573" t="s">
        <v>17734</v>
      </c>
      <c r="Z1573" t="s">
        <v>5585</v>
      </c>
    </row>
    <row r="1574" spans="1:26" x14ac:dyDescent="0.25">
      <c r="A1574">
        <v>2936</v>
      </c>
      <c r="B1574" t="s">
        <v>17735</v>
      </c>
      <c r="C1574" t="s">
        <v>17736</v>
      </c>
      <c r="D1574" t="s">
        <v>17735</v>
      </c>
      <c r="F1574" t="s">
        <v>4652</v>
      </c>
      <c r="G1574" t="s">
        <v>49</v>
      </c>
      <c r="H1574" t="s">
        <v>50</v>
      </c>
      <c r="I1574" t="s">
        <v>71</v>
      </c>
      <c r="J1574" t="s">
        <v>17688</v>
      </c>
      <c r="K1574" t="s">
        <v>15480</v>
      </c>
      <c r="L1574" t="s">
        <v>15480</v>
      </c>
      <c r="M1574">
        <v>4</v>
      </c>
      <c r="N1574">
        <v>0</v>
      </c>
      <c r="O1574">
        <v>0</v>
      </c>
      <c r="P1574">
        <v>1</v>
      </c>
      <c r="Q1574">
        <v>0</v>
      </c>
      <c r="S1574" t="s">
        <v>17735</v>
      </c>
      <c r="T1574" t="s">
        <v>17737</v>
      </c>
      <c r="X1574" t="s">
        <v>17738</v>
      </c>
      <c r="Y1574" t="s">
        <v>17739</v>
      </c>
      <c r="Z1574" t="s">
        <v>5585</v>
      </c>
    </row>
    <row r="1575" spans="1:26" x14ac:dyDescent="0.25">
      <c r="A1575">
        <v>1999</v>
      </c>
      <c r="B1575" t="s">
        <v>942</v>
      </c>
      <c r="C1575" t="s">
        <v>4239</v>
      </c>
      <c r="D1575" t="s">
        <v>17740</v>
      </c>
      <c r="E1575" t="s">
        <v>17232</v>
      </c>
      <c r="F1575" t="s">
        <v>23</v>
      </c>
      <c r="G1575" t="s">
        <v>66</v>
      </c>
      <c r="H1575" t="s">
        <v>67</v>
      </c>
      <c r="I1575" t="s">
        <v>71</v>
      </c>
      <c r="J1575" t="s">
        <v>942</v>
      </c>
      <c r="K1575" t="s">
        <v>8918</v>
      </c>
      <c r="L1575" t="s">
        <v>8944</v>
      </c>
      <c r="M1575">
        <v>6</v>
      </c>
      <c r="N1575">
        <v>0</v>
      </c>
      <c r="O1575">
        <v>0</v>
      </c>
      <c r="P1575">
        <v>1</v>
      </c>
      <c r="Q1575">
        <v>1</v>
      </c>
      <c r="S1575" t="s">
        <v>935</v>
      </c>
      <c r="T1575" t="s">
        <v>17741</v>
      </c>
      <c r="X1575" t="s">
        <v>17742</v>
      </c>
      <c r="Y1575" t="s">
        <v>17743</v>
      </c>
      <c r="Z1575" t="s">
        <v>5585</v>
      </c>
    </row>
    <row r="1576" spans="1:26" x14ac:dyDescent="0.25">
      <c r="A1576">
        <v>2935</v>
      </c>
      <c r="B1576" t="s">
        <v>17744</v>
      </c>
      <c r="C1576" t="s">
        <v>17745</v>
      </c>
      <c r="D1576" t="s">
        <v>17746</v>
      </c>
      <c r="E1576" t="s">
        <v>17659</v>
      </c>
      <c r="F1576" t="s">
        <v>4652</v>
      </c>
      <c r="G1576" t="s">
        <v>235</v>
      </c>
      <c r="H1576" t="s">
        <v>236</v>
      </c>
      <c r="I1576" t="s">
        <v>71</v>
      </c>
      <c r="J1576" t="s">
        <v>17688</v>
      </c>
      <c r="K1576" t="s">
        <v>1174</v>
      </c>
      <c r="L1576" t="s">
        <v>14464</v>
      </c>
      <c r="M1576">
        <v>6</v>
      </c>
      <c r="N1576">
        <v>0</v>
      </c>
      <c r="O1576">
        <v>0</v>
      </c>
      <c r="P1576">
        <v>1</v>
      </c>
      <c r="Q1576">
        <v>0</v>
      </c>
      <c r="S1576" t="s">
        <v>17744</v>
      </c>
      <c r="T1576" t="s">
        <v>17747</v>
      </c>
      <c r="X1576" t="s">
        <v>17748</v>
      </c>
      <c r="Y1576" t="s">
        <v>17749</v>
      </c>
      <c r="Z1576" t="s">
        <v>5585</v>
      </c>
    </row>
    <row r="1577" spans="1:26" x14ac:dyDescent="0.25">
      <c r="A1577">
        <v>3325</v>
      </c>
      <c r="B1577" t="s">
        <v>17744</v>
      </c>
      <c r="C1577" t="s">
        <v>2172</v>
      </c>
      <c r="D1577" t="s">
        <v>17205</v>
      </c>
      <c r="E1577" t="s">
        <v>17206</v>
      </c>
      <c r="F1577" t="s">
        <v>69</v>
      </c>
      <c r="G1577" t="s">
        <v>621</v>
      </c>
      <c r="H1577" t="s">
        <v>622</v>
      </c>
      <c r="I1577" t="s">
        <v>34</v>
      </c>
      <c r="J1577" t="s">
        <v>17744</v>
      </c>
      <c r="K1577" t="s">
        <v>17750</v>
      </c>
      <c r="L1577" t="s">
        <v>1028</v>
      </c>
      <c r="M1577">
        <v>7</v>
      </c>
      <c r="N1577">
        <v>0</v>
      </c>
      <c r="O1577">
        <v>0</v>
      </c>
      <c r="P1577">
        <v>1</v>
      </c>
      <c r="Q1577">
        <v>0</v>
      </c>
      <c r="S1577" t="s">
        <v>17751</v>
      </c>
      <c r="T1577" t="s">
        <v>17752</v>
      </c>
      <c r="U1577" t="s">
        <v>17753</v>
      </c>
      <c r="V1577" t="s">
        <v>17754</v>
      </c>
      <c r="W1577" t="s">
        <v>17755</v>
      </c>
      <c r="X1577" t="s">
        <v>17756</v>
      </c>
      <c r="Y1577" t="s">
        <v>17757</v>
      </c>
      <c r="Z1577" t="s">
        <v>5585</v>
      </c>
    </row>
    <row r="1578" spans="1:26" x14ac:dyDescent="0.25">
      <c r="A1578">
        <v>2934</v>
      </c>
      <c r="B1578" t="s">
        <v>17751</v>
      </c>
      <c r="C1578" t="s">
        <v>17758</v>
      </c>
      <c r="D1578" t="s">
        <v>17746</v>
      </c>
      <c r="E1578" t="s">
        <v>953</v>
      </c>
      <c r="F1578" t="s">
        <v>4652</v>
      </c>
      <c r="G1578" t="s">
        <v>235</v>
      </c>
      <c r="H1578" t="s">
        <v>236</v>
      </c>
      <c r="I1578" t="s">
        <v>71</v>
      </c>
      <c r="J1578" t="s">
        <v>17688</v>
      </c>
      <c r="K1578" t="s">
        <v>14903</v>
      </c>
      <c r="L1578" t="s">
        <v>14903</v>
      </c>
      <c r="M1578">
        <v>6</v>
      </c>
      <c r="N1578">
        <v>0</v>
      </c>
      <c r="O1578">
        <v>0</v>
      </c>
      <c r="P1578">
        <v>1</v>
      </c>
      <c r="Q1578">
        <v>0</v>
      </c>
      <c r="S1578" t="s">
        <v>17751</v>
      </c>
      <c r="T1578" t="s">
        <v>17759</v>
      </c>
      <c r="X1578" t="s">
        <v>17760</v>
      </c>
      <c r="Y1578" t="s">
        <v>17761</v>
      </c>
      <c r="Z1578" t="s">
        <v>5585</v>
      </c>
    </row>
    <row r="1579" spans="1:26" x14ac:dyDescent="0.25">
      <c r="A1579">
        <v>1998</v>
      </c>
      <c r="B1579" t="s">
        <v>17762</v>
      </c>
      <c r="C1579" t="s">
        <v>2172</v>
      </c>
      <c r="D1579" t="s">
        <v>17763</v>
      </c>
      <c r="E1579" t="s">
        <v>17206</v>
      </c>
      <c r="F1579" t="s">
        <v>23</v>
      </c>
      <c r="G1579" t="s">
        <v>475</v>
      </c>
      <c r="H1579" t="s">
        <v>476</v>
      </c>
      <c r="I1579" t="s">
        <v>34</v>
      </c>
      <c r="J1579" t="s">
        <v>17762</v>
      </c>
      <c r="K1579" t="s">
        <v>8089</v>
      </c>
      <c r="L1579" t="s">
        <v>17764</v>
      </c>
      <c r="M1579">
        <v>7</v>
      </c>
      <c r="N1579">
        <v>1</v>
      </c>
      <c r="O1579">
        <v>0</v>
      </c>
      <c r="P1579">
        <v>1</v>
      </c>
      <c r="Q1579">
        <v>1</v>
      </c>
      <c r="S1579" t="s">
        <v>17667</v>
      </c>
      <c r="T1579" t="s">
        <v>17765</v>
      </c>
      <c r="X1579" t="s">
        <v>17766</v>
      </c>
      <c r="Y1579" t="s">
        <v>17767</v>
      </c>
      <c r="Z1579" t="s">
        <v>5585</v>
      </c>
    </row>
    <row r="1580" spans="1:26" x14ac:dyDescent="0.25">
      <c r="A1580">
        <v>2933</v>
      </c>
      <c r="B1580" t="s">
        <v>17768</v>
      </c>
      <c r="C1580" t="s">
        <v>17769</v>
      </c>
      <c r="D1580" t="s">
        <v>17768</v>
      </c>
      <c r="E1580" t="s">
        <v>17189</v>
      </c>
      <c r="F1580" t="s">
        <v>4652</v>
      </c>
      <c r="G1580" t="s">
        <v>235</v>
      </c>
      <c r="H1580" t="s">
        <v>236</v>
      </c>
      <c r="I1580" t="s">
        <v>71</v>
      </c>
      <c r="J1580" t="s">
        <v>17746</v>
      </c>
      <c r="K1580" t="s">
        <v>1174</v>
      </c>
      <c r="L1580" t="s">
        <v>14464</v>
      </c>
      <c r="M1580">
        <v>6</v>
      </c>
      <c r="N1580">
        <v>0</v>
      </c>
      <c r="O1580">
        <v>0</v>
      </c>
      <c r="P1580">
        <v>1</v>
      </c>
      <c r="Q1580">
        <v>0</v>
      </c>
      <c r="S1580" t="s">
        <v>17768</v>
      </c>
      <c r="T1580" t="s">
        <v>17770</v>
      </c>
      <c r="X1580" t="s">
        <v>17771</v>
      </c>
      <c r="Y1580" t="s">
        <v>17772</v>
      </c>
      <c r="Z1580" t="s">
        <v>5585</v>
      </c>
    </row>
    <row r="1581" spans="1:26" x14ac:dyDescent="0.25">
      <c r="A1581">
        <v>3324</v>
      </c>
      <c r="B1581" t="s">
        <v>17773</v>
      </c>
      <c r="C1581" t="s">
        <v>2172</v>
      </c>
      <c r="D1581" t="s">
        <v>17205</v>
      </c>
      <c r="E1581" t="s">
        <v>17206</v>
      </c>
      <c r="F1581" t="s">
        <v>69</v>
      </c>
      <c r="G1581" t="s">
        <v>1266</v>
      </c>
      <c r="H1581" t="s">
        <v>1267</v>
      </c>
      <c r="I1581" t="s">
        <v>34</v>
      </c>
      <c r="J1581" t="s">
        <v>17773</v>
      </c>
      <c r="K1581" t="s">
        <v>17750</v>
      </c>
      <c r="L1581" t="s">
        <v>1028</v>
      </c>
      <c r="M1581">
        <v>7</v>
      </c>
      <c r="N1581">
        <v>0</v>
      </c>
      <c r="O1581">
        <v>0</v>
      </c>
      <c r="P1581">
        <v>1</v>
      </c>
      <c r="Q1581">
        <v>0</v>
      </c>
      <c r="S1581" t="s">
        <v>17668</v>
      </c>
      <c r="T1581" t="s">
        <v>17774</v>
      </c>
      <c r="U1581" t="s">
        <v>17775</v>
      </c>
      <c r="V1581" t="s">
        <v>17776</v>
      </c>
      <c r="W1581" t="s">
        <v>17777</v>
      </c>
      <c r="X1581" t="s">
        <v>17778</v>
      </c>
      <c r="Y1581" t="s">
        <v>17779</v>
      </c>
      <c r="Z1581" t="s">
        <v>5585</v>
      </c>
    </row>
    <row r="1582" spans="1:26" x14ac:dyDescent="0.25">
      <c r="A1582">
        <v>2932</v>
      </c>
      <c r="B1582" t="s">
        <v>17668</v>
      </c>
      <c r="C1582" t="s">
        <v>17780</v>
      </c>
      <c r="D1582" t="s">
        <v>17668</v>
      </c>
      <c r="E1582" t="s">
        <v>17751</v>
      </c>
      <c r="F1582" t="s">
        <v>4652</v>
      </c>
      <c r="G1582" t="s">
        <v>30</v>
      </c>
      <c r="H1582" t="s">
        <v>31</v>
      </c>
      <c r="I1582" t="s">
        <v>71</v>
      </c>
      <c r="J1582" t="s">
        <v>17746</v>
      </c>
      <c r="K1582" t="s">
        <v>16513</v>
      </c>
      <c r="L1582" t="s">
        <v>1169</v>
      </c>
      <c r="M1582">
        <v>6</v>
      </c>
      <c r="N1582">
        <v>0</v>
      </c>
      <c r="O1582">
        <v>0</v>
      </c>
      <c r="P1582">
        <v>1</v>
      </c>
      <c r="Q1582">
        <v>0</v>
      </c>
      <c r="S1582" t="s">
        <v>946</v>
      </c>
      <c r="T1582" t="s">
        <v>17781</v>
      </c>
      <c r="X1582" t="s">
        <v>17782</v>
      </c>
      <c r="Y1582" t="s">
        <v>17783</v>
      </c>
      <c r="Z1582" t="s">
        <v>5585</v>
      </c>
    </row>
    <row r="1583" spans="1:26" x14ac:dyDescent="0.25">
      <c r="A1583">
        <v>1997</v>
      </c>
      <c r="B1583" t="s">
        <v>946</v>
      </c>
      <c r="C1583" t="s">
        <v>17784</v>
      </c>
      <c r="D1583" t="s">
        <v>933</v>
      </c>
      <c r="E1583" t="s">
        <v>17785</v>
      </c>
      <c r="F1583" t="s">
        <v>23</v>
      </c>
      <c r="G1583" t="s">
        <v>566</v>
      </c>
      <c r="H1583" t="s">
        <v>567</v>
      </c>
      <c r="I1583" t="s">
        <v>53</v>
      </c>
      <c r="J1583" t="s">
        <v>946</v>
      </c>
      <c r="K1583" t="s">
        <v>11905</v>
      </c>
      <c r="L1583" t="s">
        <v>17786</v>
      </c>
      <c r="M1583">
        <v>5</v>
      </c>
      <c r="N1583">
        <v>0</v>
      </c>
      <c r="O1583">
        <v>0</v>
      </c>
      <c r="P1583">
        <v>1</v>
      </c>
      <c r="Q1583">
        <v>1</v>
      </c>
      <c r="R1583" t="s">
        <v>6655</v>
      </c>
      <c r="S1583" t="s">
        <v>17686</v>
      </c>
      <c r="T1583" t="s">
        <v>17787</v>
      </c>
      <c r="X1583" t="s">
        <v>17788</v>
      </c>
      <c r="Y1583" t="s">
        <v>17789</v>
      </c>
      <c r="Z1583" t="s">
        <v>5585</v>
      </c>
    </row>
    <row r="1584" spans="1:26" x14ac:dyDescent="0.25">
      <c r="A1584">
        <v>2931</v>
      </c>
      <c r="B1584" t="s">
        <v>17552</v>
      </c>
      <c r="C1584" t="s">
        <v>17790</v>
      </c>
      <c r="D1584" t="s">
        <v>17791</v>
      </c>
      <c r="E1584" t="s">
        <v>942</v>
      </c>
      <c r="F1584" t="s">
        <v>4652</v>
      </c>
      <c r="G1584" t="s">
        <v>66</v>
      </c>
      <c r="H1584" t="s">
        <v>67</v>
      </c>
      <c r="I1584" t="s">
        <v>71</v>
      </c>
      <c r="J1584" t="s">
        <v>946</v>
      </c>
      <c r="K1584" t="s">
        <v>14865</v>
      </c>
      <c r="L1584" t="s">
        <v>14900</v>
      </c>
      <c r="M1584">
        <v>6</v>
      </c>
      <c r="N1584">
        <v>0</v>
      </c>
      <c r="O1584">
        <v>0</v>
      </c>
      <c r="P1584">
        <v>1</v>
      </c>
      <c r="Q1584">
        <v>0</v>
      </c>
      <c r="S1584" t="s">
        <v>17791</v>
      </c>
      <c r="T1584" t="s">
        <v>17792</v>
      </c>
      <c r="X1584" t="s">
        <v>17793</v>
      </c>
      <c r="Y1584" t="s">
        <v>17794</v>
      </c>
      <c r="Z1584" t="s">
        <v>5585</v>
      </c>
    </row>
    <row r="1585" spans="1:26" x14ac:dyDescent="0.25">
      <c r="A1585">
        <v>2930</v>
      </c>
      <c r="B1585" t="s">
        <v>17552</v>
      </c>
      <c r="C1585" t="s">
        <v>17795</v>
      </c>
      <c r="D1585" t="s">
        <v>17791</v>
      </c>
      <c r="E1585" t="s">
        <v>17746</v>
      </c>
      <c r="F1585" t="s">
        <v>4652</v>
      </c>
      <c r="G1585" t="s">
        <v>66</v>
      </c>
      <c r="H1585" t="s">
        <v>67</v>
      </c>
      <c r="I1585" t="s">
        <v>71</v>
      </c>
      <c r="J1585" t="s">
        <v>946</v>
      </c>
      <c r="K1585" t="s">
        <v>16514</v>
      </c>
      <c r="L1585" t="s">
        <v>17278</v>
      </c>
      <c r="M1585">
        <v>6</v>
      </c>
      <c r="N1585">
        <v>0</v>
      </c>
      <c r="O1585">
        <v>0</v>
      </c>
      <c r="P1585">
        <v>1</v>
      </c>
      <c r="Q1585">
        <v>0</v>
      </c>
      <c r="S1585" t="s">
        <v>17791</v>
      </c>
      <c r="T1585" t="s">
        <v>17796</v>
      </c>
      <c r="X1585" t="s">
        <v>17797</v>
      </c>
      <c r="Y1585" s="1" t="s">
        <v>17798</v>
      </c>
      <c r="Z1585" t="s">
        <v>5585</v>
      </c>
    </row>
    <row r="1586" spans="1:26" x14ac:dyDescent="0.25">
      <c r="A1586">
        <v>2929</v>
      </c>
      <c r="B1586" t="s">
        <v>17791</v>
      </c>
      <c r="C1586" t="s">
        <v>17799</v>
      </c>
      <c r="D1586" t="s">
        <v>17551</v>
      </c>
      <c r="E1586" t="s">
        <v>17773</v>
      </c>
      <c r="F1586" t="s">
        <v>4652</v>
      </c>
      <c r="G1586" t="s">
        <v>66</v>
      </c>
      <c r="H1586" t="s">
        <v>67</v>
      </c>
      <c r="I1586" t="s">
        <v>71</v>
      </c>
      <c r="J1586" t="s">
        <v>17552</v>
      </c>
      <c r="K1586" t="s">
        <v>14865</v>
      </c>
      <c r="L1586" t="s">
        <v>14900</v>
      </c>
      <c r="M1586">
        <v>6</v>
      </c>
      <c r="N1586">
        <v>0</v>
      </c>
      <c r="O1586">
        <v>0</v>
      </c>
      <c r="P1586">
        <v>1</v>
      </c>
      <c r="Q1586">
        <v>0</v>
      </c>
      <c r="S1586" t="s">
        <v>17551</v>
      </c>
      <c r="T1586" t="s">
        <v>17800</v>
      </c>
      <c r="X1586" t="s">
        <v>17801</v>
      </c>
      <c r="Y1586" t="s">
        <v>17802</v>
      </c>
      <c r="Z1586" t="s">
        <v>5585</v>
      </c>
    </row>
    <row r="1587" spans="1:26" x14ac:dyDescent="0.25">
      <c r="A1587">
        <v>2928</v>
      </c>
      <c r="B1587" t="s">
        <v>17791</v>
      </c>
      <c r="C1587" t="s">
        <v>17803</v>
      </c>
      <c r="D1587" t="s">
        <v>17551</v>
      </c>
      <c r="E1587" t="s">
        <v>17744</v>
      </c>
      <c r="F1587" t="s">
        <v>4652</v>
      </c>
      <c r="G1587" t="s">
        <v>66</v>
      </c>
      <c r="H1587" t="s">
        <v>67</v>
      </c>
      <c r="I1587" t="s">
        <v>71</v>
      </c>
      <c r="J1587" t="s">
        <v>17552</v>
      </c>
      <c r="K1587" t="s">
        <v>16514</v>
      </c>
      <c r="L1587" t="s">
        <v>17278</v>
      </c>
      <c r="M1587">
        <v>6</v>
      </c>
      <c r="N1587">
        <v>0</v>
      </c>
      <c r="O1587">
        <v>0</v>
      </c>
      <c r="P1587">
        <v>1</v>
      </c>
      <c r="Q1587">
        <v>0</v>
      </c>
      <c r="S1587" t="s">
        <v>17551</v>
      </c>
      <c r="T1587" t="s">
        <v>17804</v>
      </c>
      <c r="X1587" t="s">
        <v>17805</v>
      </c>
      <c r="Y1587" t="s">
        <v>17806</v>
      </c>
      <c r="Z1587" t="s">
        <v>5585</v>
      </c>
    </row>
    <row r="1588" spans="1:26" x14ac:dyDescent="0.25">
      <c r="A1588">
        <v>2927</v>
      </c>
      <c r="B1588" t="s">
        <v>17791</v>
      </c>
      <c r="C1588" t="s">
        <v>17807</v>
      </c>
      <c r="D1588" t="s">
        <v>17551</v>
      </c>
      <c r="E1588" t="s">
        <v>17808</v>
      </c>
      <c r="F1588" t="s">
        <v>4652</v>
      </c>
      <c r="G1588" t="s">
        <v>66</v>
      </c>
      <c r="H1588" t="s">
        <v>67</v>
      </c>
      <c r="I1588" t="s">
        <v>71</v>
      </c>
      <c r="J1588" t="s">
        <v>17552</v>
      </c>
      <c r="K1588" t="s">
        <v>14865</v>
      </c>
      <c r="L1588" t="s">
        <v>14900</v>
      </c>
      <c r="M1588">
        <v>6</v>
      </c>
      <c r="N1588">
        <v>0</v>
      </c>
      <c r="O1588">
        <v>0</v>
      </c>
      <c r="P1588">
        <v>1</v>
      </c>
      <c r="Q1588">
        <v>0</v>
      </c>
      <c r="S1588" t="s">
        <v>17551</v>
      </c>
      <c r="T1588" t="s">
        <v>17809</v>
      </c>
      <c r="X1588" t="s">
        <v>17810</v>
      </c>
      <c r="Y1588" t="s">
        <v>17811</v>
      </c>
      <c r="Z1588" t="s">
        <v>5585</v>
      </c>
    </row>
    <row r="1589" spans="1:26" x14ac:dyDescent="0.25">
      <c r="A1589">
        <v>2926</v>
      </c>
      <c r="B1589" t="s">
        <v>17667</v>
      </c>
      <c r="C1589" t="s">
        <v>17812</v>
      </c>
      <c r="D1589" t="s">
        <v>17667</v>
      </c>
      <c r="E1589" t="s">
        <v>17768</v>
      </c>
      <c r="F1589" t="s">
        <v>4652</v>
      </c>
      <c r="G1589" t="s">
        <v>66</v>
      </c>
      <c r="H1589" t="s">
        <v>67</v>
      </c>
      <c r="I1589" t="s">
        <v>71</v>
      </c>
      <c r="J1589" t="s">
        <v>17552</v>
      </c>
      <c r="K1589" t="s">
        <v>16514</v>
      </c>
      <c r="L1589" t="s">
        <v>17278</v>
      </c>
      <c r="M1589">
        <v>6</v>
      </c>
      <c r="N1589">
        <v>0</v>
      </c>
      <c r="O1589">
        <v>0</v>
      </c>
      <c r="P1589">
        <v>1</v>
      </c>
      <c r="Q1589">
        <v>0</v>
      </c>
      <c r="S1589" t="s">
        <v>17667</v>
      </c>
      <c r="T1589" t="s">
        <v>17813</v>
      </c>
      <c r="X1589" t="s">
        <v>17814</v>
      </c>
      <c r="Y1589" t="s">
        <v>17815</v>
      </c>
      <c r="Z1589" t="s">
        <v>5585</v>
      </c>
    </row>
    <row r="1590" spans="1:26" x14ac:dyDescent="0.25">
      <c r="A1590">
        <v>2925</v>
      </c>
      <c r="B1590" t="s">
        <v>17667</v>
      </c>
      <c r="C1590" t="s">
        <v>17816</v>
      </c>
      <c r="D1590" t="s">
        <v>17667</v>
      </c>
      <c r="E1590" t="s">
        <v>17791</v>
      </c>
      <c r="F1590" t="s">
        <v>4652</v>
      </c>
      <c r="G1590" t="s">
        <v>66</v>
      </c>
      <c r="H1590" t="s">
        <v>67</v>
      </c>
      <c r="I1590" t="s">
        <v>71</v>
      </c>
      <c r="J1590" t="s">
        <v>17552</v>
      </c>
      <c r="K1590" t="s">
        <v>17817</v>
      </c>
      <c r="L1590" t="s">
        <v>17818</v>
      </c>
      <c r="M1590">
        <v>6</v>
      </c>
      <c r="N1590">
        <v>0</v>
      </c>
      <c r="O1590">
        <v>0</v>
      </c>
      <c r="P1590">
        <v>1</v>
      </c>
      <c r="Q1590">
        <v>0</v>
      </c>
      <c r="S1590" t="s">
        <v>17667</v>
      </c>
      <c r="T1590" t="s">
        <v>17819</v>
      </c>
      <c r="X1590" t="s">
        <v>17820</v>
      </c>
      <c r="Y1590" t="s">
        <v>17821</v>
      </c>
      <c r="Z1590" t="s">
        <v>5585</v>
      </c>
    </row>
    <row r="1591" spans="1:26" x14ac:dyDescent="0.25">
      <c r="A1591">
        <v>3323</v>
      </c>
      <c r="B1591" t="s">
        <v>17667</v>
      </c>
      <c r="C1591" t="s">
        <v>2172</v>
      </c>
      <c r="D1591" t="s">
        <v>17822</v>
      </c>
      <c r="E1591" t="s">
        <v>17206</v>
      </c>
      <c r="F1591" t="s">
        <v>69</v>
      </c>
      <c r="G1591" t="s">
        <v>247</v>
      </c>
      <c r="H1591" t="s">
        <v>248</v>
      </c>
      <c r="I1591" t="s">
        <v>34</v>
      </c>
      <c r="J1591" t="s">
        <v>17667</v>
      </c>
      <c r="K1591" t="s">
        <v>1103</v>
      </c>
      <c r="L1591" t="s">
        <v>15178</v>
      </c>
      <c r="M1591">
        <v>7</v>
      </c>
      <c r="N1591">
        <v>0</v>
      </c>
      <c r="O1591">
        <v>0</v>
      </c>
      <c r="P1591">
        <v>1</v>
      </c>
      <c r="Q1591">
        <v>0</v>
      </c>
      <c r="S1591" t="s">
        <v>17822</v>
      </c>
      <c r="T1591" t="s">
        <v>17823</v>
      </c>
      <c r="U1591" t="s">
        <v>17824</v>
      </c>
      <c r="V1591" t="s">
        <v>17825</v>
      </c>
      <c r="W1591" t="s">
        <v>17826</v>
      </c>
      <c r="X1591" t="s">
        <v>17827</v>
      </c>
      <c r="Y1591" t="s">
        <v>17828</v>
      </c>
      <c r="Z1591" t="s">
        <v>5585</v>
      </c>
    </row>
    <row r="1592" spans="1:26" x14ac:dyDescent="0.25">
      <c r="A1592">
        <v>2924</v>
      </c>
      <c r="B1592" t="s">
        <v>17822</v>
      </c>
      <c r="C1592" t="s">
        <v>17829</v>
      </c>
      <c r="D1592" t="s">
        <v>17822</v>
      </c>
      <c r="E1592" t="s">
        <v>17791</v>
      </c>
      <c r="F1592" t="s">
        <v>4652</v>
      </c>
      <c r="G1592" t="s">
        <v>66</v>
      </c>
      <c r="H1592" t="s">
        <v>67</v>
      </c>
      <c r="I1592" t="s">
        <v>71</v>
      </c>
      <c r="J1592" t="s">
        <v>17552</v>
      </c>
      <c r="K1592" t="s">
        <v>16491</v>
      </c>
      <c r="L1592" t="s">
        <v>17340</v>
      </c>
      <c r="M1592">
        <v>6</v>
      </c>
      <c r="N1592">
        <v>0</v>
      </c>
      <c r="O1592">
        <v>0</v>
      </c>
      <c r="P1592">
        <v>1</v>
      </c>
      <c r="Q1592">
        <v>0</v>
      </c>
      <c r="S1592" t="s">
        <v>17822</v>
      </c>
      <c r="T1592" t="s">
        <v>17830</v>
      </c>
      <c r="X1592" t="s">
        <v>17831</v>
      </c>
      <c r="Y1592" t="s">
        <v>17832</v>
      </c>
      <c r="Z1592" t="s">
        <v>5585</v>
      </c>
    </row>
    <row r="1593" spans="1:26" x14ac:dyDescent="0.25">
      <c r="A1593">
        <v>1996</v>
      </c>
      <c r="B1593" t="s">
        <v>17822</v>
      </c>
      <c r="C1593" t="s">
        <v>352</v>
      </c>
      <c r="D1593" t="s">
        <v>17708</v>
      </c>
      <c r="E1593" t="s">
        <v>17648</v>
      </c>
      <c r="F1593" t="s">
        <v>23</v>
      </c>
      <c r="G1593" t="s">
        <v>499</v>
      </c>
      <c r="H1593" t="s">
        <v>500</v>
      </c>
      <c r="I1593" t="s">
        <v>53</v>
      </c>
      <c r="J1593" t="s">
        <v>17822</v>
      </c>
      <c r="K1593" t="s">
        <v>1680</v>
      </c>
      <c r="L1593" t="s">
        <v>1535</v>
      </c>
      <c r="M1593">
        <v>8</v>
      </c>
      <c r="N1593">
        <v>1</v>
      </c>
      <c r="O1593">
        <v>0</v>
      </c>
      <c r="P1593">
        <v>1</v>
      </c>
      <c r="Q1593">
        <v>1</v>
      </c>
      <c r="S1593" t="s">
        <v>17205</v>
      </c>
      <c r="T1593" t="s">
        <v>17833</v>
      </c>
      <c r="X1593" t="s">
        <v>17834</v>
      </c>
      <c r="Y1593" t="s">
        <v>17835</v>
      </c>
      <c r="Z1593" t="s">
        <v>5585</v>
      </c>
    </row>
    <row r="1594" spans="1:26" x14ac:dyDescent="0.25">
      <c r="A1594">
        <v>2923</v>
      </c>
      <c r="B1594" t="s">
        <v>17836</v>
      </c>
      <c r="C1594" t="s">
        <v>17837</v>
      </c>
      <c r="D1594" t="s">
        <v>17710</v>
      </c>
      <c r="E1594" t="s">
        <v>17668</v>
      </c>
      <c r="F1594" t="s">
        <v>4652</v>
      </c>
      <c r="G1594" t="s">
        <v>633</v>
      </c>
      <c r="H1594" t="s">
        <v>634</v>
      </c>
      <c r="I1594" t="s">
        <v>71</v>
      </c>
      <c r="J1594" t="s">
        <v>17822</v>
      </c>
      <c r="K1594" t="s">
        <v>15364</v>
      </c>
      <c r="L1594" t="s">
        <v>15369</v>
      </c>
      <c r="M1594">
        <v>8</v>
      </c>
      <c r="N1594">
        <v>0</v>
      </c>
      <c r="O1594">
        <v>0</v>
      </c>
      <c r="P1594">
        <v>1</v>
      </c>
      <c r="Q1594">
        <v>0</v>
      </c>
      <c r="S1594" t="s">
        <v>17836</v>
      </c>
      <c r="T1594" t="s">
        <v>17838</v>
      </c>
      <c r="X1594" t="s">
        <v>17839</v>
      </c>
      <c r="Y1594" t="s">
        <v>17840</v>
      </c>
      <c r="Z1594" t="s">
        <v>5585</v>
      </c>
    </row>
    <row r="1595" spans="1:26" x14ac:dyDescent="0.25">
      <c r="A1595">
        <v>2922</v>
      </c>
      <c r="B1595" t="s">
        <v>17836</v>
      </c>
      <c r="C1595" t="s">
        <v>17841</v>
      </c>
      <c r="D1595" t="s">
        <v>17836</v>
      </c>
      <c r="E1595" t="s">
        <v>17551</v>
      </c>
      <c r="F1595" t="s">
        <v>4652</v>
      </c>
      <c r="G1595" t="s">
        <v>66</v>
      </c>
      <c r="H1595" t="s">
        <v>67</v>
      </c>
      <c r="I1595" t="s">
        <v>71</v>
      </c>
      <c r="J1595" t="s">
        <v>17822</v>
      </c>
      <c r="K1595" t="s">
        <v>16491</v>
      </c>
      <c r="L1595" t="s">
        <v>17340</v>
      </c>
      <c r="M1595">
        <v>6</v>
      </c>
      <c r="N1595">
        <v>0</v>
      </c>
      <c r="O1595">
        <v>0</v>
      </c>
      <c r="P1595">
        <v>1</v>
      </c>
      <c r="Q1595">
        <v>0</v>
      </c>
      <c r="S1595" t="s">
        <v>17836</v>
      </c>
      <c r="T1595" t="s">
        <v>17842</v>
      </c>
      <c r="X1595" t="s">
        <v>17843</v>
      </c>
      <c r="Y1595" t="s">
        <v>17844</v>
      </c>
      <c r="Z1595" t="s">
        <v>5585</v>
      </c>
    </row>
    <row r="1596" spans="1:26" x14ac:dyDescent="0.25">
      <c r="A1596">
        <v>2921</v>
      </c>
      <c r="B1596" t="s">
        <v>17836</v>
      </c>
      <c r="C1596" t="s">
        <v>17845</v>
      </c>
      <c r="D1596" t="s">
        <v>17836</v>
      </c>
      <c r="E1596" t="s">
        <v>17574</v>
      </c>
      <c r="F1596" t="s">
        <v>4652</v>
      </c>
      <c r="G1596" t="s">
        <v>215</v>
      </c>
      <c r="H1596" t="s">
        <v>216</v>
      </c>
      <c r="I1596" t="s">
        <v>71</v>
      </c>
      <c r="J1596" t="s">
        <v>17822</v>
      </c>
      <c r="K1596" t="s">
        <v>17846</v>
      </c>
      <c r="L1596" t="s">
        <v>1270</v>
      </c>
      <c r="M1596">
        <v>4</v>
      </c>
      <c r="N1596">
        <v>0</v>
      </c>
      <c r="O1596">
        <v>0</v>
      </c>
      <c r="P1596">
        <v>1</v>
      </c>
      <c r="Q1596">
        <v>0</v>
      </c>
      <c r="S1596" t="s">
        <v>17710</v>
      </c>
      <c r="T1596" t="s">
        <v>17847</v>
      </c>
      <c r="X1596" t="s">
        <v>17848</v>
      </c>
      <c r="Y1596" t="s">
        <v>17849</v>
      </c>
      <c r="Z1596" t="s">
        <v>5585</v>
      </c>
    </row>
    <row r="1597" spans="1:26" x14ac:dyDescent="0.25">
      <c r="A1597">
        <v>1995</v>
      </c>
      <c r="B1597" t="s">
        <v>17710</v>
      </c>
      <c r="C1597" t="s">
        <v>352</v>
      </c>
      <c r="D1597" t="s">
        <v>17850</v>
      </c>
      <c r="E1597" t="s">
        <v>956</v>
      </c>
      <c r="F1597" t="s">
        <v>23</v>
      </c>
      <c r="G1597" t="s">
        <v>1121</v>
      </c>
      <c r="H1597" t="s">
        <v>1122</v>
      </c>
      <c r="I1597" t="s">
        <v>53</v>
      </c>
      <c r="J1597" t="s">
        <v>17710</v>
      </c>
      <c r="K1597" t="s">
        <v>17710</v>
      </c>
      <c r="M1597">
        <v>1</v>
      </c>
      <c r="N1597">
        <v>1</v>
      </c>
      <c r="O1597">
        <v>0</v>
      </c>
      <c r="P1597">
        <v>1</v>
      </c>
      <c r="Q1597">
        <v>1</v>
      </c>
      <c r="R1597" t="s">
        <v>4798</v>
      </c>
      <c r="S1597" t="s">
        <v>17721</v>
      </c>
      <c r="T1597" t="s">
        <v>17851</v>
      </c>
      <c r="X1597" t="s">
        <v>17852</v>
      </c>
      <c r="Y1597" t="s">
        <v>17853</v>
      </c>
      <c r="Z1597" t="s">
        <v>5585</v>
      </c>
    </row>
    <row r="1598" spans="1:26" x14ac:dyDescent="0.25">
      <c r="A1598">
        <v>1994</v>
      </c>
      <c r="B1598" t="s">
        <v>17710</v>
      </c>
      <c r="C1598" t="s">
        <v>3702</v>
      </c>
      <c r="D1598" t="s">
        <v>17205</v>
      </c>
      <c r="E1598" t="s">
        <v>17205</v>
      </c>
      <c r="F1598" t="s">
        <v>23</v>
      </c>
      <c r="G1598" t="s">
        <v>158</v>
      </c>
      <c r="H1598" t="s">
        <v>159</v>
      </c>
      <c r="I1598" t="s">
        <v>44</v>
      </c>
      <c r="J1598" t="s">
        <v>17710</v>
      </c>
      <c r="K1598" t="s">
        <v>8306</v>
      </c>
      <c r="L1598" t="s">
        <v>8306</v>
      </c>
      <c r="M1598">
        <v>1</v>
      </c>
      <c r="N1598">
        <v>1</v>
      </c>
      <c r="O1598">
        <v>0</v>
      </c>
      <c r="P1598">
        <v>1</v>
      </c>
      <c r="Q1598">
        <v>1</v>
      </c>
      <c r="S1598" t="s">
        <v>17854</v>
      </c>
      <c r="T1598" t="s">
        <v>17855</v>
      </c>
      <c r="X1598" t="s">
        <v>17856</v>
      </c>
      <c r="Y1598" t="s">
        <v>17857</v>
      </c>
      <c r="Z1598" t="s">
        <v>5585</v>
      </c>
    </row>
    <row r="1599" spans="1:26" x14ac:dyDescent="0.25">
      <c r="A1599">
        <v>2920</v>
      </c>
      <c r="B1599" t="s">
        <v>17710</v>
      </c>
      <c r="C1599" t="s">
        <v>17858</v>
      </c>
      <c r="D1599" t="s">
        <v>17710</v>
      </c>
      <c r="E1599" t="s">
        <v>959</v>
      </c>
      <c r="F1599" t="s">
        <v>4652</v>
      </c>
      <c r="G1599" t="s">
        <v>215</v>
      </c>
      <c r="H1599" t="s">
        <v>216</v>
      </c>
      <c r="I1599" t="s">
        <v>71</v>
      </c>
      <c r="J1599" t="s">
        <v>17822</v>
      </c>
      <c r="K1599" t="s">
        <v>17846</v>
      </c>
      <c r="L1599" t="s">
        <v>1270</v>
      </c>
      <c r="M1599">
        <v>4</v>
      </c>
      <c r="N1599">
        <v>0</v>
      </c>
      <c r="O1599">
        <v>0</v>
      </c>
      <c r="P1599">
        <v>1</v>
      </c>
      <c r="Q1599">
        <v>0</v>
      </c>
      <c r="S1599" t="s">
        <v>17859</v>
      </c>
      <c r="T1599" t="s">
        <v>17860</v>
      </c>
      <c r="X1599" t="s">
        <v>17861</v>
      </c>
      <c r="Y1599" t="s">
        <v>17862</v>
      </c>
      <c r="Z1599" t="s">
        <v>5585</v>
      </c>
    </row>
    <row r="1600" spans="1:26" x14ac:dyDescent="0.25">
      <c r="A1600">
        <v>2919</v>
      </c>
      <c r="B1600" t="s">
        <v>17863</v>
      </c>
      <c r="C1600" t="s">
        <v>8796</v>
      </c>
      <c r="D1600" t="s">
        <v>17863</v>
      </c>
      <c r="E1600" t="s">
        <v>17768</v>
      </c>
      <c r="F1600" t="s">
        <v>4652</v>
      </c>
      <c r="G1600" t="s">
        <v>277</v>
      </c>
      <c r="H1600" t="s">
        <v>278</v>
      </c>
      <c r="I1600" t="s">
        <v>71</v>
      </c>
      <c r="J1600" t="s">
        <v>17859</v>
      </c>
      <c r="K1600" t="s">
        <v>15142</v>
      </c>
      <c r="L1600" t="s">
        <v>15286</v>
      </c>
      <c r="M1600">
        <v>9</v>
      </c>
      <c r="N1600">
        <v>0</v>
      </c>
      <c r="O1600">
        <v>0</v>
      </c>
      <c r="P1600">
        <v>1</v>
      </c>
      <c r="Q1600">
        <v>0</v>
      </c>
      <c r="S1600" t="s">
        <v>17863</v>
      </c>
      <c r="T1600" t="s">
        <v>17864</v>
      </c>
      <c r="X1600" t="s">
        <v>17865</v>
      </c>
      <c r="Y1600" t="s">
        <v>17866</v>
      </c>
      <c r="Z1600" t="s">
        <v>5585</v>
      </c>
    </row>
    <row r="1601" spans="1:26" x14ac:dyDescent="0.25">
      <c r="A1601">
        <v>2918</v>
      </c>
      <c r="B1601" t="s">
        <v>17863</v>
      </c>
      <c r="C1601" t="s">
        <v>17867</v>
      </c>
      <c r="D1601" t="s">
        <v>17863</v>
      </c>
      <c r="E1601" t="s">
        <v>960</v>
      </c>
      <c r="F1601" t="s">
        <v>4652</v>
      </c>
      <c r="G1601" t="s">
        <v>235</v>
      </c>
      <c r="H1601" t="s">
        <v>236</v>
      </c>
      <c r="I1601" t="s">
        <v>71</v>
      </c>
      <c r="J1601" t="s">
        <v>17859</v>
      </c>
      <c r="K1601" t="s">
        <v>14118</v>
      </c>
      <c r="L1601" t="s">
        <v>1256</v>
      </c>
      <c r="M1601">
        <v>6</v>
      </c>
      <c r="N1601">
        <v>0</v>
      </c>
      <c r="O1601">
        <v>0</v>
      </c>
      <c r="P1601">
        <v>1</v>
      </c>
      <c r="Q1601">
        <v>0</v>
      </c>
      <c r="S1601" t="s">
        <v>17863</v>
      </c>
      <c r="T1601" t="s">
        <v>17868</v>
      </c>
      <c r="X1601" t="s">
        <v>17869</v>
      </c>
      <c r="Y1601" t="s">
        <v>17870</v>
      </c>
      <c r="Z1601" t="s">
        <v>5585</v>
      </c>
    </row>
    <row r="1602" spans="1:26" x14ac:dyDescent="0.25">
      <c r="A1602">
        <v>1993</v>
      </c>
      <c r="B1602" t="s">
        <v>17871</v>
      </c>
      <c r="C1602" t="s">
        <v>17872</v>
      </c>
      <c r="D1602" t="s">
        <v>17873</v>
      </c>
      <c r="E1602" t="s">
        <v>17874</v>
      </c>
      <c r="F1602" t="s">
        <v>23</v>
      </c>
      <c r="G1602" t="s">
        <v>100</v>
      </c>
      <c r="H1602" t="s">
        <v>101</v>
      </c>
      <c r="I1602" t="s">
        <v>34</v>
      </c>
      <c r="J1602" t="s">
        <v>17871</v>
      </c>
      <c r="K1602" t="s">
        <v>1628</v>
      </c>
      <c r="L1602" t="s">
        <v>17875</v>
      </c>
      <c r="M1602">
        <v>2</v>
      </c>
      <c r="N1602">
        <v>0</v>
      </c>
      <c r="O1602">
        <v>0</v>
      </c>
      <c r="P1602">
        <v>1</v>
      </c>
      <c r="Q1602">
        <v>1</v>
      </c>
      <c r="S1602" t="s">
        <v>17559</v>
      </c>
      <c r="T1602" t="s">
        <v>17876</v>
      </c>
      <c r="X1602" t="s">
        <v>17877</v>
      </c>
      <c r="Y1602" t="s">
        <v>17878</v>
      </c>
      <c r="Z1602" t="s">
        <v>5585</v>
      </c>
    </row>
    <row r="1603" spans="1:26" x14ac:dyDescent="0.25">
      <c r="A1603">
        <v>1992</v>
      </c>
      <c r="B1603" t="s">
        <v>17871</v>
      </c>
      <c r="C1603" t="s">
        <v>17879</v>
      </c>
      <c r="D1603" t="s">
        <v>17874</v>
      </c>
      <c r="E1603" t="s">
        <v>954</v>
      </c>
      <c r="F1603" t="s">
        <v>23</v>
      </c>
      <c r="G1603" t="s">
        <v>668</v>
      </c>
      <c r="H1603" t="s">
        <v>669</v>
      </c>
      <c r="I1603" t="s">
        <v>34</v>
      </c>
      <c r="J1603" t="s">
        <v>17871</v>
      </c>
      <c r="K1603" t="s">
        <v>17880</v>
      </c>
      <c r="L1603" t="s">
        <v>17880</v>
      </c>
      <c r="M1603">
        <v>10</v>
      </c>
      <c r="N1603">
        <v>0</v>
      </c>
      <c r="O1603">
        <v>0</v>
      </c>
      <c r="P1603">
        <v>1</v>
      </c>
      <c r="Q1603">
        <v>1</v>
      </c>
      <c r="S1603" t="s">
        <v>17205</v>
      </c>
      <c r="T1603" t="s">
        <v>17881</v>
      </c>
      <c r="X1603" t="s">
        <v>17882</v>
      </c>
      <c r="Y1603" t="s">
        <v>17883</v>
      </c>
      <c r="Z1603" t="s">
        <v>5585</v>
      </c>
    </row>
    <row r="1604" spans="1:26" x14ac:dyDescent="0.25">
      <c r="A1604">
        <v>2917</v>
      </c>
      <c r="B1604" t="s">
        <v>17871</v>
      </c>
      <c r="C1604" t="s">
        <v>17884</v>
      </c>
      <c r="D1604" t="s">
        <v>17871</v>
      </c>
      <c r="E1604" t="s">
        <v>17669</v>
      </c>
      <c r="F1604" t="s">
        <v>4652</v>
      </c>
      <c r="G1604" t="s">
        <v>235</v>
      </c>
      <c r="H1604" t="s">
        <v>236</v>
      </c>
      <c r="I1604" t="s">
        <v>71</v>
      </c>
      <c r="J1604" t="s">
        <v>17859</v>
      </c>
      <c r="K1604" t="s">
        <v>16513</v>
      </c>
      <c r="L1604" t="s">
        <v>17885</v>
      </c>
      <c r="M1604">
        <v>6</v>
      </c>
      <c r="N1604">
        <v>0</v>
      </c>
      <c r="O1604">
        <v>0</v>
      </c>
      <c r="P1604">
        <v>1</v>
      </c>
      <c r="Q1604">
        <v>0</v>
      </c>
      <c r="S1604" t="s">
        <v>17886</v>
      </c>
      <c r="T1604" t="s">
        <v>17887</v>
      </c>
      <c r="X1604" t="s">
        <v>17888</v>
      </c>
      <c r="Y1604" t="s">
        <v>17889</v>
      </c>
      <c r="Z1604" t="s">
        <v>5585</v>
      </c>
    </row>
    <row r="1605" spans="1:26" x14ac:dyDescent="0.25">
      <c r="A1605">
        <v>1991</v>
      </c>
      <c r="B1605" t="s">
        <v>17890</v>
      </c>
      <c r="C1605" t="s">
        <v>352</v>
      </c>
      <c r="D1605" t="s">
        <v>933</v>
      </c>
      <c r="E1605" t="s">
        <v>17859</v>
      </c>
      <c r="F1605" t="s">
        <v>23</v>
      </c>
      <c r="G1605" t="s">
        <v>57</v>
      </c>
      <c r="H1605" t="s">
        <v>58</v>
      </c>
      <c r="I1605" t="s">
        <v>53</v>
      </c>
      <c r="J1605" t="s">
        <v>17890</v>
      </c>
      <c r="K1605" t="s">
        <v>8358</v>
      </c>
      <c r="L1605" t="s">
        <v>7857</v>
      </c>
      <c r="M1605">
        <v>5</v>
      </c>
      <c r="N1605">
        <v>1</v>
      </c>
      <c r="O1605">
        <v>0</v>
      </c>
      <c r="P1605">
        <v>1</v>
      </c>
      <c r="Q1605">
        <v>1</v>
      </c>
      <c r="S1605" t="s">
        <v>17559</v>
      </c>
      <c r="T1605" t="s">
        <v>17891</v>
      </c>
      <c r="X1605" t="s">
        <v>17892</v>
      </c>
      <c r="Y1605" t="s">
        <v>17893</v>
      </c>
      <c r="Z1605" t="s">
        <v>5585</v>
      </c>
    </row>
    <row r="1606" spans="1:26" x14ac:dyDescent="0.25">
      <c r="A1606">
        <v>1990</v>
      </c>
      <c r="B1606" t="s">
        <v>17890</v>
      </c>
      <c r="C1606" t="s">
        <v>3702</v>
      </c>
      <c r="D1606" t="s">
        <v>17894</v>
      </c>
      <c r="E1606" t="s">
        <v>17895</v>
      </c>
      <c r="F1606" t="s">
        <v>23</v>
      </c>
      <c r="G1606" t="s">
        <v>1474</v>
      </c>
      <c r="H1606" t="s">
        <v>1475</v>
      </c>
      <c r="I1606" t="s">
        <v>53</v>
      </c>
      <c r="J1606" t="s">
        <v>17890</v>
      </c>
      <c r="K1606" t="s">
        <v>13158</v>
      </c>
      <c r="L1606" t="s">
        <v>13319</v>
      </c>
      <c r="M1606">
        <v>5</v>
      </c>
      <c r="N1606">
        <v>0</v>
      </c>
      <c r="O1606">
        <v>0</v>
      </c>
      <c r="P1606">
        <v>1</v>
      </c>
      <c r="Q1606">
        <v>1</v>
      </c>
      <c r="S1606" t="s">
        <v>17721</v>
      </c>
      <c r="T1606" t="s">
        <v>17896</v>
      </c>
      <c r="X1606" t="s">
        <v>17897</v>
      </c>
      <c r="Y1606" t="s">
        <v>17898</v>
      </c>
      <c r="Z1606" t="s">
        <v>5585</v>
      </c>
    </row>
    <row r="1607" spans="1:26" x14ac:dyDescent="0.25">
      <c r="A1607">
        <v>1989</v>
      </c>
      <c r="B1607" t="s">
        <v>17785</v>
      </c>
      <c r="C1607" t="s">
        <v>5685</v>
      </c>
      <c r="D1607" t="s">
        <v>17895</v>
      </c>
      <c r="E1607" t="s">
        <v>17763</v>
      </c>
      <c r="F1607" t="s">
        <v>23</v>
      </c>
      <c r="G1607" t="s">
        <v>30</v>
      </c>
      <c r="H1607" t="s">
        <v>31</v>
      </c>
      <c r="I1607" t="s">
        <v>53</v>
      </c>
      <c r="J1607" t="s">
        <v>17785</v>
      </c>
      <c r="K1607" t="s">
        <v>12173</v>
      </c>
      <c r="L1607" t="s">
        <v>12369</v>
      </c>
      <c r="M1607">
        <v>6</v>
      </c>
      <c r="N1607">
        <v>1</v>
      </c>
      <c r="O1607">
        <v>0</v>
      </c>
      <c r="P1607">
        <v>1</v>
      </c>
      <c r="Q1607">
        <v>1</v>
      </c>
      <c r="S1607" t="s">
        <v>17899</v>
      </c>
      <c r="T1607" t="s">
        <v>17900</v>
      </c>
      <c r="X1607" t="s">
        <v>17901</v>
      </c>
      <c r="Y1607" t="s">
        <v>17902</v>
      </c>
      <c r="Z1607" t="s">
        <v>5585</v>
      </c>
    </row>
    <row r="1608" spans="1:26" x14ac:dyDescent="0.25">
      <c r="A1608">
        <v>2916</v>
      </c>
      <c r="B1608" t="s">
        <v>17722</v>
      </c>
      <c r="C1608" t="s">
        <v>17903</v>
      </c>
      <c r="D1608" t="s">
        <v>17722</v>
      </c>
      <c r="E1608" t="s">
        <v>17854</v>
      </c>
      <c r="F1608" t="s">
        <v>4652</v>
      </c>
      <c r="G1608" t="s">
        <v>66</v>
      </c>
      <c r="H1608" t="s">
        <v>67</v>
      </c>
      <c r="I1608" t="s">
        <v>71</v>
      </c>
      <c r="J1608" t="s">
        <v>17890</v>
      </c>
      <c r="K1608" t="s">
        <v>16514</v>
      </c>
      <c r="L1608" t="s">
        <v>17278</v>
      </c>
      <c r="M1608">
        <v>6</v>
      </c>
      <c r="N1608">
        <v>0</v>
      </c>
      <c r="O1608">
        <v>0</v>
      </c>
      <c r="P1608">
        <v>1</v>
      </c>
      <c r="Q1608">
        <v>0</v>
      </c>
      <c r="S1608" t="s">
        <v>17722</v>
      </c>
      <c r="T1608" t="s">
        <v>17904</v>
      </c>
      <c r="X1608" t="s">
        <v>17905</v>
      </c>
      <c r="Y1608" t="s">
        <v>17906</v>
      </c>
      <c r="Z1608" t="s">
        <v>5585</v>
      </c>
    </row>
    <row r="1609" spans="1:26" x14ac:dyDescent="0.25">
      <c r="A1609">
        <v>2915</v>
      </c>
      <c r="B1609" t="s">
        <v>17907</v>
      </c>
      <c r="C1609" t="s">
        <v>17884</v>
      </c>
      <c r="D1609" t="s">
        <v>17205</v>
      </c>
      <c r="E1609" t="s">
        <v>17746</v>
      </c>
      <c r="F1609" t="s">
        <v>4652</v>
      </c>
      <c r="G1609" t="s">
        <v>277</v>
      </c>
      <c r="H1609" t="s">
        <v>278</v>
      </c>
      <c r="I1609" t="s">
        <v>71</v>
      </c>
      <c r="J1609" t="s">
        <v>17785</v>
      </c>
      <c r="K1609" t="s">
        <v>15142</v>
      </c>
      <c r="L1609" t="s">
        <v>15286</v>
      </c>
      <c r="M1609">
        <v>9</v>
      </c>
      <c r="N1609">
        <v>0</v>
      </c>
      <c r="O1609">
        <v>0</v>
      </c>
      <c r="P1609">
        <v>1</v>
      </c>
      <c r="Q1609">
        <v>0</v>
      </c>
      <c r="S1609" t="s">
        <v>17907</v>
      </c>
      <c r="T1609" t="s">
        <v>17908</v>
      </c>
      <c r="X1609" t="s">
        <v>17909</v>
      </c>
      <c r="Y1609" t="s">
        <v>17910</v>
      </c>
      <c r="Z1609" t="s">
        <v>5585</v>
      </c>
    </row>
    <row r="1610" spans="1:26" x14ac:dyDescent="0.25">
      <c r="A1610">
        <v>2914</v>
      </c>
      <c r="B1610" t="s">
        <v>17907</v>
      </c>
      <c r="C1610" t="s">
        <v>17911</v>
      </c>
      <c r="D1610" t="s">
        <v>17907</v>
      </c>
      <c r="E1610" t="s">
        <v>17863</v>
      </c>
      <c r="F1610" t="s">
        <v>4652</v>
      </c>
      <c r="G1610" t="s">
        <v>66</v>
      </c>
      <c r="H1610" t="s">
        <v>67</v>
      </c>
      <c r="I1610" t="s">
        <v>71</v>
      </c>
      <c r="J1610" t="s">
        <v>17785</v>
      </c>
      <c r="K1610" t="s">
        <v>16491</v>
      </c>
      <c r="L1610" t="s">
        <v>17340</v>
      </c>
      <c r="M1610">
        <v>6</v>
      </c>
      <c r="N1610">
        <v>0</v>
      </c>
      <c r="O1610">
        <v>0</v>
      </c>
      <c r="P1610">
        <v>1</v>
      </c>
      <c r="Q1610">
        <v>0</v>
      </c>
      <c r="S1610" t="s">
        <v>17907</v>
      </c>
      <c r="T1610" t="s">
        <v>17912</v>
      </c>
      <c r="X1610" t="s">
        <v>17913</v>
      </c>
      <c r="Y1610" t="s">
        <v>17914</v>
      </c>
      <c r="Z1610" t="s">
        <v>5585</v>
      </c>
    </row>
    <row r="1611" spans="1:26" x14ac:dyDescent="0.25">
      <c r="A1611">
        <v>2913</v>
      </c>
      <c r="B1611" t="s">
        <v>17899</v>
      </c>
      <c r="C1611" t="s">
        <v>17915</v>
      </c>
      <c r="D1611" t="s">
        <v>17899</v>
      </c>
      <c r="E1611" t="s">
        <v>17205</v>
      </c>
      <c r="F1611" t="s">
        <v>4652</v>
      </c>
      <c r="G1611" t="s">
        <v>66</v>
      </c>
      <c r="H1611" t="s">
        <v>67</v>
      </c>
      <c r="I1611" t="s">
        <v>71</v>
      </c>
      <c r="J1611" t="s">
        <v>17785</v>
      </c>
      <c r="K1611" t="s">
        <v>16514</v>
      </c>
      <c r="L1611" t="s">
        <v>17278</v>
      </c>
      <c r="M1611">
        <v>6</v>
      </c>
      <c r="N1611">
        <v>0</v>
      </c>
      <c r="O1611">
        <v>0</v>
      </c>
      <c r="P1611">
        <v>1</v>
      </c>
      <c r="Q1611">
        <v>0</v>
      </c>
      <c r="S1611" t="s">
        <v>17899</v>
      </c>
      <c r="T1611" t="s">
        <v>17916</v>
      </c>
      <c r="X1611" t="s">
        <v>17917</v>
      </c>
      <c r="Y1611" t="s">
        <v>17918</v>
      </c>
      <c r="Z1611" t="s">
        <v>5585</v>
      </c>
    </row>
    <row r="1612" spans="1:26" x14ac:dyDescent="0.25">
      <c r="A1612">
        <v>2912</v>
      </c>
      <c r="B1612" t="s">
        <v>17899</v>
      </c>
      <c r="C1612" t="s">
        <v>17919</v>
      </c>
      <c r="D1612" t="s">
        <v>17899</v>
      </c>
      <c r="E1612" t="s">
        <v>17205</v>
      </c>
      <c r="F1612" t="s">
        <v>4652</v>
      </c>
      <c r="G1612" t="s">
        <v>66</v>
      </c>
      <c r="H1612" t="s">
        <v>67</v>
      </c>
      <c r="I1612" t="s">
        <v>71</v>
      </c>
      <c r="J1612" t="s">
        <v>17785</v>
      </c>
      <c r="K1612" t="s">
        <v>17817</v>
      </c>
      <c r="L1612" t="s">
        <v>17818</v>
      </c>
      <c r="M1612">
        <v>6</v>
      </c>
      <c r="N1612">
        <v>0</v>
      </c>
      <c r="O1612">
        <v>0</v>
      </c>
      <c r="P1612">
        <v>1</v>
      </c>
      <c r="Q1612">
        <v>0</v>
      </c>
      <c r="S1612" t="s">
        <v>17899</v>
      </c>
      <c r="T1612" t="s">
        <v>17920</v>
      </c>
      <c r="X1612" t="s">
        <v>17921</v>
      </c>
      <c r="Y1612" t="s">
        <v>17922</v>
      </c>
      <c r="Z1612" t="s">
        <v>5585</v>
      </c>
    </row>
    <row r="1613" spans="1:26" x14ac:dyDescent="0.25">
      <c r="A1613">
        <v>2911</v>
      </c>
      <c r="B1613" t="s">
        <v>17899</v>
      </c>
      <c r="C1613" t="s">
        <v>17923</v>
      </c>
      <c r="D1613" t="s">
        <v>17899</v>
      </c>
      <c r="E1613" t="s">
        <v>931</v>
      </c>
      <c r="F1613" t="s">
        <v>4652</v>
      </c>
      <c r="G1613" t="s">
        <v>66</v>
      </c>
      <c r="H1613" t="s">
        <v>67</v>
      </c>
      <c r="I1613" t="s">
        <v>71</v>
      </c>
      <c r="J1613" t="s">
        <v>17785</v>
      </c>
      <c r="K1613" t="s">
        <v>16513</v>
      </c>
      <c r="L1613" t="s">
        <v>17924</v>
      </c>
      <c r="M1613">
        <v>6</v>
      </c>
      <c r="N1613">
        <v>0</v>
      </c>
      <c r="O1613">
        <v>0</v>
      </c>
      <c r="P1613">
        <v>1</v>
      </c>
      <c r="Q1613">
        <v>0</v>
      </c>
      <c r="S1613" t="s">
        <v>17899</v>
      </c>
      <c r="T1613" t="s">
        <v>17925</v>
      </c>
      <c r="X1613" t="s">
        <v>17926</v>
      </c>
      <c r="Y1613" s="1" t="s">
        <v>17927</v>
      </c>
      <c r="Z1613" t="s">
        <v>5585</v>
      </c>
    </row>
    <row r="1614" spans="1:26" x14ac:dyDescent="0.25">
      <c r="A1614">
        <v>1988</v>
      </c>
      <c r="B1614" t="s">
        <v>17721</v>
      </c>
      <c r="C1614" t="s">
        <v>352</v>
      </c>
      <c r="D1614" t="s">
        <v>17928</v>
      </c>
      <c r="E1614" t="s">
        <v>17695</v>
      </c>
      <c r="F1614" t="s">
        <v>23</v>
      </c>
      <c r="G1614" t="s">
        <v>30</v>
      </c>
      <c r="H1614" t="s">
        <v>31</v>
      </c>
      <c r="I1614" t="s">
        <v>53</v>
      </c>
      <c r="J1614" t="s">
        <v>17721</v>
      </c>
      <c r="K1614" t="s">
        <v>11551</v>
      </c>
      <c r="L1614" t="s">
        <v>11551</v>
      </c>
      <c r="M1614">
        <v>6</v>
      </c>
      <c r="N1614">
        <v>0</v>
      </c>
      <c r="O1614">
        <v>0</v>
      </c>
      <c r="P1614">
        <v>1</v>
      </c>
      <c r="Q1614">
        <v>1</v>
      </c>
      <c r="S1614" t="s">
        <v>17101</v>
      </c>
      <c r="T1614" t="s">
        <v>17929</v>
      </c>
      <c r="X1614" t="s">
        <v>17930</v>
      </c>
      <c r="Y1614" t="s">
        <v>17931</v>
      </c>
      <c r="Z1614" t="s">
        <v>5585</v>
      </c>
    </row>
    <row r="1615" spans="1:26" x14ac:dyDescent="0.25">
      <c r="A1615">
        <v>2910</v>
      </c>
      <c r="B1615" t="s">
        <v>17559</v>
      </c>
      <c r="C1615" t="s">
        <v>17932</v>
      </c>
      <c r="D1615" t="s">
        <v>17559</v>
      </c>
      <c r="E1615" t="s">
        <v>931</v>
      </c>
      <c r="F1615" t="s">
        <v>4652</v>
      </c>
      <c r="G1615" t="s">
        <v>66</v>
      </c>
      <c r="H1615" t="s">
        <v>67</v>
      </c>
      <c r="I1615" t="s">
        <v>71</v>
      </c>
      <c r="J1615" t="s">
        <v>17785</v>
      </c>
      <c r="K1615" t="s">
        <v>16514</v>
      </c>
      <c r="L1615" t="s">
        <v>17278</v>
      </c>
      <c r="M1615">
        <v>6</v>
      </c>
      <c r="N1615">
        <v>0</v>
      </c>
      <c r="O1615">
        <v>0</v>
      </c>
      <c r="P1615">
        <v>1</v>
      </c>
      <c r="Q1615">
        <v>0</v>
      </c>
      <c r="S1615" t="s">
        <v>17559</v>
      </c>
      <c r="T1615" t="s">
        <v>17933</v>
      </c>
      <c r="X1615" t="s">
        <v>17934</v>
      </c>
      <c r="Y1615" t="s">
        <v>17935</v>
      </c>
      <c r="Z1615" t="s">
        <v>5585</v>
      </c>
    </row>
    <row r="1616" spans="1:26" x14ac:dyDescent="0.25">
      <c r="A1616">
        <v>2909</v>
      </c>
      <c r="B1616" t="s">
        <v>17895</v>
      </c>
      <c r="C1616" t="s">
        <v>17936</v>
      </c>
      <c r="D1616" t="s">
        <v>17101</v>
      </c>
      <c r="E1616" t="s">
        <v>17907</v>
      </c>
      <c r="F1616" t="s">
        <v>4652</v>
      </c>
      <c r="G1616" t="s">
        <v>668</v>
      </c>
      <c r="H1616" t="s">
        <v>669</v>
      </c>
      <c r="I1616" t="s">
        <v>71</v>
      </c>
      <c r="J1616" t="s">
        <v>17785</v>
      </c>
      <c r="K1616" t="s">
        <v>17443</v>
      </c>
      <c r="L1616" t="s">
        <v>17443</v>
      </c>
      <c r="M1616">
        <v>10</v>
      </c>
      <c r="N1616">
        <v>0</v>
      </c>
      <c r="O1616">
        <v>0</v>
      </c>
      <c r="P1616">
        <v>1</v>
      </c>
      <c r="Q1616">
        <v>0</v>
      </c>
      <c r="S1616" t="s">
        <v>17894</v>
      </c>
      <c r="T1616" t="s">
        <v>17937</v>
      </c>
      <c r="X1616" t="s">
        <v>17938</v>
      </c>
      <c r="Y1616" t="s">
        <v>17939</v>
      </c>
      <c r="Z1616" t="s">
        <v>5585</v>
      </c>
    </row>
    <row r="1617" spans="1:26" x14ac:dyDescent="0.25">
      <c r="A1617">
        <v>1987</v>
      </c>
      <c r="B1617" t="s">
        <v>17101</v>
      </c>
      <c r="C1617" t="s">
        <v>8688</v>
      </c>
      <c r="D1617" t="s">
        <v>924</v>
      </c>
      <c r="E1617" t="s">
        <v>17940</v>
      </c>
      <c r="F1617" t="s">
        <v>23</v>
      </c>
      <c r="G1617" t="s">
        <v>20</v>
      </c>
      <c r="H1617" t="s">
        <v>21</v>
      </c>
      <c r="I1617" t="s">
        <v>34</v>
      </c>
      <c r="J1617" t="s">
        <v>17101</v>
      </c>
      <c r="K1617" t="s">
        <v>1314</v>
      </c>
      <c r="L1617" t="s">
        <v>17941</v>
      </c>
      <c r="M1617">
        <v>10</v>
      </c>
      <c r="N1617">
        <v>0</v>
      </c>
      <c r="O1617">
        <v>0</v>
      </c>
      <c r="P1617">
        <v>1</v>
      </c>
      <c r="Q1617">
        <v>1</v>
      </c>
      <c r="R1617" t="s">
        <v>5998</v>
      </c>
      <c r="S1617" t="s">
        <v>17942</v>
      </c>
      <c r="T1617" t="s">
        <v>17943</v>
      </c>
      <c r="X1617" t="s">
        <v>17944</v>
      </c>
      <c r="Y1617" t="s">
        <v>17945</v>
      </c>
      <c r="Z1617" t="s">
        <v>5585</v>
      </c>
    </row>
    <row r="1618" spans="1:26" x14ac:dyDescent="0.25">
      <c r="A1618">
        <v>1986</v>
      </c>
      <c r="B1618" t="s">
        <v>17101</v>
      </c>
      <c r="C1618" t="s">
        <v>3401</v>
      </c>
      <c r="D1618" t="s">
        <v>17946</v>
      </c>
      <c r="E1618" t="s">
        <v>17947</v>
      </c>
      <c r="F1618" t="s">
        <v>23</v>
      </c>
      <c r="G1618" t="s">
        <v>254</v>
      </c>
      <c r="H1618" t="s">
        <v>255</v>
      </c>
      <c r="I1618" t="s">
        <v>53</v>
      </c>
      <c r="J1618" t="s">
        <v>17101</v>
      </c>
      <c r="K1618" t="s">
        <v>1210</v>
      </c>
      <c r="L1618" t="s">
        <v>1210</v>
      </c>
      <c r="M1618">
        <v>8</v>
      </c>
      <c r="N1618">
        <v>0</v>
      </c>
      <c r="O1618">
        <v>0</v>
      </c>
      <c r="P1618">
        <v>1</v>
      </c>
      <c r="Q1618">
        <v>1</v>
      </c>
      <c r="S1618" t="s">
        <v>954</v>
      </c>
      <c r="T1618" t="s">
        <v>17948</v>
      </c>
      <c r="X1618" t="s">
        <v>17949</v>
      </c>
      <c r="Y1618" t="s">
        <v>17950</v>
      </c>
      <c r="Z1618" t="s">
        <v>5585</v>
      </c>
    </row>
    <row r="1619" spans="1:26" x14ac:dyDescent="0.25">
      <c r="A1619">
        <v>1985</v>
      </c>
      <c r="B1619" t="s">
        <v>954</v>
      </c>
      <c r="C1619" t="s">
        <v>7752</v>
      </c>
      <c r="D1619" t="s">
        <v>916</v>
      </c>
      <c r="E1619" t="s">
        <v>17951</v>
      </c>
      <c r="F1619" t="s">
        <v>23</v>
      </c>
      <c r="G1619" t="s">
        <v>30</v>
      </c>
      <c r="H1619" t="s">
        <v>31</v>
      </c>
      <c r="I1619" t="s">
        <v>53</v>
      </c>
      <c r="J1619" t="s">
        <v>954</v>
      </c>
      <c r="K1619" t="s">
        <v>17952</v>
      </c>
      <c r="L1619" t="s">
        <v>17952</v>
      </c>
      <c r="M1619">
        <v>6</v>
      </c>
      <c r="N1619">
        <v>0</v>
      </c>
      <c r="O1619">
        <v>0</v>
      </c>
      <c r="P1619">
        <v>1</v>
      </c>
      <c r="Q1619">
        <v>1</v>
      </c>
      <c r="S1619" t="s">
        <v>17953</v>
      </c>
      <c r="T1619" t="s">
        <v>17954</v>
      </c>
      <c r="X1619" t="s">
        <v>17955</v>
      </c>
      <c r="Y1619" t="s">
        <v>17956</v>
      </c>
      <c r="Z1619" t="s">
        <v>5585</v>
      </c>
    </row>
    <row r="1620" spans="1:26" x14ac:dyDescent="0.25">
      <c r="A1620">
        <v>1984</v>
      </c>
      <c r="B1620" t="s">
        <v>954</v>
      </c>
      <c r="C1620" t="s">
        <v>2172</v>
      </c>
      <c r="D1620" t="s">
        <v>17957</v>
      </c>
      <c r="E1620" t="s">
        <v>17648</v>
      </c>
      <c r="F1620" t="s">
        <v>23</v>
      </c>
      <c r="G1620" t="s">
        <v>1054</v>
      </c>
      <c r="H1620" t="s">
        <v>1055</v>
      </c>
      <c r="I1620" t="s">
        <v>34</v>
      </c>
      <c r="J1620" t="s">
        <v>954</v>
      </c>
      <c r="K1620" t="s">
        <v>1680</v>
      </c>
      <c r="L1620" t="s">
        <v>10227</v>
      </c>
      <c r="M1620">
        <v>8</v>
      </c>
      <c r="N1620">
        <v>1</v>
      </c>
      <c r="O1620">
        <v>0</v>
      </c>
      <c r="P1620">
        <v>1</v>
      </c>
      <c r="Q1620">
        <v>1</v>
      </c>
      <c r="S1620" t="s">
        <v>922</v>
      </c>
      <c r="T1620" t="s">
        <v>17958</v>
      </c>
      <c r="X1620" t="s">
        <v>17959</v>
      </c>
      <c r="Y1620" t="s">
        <v>17960</v>
      </c>
      <c r="Z1620" t="s">
        <v>5585</v>
      </c>
    </row>
    <row r="1621" spans="1:26" x14ac:dyDescent="0.25">
      <c r="A1621">
        <v>1983</v>
      </c>
      <c r="B1621" t="s">
        <v>17961</v>
      </c>
      <c r="C1621" t="s">
        <v>2172</v>
      </c>
      <c r="D1621" t="s">
        <v>17962</v>
      </c>
      <c r="E1621" t="s">
        <v>17822</v>
      </c>
      <c r="F1621" t="s">
        <v>23</v>
      </c>
      <c r="G1621" t="s">
        <v>265</v>
      </c>
      <c r="H1621" t="s">
        <v>266</v>
      </c>
      <c r="I1621" t="s">
        <v>34</v>
      </c>
      <c r="J1621" t="s">
        <v>17961</v>
      </c>
      <c r="K1621" t="s">
        <v>17963</v>
      </c>
      <c r="L1621" t="s">
        <v>17963</v>
      </c>
      <c r="M1621">
        <v>4</v>
      </c>
      <c r="N1621">
        <v>1</v>
      </c>
      <c r="O1621">
        <v>0</v>
      </c>
      <c r="P1621">
        <v>1</v>
      </c>
      <c r="Q1621">
        <v>1</v>
      </c>
      <c r="S1621" t="s">
        <v>17942</v>
      </c>
      <c r="T1621" t="s">
        <v>17964</v>
      </c>
      <c r="X1621" t="s">
        <v>17965</v>
      </c>
      <c r="Y1621" t="s">
        <v>17966</v>
      </c>
      <c r="Z1621" t="s">
        <v>5585</v>
      </c>
    </row>
    <row r="1622" spans="1:26" x14ac:dyDescent="0.25">
      <c r="A1622">
        <v>1982</v>
      </c>
      <c r="B1622" t="s">
        <v>922</v>
      </c>
      <c r="C1622" t="s">
        <v>352</v>
      </c>
      <c r="D1622" t="s">
        <v>17967</v>
      </c>
      <c r="E1622" t="s">
        <v>17763</v>
      </c>
      <c r="F1622" t="s">
        <v>23</v>
      </c>
      <c r="G1622" t="s">
        <v>1474</v>
      </c>
      <c r="H1622" t="s">
        <v>1475</v>
      </c>
      <c r="I1622" t="s">
        <v>34</v>
      </c>
      <c r="J1622" t="s">
        <v>922</v>
      </c>
      <c r="K1622" t="s">
        <v>1680</v>
      </c>
      <c r="L1622" t="s">
        <v>11553</v>
      </c>
      <c r="M1622">
        <v>5</v>
      </c>
      <c r="N1622">
        <v>0</v>
      </c>
      <c r="O1622">
        <v>0</v>
      </c>
      <c r="P1622">
        <v>1</v>
      </c>
      <c r="Q1622">
        <v>1</v>
      </c>
      <c r="S1622" t="s">
        <v>918</v>
      </c>
      <c r="T1622" t="s">
        <v>17968</v>
      </c>
      <c r="X1622" t="s">
        <v>17969</v>
      </c>
      <c r="Y1622" t="s">
        <v>17970</v>
      </c>
      <c r="Z1622" t="s">
        <v>5585</v>
      </c>
    </row>
    <row r="1623" spans="1:26" x14ac:dyDescent="0.25">
      <c r="A1623">
        <v>1981</v>
      </c>
      <c r="B1623" t="s">
        <v>922</v>
      </c>
      <c r="C1623" t="s">
        <v>2172</v>
      </c>
      <c r="D1623" t="s">
        <v>908</v>
      </c>
      <c r="E1623" t="s">
        <v>17628</v>
      </c>
      <c r="F1623" t="s">
        <v>23</v>
      </c>
      <c r="G1623" t="s">
        <v>254</v>
      </c>
      <c r="H1623" t="s">
        <v>255</v>
      </c>
      <c r="I1623" t="s">
        <v>34</v>
      </c>
      <c r="J1623" t="s">
        <v>922</v>
      </c>
      <c r="K1623" t="s">
        <v>1680</v>
      </c>
      <c r="L1623" t="s">
        <v>9077</v>
      </c>
      <c r="M1623">
        <v>8</v>
      </c>
      <c r="N1623">
        <v>1</v>
      </c>
      <c r="O1623">
        <v>0</v>
      </c>
      <c r="P1623">
        <v>1</v>
      </c>
      <c r="Q1623">
        <v>1</v>
      </c>
      <c r="S1623" t="s">
        <v>17942</v>
      </c>
      <c r="T1623" t="s">
        <v>17971</v>
      </c>
      <c r="X1623" t="s">
        <v>17972</v>
      </c>
      <c r="Y1623" t="s">
        <v>17973</v>
      </c>
      <c r="Z1623" t="s">
        <v>5585</v>
      </c>
    </row>
    <row r="1624" spans="1:26" x14ac:dyDescent="0.25">
      <c r="A1624">
        <v>1980</v>
      </c>
      <c r="B1624" t="s">
        <v>956</v>
      </c>
      <c r="C1624" t="s">
        <v>5290</v>
      </c>
      <c r="D1624" t="s">
        <v>933</v>
      </c>
      <c r="E1624" t="s">
        <v>17785</v>
      </c>
      <c r="F1624" t="s">
        <v>23</v>
      </c>
      <c r="G1624" t="s">
        <v>621</v>
      </c>
      <c r="H1624" t="s">
        <v>622</v>
      </c>
      <c r="I1624" t="s">
        <v>53</v>
      </c>
      <c r="J1624" t="s">
        <v>922</v>
      </c>
      <c r="K1624" t="s">
        <v>7853</v>
      </c>
      <c r="L1624" t="s">
        <v>7853</v>
      </c>
      <c r="M1624">
        <v>7</v>
      </c>
      <c r="N1624">
        <v>1</v>
      </c>
      <c r="O1624">
        <v>0</v>
      </c>
      <c r="P1624">
        <v>1</v>
      </c>
      <c r="Q1624">
        <v>1</v>
      </c>
      <c r="S1624" t="s">
        <v>17974</v>
      </c>
      <c r="T1624" t="s">
        <v>17975</v>
      </c>
      <c r="X1624" t="s">
        <v>17976</v>
      </c>
      <c r="Y1624" t="s">
        <v>17977</v>
      </c>
      <c r="Z1624" t="s">
        <v>5585</v>
      </c>
    </row>
    <row r="1625" spans="1:26" x14ac:dyDescent="0.25">
      <c r="A1625">
        <v>1979</v>
      </c>
      <c r="B1625" t="s">
        <v>956</v>
      </c>
      <c r="C1625" t="s">
        <v>5183</v>
      </c>
      <c r="D1625" t="s">
        <v>933</v>
      </c>
      <c r="E1625" t="s">
        <v>17890</v>
      </c>
      <c r="F1625" t="s">
        <v>23</v>
      </c>
      <c r="G1625" t="s">
        <v>207</v>
      </c>
      <c r="H1625" t="s">
        <v>208</v>
      </c>
      <c r="I1625" t="s">
        <v>53</v>
      </c>
      <c r="J1625" t="s">
        <v>922</v>
      </c>
      <c r="K1625" t="s">
        <v>8345</v>
      </c>
      <c r="L1625" t="s">
        <v>8345</v>
      </c>
      <c r="M1625">
        <v>4</v>
      </c>
      <c r="N1625">
        <v>1</v>
      </c>
      <c r="O1625">
        <v>0</v>
      </c>
      <c r="P1625">
        <v>1</v>
      </c>
      <c r="Q1625">
        <v>1</v>
      </c>
      <c r="S1625" t="s">
        <v>17942</v>
      </c>
      <c r="T1625" t="s">
        <v>17978</v>
      </c>
      <c r="X1625" s="1" t="s">
        <v>17979</v>
      </c>
      <c r="Y1625" t="s">
        <v>17980</v>
      </c>
      <c r="Z1625" t="s">
        <v>5585</v>
      </c>
    </row>
    <row r="1626" spans="1:26" x14ac:dyDescent="0.25">
      <c r="A1626">
        <v>2908</v>
      </c>
      <c r="B1626" t="s">
        <v>956</v>
      </c>
      <c r="C1626" t="s">
        <v>17981</v>
      </c>
      <c r="D1626" t="s">
        <v>956</v>
      </c>
      <c r="E1626" t="s">
        <v>17982</v>
      </c>
      <c r="F1626" t="s">
        <v>4652</v>
      </c>
      <c r="G1626" t="s">
        <v>66</v>
      </c>
      <c r="H1626" t="s">
        <v>67</v>
      </c>
      <c r="I1626" t="s">
        <v>71</v>
      </c>
      <c r="J1626" t="s">
        <v>17961</v>
      </c>
      <c r="K1626" t="s">
        <v>16513</v>
      </c>
      <c r="L1626" t="s">
        <v>17924</v>
      </c>
      <c r="M1626">
        <v>6</v>
      </c>
      <c r="N1626">
        <v>0</v>
      </c>
      <c r="O1626">
        <v>0</v>
      </c>
      <c r="P1626">
        <v>1</v>
      </c>
      <c r="Q1626">
        <v>0</v>
      </c>
      <c r="S1626" t="s">
        <v>956</v>
      </c>
      <c r="T1626" t="s">
        <v>17983</v>
      </c>
      <c r="X1626" t="s">
        <v>17984</v>
      </c>
      <c r="Y1626" t="s">
        <v>17985</v>
      </c>
      <c r="Z1626" t="s">
        <v>5585</v>
      </c>
    </row>
    <row r="1627" spans="1:26" x14ac:dyDescent="0.25">
      <c r="A1627">
        <v>1978</v>
      </c>
      <c r="B1627" t="s">
        <v>956</v>
      </c>
      <c r="C1627" t="s">
        <v>17872</v>
      </c>
      <c r="D1627" t="s">
        <v>17708</v>
      </c>
      <c r="E1627" t="s">
        <v>17708</v>
      </c>
      <c r="F1627" t="s">
        <v>23</v>
      </c>
      <c r="G1627" t="s">
        <v>207</v>
      </c>
      <c r="H1627" t="s">
        <v>208</v>
      </c>
      <c r="I1627" t="s">
        <v>53</v>
      </c>
      <c r="J1627" t="s">
        <v>956</v>
      </c>
      <c r="K1627" t="s">
        <v>13080</v>
      </c>
      <c r="L1627" t="s">
        <v>13080</v>
      </c>
      <c r="M1627">
        <v>4</v>
      </c>
      <c r="N1627">
        <v>0</v>
      </c>
      <c r="O1627">
        <v>0</v>
      </c>
      <c r="P1627">
        <v>1</v>
      </c>
      <c r="Q1627">
        <v>1</v>
      </c>
      <c r="S1627" t="s">
        <v>17986</v>
      </c>
      <c r="T1627" t="s">
        <v>17987</v>
      </c>
      <c r="X1627" t="s">
        <v>17988</v>
      </c>
      <c r="Y1627" t="s">
        <v>17989</v>
      </c>
      <c r="Z1627" t="s">
        <v>5585</v>
      </c>
    </row>
    <row r="1628" spans="1:26" x14ac:dyDescent="0.25">
      <c r="A1628">
        <v>2907</v>
      </c>
      <c r="B1628" t="s">
        <v>956</v>
      </c>
      <c r="C1628" t="s">
        <v>17990</v>
      </c>
      <c r="D1628" t="s">
        <v>17874</v>
      </c>
      <c r="E1628" t="s">
        <v>17552</v>
      </c>
      <c r="F1628" t="s">
        <v>4652</v>
      </c>
      <c r="G1628" t="s">
        <v>277</v>
      </c>
      <c r="H1628" t="s">
        <v>278</v>
      </c>
      <c r="I1628" t="s">
        <v>71</v>
      </c>
      <c r="J1628" t="s">
        <v>17961</v>
      </c>
      <c r="K1628" t="s">
        <v>1016</v>
      </c>
      <c r="L1628" t="s">
        <v>17991</v>
      </c>
      <c r="M1628">
        <v>9</v>
      </c>
      <c r="N1628">
        <v>0</v>
      </c>
      <c r="O1628">
        <v>0</v>
      </c>
      <c r="P1628">
        <v>1</v>
      </c>
      <c r="Q1628">
        <v>0</v>
      </c>
      <c r="S1628" t="s">
        <v>956</v>
      </c>
      <c r="T1628" t="s">
        <v>17992</v>
      </c>
      <c r="X1628" t="s">
        <v>17993</v>
      </c>
      <c r="Y1628" t="s">
        <v>17994</v>
      </c>
      <c r="Z1628" t="s">
        <v>5585</v>
      </c>
    </row>
    <row r="1629" spans="1:26" x14ac:dyDescent="0.25">
      <c r="A1629">
        <v>2906</v>
      </c>
      <c r="B1629" t="s">
        <v>17874</v>
      </c>
      <c r="C1629" t="s">
        <v>17995</v>
      </c>
      <c r="D1629" t="s">
        <v>17874</v>
      </c>
      <c r="E1629" t="s">
        <v>17618</v>
      </c>
      <c r="F1629" t="s">
        <v>4652</v>
      </c>
      <c r="G1629" t="s">
        <v>66</v>
      </c>
      <c r="H1629" t="s">
        <v>67</v>
      </c>
      <c r="I1629" t="s">
        <v>71</v>
      </c>
      <c r="J1629" t="s">
        <v>17961</v>
      </c>
      <c r="K1629" t="s">
        <v>16514</v>
      </c>
      <c r="L1629" t="s">
        <v>17278</v>
      </c>
      <c r="M1629">
        <v>6</v>
      </c>
      <c r="N1629">
        <v>0</v>
      </c>
      <c r="O1629">
        <v>0</v>
      </c>
      <c r="P1629">
        <v>1</v>
      </c>
      <c r="Q1629">
        <v>0</v>
      </c>
      <c r="S1629" t="s">
        <v>17874</v>
      </c>
      <c r="T1629" t="s">
        <v>17996</v>
      </c>
      <c r="X1629" t="s">
        <v>17997</v>
      </c>
      <c r="Y1629" t="s">
        <v>17998</v>
      </c>
      <c r="Z1629" t="s">
        <v>5585</v>
      </c>
    </row>
    <row r="1630" spans="1:26" x14ac:dyDescent="0.25">
      <c r="A1630">
        <v>3322</v>
      </c>
      <c r="B1630" t="s">
        <v>17942</v>
      </c>
      <c r="C1630" t="s">
        <v>2172</v>
      </c>
      <c r="D1630" t="s">
        <v>17535</v>
      </c>
      <c r="E1630" t="s">
        <v>17536</v>
      </c>
      <c r="F1630" t="s">
        <v>69</v>
      </c>
      <c r="G1630" t="s">
        <v>40</v>
      </c>
      <c r="H1630" t="s">
        <v>41</v>
      </c>
      <c r="I1630" t="s">
        <v>34</v>
      </c>
      <c r="J1630" t="s">
        <v>17942</v>
      </c>
      <c r="K1630" t="s">
        <v>12840</v>
      </c>
      <c r="L1630" t="s">
        <v>17999</v>
      </c>
      <c r="M1630">
        <v>6</v>
      </c>
      <c r="N1630">
        <v>0</v>
      </c>
      <c r="O1630">
        <v>0</v>
      </c>
      <c r="P1630">
        <v>1</v>
      </c>
      <c r="Q1630">
        <v>0</v>
      </c>
      <c r="S1630" t="s">
        <v>17535</v>
      </c>
      <c r="T1630" t="s">
        <v>18000</v>
      </c>
      <c r="U1630" t="s">
        <v>18001</v>
      </c>
      <c r="V1630" t="s">
        <v>18002</v>
      </c>
      <c r="W1630" t="s">
        <v>18003</v>
      </c>
      <c r="X1630" t="s">
        <v>18004</v>
      </c>
      <c r="Y1630" t="s">
        <v>18005</v>
      </c>
      <c r="Z1630" t="s">
        <v>5585</v>
      </c>
    </row>
    <row r="1631" spans="1:26" x14ac:dyDescent="0.25">
      <c r="A1631">
        <v>1977</v>
      </c>
      <c r="B1631" t="s">
        <v>17974</v>
      </c>
      <c r="C1631" t="s">
        <v>10247</v>
      </c>
      <c r="D1631" t="s">
        <v>18006</v>
      </c>
      <c r="E1631" t="s">
        <v>18007</v>
      </c>
      <c r="F1631" t="s">
        <v>23</v>
      </c>
      <c r="G1631" t="s">
        <v>475</v>
      </c>
      <c r="H1631" t="s">
        <v>476</v>
      </c>
      <c r="I1631" t="s">
        <v>53</v>
      </c>
      <c r="J1631" t="s">
        <v>17974</v>
      </c>
      <c r="K1631" t="s">
        <v>13255</v>
      </c>
      <c r="L1631" t="s">
        <v>1372</v>
      </c>
      <c r="M1631">
        <v>7</v>
      </c>
      <c r="N1631">
        <v>0</v>
      </c>
      <c r="O1631">
        <v>0</v>
      </c>
      <c r="P1631">
        <v>1</v>
      </c>
      <c r="Q1631">
        <v>1</v>
      </c>
      <c r="S1631" t="s">
        <v>17873</v>
      </c>
      <c r="T1631" t="s">
        <v>18008</v>
      </c>
      <c r="X1631" t="s">
        <v>18009</v>
      </c>
      <c r="Y1631" t="s">
        <v>18010</v>
      </c>
      <c r="Z1631" t="s">
        <v>5585</v>
      </c>
    </row>
    <row r="1632" spans="1:26" x14ac:dyDescent="0.25">
      <c r="A1632">
        <v>3320</v>
      </c>
      <c r="B1632" t="s">
        <v>18011</v>
      </c>
      <c r="C1632" t="s">
        <v>2172</v>
      </c>
      <c r="D1632" t="s">
        <v>18012</v>
      </c>
      <c r="E1632" t="s">
        <v>17822</v>
      </c>
      <c r="F1632" t="s">
        <v>69</v>
      </c>
      <c r="G1632" t="s">
        <v>265</v>
      </c>
      <c r="H1632" t="s">
        <v>266</v>
      </c>
      <c r="I1632" t="s">
        <v>34</v>
      </c>
      <c r="J1632" t="s">
        <v>17974</v>
      </c>
      <c r="K1632" t="s">
        <v>18013</v>
      </c>
      <c r="L1632" t="s">
        <v>14345</v>
      </c>
      <c r="M1632">
        <v>4</v>
      </c>
      <c r="N1632">
        <v>0</v>
      </c>
      <c r="O1632">
        <v>0</v>
      </c>
      <c r="P1632">
        <v>1</v>
      </c>
      <c r="Q1632">
        <v>0</v>
      </c>
      <c r="S1632" t="s">
        <v>17962</v>
      </c>
      <c r="T1632" t="s">
        <v>18014</v>
      </c>
      <c r="U1632" t="s">
        <v>18015</v>
      </c>
      <c r="V1632" t="s">
        <v>18016</v>
      </c>
      <c r="W1632" t="s">
        <v>18017</v>
      </c>
      <c r="X1632" t="s">
        <v>18018</v>
      </c>
      <c r="Y1632" t="s">
        <v>18019</v>
      </c>
      <c r="Z1632" t="s">
        <v>5585</v>
      </c>
    </row>
    <row r="1633" spans="1:26" x14ac:dyDescent="0.25">
      <c r="A1633">
        <v>1976</v>
      </c>
      <c r="B1633" t="s">
        <v>18011</v>
      </c>
      <c r="C1633" t="s">
        <v>5290</v>
      </c>
      <c r="D1633" t="s">
        <v>18020</v>
      </c>
      <c r="E1633" t="s">
        <v>17101</v>
      </c>
      <c r="F1633" t="s">
        <v>23</v>
      </c>
      <c r="G1633" t="s">
        <v>389</v>
      </c>
      <c r="H1633" t="s">
        <v>390</v>
      </c>
      <c r="I1633" t="s">
        <v>53</v>
      </c>
      <c r="J1633" t="s">
        <v>18011</v>
      </c>
      <c r="K1633" t="s">
        <v>1654</v>
      </c>
      <c r="L1633" t="s">
        <v>7456</v>
      </c>
      <c r="M1633">
        <v>4</v>
      </c>
      <c r="N1633">
        <v>1</v>
      </c>
      <c r="O1633">
        <v>0</v>
      </c>
      <c r="P1633">
        <v>1</v>
      </c>
      <c r="Q1633">
        <v>1</v>
      </c>
      <c r="S1633" t="s">
        <v>17695</v>
      </c>
      <c r="T1633" t="s">
        <v>18021</v>
      </c>
      <c r="X1633" t="s">
        <v>18022</v>
      </c>
      <c r="Y1633" t="s">
        <v>18023</v>
      </c>
      <c r="Z1633" t="s">
        <v>5585</v>
      </c>
    </row>
    <row r="1634" spans="1:26" x14ac:dyDescent="0.25">
      <c r="A1634">
        <v>3321</v>
      </c>
      <c r="B1634" t="s">
        <v>18011</v>
      </c>
      <c r="C1634" t="s">
        <v>2172</v>
      </c>
      <c r="D1634" t="s">
        <v>17873</v>
      </c>
      <c r="E1634" t="s">
        <v>17890</v>
      </c>
      <c r="F1634" t="s">
        <v>69</v>
      </c>
      <c r="G1634" t="s">
        <v>207</v>
      </c>
      <c r="H1634" t="s">
        <v>208</v>
      </c>
      <c r="I1634" t="s">
        <v>34</v>
      </c>
      <c r="J1634" t="s">
        <v>17974</v>
      </c>
      <c r="K1634" t="s">
        <v>15738</v>
      </c>
      <c r="L1634" t="s">
        <v>18024</v>
      </c>
      <c r="M1634">
        <v>4</v>
      </c>
      <c r="N1634">
        <v>0</v>
      </c>
      <c r="O1634">
        <v>0</v>
      </c>
      <c r="P1634">
        <v>1</v>
      </c>
      <c r="Q1634">
        <v>0</v>
      </c>
      <c r="S1634" t="s">
        <v>17962</v>
      </c>
      <c r="T1634" t="s">
        <v>18025</v>
      </c>
      <c r="U1634" t="s">
        <v>18026</v>
      </c>
      <c r="V1634" t="s">
        <v>18027</v>
      </c>
      <c r="W1634" t="s">
        <v>18028</v>
      </c>
      <c r="X1634" t="s">
        <v>18029</v>
      </c>
      <c r="Y1634" t="s">
        <v>18030</v>
      </c>
      <c r="Z1634" t="s">
        <v>5585</v>
      </c>
    </row>
    <row r="1635" spans="1:26" x14ac:dyDescent="0.25">
      <c r="A1635">
        <v>1975</v>
      </c>
      <c r="B1635" t="s">
        <v>17986</v>
      </c>
      <c r="C1635" t="s">
        <v>18031</v>
      </c>
      <c r="D1635" t="s">
        <v>18032</v>
      </c>
      <c r="E1635" t="s">
        <v>17722</v>
      </c>
      <c r="F1635" t="s">
        <v>23</v>
      </c>
      <c r="G1635" t="s">
        <v>82</v>
      </c>
      <c r="H1635" t="s">
        <v>83</v>
      </c>
      <c r="I1635" t="s">
        <v>53</v>
      </c>
      <c r="J1635" t="s">
        <v>17962</v>
      </c>
      <c r="K1635" t="s">
        <v>17710</v>
      </c>
      <c r="M1635">
        <v>6</v>
      </c>
      <c r="N1635">
        <v>1</v>
      </c>
      <c r="O1635">
        <v>0</v>
      </c>
      <c r="P1635">
        <v>1</v>
      </c>
      <c r="Q1635">
        <v>1</v>
      </c>
      <c r="S1635" t="s">
        <v>18033</v>
      </c>
      <c r="T1635" t="s">
        <v>18034</v>
      </c>
      <c r="X1635" t="s">
        <v>18035</v>
      </c>
      <c r="Y1635" t="s">
        <v>18036</v>
      </c>
      <c r="Z1635" t="s">
        <v>5585</v>
      </c>
    </row>
    <row r="1636" spans="1:26" x14ac:dyDescent="0.25">
      <c r="A1636">
        <v>1974</v>
      </c>
      <c r="B1636" t="s">
        <v>17947</v>
      </c>
      <c r="C1636" t="s">
        <v>18037</v>
      </c>
      <c r="D1636" t="s">
        <v>17535</v>
      </c>
      <c r="E1636" t="s">
        <v>17695</v>
      </c>
      <c r="F1636" t="s">
        <v>23</v>
      </c>
      <c r="G1636" t="s">
        <v>207</v>
      </c>
      <c r="H1636" t="s">
        <v>208</v>
      </c>
      <c r="I1636" t="s">
        <v>53</v>
      </c>
      <c r="J1636" t="s">
        <v>17947</v>
      </c>
      <c r="K1636" t="s">
        <v>8345</v>
      </c>
      <c r="L1636" t="s">
        <v>8345</v>
      </c>
      <c r="M1636">
        <v>4</v>
      </c>
      <c r="N1636">
        <v>1</v>
      </c>
      <c r="O1636">
        <v>0</v>
      </c>
      <c r="P1636">
        <v>1</v>
      </c>
      <c r="Q1636">
        <v>1</v>
      </c>
      <c r="R1636" t="s">
        <v>6655</v>
      </c>
      <c r="S1636" t="s">
        <v>18033</v>
      </c>
      <c r="T1636" t="s">
        <v>18038</v>
      </c>
      <c r="X1636" t="s">
        <v>18039</v>
      </c>
      <c r="Y1636" t="s">
        <v>18040</v>
      </c>
      <c r="Z1636" t="s">
        <v>5585</v>
      </c>
    </row>
    <row r="1637" spans="1:26" x14ac:dyDescent="0.25">
      <c r="A1637">
        <v>2905</v>
      </c>
      <c r="B1637" t="s">
        <v>18033</v>
      </c>
      <c r="C1637" t="s">
        <v>18041</v>
      </c>
      <c r="D1637" t="s">
        <v>17946</v>
      </c>
      <c r="E1637" t="s">
        <v>17947</v>
      </c>
      <c r="F1637" t="s">
        <v>4652</v>
      </c>
      <c r="G1637" t="s">
        <v>66</v>
      </c>
      <c r="H1637" t="s">
        <v>67</v>
      </c>
      <c r="I1637" t="s">
        <v>71</v>
      </c>
      <c r="J1637" t="s">
        <v>17986</v>
      </c>
      <c r="K1637" t="s">
        <v>16514</v>
      </c>
      <c r="L1637" t="s">
        <v>17278</v>
      </c>
      <c r="M1637">
        <v>6</v>
      </c>
      <c r="N1637">
        <v>0</v>
      </c>
      <c r="O1637">
        <v>0</v>
      </c>
      <c r="P1637">
        <v>1</v>
      </c>
      <c r="Q1637">
        <v>0</v>
      </c>
      <c r="S1637" t="s">
        <v>17946</v>
      </c>
      <c r="T1637" t="s">
        <v>18042</v>
      </c>
      <c r="X1637" t="s">
        <v>18043</v>
      </c>
      <c r="Y1637" t="s">
        <v>18044</v>
      </c>
      <c r="Z1637" t="s">
        <v>5585</v>
      </c>
    </row>
    <row r="1638" spans="1:26" x14ac:dyDescent="0.25">
      <c r="A1638">
        <v>2904</v>
      </c>
      <c r="B1638" t="s">
        <v>18033</v>
      </c>
      <c r="C1638" t="s">
        <v>18045</v>
      </c>
      <c r="D1638" t="s">
        <v>17946</v>
      </c>
      <c r="E1638" t="s">
        <v>17947</v>
      </c>
      <c r="F1638" t="s">
        <v>4652</v>
      </c>
      <c r="G1638" t="s">
        <v>66</v>
      </c>
      <c r="H1638" t="s">
        <v>67</v>
      </c>
      <c r="I1638" t="s">
        <v>71</v>
      </c>
      <c r="J1638" t="s">
        <v>17986</v>
      </c>
      <c r="K1638" t="s">
        <v>16513</v>
      </c>
      <c r="L1638" t="s">
        <v>17924</v>
      </c>
      <c r="M1638">
        <v>6</v>
      </c>
      <c r="N1638">
        <v>0</v>
      </c>
      <c r="O1638">
        <v>0</v>
      </c>
      <c r="P1638">
        <v>1</v>
      </c>
      <c r="Q1638">
        <v>0</v>
      </c>
      <c r="S1638" t="s">
        <v>17946</v>
      </c>
      <c r="T1638" t="s">
        <v>18046</v>
      </c>
      <c r="X1638" t="s">
        <v>18047</v>
      </c>
      <c r="Y1638" t="s">
        <v>18048</v>
      </c>
      <c r="Z1638" t="s">
        <v>5585</v>
      </c>
    </row>
    <row r="1639" spans="1:26" x14ac:dyDescent="0.25">
      <c r="A1639">
        <v>1973</v>
      </c>
      <c r="B1639" t="s">
        <v>17946</v>
      </c>
      <c r="C1639" t="s">
        <v>18037</v>
      </c>
      <c r="D1639" t="s">
        <v>18012</v>
      </c>
      <c r="E1639" t="s">
        <v>17695</v>
      </c>
      <c r="F1639" t="s">
        <v>23</v>
      </c>
      <c r="G1639" t="s">
        <v>215</v>
      </c>
      <c r="H1639" t="s">
        <v>216</v>
      </c>
      <c r="I1639" t="s">
        <v>53</v>
      </c>
      <c r="J1639" t="s">
        <v>18033</v>
      </c>
      <c r="K1639" t="s">
        <v>12006</v>
      </c>
      <c r="L1639" t="s">
        <v>12006</v>
      </c>
      <c r="M1639">
        <v>4</v>
      </c>
      <c r="N1639">
        <v>1</v>
      </c>
      <c r="O1639">
        <v>0</v>
      </c>
      <c r="P1639">
        <v>1</v>
      </c>
      <c r="Q1639">
        <v>1</v>
      </c>
      <c r="S1639" t="s">
        <v>17695</v>
      </c>
      <c r="T1639" t="s">
        <v>18049</v>
      </c>
      <c r="X1639" t="s">
        <v>18050</v>
      </c>
      <c r="Y1639" t="s">
        <v>18051</v>
      </c>
      <c r="Z1639" t="s">
        <v>5585</v>
      </c>
    </row>
    <row r="1640" spans="1:26" x14ac:dyDescent="0.25">
      <c r="A1640">
        <v>1972</v>
      </c>
      <c r="B1640" t="s">
        <v>17946</v>
      </c>
      <c r="C1640" t="s">
        <v>18037</v>
      </c>
      <c r="D1640" t="s">
        <v>934</v>
      </c>
      <c r="E1640" t="s">
        <v>17695</v>
      </c>
      <c r="F1640" t="s">
        <v>23</v>
      </c>
      <c r="G1640" t="s">
        <v>265</v>
      </c>
      <c r="H1640" t="s">
        <v>266</v>
      </c>
      <c r="I1640" t="s">
        <v>53</v>
      </c>
      <c r="J1640" t="s">
        <v>18033</v>
      </c>
      <c r="K1640" t="s">
        <v>11955</v>
      </c>
      <c r="L1640" t="s">
        <v>11975</v>
      </c>
      <c r="M1640">
        <v>4</v>
      </c>
      <c r="N1640">
        <v>1</v>
      </c>
      <c r="O1640">
        <v>0</v>
      </c>
      <c r="P1640">
        <v>1</v>
      </c>
      <c r="Q1640">
        <v>1</v>
      </c>
      <c r="S1640" t="s">
        <v>17695</v>
      </c>
      <c r="T1640" t="s">
        <v>18052</v>
      </c>
      <c r="X1640" t="s">
        <v>18053</v>
      </c>
      <c r="Y1640" t="s">
        <v>18054</v>
      </c>
      <c r="Z1640" t="s">
        <v>5585</v>
      </c>
    </row>
    <row r="1641" spans="1:26" x14ac:dyDescent="0.25">
      <c r="A1641">
        <v>2903</v>
      </c>
      <c r="B1641" t="s">
        <v>17946</v>
      </c>
      <c r="C1641" t="s">
        <v>18055</v>
      </c>
      <c r="D1641" t="s">
        <v>17873</v>
      </c>
      <c r="E1641" t="s">
        <v>17982</v>
      </c>
      <c r="F1641" t="s">
        <v>4652</v>
      </c>
      <c r="G1641" t="s">
        <v>66</v>
      </c>
      <c r="H1641" t="s">
        <v>67</v>
      </c>
      <c r="I1641" t="s">
        <v>71</v>
      </c>
      <c r="J1641" t="s">
        <v>17986</v>
      </c>
      <c r="K1641" t="s">
        <v>14865</v>
      </c>
      <c r="L1641" t="s">
        <v>14900</v>
      </c>
      <c r="M1641">
        <v>6</v>
      </c>
      <c r="N1641">
        <v>0</v>
      </c>
      <c r="O1641">
        <v>0</v>
      </c>
      <c r="P1641">
        <v>1</v>
      </c>
      <c r="Q1641">
        <v>0</v>
      </c>
      <c r="S1641" t="s">
        <v>17946</v>
      </c>
      <c r="T1641" t="s">
        <v>18056</v>
      </c>
      <c r="X1641" t="s">
        <v>18057</v>
      </c>
      <c r="Y1641" t="s">
        <v>18058</v>
      </c>
      <c r="Z1641" t="s">
        <v>5585</v>
      </c>
    </row>
    <row r="1642" spans="1:26" x14ac:dyDescent="0.25">
      <c r="A1642">
        <v>1971</v>
      </c>
      <c r="B1642" t="s">
        <v>17695</v>
      </c>
      <c r="C1642" t="s">
        <v>5685</v>
      </c>
      <c r="D1642" t="s">
        <v>934</v>
      </c>
      <c r="E1642" t="s">
        <v>931</v>
      </c>
      <c r="F1642" t="s">
        <v>23</v>
      </c>
      <c r="G1642" t="s">
        <v>699</v>
      </c>
      <c r="H1642" t="s">
        <v>700</v>
      </c>
      <c r="I1642" t="s">
        <v>53</v>
      </c>
      <c r="J1642" t="s">
        <v>17946</v>
      </c>
      <c r="K1642" t="s">
        <v>6656</v>
      </c>
      <c r="L1642" t="s">
        <v>6656</v>
      </c>
      <c r="M1642">
        <v>4</v>
      </c>
      <c r="N1642">
        <v>1</v>
      </c>
      <c r="O1642">
        <v>0</v>
      </c>
      <c r="P1642">
        <v>1</v>
      </c>
      <c r="Q1642">
        <v>1</v>
      </c>
      <c r="R1642" t="s">
        <v>6655</v>
      </c>
      <c r="S1642" t="s">
        <v>17695</v>
      </c>
      <c r="T1642" t="s">
        <v>18059</v>
      </c>
      <c r="X1642" t="s">
        <v>18060</v>
      </c>
      <c r="Y1642" t="s">
        <v>18061</v>
      </c>
      <c r="Z1642" t="s">
        <v>5585</v>
      </c>
    </row>
    <row r="1643" spans="1:26" x14ac:dyDescent="0.25">
      <c r="A1643">
        <v>2902</v>
      </c>
      <c r="B1643" t="s">
        <v>18012</v>
      </c>
      <c r="C1643" t="s">
        <v>18062</v>
      </c>
      <c r="D1643" t="s">
        <v>17873</v>
      </c>
      <c r="E1643" t="s">
        <v>931</v>
      </c>
      <c r="F1643" t="s">
        <v>4652</v>
      </c>
      <c r="G1643" t="s">
        <v>147</v>
      </c>
      <c r="H1643" t="s">
        <v>148</v>
      </c>
      <c r="I1643" t="s">
        <v>71</v>
      </c>
      <c r="J1643" t="s">
        <v>17946</v>
      </c>
      <c r="K1643" t="s">
        <v>18063</v>
      </c>
      <c r="L1643" t="s">
        <v>18064</v>
      </c>
      <c r="M1643">
        <v>4</v>
      </c>
      <c r="N1643">
        <v>0</v>
      </c>
      <c r="O1643">
        <v>0</v>
      </c>
      <c r="P1643">
        <v>1</v>
      </c>
      <c r="Q1643">
        <v>0</v>
      </c>
      <c r="S1643" t="s">
        <v>18012</v>
      </c>
      <c r="T1643" t="s">
        <v>18065</v>
      </c>
      <c r="X1643" t="s">
        <v>18066</v>
      </c>
      <c r="Y1643" t="s">
        <v>18067</v>
      </c>
      <c r="Z1643" t="s">
        <v>5585</v>
      </c>
    </row>
    <row r="1644" spans="1:26" x14ac:dyDescent="0.25">
      <c r="A1644">
        <v>3319</v>
      </c>
      <c r="B1644" t="s">
        <v>18012</v>
      </c>
      <c r="C1644" t="s">
        <v>10247</v>
      </c>
      <c r="D1644" t="s">
        <v>18012</v>
      </c>
      <c r="E1644" t="s">
        <v>931</v>
      </c>
      <c r="F1644" t="s">
        <v>69</v>
      </c>
      <c r="G1644" t="s">
        <v>699</v>
      </c>
      <c r="H1644" t="s">
        <v>700</v>
      </c>
      <c r="I1644" t="s">
        <v>53</v>
      </c>
      <c r="J1644" t="s">
        <v>17695</v>
      </c>
      <c r="K1644" t="s">
        <v>15480</v>
      </c>
      <c r="L1644" t="s">
        <v>15465</v>
      </c>
      <c r="M1644">
        <v>4</v>
      </c>
      <c r="N1644">
        <v>0</v>
      </c>
      <c r="O1644">
        <v>0</v>
      </c>
      <c r="P1644">
        <v>1</v>
      </c>
      <c r="Q1644">
        <v>0</v>
      </c>
      <c r="S1644" t="s">
        <v>18012</v>
      </c>
      <c r="T1644" t="s">
        <v>18068</v>
      </c>
      <c r="U1644" t="s">
        <v>18069</v>
      </c>
      <c r="V1644" t="s">
        <v>18070</v>
      </c>
      <c r="W1644" t="s">
        <v>18071</v>
      </c>
      <c r="X1644" t="s">
        <v>18072</v>
      </c>
      <c r="Y1644" t="s">
        <v>18073</v>
      </c>
      <c r="Z1644" t="s">
        <v>5585</v>
      </c>
    </row>
    <row r="1645" spans="1:26" x14ac:dyDescent="0.25">
      <c r="A1645">
        <v>2901</v>
      </c>
      <c r="B1645" t="s">
        <v>18012</v>
      </c>
      <c r="C1645" t="s">
        <v>18074</v>
      </c>
      <c r="D1645" t="s">
        <v>17873</v>
      </c>
      <c r="E1645" t="s">
        <v>18011</v>
      </c>
      <c r="F1645" t="s">
        <v>4652</v>
      </c>
      <c r="G1645" t="s">
        <v>66</v>
      </c>
      <c r="H1645" t="s">
        <v>67</v>
      </c>
      <c r="I1645" t="s">
        <v>71</v>
      </c>
      <c r="J1645" t="s">
        <v>18012</v>
      </c>
      <c r="K1645" t="s">
        <v>16514</v>
      </c>
      <c r="L1645" t="s">
        <v>17278</v>
      </c>
      <c r="M1645">
        <v>6</v>
      </c>
      <c r="N1645">
        <v>0</v>
      </c>
      <c r="O1645">
        <v>0</v>
      </c>
      <c r="P1645">
        <v>1</v>
      </c>
      <c r="Q1645">
        <v>0</v>
      </c>
      <c r="S1645" t="s">
        <v>17873</v>
      </c>
      <c r="T1645" t="s">
        <v>18075</v>
      </c>
      <c r="X1645" t="s">
        <v>18076</v>
      </c>
      <c r="Y1645" t="s">
        <v>18077</v>
      </c>
      <c r="Z1645" t="s">
        <v>5585</v>
      </c>
    </row>
    <row r="1646" spans="1:26" x14ac:dyDescent="0.25">
      <c r="A1646">
        <v>2900</v>
      </c>
      <c r="B1646" t="s">
        <v>936</v>
      </c>
      <c r="C1646" t="s">
        <v>18078</v>
      </c>
      <c r="D1646" t="s">
        <v>936</v>
      </c>
      <c r="F1646" t="s">
        <v>4652</v>
      </c>
      <c r="G1646" t="s">
        <v>247</v>
      </c>
      <c r="H1646" t="s">
        <v>248</v>
      </c>
      <c r="I1646" t="s">
        <v>71</v>
      </c>
      <c r="J1646" t="s">
        <v>18012</v>
      </c>
      <c r="K1646" t="s">
        <v>17750</v>
      </c>
      <c r="L1646" t="s">
        <v>18079</v>
      </c>
      <c r="M1646">
        <v>7</v>
      </c>
      <c r="N1646">
        <v>0</v>
      </c>
      <c r="O1646">
        <v>0</v>
      </c>
      <c r="P1646">
        <v>1</v>
      </c>
      <c r="Q1646">
        <v>0</v>
      </c>
      <c r="S1646" t="s">
        <v>936</v>
      </c>
      <c r="T1646" t="s">
        <v>18080</v>
      </c>
      <c r="X1646" t="s">
        <v>18081</v>
      </c>
      <c r="Y1646" t="s">
        <v>18082</v>
      </c>
      <c r="Z1646" t="s">
        <v>5585</v>
      </c>
    </row>
    <row r="1647" spans="1:26" x14ac:dyDescent="0.25">
      <c r="A1647">
        <v>1970</v>
      </c>
      <c r="B1647" t="s">
        <v>936</v>
      </c>
      <c r="C1647" t="s">
        <v>10247</v>
      </c>
      <c r="D1647" t="s">
        <v>18032</v>
      </c>
      <c r="E1647" t="s">
        <v>18032</v>
      </c>
      <c r="F1647" t="s">
        <v>23</v>
      </c>
      <c r="G1647" t="s">
        <v>30</v>
      </c>
      <c r="H1647" t="s">
        <v>31</v>
      </c>
      <c r="I1647" t="s">
        <v>53</v>
      </c>
      <c r="J1647" t="s">
        <v>936</v>
      </c>
      <c r="K1647" t="s">
        <v>11806</v>
      </c>
      <c r="L1647" t="s">
        <v>11806</v>
      </c>
      <c r="M1647">
        <v>6</v>
      </c>
      <c r="N1647">
        <v>1</v>
      </c>
      <c r="O1647">
        <v>0</v>
      </c>
      <c r="P1647">
        <v>1</v>
      </c>
      <c r="Q1647">
        <v>1</v>
      </c>
      <c r="S1647" t="s">
        <v>944</v>
      </c>
      <c r="T1647" t="s">
        <v>18083</v>
      </c>
      <c r="X1647" t="s">
        <v>18084</v>
      </c>
      <c r="Y1647" t="s">
        <v>18085</v>
      </c>
      <c r="Z1647" t="s">
        <v>5585</v>
      </c>
    </row>
    <row r="1648" spans="1:26" x14ac:dyDescent="0.25">
      <c r="A1648">
        <v>2899</v>
      </c>
      <c r="B1648" t="s">
        <v>17928</v>
      </c>
      <c r="C1648" t="s">
        <v>18086</v>
      </c>
      <c r="D1648" t="s">
        <v>18032</v>
      </c>
      <c r="E1648" t="s">
        <v>18087</v>
      </c>
      <c r="F1648" t="s">
        <v>4652</v>
      </c>
      <c r="G1648" t="s">
        <v>66</v>
      </c>
      <c r="H1648" t="s">
        <v>67</v>
      </c>
      <c r="I1648" t="s">
        <v>71</v>
      </c>
      <c r="J1648" t="s">
        <v>18012</v>
      </c>
      <c r="K1648" t="s">
        <v>16513</v>
      </c>
      <c r="L1648" t="s">
        <v>17924</v>
      </c>
      <c r="M1648">
        <v>6</v>
      </c>
      <c r="N1648">
        <v>0</v>
      </c>
      <c r="O1648">
        <v>0</v>
      </c>
      <c r="P1648">
        <v>1</v>
      </c>
      <c r="Q1648">
        <v>0</v>
      </c>
      <c r="S1648" t="s">
        <v>935</v>
      </c>
      <c r="T1648" t="s">
        <v>18088</v>
      </c>
      <c r="X1648" t="s">
        <v>18089</v>
      </c>
      <c r="Y1648" t="s">
        <v>18090</v>
      </c>
      <c r="Z1648" t="s">
        <v>5585</v>
      </c>
    </row>
    <row r="1649" spans="1:26" x14ac:dyDescent="0.25">
      <c r="A1649">
        <v>1969</v>
      </c>
      <c r="B1649" t="s">
        <v>933</v>
      </c>
      <c r="C1649" t="s">
        <v>5290</v>
      </c>
      <c r="D1649" t="s">
        <v>935</v>
      </c>
      <c r="E1649" t="s">
        <v>935</v>
      </c>
      <c r="F1649" t="s">
        <v>23</v>
      </c>
      <c r="G1649" t="s">
        <v>49</v>
      </c>
      <c r="H1649" t="s">
        <v>50</v>
      </c>
      <c r="I1649" t="s">
        <v>53</v>
      </c>
      <c r="J1649" t="s">
        <v>933</v>
      </c>
      <c r="K1649" t="s">
        <v>7907</v>
      </c>
      <c r="L1649" t="s">
        <v>7907</v>
      </c>
      <c r="M1649">
        <v>4</v>
      </c>
      <c r="N1649">
        <v>1</v>
      </c>
      <c r="O1649">
        <v>0</v>
      </c>
      <c r="P1649">
        <v>1</v>
      </c>
      <c r="Q1649">
        <v>1</v>
      </c>
      <c r="S1649" t="s">
        <v>933</v>
      </c>
      <c r="T1649" t="s">
        <v>18091</v>
      </c>
      <c r="X1649" t="s">
        <v>18092</v>
      </c>
      <c r="Y1649" t="s">
        <v>18093</v>
      </c>
      <c r="Z1649" t="s">
        <v>5585</v>
      </c>
    </row>
    <row r="1650" spans="1:26" x14ac:dyDescent="0.25">
      <c r="A1650">
        <v>1968</v>
      </c>
      <c r="B1650" t="s">
        <v>944</v>
      </c>
      <c r="C1650" t="s">
        <v>18094</v>
      </c>
      <c r="D1650" t="s">
        <v>17957</v>
      </c>
      <c r="E1650" t="s">
        <v>17957</v>
      </c>
      <c r="F1650" t="s">
        <v>23</v>
      </c>
      <c r="G1650" t="s">
        <v>344</v>
      </c>
      <c r="H1650" t="s">
        <v>345</v>
      </c>
      <c r="I1650" t="s">
        <v>2158</v>
      </c>
      <c r="J1650" t="s">
        <v>944</v>
      </c>
      <c r="K1650" t="s">
        <v>7270</v>
      </c>
      <c r="L1650" t="s">
        <v>7270</v>
      </c>
      <c r="M1650">
        <v>9</v>
      </c>
      <c r="N1650">
        <v>0</v>
      </c>
      <c r="O1650">
        <v>0</v>
      </c>
      <c r="P1650">
        <v>1</v>
      </c>
      <c r="Q1650">
        <v>1</v>
      </c>
      <c r="S1650" t="s">
        <v>17740</v>
      </c>
      <c r="T1650" t="s">
        <v>18095</v>
      </c>
      <c r="X1650" t="s">
        <v>18096</v>
      </c>
      <c r="Y1650" t="s">
        <v>18097</v>
      </c>
      <c r="Z1650" t="s">
        <v>5585</v>
      </c>
    </row>
    <row r="1651" spans="1:26" x14ac:dyDescent="0.25">
      <c r="A1651">
        <v>2898</v>
      </c>
      <c r="B1651" t="s">
        <v>18087</v>
      </c>
      <c r="C1651" t="s">
        <v>18098</v>
      </c>
      <c r="D1651" t="s">
        <v>18087</v>
      </c>
      <c r="E1651" t="s">
        <v>933</v>
      </c>
      <c r="F1651" t="s">
        <v>4652</v>
      </c>
      <c r="G1651" t="s">
        <v>66</v>
      </c>
      <c r="H1651" t="s">
        <v>67</v>
      </c>
      <c r="I1651" t="s">
        <v>71</v>
      </c>
      <c r="J1651" t="s">
        <v>17928</v>
      </c>
      <c r="K1651" t="s">
        <v>16514</v>
      </c>
      <c r="L1651" t="s">
        <v>17278</v>
      </c>
      <c r="M1651">
        <v>6</v>
      </c>
      <c r="N1651">
        <v>0</v>
      </c>
      <c r="O1651">
        <v>0</v>
      </c>
      <c r="P1651">
        <v>1</v>
      </c>
      <c r="Q1651">
        <v>0</v>
      </c>
      <c r="S1651" t="s">
        <v>18087</v>
      </c>
      <c r="T1651" t="s">
        <v>18099</v>
      </c>
      <c r="X1651" t="s">
        <v>18100</v>
      </c>
      <c r="Y1651" t="s">
        <v>18101</v>
      </c>
      <c r="Z1651" t="s">
        <v>5585</v>
      </c>
    </row>
    <row r="1652" spans="1:26" x14ac:dyDescent="0.25">
      <c r="A1652">
        <v>2897</v>
      </c>
      <c r="B1652" t="s">
        <v>18087</v>
      </c>
      <c r="C1652" t="s">
        <v>18102</v>
      </c>
      <c r="D1652" t="s">
        <v>18087</v>
      </c>
      <c r="E1652" t="s">
        <v>17928</v>
      </c>
      <c r="F1652" t="s">
        <v>4652</v>
      </c>
      <c r="G1652" t="s">
        <v>235</v>
      </c>
      <c r="H1652" t="s">
        <v>236</v>
      </c>
      <c r="I1652" t="s">
        <v>71</v>
      </c>
      <c r="J1652" t="s">
        <v>17928</v>
      </c>
      <c r="K1652" t="s">
        <v>18103</v>
      </c>
      <c r="L1652" t="s">
        <v>15387</v>
      </c>
      <c r="M1652">
        <v>6</v>
      </c>
      <c r="N1652">
        <v>0</v>
      </c>
      <c r="O1652">
        <v>0</v>
      </c>
      <c r="P1652">
        <v>1</v>
      </c>
      <c r="Q1652">
        <v>0</v>
      </c>
      <c r="S1652" t="s">
        <v>18087</v>
      </c>
      <c r="T1652" t="s">
        <v>18104</v>
      </c>
      <c r="X1652" t="s">
        <v>18105</v>
      </c>
      <c r="Y1652" t="s">
        <v>18106</v>
      </c>
      <c r="Z1652" t="s">
        <v>5585</v>
      </c>
    </row>
    <row r="1653" spans="1:26" x14ac:dyDescent="0.25">
      <c r="A1653">
        <v>2896</v>
      </c>
      <c r="B1653" t="s">
        <v>18087</v>
      </c>
      <c r="C1653" t="s">
        <v>18107</v>
      </c>
      <c r="D1653" t="s">
        <v>934</v>
      </c>
      <c r="E1653" t="s">
        <v>936</v>
      </c>
      <c r="F1653" t="s">
        <v>4652</v>
      </c>
      <c r="G1653" t="s">
        <v>66</v>
      </c>
      <c r="H1653" t="s">
        <v>67</v>
      </c>
      <c r="I1653" t="s">
        <v>71</v>
      </c>
      <c r="J1653" t="s">
        <v>17928</v>
      </c>
      <c r="K1653" t="s">
        <v>16513</v>
      </c>
      <c r="L1653" t="s">
        <v>17924</v>
      </c>
      <c r="M1653">
        <v>6</v>
      </c>
      <c r="N1653">
        <v>0</v>
      </c>
      <c r="O1653">
        <v>0</v>
      </c>
      <c r="P1653">
        <v>1</v>
      </c>
      <c r="Q1653">
        <v>0</v>
      </c>
      <c r="S1653" t="s">
        <v>18087</v>
      </c>
      <c r="T1653" t="s">
        <v>18108</v>
      </c>
      <c r="X1653" t="s">
        <v>18109</v>
      </c>
      <c r="Y1653" t="s">
        <v>18110</v>
      </c>
      <c r="Z1653" t="s">
        <v>5585</v>
      </c>
    </row>
    <row r="1654" spans="1:26" x14ac:dyDescent="0.25">
      <c r="A1654">
        <v>2895</v>
      </c>
      <c r="B1654" t="s">
        <v>935</v>
      </c>
      <c r="C1654" t="s">
        <v>18111</v>
      </c>
      <c r="D1654" t="s">
        <v>935</v>
      </c>
      <c r="E1654" t="s">
        <v>18011</v>
      </c>
      <c r="F1654" t="s">
        <v>4652</v>
      </c>
      <c r="G1654" t="s">
        <v>66</v>
      </c>
      <c r="H1654" t="s">
        <v>67</v>
      </c>
      <c r="I1654" t="s">
        <v>71</v>
      </c>
      <c r="J1654" t="s">
        <v>17928</v>
      </c>
      <c r="K1654" t="s">
        <v>15479</v>
      </c>
      <c r="L1654" t="s">
        <v>15479</v>
      </c>
      <c r="M1654">
        <v>6</v>
      </c>
      <c r="N1654">
        <v>0</v>
      </c>
      <c r="O1654">
        <v>0</v>
      </c>
      <c r="P1654">
        <v>1</v>
      </c>
      <c r="Q1654">
        <v>0</v>
      </c>
      <c r="S1654" t="s">
        <v>935</v>
      </c>
      <c r="T1654" t="s">
        <v>18112</v>
      </c>
      <c r="X1654" t="s">
        <v>18113</v>
      </c>
      <c r="Y1654" t="s">
        <v>18114</v>
      </c>
      <c r="Z1654" t="s">
        <v>5585</v>
      </c>
    </row>
    <row r="1655" spans="1:26" x14ac:dyDescent="0.25">
      <c r="A1655">
        <v>2894</v>
      </c>
      <c r="B1655" t="s">
        <v>935</v>
      </c>
      <c r="C1655" t="s">
        <v>18115</v>
      </c>
      <c r="D1655" t="s">
        <v>934</v>
      </c>
      <c r="E1655" t="s">
        <v>944</v>
      </c>
      <c r="F1655" t="s">
        <v>4652</v>
      </c>
      <c r="G1655" t="s">
        <v>66</v>
      </c>
      <c r="H1655" t="s">
        <v>67</v>
      </c>
      <c r="I1655" t="s">
        <v>71</v>
      </c>
      <c r="J1655" t="s">
        <v>17928</v>
      </c>
      <c r="K1655" t="s">
        <v>16513</v>
      </c>
      <c r="L1655" t="s">
        <v>17924</v>
      </c>
      <c r="M1655">
        <v>6</v>
      </c>
      <c r="N1655">
        <v>0</v>
      </c>
      <c r="O1655">
        <v>0</v>
      </c>
      <c r="P1655">
        <v>1</v>
      </c>
      <c r="Q1655">
        <v>0</v>
      </c>
      <c r="S1655" t="s">
        <v>934</v>
      </c>
      <c r="T1655" t="s">
        <v>18116</v>
      </c>
      <c r="X1655" t="s">
        <v>18117</v>
      </c>
      <c r="Y1655" t="s">
        <v>18118</v>
      </c>
      <c r="Z1655" t="s">
        <v>5585</v>
      </c>
    </row>
    <row r="1656" spans="1:26" x14ac:dyDescent="0.25">
      <c r="A1656">
        <v>2893</v>
      </c>
      <c r="B1656" t="s">
        <v>935</v>
      </c>
      <c r="C1656" t="s">
        <v>18119</v>
      </c>
      <c r="D1656" t="s">
        <v>18006</v>
      </c>
      <c r="E1656" t="s">
        <v>18120</v>
      </c>
      <c r="F1656" t="s">
        <v>4652</v>
      </c>
      <c r="G1656" t="s">
        <v>66</v>
      </c>
      <c r="H1656" t="s">
        <v>67</v>
      </c>
      <c r="I1656" t="s">
        <v>71</v>
      </c>
      <c r="J1656" t="s">
        <v>17928</v>
      </c>
      <c r="K1656" t="s">
        <v>15479</v>
      </c>
      <c r="L1656" t="s">
        <v>15479</v>
      </c>
      <c r="M1656">
        <v>6</v>
      </c>
      <c r="N1656">
        <v>0</v>
      </c>
      <c r="O1656">
        <v>0</v>
      </c>
      <c r="P1656">
        <v>1</v>
      </c>
      <c r="Q1656">
        <v>0</v>
      </c>
      <c r="S1656" t="s">
        <v>934</v>
      </c>
      <c r="T1656" t="s">
        <v>18121</v>
      </c>
      <c r="X1656" t="s">
        <v>18122</v>
      </c>
      <c r="Y1656" t="s">
        <v>18123</v>
      </c>
      <c r="Z1656" t="s">
        <v>5585</v>
      </c>
    </row>
    <row r="1657" spans="1:26" x14ac:dyDescent="0.25">
      <c r="A1657">
        <v>2892</v>
      </c>
      <c r="B1657" t="s">
        <v>934</v>
      </c>
      <c r="C1657" t="s">
        <v>18124</v>
      </c>
      <c r="D1657" t="s">
        <v>17940</v>
      </c>
      <c r="E1657" t="s">
        <v>18011</v>
      </c>
      <c r="F1657" t="s">
        <v>4652</v>
      </c>
      <c r="G1657" t="s">
        <v>66</v>
      </c>
      <c r="H1657" t="s">
        <v>67</v>
      </c>
      <c r="I1657" t="s">
        <v>71</v>
      </c>
      <c r="J1657" t="s">
        <v>17928</v>
      </c>
      <c r="K1657" t="s">
        <v>16646</v>
      </c>
      <c r="L1657" t="s">
        <v>14845</v>
      </c>
      <c r="M1657">
        <v>6</v>
      </c>
      <c r="N1657">
        <v>0</v>
      </c>
      <c r="O1657">
        <v>0</v>
      </c>
      <c r="P1657">
        <v>1</v>
      </c>
      <c r="Q1657">
        <v>0</v>
      </c>
      <c r="S1657" t="s">
        <v>934</v>
      </c>
      <c r="T1657" t="s">
        <v>18125</v>
      </c>
      <c r="X1657" s="1" t="s">
        <v>18126</v>
      </c>
      <c r="Y1657" t="s">
        <v>18127</v>
      </c>
      <c r="Z1657" t="s">
        <v>5585</v>
      </c>
    </row>
    <row r="1658" spans="1:26" x14ac:dyDescent="0.25">
      <c r="A1658">
        <v>2891</v>
      </c>
      <c r="B1658" t="s">
        <v>934</v>
      </c>
      <c r="C1658" t="s">
        <v>18128</v>
      </c>
      <c r="D1658" t="s">
        <v>934</v>
      </c>
      <c r="E1658" t="s">
        <v>918</v>
      </c>
      <c r="F1658" t="s">
        <v>4652</v>
      </c>
      <c r="G1658" t="s">
        <v>66</v>
      </c>
      <c r="H1658" t="s">
        <v>67</v>
      </c>
      <c r="I1658" t="s">
        <v>71</v>
      </c>
      <c r="J1658" t="s">
        <v>17928</v>
      </c>
      <c r="K1658" t="s">
        <v>17817</v>
      </c>
      <c r="L1658" t="s">
        <v>17818</v>
      </c>
      <c r="M1658">
        <v>6</v>
      </c>
      <c r="N1658">
        <v>0</v>
      </c>
      <c r="O1658">
        <v>0</v>
      </c>
      <c r="P1658">
        <v>1</v>
      </c>
      <c r="Q1658">
        <v>0</v>
      </c>
      <c r="S1658" t="s">
        <v>934</v>
      </c>
      <c r="T1658" t="s">
        <v>18129</v>
      </c>
      <c r="X1658" t="s">
        <v>18130</v>
      </c>
      <c r="Y1658" t="s">
        <v>18131</v>
      </c>
      <c r="Z1658" t="s">
        <v>5585</v>
      </c>
    </row>
    <row r="1659" spans="1:26" x14ac:dyDescent="0.25">
      <c r="A1659">
        <v>2890</v>
      </c>
      <c r="B1659" t="s">
        <v>934</v>
      </c>
      <c r="C1659" t="s">
        <v>18132</v>
      </c>
      <c r="D1659" t="s">
        <v>934</v>
      </c>
      <c r="E1659" t="s">
        <v>933</v>
      </c>
      <c r="F1659" t="s">
        <v>4652</v>
      </c>
      <c r="G1659" t="s">
        <v>30</v>
      </c>
      <c r="H1659" t="s">
        <v>31</v>
      </c>
      <c r="I1659" t="s">
        <v>71</v>
      </c>
      <c r="J1659" t="s">
        <v>17928</v>
      </c>
      <c r="K1659" t="s">
        <v>16638</v>
      </c>
      <c r="L1659" t="s">
        <v>16622</v>
      </c>
      <c r="M1659">
        <v>6</v>
      </c>
      <c r="N1659">
        <v>0</v>
      </c>
      <c r="O1659">
        <v>0</v>
      </c>
      <c r="P1659">
        <v>1</v>
      </c>
      <c r="Q1659">
        <v>0</v>
      </c>
      <c r="S1659" t="s">
        <v>934</v>
      </c>
      <c r="T1659" t="s">
        <v>18133</v>
      </c>
      <c r="X1659" t="s">
        <v>18134</v>
      </c>
      <c r="Y1659" t="s">
        <v>18135</v>
      </c>
      <c r="Z1659" t="s">
        <v>5585</v>
      </c>
    </row>
    <row r="1660" spans="1:26" x14ac:dyDescent="0.25">
      <c r="A1660">
        <v>2889</v>
      </c>
      <c r="B1660" t="s">
        <v>934</v>
      </c>
      <c r="C1660" t="s">
        <v>18136</v>
      </c>
      <c r="D1660" t="s">
        <v>17940</v>
      </c>
      <c r="E1660" t="s">
        <v>17850</v>
      </c>
      <c r="F1660" t="s">
        <v>4652</v>
      </c>
      <c r="G1660" t="s">
        <v>66</v>
      </c>
      <c r="H1660" t="s">
        <v>67</v>
      </c>
      <c r="I1660" t="s">
        <v>71</v>
      </c>
      <c r="J1660" t="s">
        <v>17928</v>
      </c>
      <c r="K1660" t="s">
        <v>14758</v>
      </c>
      <c r="L1660" t="s">
        <v>16646</v>
      </c>
      <c r="M1660">
        <v>6</v>
      </c>
      <c r="N1660">
        <v>0</v>
      </c>
      <c r="O1660">
        <v>0</v>
      </c>
      <c r="P1660">
        <v>1</v>
      </c>
      <c r="Q1660">
        <v>0</v>
      </c>
      <c r="S1660" t="s">
        <v>18032</v>
      </c>
      <c r="T1660" t="s">
        <v>18137</v>
      </c>
      <c r="X1660" t="s">
        <v>18138</v>
      </c>
      <c r="Y1660" t="s">
        <v>18139</v>
      </c>
      <c r="Z1660" t="s">
        <v>5585</v>
      </c>
    </row>
    <row r="1661" spans="1:26" x14ac:dyDescent="0.25">
      <c r="A1661">
        <v>2888</v>
      </c>
      <c r="B1661" t="s">
        <v>934</v>
      </c>
      <c r="C1661" t="s">
        <v>18140</v>
      </c>
      <c r="D1661" t="s">
        <v>18141</v>
      </c>
      <c r="E1661" t="s">
        <v>18120</v>
      </c>
      <c r="F1661" t="s">
        <v>4652</v>
      </c>
      <c r="G1661" t="s">
        <v>66</v>
      </c>
      <c r="H1661" t="s">
        <v>67</v>
      </c>
      <c r="I1661" t="s">
        <v>71</v>
      </c>
      <c r="J1661" t="s">
        <v>17928</v>
      </c>
      <c r="K1661" t="s">
        <v>15481</v>
      </c>
      <c r="L1661" t="s">
        <v>14798</v>
      </c>
      <c r="M1661">
        <v>6</v>
      </c>
      <c r="N1661">
        <v>0</v>
      </c>
      <c r="O1661">
        <v>0</v>
      </c>
      <c r="P1661">
        <v>1</v>
      </c>
      <c r="Q1661">
        <v>0</v>
      </c>
      <c r="S1661" t="s">
        <v>18032</v>
      </c>
      <c r="T1661" t="s">
        <v>18142</v>
      </c>
      <c r="X1661" t="s">
        <v>18143</v>
      </c>
      <c r="Y1661" t="s">
        <v>18144</v>
      </c>
      <c r="Z1661" t="s">
        <v>5585</v>
      </c>
    </row>
    <row r="1662" spans="1:26" x14ac:dyDescent="0.25">
      <c r="A1662">
        <v>2887</v>
      </c>
      <c r="B1662" t="s">
        <v>18007</v>
      </c>
      <c r="C1662" t="s">
        <v>18145</v>
      </c>
      <c r="D1662" t="s">
        <v>18006</v>
      </c>
      <c r="E1662" t="s">
        <v>18020</v>
      </c>
      <c r="F1662" t="s">
        <v>4652</v>
      </c>
      <c r="G1662" t="s">
        <v>30</v>
      </c>
      <c r="H1662" t="s">
        <v>31</v>
      </c>
      <c r="I1662" t="s">
        <v>71</v>
      </c>
      <c r="J1662" t="s">
        <v>18020</v>
      </c>
      <c r="K1662" t="s">
        <v>16638</v>
      </c>
      <c r="L1662" t="s">
        <v>16622</v>
      </c>
      <c r="M1662">
        <v>6</v>
      </c>
      <c r="N1662">
        <v>0</v>
      </c>
      <c r="O1662">
        <v>0</v>
      </c>
      <c r="P1662">
        <v>1</v>
      </c>
      <c r="Q1662">
        <v>0</v>
      </c>
      <c r="S1662" t="s">
        <v>18006</v>
      </c>
      <c r="T1662" t="s">
        <v>18146</v>
      </c>
      <c r="X1662" t="s">
        <v>18147</v>
      </c>
      <c r="Y1662" t="s">
        <v>18148</v>
      </c>
      <c r="Z1662" t="s">
        <v>5585</v>
      </c>
    </row>
    <row r="1663" spans="1:26" x14ac:dyDescent="0.25">
      <c r="A1663">
        <v>2886</v>
      </c>
      <c r="B1663" t="s">
        <v>18006</v>
      </c>
      <c r="C1663" t="s">
        <v>18149</v>
      </c>
      <c r="D1663" t="s">
        <v>18006</v>
      </c>
      <c r="E1663" t="s">
        <v>918</v>
      </c>
      <c r="F1663" t="s">
        <v>4652</v>
      </c>
      <c r="G1663" t="s">
        <v>66</v>
      </c>
      <c r="H1663" t="s">
        <v>67</v>
      </c>
      <c r="I1663" t="s">
        <v>71</v>
      </c>
      <c r="J1663" t="s">
        <v>18020</v>
      </c>
      <c r="K1663" t="s">
        <v>17817</v>
      </c>
      <c r="L1663" t="s">
        <v>17818</v>
      </c>
      <c r="M1663">
        <v>6</v>
      </c>
      <c r="N1663">
        <v>0</v>
      </c>
      <c r="O1663">
        <v>0</v>
      </c>
      <c r="P1663">
        <v>1</v>
      </c>
      <c r="Q1663">
        <v>0</v>
      </c>
      <c r="S1663" t="s">
        <v>18006</v>
      </c>
      <c r="T1663" t="s">
        <v>18150</v>
      </c>
      <c r="X1663" t="s">
        <v>18151</v>
      </c>
      <c r="Y1663" t="s">
        <v>18152</v>
      </c>
      <c r="Z1663" t="s">
        <v>5585</v>
      </c>
    </row>
    <row r="1664" spans="1:26" x14ac:dyDescent="0.25">
      <c r="A1664">
        <v>2885</v>
      </c>
      <c r="B1664" t="s">
        <v>18006</v>
      </c>
      <c r="C1664" t="s">
        <v>18153</v>
      </c>
      <c r="D1664" t="s">
        <v>18006</v>
      </c>
      <c r="E1664" t="s">
        <v>17709</v>
      </c>
      <c r="F1664" t="s">
        <v>4652</v>
      </c>
      <c r="G1664" t="s">
        <v>66</v>
      </c>
      <c r="H1664" t="s">
        <v>67</v>
      </c>
      <c r="I1664" t="s">
        <v>71</v>
      </c>
      <c r="J1664" t="s">
        <v>18020</v>
      </c>
      <c r="K1664" t="s">
        <v>14758</v>
      </c>
      <c r="L1664" t="s">
        <v>16646</v>
      </c>
      <c r="M1664">
        <v>6</v>
      </c>
      <c r="N1664">
        <v>0</v>
      </c>
      <c r="O1664">
        <v>0</v>
      </c>
      <c r="P1664">
        <v>1</v>
      </c>
      <c r="Q1664">
        <v>0</v>
      </c>
      <c r="S1664" t="s">
        <v>18006</v>
      </c>
      <c r="T1664" t="s">
        <v>18154</v>
      </c>
      <c r="X1664" t="s">
        <v>18155</v>
      </c>
      <c r="Y1664" t="s">
        <v>18156</v>
      </c>
      <c r="Z1664" t="s">
        <v>5585</v>
      </c>
    </row>
    <row r="1665" spans="1:26" x14ac:dyDescent="0.25">
      <c r="A1665">
        <v>2884</v>
      </c>
      <c r="B1665" t="s">
        <v>18006</v>
      </c>
      <c r="C1665" t="s">
        <v>18157</v>
      </c>
      <c r="D1665" t="s">
        <v>17740</v>
      </c>
      <c r="E1665" t="s">
        <v>17850</v>
      </c>
      <c r="F1665" t="s">
        <v>4652</v>
      </c>
      <c r="G1665" t="s">
        <v>66</v>
      </c>
      <c r="H1665" t="s">
        <v>67</v>
      </c>
      <c r="I1665" t="s">
        <v>71</v>
      </c>
      <c r="J1665" t="s">
        <v>18020</v>
      </c>
      <c r="K1665" t="s">
        <v>14865</v>
      </c>
      <c r="L1665" t="s">
        <v>14900</v>
      </c>
      <c r="M1665">
        <v>6</v>
      </c>
      <c r="N1665">
        <v>0</v>
      </c>
      <c r="O1665">
        <v>0</v>
      </c>
      <c r="P1665">
        <v>1</v>
      </c>
      <c r="Q1665">
        <v>0</v>
      </c>
      <c r="S1665" t="s">
        <v>18006</v>
      </c>
      <c r="T1665" t="s">
        <v>18158</v>
      </c>
      <c r="X1665" t="s">
        <v>18159</v>
      </c>
      <c r="Y1665" t="s">
        <v>18160</v>
      </c>
      <c r="Z1665" t="s">
        <v>5585</v>
      </c>
    </row>
    <row r="1666" spans="1:26" x14ac:dyDescent="0.25">
      <c r="A1666">
        <v>1967</v>
      </c>
      <c r="B1666" t="s">
        <v>927</v>
      </c>
      <c r="C1666" t="s">
        <v>18094</v>
      </c>
      <c r="D1666" t="s">
        <v>17957</v>
      </c>
      <c r="E1666" t="s">
        <v>18161</v>
      </c>
      <c r="F1666" t="s">
        <v>23</v>
      </c>
      <c r="G1666" t="s">
        <v>1113</v>
      </c>
      <c r="H1666" t="s">
        <v>1114</v>
      </c>
      <c r="I1666" t="s">
        <v>2158</v>
      </c>
      <c r="J1666" t="s">
        <v>927</v>
      </c>
      <c r="K1666" t="s">
        <v>6940</v>
      </c>
      <c r="L1666" t="s">
        <v>6889</v>
      </c>
      <c r="M1666">
        <v>9</v>
      </c>
      <c r="N1666">
        <v>0</v>
      </c>
      <c r="O1666">
        <v>0</v>
      </c>
      <c r="P1666">
        <v>1</v>
      </c>
      <c r="Q1666">
        <v>1</v>
      </c>
      <c r="S1666" t="s">
        <v>938</v>
      </c>
      <c r="T1666" t="s">
        <v>18162</v>
      </c>
      <c r="X1666" t="s">
        <v>18163</v>
      </c>
      <c r="Y1666" t="s">
        <v>18164</v>
      </c>
      <c r="Z1666" t="s">
        <v>5585</v>
      </c>
    </row>
    <row r="1667" spans="1:26" x14ac:dyDescent="0.25">
      <c r="A1667">
        <v>3318</v>
      </c>
      <c r="B1667" t="s">
        <v>18165</v>
      </c>
      <c r="C1667" t="s">
        <v>2172</v>
      </c>
      <c r="D1667" t="s">
        <v>18166</v>
      </c>
      <c r="E1667" t="s">
        <v>942</v>
      </c>
      <c r="F1667" t="s">
        <v>69</v>
      </c>
      <c r="G1667" t="s">
        <v>254</v>
      </c>
      <c r="H1667" t="s">
        <v>255</v>
      </c>
      <c r="I1667" t="s">
        <v>34</v>
      </c>
      <c r="J1667" t="s">
        <v>18165</v>
      </c>
      <c r="K1667" t="s">
        <v>15780</v>
      </c>
      <c r="L1667" t="s">
        <v>15698</v>
      </c>
      <c r="M1667">
        <v>8</v>
      </c>
      <c r="N1667">
        <v>0</v>
      </c>
      <c r="O1667">
        <v>0</v>
      </c>
      <c r="P1667">
        <v>1</v>
      </c>
      <c r="Q1667">
        <v>0</v>
      </c>
      <c r="S1667" t="s">
        <v>18167</v>
      </c>
      <c r="T1667" t="s">
        <v>18168</v>
      </c>
      <c r="U1667" t="s">
        <v>18169</v>
      </c>
      <c r="V1667" t="s">
        <v>18170</v>
      </c>
      <c r="W1667" t="s">
        <v>18171</v>
      </c>
      <c r="X1667" t="s">
        <v>18172</v>
      </c>
      <c r="Y1667" t="s">
        <v>18173</v>
      </c>
      <c r="Z1667" t="s">
        <v>5585</v>
      </c>
    </row>
    <row r="1668" spans="1:26" x14ac:dyDescent="0.25">
      <c r="A1668">
        <v>2883</v>
      </c>
      <c r="B1668" t="s">
        <v>17740</v>
      </c>
      <c r="C1668" t="s">
        <v>18174</v>
      </c>
      <c r="D1668" t="s">
        <v>17740</v>
      </c>
      <c r="E1668" t="s">
        <v>18006</v>
      </c>
      <c r="F1668" t="s">
        <v>4652</v>
      </c>
      <c r="G1668" t="s">
        <v>30</v>
      </c>
      <c r="H1668" t="s">
        <v>31</v>
      </c>
      <c r="I1668" t="s">
        <v>71</v>
      </c>
      <c r="J1668" t="s">
        <v>18020</v>
      </c>
      <c r="K1668" t="s">
        <v>16651</v>
      </c>
      <c r="L1668" t="s">
        <v>1140</v>
      </c>
      <c r="M1668">
        <v>6</v>
      </c>
      <c r="N1668">
        <v>0</v>
      </c>
      <c r="O1668">
        <v>0</v>
      </c>
      <c r="P1668">
        <v>1</v>
      </c>
      <c r="Q1668">
        <v>0</v>
      </c>
      <c r="S1668" t="s">
        <v>17740</v>
      </c>
      <c r="T1668" t="s">
        <v>18175</v>
      </c>
      <c r="X1668" t="s">
        <v>18176</v>
      </c>
      <c r="Y1668" t="s">
        <v>18177</v>
      </c>
      <c r="Z1668" t="s">
        <v>5585</v>
      </c>
    </row>
    <row r="1669" spans="1:26" x14ac:dyDescent="0.25">
      <c r="A1669">
        <v>1966</v>
      </c>
      <c r="B1669" t="s">
        <v>18166</v>
      </c>
      <c r="C1669" t="s">
        <v>7752</v>
      </c>
      <c r="D1669" t="s">
        <v>916</v>
      </c>
      <c r="E1669" t="s">
        <v>18178</v>
      </c>
      <c r="F1669" t="s">
        <v>23</v>
      </c>
      <c r="G1669" t="s">
        <v>93</v>
      </c>
      <c r="H1669" t="s">
        <v>94</v>
      </c>
      <c r="I1669" t="s">
        <v>717</v>
      </c>
      <c r="J1669" t="s">
        <v>18166</v>
      </c>
      <c r="K1669" t="s">
        <v>13379</v>
      </c>
      <c r="L1669" t="s">
        <v>18179</v>
      </c>
      <c r="M1669">
        <v>5</v>
      </c>
      <c r="N1669">
        <v>0</v>
      </c>
      <c r="O1669">
        <v>0</v>
      </c>
      <c r="P1669">
        <v>1</v>
      </c>
      <c r="Q1669">
        <v>1</v>
      </c>
      <c r="S1669" t="s">
        <v>17967</v>
      </c>
      <c r="T1669" t="s">
        <v>18180</v>
      </c>
      <c r="X1669" t="s">
        <v>18181</v>
      </c>
      <c r="Y1669" t="s">
        <v>18182</v>
      </c>
      <c r="Z1669" t="s">
        <v>5585</v>
      </c>
    </row>
    <row r="1670" spans="1:26" x14ac:dyDescent="0.25">
      <c r="A1670">
        <v>2882</v>
      </c>
      <c r="B1670" t="s">
        <v>18166</v>
      </c>
      <c r="C1670" t="s">
        <v>18183</v>
      </c>
      <c r="D1670" t="s">
        <v>17708</v>
      </c>
      <c r="E1670" t="s">
        <v>927</v>
      </c>
      <c r="F1670" t="s">
        <v>4652</v>
      </c>
      <c r="G1670" t="s">
        <v>66</v>
      </c>
      <c r="H1670" t="s">
        <v>67</v>
      </c>
      <c r="I1670" t="s">
        <v>71</v>
      </c>
      <c r="J1670" t="s">
        <v>18165</v>
      </c>
      <c r="K1670" t="s">
        <v>16514</v>
      </c>
      <c r="L1670" t="s">
        <v>17278</v>
      </c>
      <c r="M1670">
        <v>6</v>
      </c>
      <c r="N1670">
        <v>0</v>
      </c>
      <c r="O1670">
        <v>0</v>
      </c>
      <c r="P1670">
        <v>1</v>
      </c>
      <c r="Q1670">
        <v>0</v>
      </c>
      <c r="S1670" t="s">
        <v>17708</v>
      </c>
      <c r="T1670" t="s">
        <v>18184</v>
      </c>
      <c r="X1670" t="s">
        <v>18185</v>
      </c>
      <c r="Y1670" t="s">
        <v>18186</v>
      </c>
      <c r="Z1670" t="s">
        <v>5585</v>
      </c>
    </row>
    <row r="1671" spans="1:26" x14ac:dyDescent="0.25">
      <c r="A1671">
        <v>2881</v>
      </c>
      <c r="B1671" t="s">
        <v>18187</v>
      </c>
      <c r="C1671" t="s">
        <v>18188</v>
      </c>
      <c r="D1671" t="s">
        <v>18187</v>
      </c>
      <c r="E1671" t="s">
        <v>17740</v>
      </c>
      <c r="F1671" t="s">
        <v>4652</v>
      </c>
      <c r="G1671" t="s">
        <v>66</v>
      </c>
      <c r="H1671" t="s">
        <v>67</v>
      </c>
      <c r="I1671" t="s">
        <v>71</v>
      </c>
      <c r="J1671" t="s">
        <v>18165</v>
      </c>
      <c r="K1671" t="s">
        <v>16513</v>
      </c>
      <c r="L1671" t="s">
        <v>17924</v>
      </c>
      <c r="M1671">
        <v>6</v>
      </c>
      <c r="N1671">
        <v>0</v>
      </c>
      <c r="O1671">
        <v>0</v>
      </c>
      <c r="P1671">
        <v>1</v>
      </c>
      <c r="Q1671">
        <v>0</v>
      </c>
      <c r="S1671" t="s">
        <v>18187</v>
      </c>
      <c r="T1671" t="s">
        <v>18189</v>
      </c>
      <c r="X1671" t="s">
        <v>18190</v>
      </c>
      <c r="Y1671" t="s">
        <v>18191</v>
      </c>
      <c r="Z1671" t="s">
        <v>5585</v>
      </c>
    </row>
    <row r="1672" spans="1:26" x14ac:dyDescent="0.25">
      <c r="A1672">
        <v>2880</v>
      </c>
      <c r="B1672" t="s">
        <v>18187</v>
      </c>
      <c r="C1672" t="s">
        <v>18192</v>
      </c>
      <c r="D1672" t="s">
        <v>18187</v>
      </c>
      <c r="E1672" t="s">
        <v>918</v>
      </c>
      <c r="F1672" t="s">
        <v>4652</v>
      </c>
      <c r="G1672" t="s">
        <v>235</v>
      </c>
      <c r="H1672" t="s">
        <v>236</v>
      </c>
      <c r="I1672" t="s">
        <v>71</v>
      </c>
      <c r="J1672" t="s">
        <v>18165</v>
      </c>
      <c r="K1672" t="s">
        <v>15870</v>
      </c>
      <c r="L1672" t="s">
        <v>15853</v>
      </c>
      <c r="M1672">
        <v>6</v>
      </c>
      <c r="N1672">
        <v>0</v>
      </c>
      <c r="O1672">
        <v>0</v>
      </c>
      <c r="P1672">
        <v>1</v>
      </c>
      <c r="Q1672">
        <v>0</v>
      </c>
      <c r="S1672" t="s">
        <v>18187</v>
      </c>
      <c r="T1672" t="s">
        <v>18193</v>
      </c>
      <c r="X1672" t="s">
        <v>18194</v>
      </c>
      <c r="Y1672" t="s">
        <v>18195</v>
      </c>
      <c r="Z1672" t="s">
        <v>5585</v>
      </c>
    </row>
    <row r="1673" spans="1:26" x14ac:dyDescent="0.25">
      <c r="A1673">
        <v>2879</v>
      </c>
      <c r="B1673" t="s">
        <v>18187</v>
      </c>
      <c r="C1673" t="s">
        <v>18196</v>
      </c>
      <c r="D1673" t="s">
        <v>18187</v>
      </c>
      <c r="E1673" t="s">
        <v>18166</v>
      </c>
      <c r="F1673" t="s">
        <v>4652</v>
      </c>
      <c r="G1673" t="s">
        <v>30</v>
      </c>
      <c r="H1673" t="s">
        <v>31</v>
      </c>
      <c r="I1673" t="s">
        <v>71</v>
      </c>
      <c r="J1673" t="s">
        <v>18165</v>
      </c>
      <c r="K1673" t="s">
        <v>16638</v>
      </c>
      <c r="L1673" t="s">
        <v>16622</v>
      </c>
      <c r="M1673">
        <v>6</v>
      </c>
      <c r="N1673">
        <v>0</v>
      </c>
      <c r="O1673">
        <v>0</v>
      </c>
      <c r="P1673">
        <v>1</v>
      </c>
      <c r="Q1673">
        <v>0</v>
      </c>
      <c r="S1673" t="s">
        <v>18187</v>
      </c>
      <c r="T1673" t="s">
        <v>18197</v>
      </c>
      <c r="X1673" t="s">
        <v>18198</v>
      </c>
      <c r="Y1673" t="s">
        <v>18199</v>
      </c>
      <c r="Z1673" t="s">
        <v>5585</v>
      </c>
    </row>
    <row r="1674" spans="1:26" x14ac:dyDescent="0.25">
      <c r="A1674">
        <v>2878</v>
      </c>
      <c r="B1674" t="s">
        <v>18187</v>
      </c>
      <c r="C1674" t="s">
        <v>18200</v>
      </c>
      <c r="D1674" t="s">
        <v>18187</v>
      </c>
      <c r="E1674" t="s">
        <v>17708</v>
      </c>
      <c r="F1674" t="s">
        <v>4652</v>
      </c>
      <c r="G1674" t="s">
        <v>1266</v>
      </c>
      <c r="H1674" t="s">
        <v>1267</v>
      </c>
      <c r="I1674" t="s">
        <v>71</v>
      </c>
      <c r="J1674" t="s">
        <v>18165</v>
      </c>
      <c r="K1674" t="s">
        <v>16879</v>
      </c>
      <c r="L1674" t="s">
        <v>18201</v>
      </c>
      <c r="M1674">
        <v>7</v>
      </c>
      <c r="N1674">
        <v>0</v>
      </c>
      <c r="O1674">
        <v>0</v>
      </c>
      <c r="P1674">
        <v>1</v>
      </c>
      <c r="Q1674">
        <v>0</v>
      </c>
      <c r="S1674" t="s">
        <v>18187</v>
      </c>
      <c r="T1674" t="s">
        <v>18202</v>
      </c>
      <c r="X1674" t="s">
        <v>18203</v>
      </c>
      <c r="Y1674" t="s">
        <v>18204</v>
      </c>
      <c r="Z1674" t="s">
        <v>5585</v>
      </c>
    </row>
    <row r="1675" spans="1:26" x14ac:dyDescent="0.25">
      <c r="A1675">
        <v>2877</v>
      </c>
      <c r="B1675" t="s">
        <v>18187</v>
      </c>
      <c r="C1675" t="s">
        <v>18205</v>
      </c>
      <c r="D1675" t="s">
        <v>18187</v>
      </c>
      <c r="E1675" t="s">
        <v>17940</v>
      </c>
      <c r="F1675" t="s">
        <v>4652</v>
      </c>
      <c r="G1675" t="s">
        <v>633</v>
      </c>
      <c r="H1675" t="s">
        <v>634</v>
      </c>
      <c r="I1675" t="s">
        <v>71</v>
      </c>
      <c r="J1675" t="s">
        <v>18165</v>
      </c>
      <c r="K1675" t="s">
        <v>17818</v>
      </c>
      <c r="L1675" t="s">
        <v>14972</v>
      </c>
      <c r="M1675">
        <v>8</v>
      </c>
      <c r="N1675">
        <v>0</v>
      </c>
      <c r="O1675">
        <v>0</v>
      </c>
      <c r="P1675">
        <v>1</v>
      </c>
      <c r="Q1675">
        <v>0</v>
      </c>
      <c r="S1675" t="s">
        <v>18187</v>
      </c>
      <c r="T1675" t="s">
        <v>18206</v>
      </c>
      <c r="X1675" t="s">
        <v>18207</v>
      </c>
      <c r="Y1675" t="s">
        <v>18208</v>
      </c>
      <c r="Z1675" t="s">
        <v>5585</v>
      </c>
    </row>
    <row r="1676" spans="1:26" x14ac:dyDescent="0.25">
      <c r="A1676">
        <v>1965</v>
      </c>
      <c r="B1676" t="s">
        <v>924</v>
      </c>
      <c r="C1676" t="s">
        <v>5290</v>
      </c>
      <c r="D1676" t="s">
        <v>18209</v>
      </c>
      <c r="E1676" t="s">
        <v>18210</v>
      </c>
      <c r="F1676" t="s">
        <v>23</v>
      </c>
      <c r="G1676" t="s">
        <v>207</v>
      </c>
      <c r="H1676" t="s">
        <v>208</v>
      </c>
      <c r="I1676" t="s">
        <v>53</v>
      </c>
      <c r="J1676" t="s">
        <v>924</v>
      </c>
      <c r="K1676" t="s">
        <v>13080</v>
      </c>
      <c r="L1676" t="s">
        <v>13080</v>
      </c>
      <c r="M1676">
        <v>4</v>
      </c>
      <c r="N1676">
        <v>0</v>
      </c>
      <c r="O1676">
        <v>0</v>
      </c>
      <c r="P1676">
        <v>1</v>
      </c>
      <c r="Q1676">
        <v>1</v>
      </c>
      <c r="R1676" t="s">
        <v>6655</v>
      </c>
      <c r="S1676" t="s">
        <v>920</v>
      </c>
      <c r="T1676" t="s">
        <v>18211</v>
      </c>
      <c r="X1676" t="s">
        <v>18212</v>
      </c>
      <c r="Y1676" t="s">
        <v>18213</v>
      </c>
      <c r="Z1676" t="s">
        <v>5585</v>
      </c>
    </row>
    <row r="1677" spans="1:26" x14ac:dyDescent="0.25">
      <c r="A1677">
        <v>1964</v>
      </c>
      <c r="B1677" t="s">
        <v>938</v>
      </c>
      <c r="C1677" t="s">
        <v>18214</v>
      </c>
      <c r="D1677" t="s">
        <v>17957</v>
      </c>
      <c r="E1677" t="s">
        <v>17957</v>
      </c>
      <c r="F1677" t="s">
        <v>23</v>
      </c>
      <c r="G1677" t="s">
        <v>597</v>
      </c>
      <c r="H1677" t="s">
        <v>598</v>
      </c>
      <c r="I1677" t="s">
        <v>2158</v>
      </c>
      <c r="J1677" t="s">
        <v>938</v>
      </c>
      <c r="K1677" t="s">
        <v>16686</v>
      </c>
      <c r="L1677" t="s">
        <v>12946</v>
      </c>
      <c r="M1677">
        <v>10</v>
      </c>
      <c r="N1677">
        <v>0</v>
      </c>
      <c r="O1677">
        <v>0</v>
      </c>
      <c r="P1677">
        <v>1</v>
      </c>
      <c r="Q1677">
        <v>1</v>
      </c>
      <c r="S1677" t="s">
        <v>18215</v>
      </c>
      <c r="T1677" t="s">
        <v>18216</v>
      </c>
      <c r="X1677" t="s">
        <v>18217</v>
      </c>
      <c r="Y1677" t="s">
        <v>18218</v>
      </c>
      <c r="Z1677" t="s">
        <v>5585</v>
      </c>
    </row>
    <row r="1678" spans="1:26" x14ac:dyDescent="0.25">
      <c r="A1678">
        <v>1963</v>
      </c>
      <c r="B1678" t="s">
        <v>938</v>
      </c>
      <c r="C1678" t="s">
        <v>14901</v>
      </c>
      <c r="D1678" t="s">
        <v>18219</v>
      </c>
      <c r="E1678" t="s">
        <v>18220</v>
      </c>
      <c r="F1678" t="s">
        <v>23</v>
      </c>
      <c r="G1678" t="s">
        <v>426</v>
      </c>
      <c r="H1678" t="s">
        <v>427</v>
      </c>
      <c r="I1678" t="s">
        <v>53</v>
      </c>
      <c r="J1678" t="s">
        <v>938</v>
      </c>
      <c r="K1678" t="s">
        <v>938</v>
      </c>
      <c r="M1678">
        <v>10</v>
      </c>
      <c r="N1678">
        <v>0</v>
      </c>
      <c r="O1678">
        <v>0</v>
      </c>
      <c r="P1678">
        <v>1</v>
      </c>
      <c r="Q1678">
        <v>1</v>
      </c>
      <c r="S1678" t="s">
        <v>914</v>
      </c>
      <c r="T1678" t="s">
        <v>18221</v>
      </c>
      <c r="X1678" t="s">
        <v>18222</v>
      </c>
      <c r="Y1678" t="s">
        <v>18223</v>
      </c>
      <c r="Z1678" t="s">
        <v>5585</v>
      </c>
    </row>
    <row r="1679" spans="1:26" x14ac:dyDescent="0.25">
      <c r="A1679">
        <v>2876</v>
      </c>
      <c r="B1679" t="s">
        <v>938</v>
      </c>
      <c r="C1679" t="s">
        <v>18224</v>
      </c>
      <c r="D1679" t="s">
        <v>18225</v>
      </c>
      <c r="F1679" t="s">
        <v>4652</v>
      </c>
      <c r="G1679" t="s">
        <v>215</v>
      </c>
      <c r="H1679" t="s">
        <v>216</v>
      </c>
      <c r="I1679" t="s">
        <v>71</v>
      </c>
      <c r="J1679" t="s">
        <v>18226</v>
      </c>
      <c r="K1679" t="s">
        <v>17846</v>
      </c>
      <c r="L1679" t="s">
        <v>1270</v>
      </c>
      <c r="M1679">
        <v>4</v>
      </c>
      <c r="N1679">
        <v>0</v>
      </c>
      <c r="O1679">
        <v>0</v>
      </c>
      <c r="P1679">
        <v>1</v>
      </c>
      <c r="Q1679">
        <v>0</v>
      </c>
      <c r="S1679" t="s">
        <v>18225</v>
      </c>
      <c r="T1679" t="s">
        <v>18227</v>
      </c>
      <c r="X1679" t="s">
        <v>18228</v>
      </c>
      <c r="Y1679" t="s">
        <v>18229</v>
      </c>
      <c r="Z1679" t="s">
        <v>5585</v>
      </c>
    </row>
    <row r="1680" spans="1:26" x14ac:dyDescent="0.25">
      <c r="A1680">
        <v>2875</v>
      </c>
      <c r="B1680" t="s">
        <v>938</v>
      </c>
      <c r="C1680" t="s">
        <v>18230</v>
      </c>
      <c r="D1680" t="s">
        <v>938</v>
      </c>
      <c r="E1680" t="s">
        <v>17535</v>
      </c>
      <c r="F1680" t="s">
        <v>4652</v>
      </c>
      <c r="G1680" t="s">
        <v>215</v>
      </c>
      <c r="H1680" t="s">
        <v>216</v>
      </c>
      <c r="I1680" t="s">
        <v>71</v>
      </c>
      <c r="J1680" t="s">
        <v>18226</v>
      </c>
      <c r="K1680" t="s">
        <v>17846</v>
      </c>
      <c r="L1680" t="s">
        <v>1270</v>
      </c>
      <c r="M1680">
        <v>4</v>
      </c>
      <c r="N1680">
        <v>0</v>
      </c>
      <c r="O1680">
        <v>0</v>
      </c>
      <c r="P1680">
        <v>1</v>
      </c>
      <c r="Q1680">
        <v>0</v>
      </c>
      <c r="S1680" t="s">
        <v>18225</v>
      </c>
      <c r="T1680" t="s">
        <v>18231</v>
      </c>
      <c r="X1680" t="s">
        <v>18232</v>
      </c>
      <c r="Y1680" t="s">
        <v>18233</v>
      </c>
      <c r="Z1680" t="s">
        <v>5585</v>
      </c>
    </row>
    <row r="1681" spans="1:26" x14ac:dyDescent="0.25">
      <c r="A1681">
        <v>1962</v>
      </c>
      <c r="B1681" t="s">
        <v>18225</v>
      </c>
      <c r="C1681" t="s">
        <v>18234</v>
      </c>
      <c r="D1681" t="s">
        <v>18235</v>
      </c>
      <c r="E1681" t="s">
        <v>17951</v>
      </c>
      <c r="F1681" t="s">
        <v>23</v>
      </c>
      <c r="G1681" t="s">
        <v>235</v>
      </c>
      <c r="H1681" t="s">
        <v>236</v>
      </c>
      <c r="I1681" t="s">
        <v>53</v>
      </c>
      <c r="J1681" t="s">
        <v>18225</v>
      </c>
      <c r="K1681" t="s">
        <v>1394</v>
      </c>
      <c r="L1681" t="s">
        <v>12806</v>
      </c>
      <c r="M1681">
        <v>6</v>
      </c>
      <c r="N1681">
        <v>0</v>
      </c>
      <c r="O1681">
        <v>0</v>
      </c>
      <c r="P1681">
        <v>1</v>
      </c>
      <c r="Q1681">
        <v>1</v>
      </c>
      <c r="S1681" t="s">
        <v>18236</v>
      </c>
      <c r="T1681" t="s">
        <v>18237</v>
      </c>
      <c r="X1681" t="s">
        <v>18238</v>
      </c>
      <c r="Y1681" t="s">
        <v>18239</v>
      </c>
      <c r="Z1681" t="s">
        <v>5585</v>
      </c>
    </row>
    <row r="1682" spans="1:26" x14ac:dyDescent="0.25">
      <c r="A1682">
        <v>2874</v>
      </c>
      <c r="B1682" t="s">
        <v>18225</v>
      </c>
      <c r="C1682" t="s">
        <v>18240</v>
      </c>
      <c r="D1682" t="s">
        <v>18225</v>
      </c>
      <c r="E1682" t="s">
        <v>950</v>
      </c>
      <c r="F1682" t="s">
        <v>4652</v>
      </c>
      <c r="G1682" t="s">
        <v>30</v>
      </c>
      <c r="H1682" t="s">
        <v>31</v>
      </c>
      <c r="I1682" t="s">
        <v>71</v>
      </c>
      <c r="J1682" t="s">
        <v>18226</v>
      </c>
      <c r="K1682" t="s">
        <v>16638</v>
      </c>
      <c r="L1682" t="s">
        <v>16622</v>
      </c>
      <c r="M1682">
        <v>6</v>
      </c>
      <c r="N1682">
        <v>0</v>
      </c>
      <c r="O1682">
        <v>0</v>
      </c>
      <c r="P1682">
        <v>1</v>
      </c>
      <c r="Q1682">
        <v>0</v>
      </c>
      <c r="S1682" t="s">
        <v>18241</v>
      </c>
      <c r="T1682" t="s">
        <v>18242</v>
      </c>
      <c r="X1682" t="s">
        <v>18243</v>
      </c>
      <c r="Y1682" t="s">
        <v>18244</v>
      </c>
      <c r="Z1682" t="s">
        <v>5585</v>
      </c>
    </row>
    <row r="1683" spans="1:26" x14ac:dyDescent="0.25">
      <c r="A1683">
        <v>1961</v>
      </c>
      <c r="B1683" t="s">
        <v>18241</v>
      </c>
      <c r="C1683" t="s">
        <v>7752</v>
      </c>
      <c r="D1683" t="s">
        <v>916</v>
      </c>
      <c r="E1683" t="s">
        <v>17951</v>
      </c>
      <c r="F1683" t="s">
        <v>23</v>
      </c>
      <c r="G1683" t="s">
        <v>621</v>
      </c>
      <c r="H1683" t="s">
        <v>622</v>
      </c>
      <c r="I1683" t="s">
        <v>53</v>
      </c>
      <c r="J1683" t="s">
        <v>18241</v>
      </c>
      <c r="K1683" t="s">
        <v>8321</v>
      </c>
      <c r="L1683" t="s">
        <v>15734</v>
      </c>
      <c r="M1683">
        <v>7</v>
      </c>
      <c r="N1683">
        <v>0</v>
      </c>
      <c r="O1683">
        <v>0</v>
      </c>
      <c r="P1683">
        <v>1</v>
      </c>
      <c r="Q1683">
        <v>1</v>
      </c>
      <c r="S1683" t="s">
        <v>18210</v>
      </c>
      <c r="T1683" t="s">
        <v>18245</v>
      </c>
      <c r="X1683" s="1" t="s">
        <v>18246</v>
      </c>
      <c r="Y1683" t="s">
        <v>18247</v>
      </c>
      <c r="Z1683" t="s">
        <v>5585</v>
      </c>
    </row>
    <row r="1684" spans="1:26" x14ac:dyDescent="0.25">
      <c r="A1684">
        <v>2873</v>
      </c>
      <c r="B1684" t="s">
        <v>18215</v>
      </c>
      <c r="C1684" t="s">
        <v>18248</v>
      </c>
      <c r="D1684" t="s">
        <v>18215</v>
      </c>
      <c r="E1684" t="s">
        <v>18249</v>
      </c>
      <c r="F1684" t="s">
        <v>4652</v>
      </c>
      <c r="G1684" t="s">
        <v>633</v>
      </c>
      <c r="H1684" t="s">
        <v>634</v>
      </c>
      <c r="I1684" t="s">
        <v>71</v>
      </c>
      <c r="J1684" t="s">
        <v>938</v>
      </c>
      <c r="K1684" t="s">
        <v>15727</v>
      </c>
      <c r="L1684" t="s">
        <v>15699</v>
      </c>
      <c r="M1684">
        <v>8</v>
      </c>
      <c r="N1684">
        <v>0</v>
      </c>
      <c r="O1684">
        <v>0</v>
      </c>
      <c r="P1684">
        <v>1</v>
      </c>
      <c r="Q1684">
        <v>0</v>
      </c>
      <c r="S1684" t="s">
        <v>18215</v>
      </c>
      <c r="T1684" t="s">
        <v>18250</v>
      </c>
      <c r="X1684" t="s">
        <v>18251</v>
      </c>
      <c r="Y1684" t="s">
        <v>18252</v>
      </c>
      <c r="Z1684" t="s">
        <v>5585</v>
      </c>
    </row>
    <row r="1685" spans="1:26" x14ac:dyDescent="0.25">
      <c r="A1685">
        <v>1960</v>
      </c>
      <c r="B1685" t="s">
        <v>930</v>
      </c>
      <c r="C1685" t="s">
        <v>7752</v>
      </c>
      <c r="D1685" t="s">
        <v>916</v>
      </c>
      <c r="E1685" t="s">
        <v>18178</v>
      </c>
      <c r="F1685" t="s">
        <v>23</v>
      </c>
      <c r="G1685" t="s">
        <v>57</v>
      </c>
      <c r="H1685" t="s">
        <v>58</v>
      </c>
      <c r="I1685" t="s">
        <v>717</v>
      </c>
      <c r="J1685" t="s">
        <v>930</v>
      </c>
      <c r="K1685" t="s">
        <v>1680</v>
      </c>
      <c r="L1685" t="s">
        <v>18253</v>
      </c>
      <c r="M1685">
        <v>5</v>
      </c>
      <c r="N1685">
        <v>0</v>
      </c>
      <c r="O1685">
        <v>0</v>
      </c>
      <c r="P1685">
        <v>1</v>
      </c>
      <c r="Q1685">
        <v>1</v>
      </c>
      <c r="S1685" t="s">
        <v>18209</v>
      </c>
      <c r="T1685" t="s">
        <v>18254</v>
      </c>
      <c r="X1685" t="s">
        <v>18255</v>
      </c>
      <c r="Y1685" t="s">
        <v>18256</v>
      </c>
      <c r="Z1685" t="s">
        <v>5585</v>
      </c>
    </row>
    <row r="1686" spans="1:26" x14ac:dyDescent="0.25">
      <c r="A1686">
        <v>2872</v>
      </c>
      <c r="B1686" t="s">
        <v>18161</v>
      </c>
      <c r="C1686" t="s">
        <v>18257</v>
      </c>
      <c r="D1686" t="s">
        <v>18161</v>
      </c>
      <c r="E1686" t="s">
        <v>949</v>
      </c>
      <c r="F1686" t="s">
        <v>4652</v>
      </c>
      <c r="G1686" t="s">
        <v>30</v>
      </c>
      <c r="H1686" t="s">
        <v>31</v>
      </c>
      <c r="I1686" t="s">
        <v>71</v>
      </c>
      <c r="J1686" t="s">
        <v>938</v>
      </c>
      <c r="K1686" t="s">
        <v>16638</v>
      </c>
      <c r="L1686" t="s">
        <v>16622</v>
      </c>
      <c r="M1686">
        <v>6</v>
      </c>
      <c r="N1686">
        <v>0</v>
      </c>
      <c r="O1686">
        <v>0</v>
      </c>
      <c r="P1686">
        <v>1</v>
      </c>
      <c r="Q1686">
        <v>0</v>
      </c>
      <c r="S1686" t="s">
        <v>17957</v>
      </c>
      <c r="T1686" t="s">
        <v>18258</v>
      </c>
      <c r="X1686" t="s">
        <v>18259</v>
      </c>
      <c r="Y1686" t="s">
        <v>18260</v>
      </c>
      <c r="Z1686" t="s">
        <v>5585</v>
      </c>
    </row>
    <row r="1687" spans="1:26" x14ac:dyDescent="0.25">
      <c r="A1687">
        <v>2871</v>
      </c>
      <c r="B1687" t="s">
        <v>18161</v>
      </c>
      <c r="C1687" t="s">
        <v>18261</v>
      </c>
      <c r="D1687" t="s">
        <v>18161</v>
      </c>
      <c r="E1687" t="s">
        <v>949</v>
      </c>
      <c r="F1687" t="s">
        <v>4652</v>
      </c>
      <c r="G1687" t="s">
        <v>30</v>
      </c>
      <c r="H1687" t="s">
        <v>31</v>
      </c>
      <c r="I1687" t="s">
        <v>71</v>
      </c>
      <c r="J1687" t="s">
        <v>938</v>
      </c>
      <c r="K1687" t="s">
        <v>16638</v>
      </c>
      <c r="L1687" t="s">
        <v>16622</v>
      </c>
      <c r="M1687">
        <v>6</v>
      </c>
      <c r="N1687">
        <v>0</v>
      </c>
      <c r="O1687">
        <v>0</v>
      </c>
      <c r="P1687">
        <v>1</v>
      </c>
      <c r="Q1687">
        <v>0</v>
      </c>
      <c r="S1687" t="s">
        <v>17957</v>
      </c>
      <c r="T1687" t="s">
        <v>18262</v>
      </c>
      <c r="X1687" t="s">
        <v>18263</v>
      </c>
      <c r="Y1687" t="s">
        <v>18264</v>
      </c>
      <c r="Z1687" t="s">
        <v>5585</v>
      </c>
    </row>
    <row r="1688" spans="1:26" x14ac:dyDescent="0.25">
      <c r="A1688">
        <v>2870</v>
      </c>
      <c r="B1688" t="s">
        <v>18161</v>
      </c>
      <c r="C1688" t="s">
        <v>18265</v>
      </c>
      <c r="D1688" t="s">
        <v>17957</v>
      </c>
      <c r="E1688" t="s">
        <v>930</v>
      </c>
      <c r="F1688" t="s">
        <v>4652</v>
      </c>
      <c r="G1688" t="s">
        <v>66</v>
      </c>
      <c r="H1688" t="s">
        <v>67</v>
      </c>
      <c r="I1688" t="s">
        <v>71</v>
      </c>
      <c r="J1688" t="s">
        <v>938</v>
      </c>
      <c r="K1688" t="s">
        <v>16514</v>
      </c>
      <c r="L1688" t="s">
        <v>17278</v>
      </c>
      <c r="M1688">
        <v>6</v>
      </c>
      <c r="N1688">
        <v>0</v>
      </c>
      <c r="O1688">
        <v>0</v>
      </c>
      <c r="P1688">
        <v>1</v>
      </c>
      <c r="Q1688">
        <v>0</v>
      </c>
      <c r="S1688" t="s">
        <v>17957</v>
      </c>
      <c r="T1688" t="s">
        <v>18266</v>
      </c>
      <c r="X1688" s="1" t="s">
        <v>18267</v>
      </c>
      <c r="Y1688" t="s">
        <v>18268</v>
      </c>
      <c r="Z1688" t="s">
        <v>5585</v>
      </c>
    </row>
    <row r="1689" spans="1:26" x14ac:dyDescent="0.25">
      <c r="A1689">
        <v>2869</v>
      </c>
      <c r="B1689" t="s">
        <v>17957</v>
      </c>
      <c r="C1689" t="s">
        <v>18269</v>
      </c>
      <c r="D1689" t="s">
        <v>17957</v>
      </c>
      <c r="E1689" t="s">
        <v>914</v>
      </c>
      <c r="F1689" t="s">
        <v>4652</v>
      </c>
      <c r="G1689" t="s">
        <v>30</v>
      </c>
      <c r="H1689" t="s">
        <v>31</v>
      </c>
      <c r="I1689" t="s">
        <v>71</v>
      </c>
      <c r="J1689" t="s">
        <v>938</v>
      </c>
      <c r="K1689" t="s">
        <v>16638</v>
      </c>
      <c r="L1689" t="s">
        <v>16622</v>
      </c>
      <c r="M1689">
        <v>6</v>
      </c>
      <c r="N1689">
        <v>0</v>
      </c>
      <c r="O1689">
        <v>0</v>
      </c>
      <c r="P1689">
        <v>1</v>
      </c>
      <c r="Q1689">
        <v>0</v>
      </c>
      <c r="S1689" t="s">
        <v>17957</v>
      </c>
      <c r="T1689" t="s">
        <v>18270</v>
      </c>
      <c r="X1689" t="s">
        <v>18271</v>
      </c>
      <c r="Y1689" t="s">
        <v>18272</v>
      </c>
      <c r="Z1689" t="s">
        <v>5585</v>
      </c>
    </row>
    <row r="1690" spans="1:26" x14ac:dyDescent="0.25">
      <c r="A1690">
        <v>2868</v>
      </c>
      <c r="B1690" t="s">
        <v>17957</v>
      </c>
      <c r="C1690" t="s">
        <v>18273</v>
      </c>
      <c r="D1690" t="s">
        <v>17957</v>
      </c>
      <c r="E1690" t="s">
        <v>914</v>
      </c>
      <c r="F1690" t="s">
        <v>4652</v>
      </c>
      <c r="G1690" t="s">
        <v>30</v>
      </c>
      <c r="H1690" t="s">
        <v>31</v>
      </c>
      <c r="I1690" t="s">
        <v>71</v>
      </c>
      <c r="J1690" t="s">
        <v>938</v>
      </c>
      <c r="K1690" t="s">
        <v>16651</v>
      </c>
      <c r="L1690" t="s">
        <v>1140</v>
      </c>
      <c r="M1690">
        <v>6</v>
      </c>
      <c r="N1690">
        <v>0</v>
      </c>
      <c r="O1690">
        <v>0</v>
      </c>
      <c r="P1690">
        <v>1</v>
      </c>
      <c r="Q1690">
        <v>0</v>
      </c>
      <c r="S1690" t="s">
        <v>17957</v>
      </c>
      <c r="T1690" t="s">
        <v>18274</v>
      </c>
      <c r="X1690" t="s">
        <v>18275</v>
      </c>
      <c r="Y1690" t="s">
        <v>18276</v>
      </c>
      <c r="Z1690" t="s">
        <v>5585</v>
      </c>
    </row>
    <row r="1691" spans="1:26" x14ac:dyDescent="0.25">
      <c r="A1691">
        <v>2867</v>
      </c>
      <c r="B1691" t="s">
        <v>17957</v>
      </c>
      <c r="C1691" t="s">
        <v>18277</v>
      </c>
      <c r="D1691" t="s">
        <v>17957</v>
      </c>
      <c r="E1691" t="s">
        <v>930</v>
      </c>
      <c r="F1691" t="s">
        <v>4652</v>
      </c>
      <c r="G1691" t="s">
        <v>66</v>
      </c>
      <c r="H1691" t="s">
        <v>67</v>
      </c>
      <c r="I1691" t="s">
        <v>71</v>
      </c>
      <c r="J1691" t="s">
        <v>938</v>
      </c>
      <c r="K1691" t="s">
        <v>18278</v>
      </c>
      <c r="L1691" t="s">
        <v>14865</v>
      </c>
      <c r="M1691">
        <v>6</v>
      </c>
      <c r="N1691">
        <v>0</v>
      </c>
      <c r="O1691">
        <v>0</v>
      </c>
      <c r="P1691">
        <v>1</v>
      </c>
      <c r="Q1691">
        <v>0</v>
      </c>
      <c r="S1691" t="s">
        <v>17957</v>
      </c>
      <c r="T1691" t="s">
        <v>18279</v>
      </c>
      <c r="X1691" t="s">
        <v>18280</v>
      </c>
      <c r="Y1691" t="s">
        <v>18281</v>
      </c>
      <c r="Z1691" t="s">
        <v>5585</v>
      </c>
    </row>
    <row r="1692" spans="1:26" x14ac:dyDescent="0.25">
      <c r="A1692">
        <v>2866</v>
      </c>
      <c r="B1692" t="s">
        <v>925</v>
      </c>
      <c r="C1692" t="s">
        <v>18282</v>
      </c>
      <c r="D1692" t="s">
        <v>18283</v>
      </c>
      <c r="E1692" t="s">
        <v>17957</v>
      </c>
      <c r="F1692" t="s">
        <v>4652</v>
      </c>
      <c r="G1692" t="s">
        <v>235</v>
      </c>
      <c r="H1692" t="s">
        <v>236</v>
      </c>
      <c r="I1692" t="s">
        <v>71</v>
      </c>
      <c r="J1692" t="s">
        <v>17708</v>
      </c>
      <c r="K1692" t="s">
        <v>18103</v>
      </c>
      <c r="L1692" t="s">
        <v>15387</v>
      </c>
      <c r="M1692">
        <v>6</v>
      </c>
      <c r="N1692">
        <v>0</v>
      </c>
      <c r="O1692">
        <v>0</v>
      </c>
      <c r="P1692">
        <v>1</v>
      </c>
      <c r="Q1692">
        <v>0</v>
      </c>
      <c r="S1692" t="s">
        <v>18283</v>
      </c>
      <c r="T1692" t="s">
        <v>18284</v>
      </c>
      <c r="X1692" t="s">
        <v>18285</v>
      </c>
      <c r="Y1692" t="s">
        <v>18286</v>
      </c>
      <c r="Z1692" t="s">
        <v>5585</v>
      </c>
    </row>
    <row r="1693" spans="1:26" x14ac:dyDescent="0.25">
      <c r="A1693">
        <v>1959</v>
      </c>
      <c r="B1693" t="s">
        <v>18283</v>
      </c>
      <c r="C1693" t="s">
        <v>7752</v>
      </c>
      <c r="D1693" t="s">
        <v>18219</v>
      </c>
      <c r="E1693" t="s">
        <v>18287</v>
      </c>
      <c r="F1693" t="s">
        <v>23</v>
      </c>
      <c r="G1693" t="s">
        <v>158</v>
      </c>
      <c r="H1693" t="s">
        <v>159</v>
      </c>
      <c r="I1693" t="s">
        <v>717</v>
      </c>
      <c r="J1693" t="s">
        <v>18283</v>
      </c>
      <c r="K1693" t="s">
        <v>9117</v>
      </c>
      <c r="L1693" t="s">
        <v>9117</v>
      </c>
      <c r="M1693">
        <v>1</v>
      </c>
      <c r="N1693">
        <v>0</v>
      </c>
      <c r="O1693">
        <v>0</v>
      </c>
      <c r="P1693">
        <v>1</v>
      </c>
      <c r="Q1693">
        <v>1</v>
      </c>
      <c r="S1693" t="s">
        <v>18288</v>
      </c>
      <c r="T1693" t="s">
        <v>18289</v>
      </c>
      <c r="X1693" t="s">
        <v>18290</v>
      </c>
      <c r="Y1693" t="s">
        <v>18291</v>
      </c>
      <c r="Z1693" t="s">
        <v>5585</v>
      </c>
    </row>
    <row r="1694" spans="1:26" x14ac:dyDescent="0.25">
      <c r="A1694">
        <v>1958</v>
      </c>
      <c r="B1694" t="s">
        <v>18292</v>
      </c>
      <c r="C1694" t="s">
        <v>3154</v>
      </c>
      <c r="D1694" t="s">
        <v>18219</v>
      </c>
      <c r="E1694" t="s">
        <v>18287</v>
      </c>
      <c r="F1694" t="s">
        <v>23</v>
      </c>
      <c r="G1694" t="s">
        <v>74</v>
      </c>
      <c r="H1694" t="s">
        <v>75</v>
      </c>
      <c r="I1694" t="s">
        <v>717</v>
      </c>
      <c r="J1694" t="s">
        <v>18292</v>
      </c>
      <c r="K1694" t="s">
        <v>13112</v>
      </c>
      <c r="L1694" t="s">
        <v>15951</v>
      </c>
      <c r="M1694">
        <v>1</v>
      </c>
      <c r="N1694">
        <v>0</v>
      </c>
      <c r="O1694">
        <v>0</v>
      </c>
      <c r="P1694">
        <v>1</v>
      </c>
      <c r="Q1694">
        <v>1</v>
      </c>
      <c r="S1694" t="s">
        <v>18293</v>
      </c>
      <c r="T1694" t="s">
        <v>18294</v>
      </c>
      <c r="X1694" t="s">
        <v>18295</v>
      </c>
      <c r="Y1694" t="s">
        <v>18296</v>
      </c>
      <c r="Z1694" t="s">
        <v>5585</v>
      </c>
    </row>
    <row r="1695" spans="1:26" x14ac:dyDescent="0.25">
      <c r="A1695">
        <v>2865</v>
      </c>
      <c r="B1695" t="s">
        <v>18209</v>
      </c>
      <c r="C1695" t="s">
        <v>18297</v>
      </c>
      <c r="D1695" t="s">
        <v>18298</v>
      </c>
      <c r="F1695" t="s">
        <v>4652</v>
      </c>
      <c r="G1695" t="s">
        <v>66</v>
      </c>
      <c r="H1695" t="s">
        <v>67</v>
      </c>
      <c r="I1695" t="s">
        <v>71</v>
      </c>
      <c r="J1695" t="s">
        <v>18299</v>
      </c>
      <c r="K1695" t="s">
        <v>15479</v>
      </c>
      <c r="L1695" t="s">
        <v>15479</v>
      </c>
      <c r="M1695">
        <v>6</v>
      </c>
      <c r="N1695">
        <v>0</v>
      </c>
      <c r="O1695">
        <v>0</v>
      </c>
      <c r="P1695">
        <v>1</v>
      </c>
      <c r="Q1695">
        <v>0</v>
      </c>
      <c r="S1695" t="s">
        <v>18298</v>
      </c>
      <c r="T1695" t="s">
        <v>18300</v>
      </c>
      <c r="X1695" t="s">
        <v>18301</v>
      </c>
      <c r="Y1695" t="s">
        <v>18302</v>
      </c>
      <c r="Z1695" t="s">
        <v>5585</v>
      </c>
    </row>
    <row r="1696" spans="1:26" x14ac:dyDescent="0.25">
      <c r="A1696">
        <v>2864</v>
      </c>
      <c r="B1696" t="s">
        <v>18298</v>
      </c>
      <c r="C1696" t="s">
        <v>18303</v>
      </c>
      <c r="D1696" t="s">
        <v>18298</v>
      </c>
      <c r="F1696" t="s">
        <v>4652</v>
      </c>
      <c r="G1696" t="s">
        <v>66</v>
      </c>
      <c r="H1696" t="s">
        <v>67</v>
      </c>
      <c r="I1696" t="s">
        <v>71</v>
      </c>
      <c r="J1696" t="s">
        <v>18299</v>
      </c>
      <c r="K1696" t="s">
        <v>15479</v>
      </c>
      <c r="L1696" t="s">
        <v>15479</v>
      </c>
      <c r="M1696">
        <v>6</v>
      </c>
      <c r="N1696">
        <v>0</v>
      </c>
      <c r="O1696">
        <v>0</v>
      </c>
      <c r="P1696">
        <v>1</v>
      </c>
      <c r="Q1696">
        <v>0</v>
      </c>
      <c r="S1696" t="s">
        <v>18298</v>
      </c>
      <c r="T1696" t="s">
        <v>18304</v>
      </c>
      <c r="X1696" t="s">
        <v>18305</v>
      </c>
      <c r="Y1696" t="s">
        <v>18306</v>
      </c>
      <c r="Z1696" t="s">
        <v>5585</v>
      </c>
    </row>
    <row r="1697" spans="1:26" x14ac:dyDescent="0.25">
      <c r="A1697">
        <v>2863</v>
      </c>
      <c r="B1697" t="s">
        <v>18298</v>
      </c>
      <c r="C1697" t="s">
        <v>18307</v>
      </c>
      <c r="D1697" t="s">
        <v>18298</v>
      </c>
      <c r="F1697" t="s">
        <v>4652</v>
      </c>
      <c r="G1697" t="s">
        <v>66</v>
      </c>
      <c r="H1697" t="s">
        <v>67</v>
      </c>
      <c r="I1697" t="s">
        <v>71</v>
      </c>
      <c r="J1697" t="s">
        <v>18299</v>
      </c>
      <c r="K1697" t="s">
        <v>15479</v>
      </c>
      <c r="L1697" t="s">
        <v>15479</v>
      </c>
      <c r="M1697">
        <v>6</v>
      </c>
      <c r="N1697">
        <v>0</v>
      </c>
      <c r="O1697">
        <v>0</v>
      </c>
      <c r="P1697">
        <v>1</v>
      </c>
      <c r="Q1697">
        <v>0</v>
      </c>
      <c r="S1697" t="s">
        <v>18298</v>
      </c>
      <c r="T1697" t="s">
        <v>18308</v>
      </c>
      <c r="X1697" t="s">
        <v>18309</v>
      </c>
      <c r="Y1697" t="s">
        <v>18310</v>
      </c>
      <c r="Z1697" t="s">
        <v>5585</v>
      </c>
    </row>
    <row r="1698" spans="1:26" x14ac:dyDescent="0.25">
      <c r="A1698">
        <v>2862</v>
      </c>
      <c r="B1698" t="s">
        <v>18298</v>
      </c>
      <c r="C1698" t="s">
        <v>18311</v>
      </c>
      <c r="D1698" t="s">
        <v>18298</v>
      </c>
      <c r="F1698" t="s">
        <v>4652</v>
      </c>
      <c r="G1698" t="s">
        <v>66</v>
      </c>
      <c r="H1698" t="s">
        <v>67</v>
      </c>
      <c r="I1698" t="s">
        <v>71</v>
      </c>
      <c r="J1698" t="s">
        <v>18299</v>
      </c>
      <c r="K1698" t="s">
        <v>15479</v>
      </c>
      <c r="L1698" t="s">
        <v>15479</v>
      </c>
      <c r="M1698">
        <v>6</v>
      </c>
      <c r="N1698">
        <v>0</v>
      </c>
      <c r="O1698">
        <v>0</v>
      </c>
      <c r="P1698">
        <v>1</v>
      </c>
      <c r="Q1698">
        <v>0</v>
      </c>
      <c r="S1698" t="s">
        <v>18298</v>
      </c>
      <c r="T1698" t="s">
        <v>18312</v>
      </c>
      <c r="X1698" t="s">
        <v>18313</v>
      </c>
      <c r="Y1698" t="s">
        <v>18314</v>
      </c>
      <c r="Z1698" t="s">
        <v>5585</v>
      </c>
    </row>
    <row r="1699" spans="1:26" x14ac:dyDescent="0.25">
      <c r="A1699">
        <v>2861</v>
      </c>
      <c r="B1699" t="s">
        <v>18315</v>
      </c>
      <c r="C1699" t="s">
        <v>18316</v>
      </c>
      <c r="D1699" t="s">
        <v>18317</v>
      </c>
      <c r="F1699" t="s">
        <v>4652</v>
      </c>
      <c r="G1699" t="s">
        <v>291</v>
      </c>
      <c r="H1699" t="s">
        <v>292</v>
      </c>
      <c r="I1699" t="s">
        <v>71</v>
      </c>
      <c r="J1699" t="s">
        <v>18318</v>
      </c>
      <c r="K1699" t="s">
        <v>16585</v>
      </c>
      <c r="L1699" t="s">
        <v>17190</v>
      </c>
      <c r="M1699">
        <v>3</v>
      </c>
      <c r="N1699">
        <v>0</v>
      </c>
      <c r="O1699">
        <v>0</v>
      </c>
      <c r="P1699">
        <v>1</v>
      </c>
      <c r="Q1699">
        <v>0</v>
      </c>
      <c r="S1699" t="s">
        <v>18317</v>
      </c>
      <c r="T1699" t="s">
        <v>18319</v>
      </c>
      <c r="X1699" t="s">
        <v>18320</v>
      </c>
      <c r="Y1699" t="s">
        <v>18321</v>
      </c>
      <c r="Z1699" t="s">
        <v>5585</v>
      </c>
    </row>
    <row r="1700" spans="1:26" x14ac:dyDescent="0.25">
      <c r="A1700">
        <v>2860</v>
      </c>
      <c r="B1700" t="s">
        <v>18315</v>
      </c>
      <c r="C1700" t="s">
        <v>18322</v>
      </c>
      <c r="D1700" t="s">
        <v>18317</v>
      </c>
      <c r="F1700" t="s">
        <v>4652</v>
      </c>
      <c r="G1700" t="s">
        <v>291</v>
      </c>
      <c r="H1700" t="s">
        <v>292</v>
      </c>
      <c r="I1700" t="s">
        <v>71</v>
      </c>
      <c r="J1700" t="s">
        <v>18318</v>
      </c>
      <c r="K1700" t="s">
        <v>16585</v>
      </c>
      <c r="L1700" t="s">
        <v>17190</v>
      </c>
      <c r="M1700">
        <v>3</v>
      </c>
      <c r="N1700">
        <v>0</v>
      </c>
      <c r="O1700">
        <v>0</v>
      </c>
      <c r="P1700">
        <v>1</v>
      </c>
      <c r="Q1700">
        <v>0</v>
      </c>
      <c r="S1700" t="s">
        <v>18317</v>
      </c>
      <c r="T1700" t="s">
        <v>18323</v>
      </c>
      <c r="X1700" t="s">
        <v>18324</v>
      </c>
      <c r="Y1700" t="s">
        <v>18325</v>
      </c>
      <c r="Z1700" t="s">
        <v>5585</v>
      </c>
    </row>
    <row r="1701" spans="1:26" x14ac:dyDescent="0.25">
      <c r="A1701">
        <v>1957</v>
      </c>
      <c r="B1701" t="s">
        <v>18293</v>
      </c>
      <c r="C1701" t="s">
        <v>7752</v>
      </c>
      <c r="D1701" t="s">
        <v>18326</v>
      </c>
      <c r="E1701" t="s">
        <v>18327</v>
      </c>
      <c r="F1701" t="s">
        <v>23</v>
      </c>
      <c r="G1701" t="s">
        <v>100</v>
      </c>
      <c r="H1701" t="s">
        <v>101</v>
      </c>
      <c r="I1701" t="s">
        <v>53</v>
      </c>
      <c r="J1701" t="s">
        <v>18293</v>
      </c>
      <c r="K1701" t="s">
        <v>17875</v>
      </c>
      <c r="L1701" t="s">
        <v>17875</v>
      </c>
      <c r="M1701">
        <v>2</v>
      </c>
      <c r="N1701">
        <v>0</v>
      </c>
      <c r="O1701">
        <v>0</v>
      </c>
      <c r="P1701">
        <v>1</v>
      </c>
      <c r="Q1701">
        <v>1</v>
      </c>
      <c r="R1701" t="s">
        <v>4758</v>
      </c>
      <c r="S1701" t="s">
        <v>18328</v>
      </c>
      <c r="T1701" t="s">
        <v>18329</v>
      </c>
      <c r="X1701" t="s">
        <v>18330</v>
      </c>
      <c r="Y1701" t="s">
        <v>18331</v>
      </c>
      <c r="Z1701" t="s">
        <v>5585</v>
      </c>
    </row>
    <row r="1702" spans="1:26" x14ac:dyDescent="0.25">
      <c r="A1702">
        <v>1956</v>
      </c>
      <c r="B1702" t="s">
        <v>18332</v>
      </c>
      <c r="C1702" t="s">
        <v>18333</v>
      </c>
      <c r="D1702" t="s">
        <v>18334</v>
      </c>
      <c r="E1702" t="s">
        <v>18220</v>
      </c>
      <c r="F1702" t="s">
        <v>23</v>
      </c>
      <c r="G1702" t="s">
        <v>597</v>
      </c>
      <c r="H1702" t="s">
        <v>598</v>
      </c>
      <c r="I1702" t="s">
        <v>53</v>
      </c>
      <c r="J1702" t="s">
        <v>18332</v>
      </c>
      <c r="K1702" t="s">
        <v>18335</v>
      </c>
      <c r="L1702" t="s">
        <v>15065</v>
      </c>
      <c r="M1702">
        <v>10</v>
      </c>
      <c r="N1702">
        <v>0</v>
      </c>
      <c r="O1702">
        <v>0</v>
      </c>
      <c r="P1702">
        <v>1</v>
      </c>
      <c r="Q1702">
        <v>1</v>
      </c>
      <c r="S1702" t="s">
        <v>18336</v>
      </c>
      <c r="T1702" t="s">
        <v>18337</v>
      </c>
      <c r="X1702" t="s">
        <v>18338</v>
      </c>
      <c r="Y1702" t="s">
        <v>18339</v>
      </c>
      <c r="Z1702" t="s">
        <v>5585</v>
      </c>
    </row>
    <row r="1703" spans="1:26" x14ac:dyDescent="0.25">
      <c r="A1703">
        <v>1955</v>
      </c>
      <c r="B1703" t="s">
        <v>18340</v>
      </c>
      <c r="C1703" t="s">
        <v>6628</v>
      </c>
      <c r="D1703" t="s">
        <v>18341</v>
      </c>
      <c r="E1703" t="s">
        <v>18342</v>
      </c>
      <c r="F1703" t="s">
        <v>23</v>
      </c>
      <c r="G1703" t="s">
        <v>1132</v>
      </c>
      <c r="H1703" t="s">
        <v>1133</v>
      </c>
      <c r="I1703" t="s">
        <v>34</v>
      </c>
      <c r="J1703" t="s">
        <v>18340</v>
      </c>
      <c r="K1703" t="s">
        <v>12565</v>
      </c>
      <c r="L1703" t="s">
        <v>12578</v>
      </c>
      <c r="M1703">
        <v>8</v>
      </c>
      <c r="N1703">
        <v>0</v>
      </c>
      <c r="O1703">
        <v>0</v>
      </c>
      <c r="P1703">
        <v>1</v>
      </c>
      <c r="Q1703">
        <v>1</v>
      </c>
      <c r="S1703" t="s">
        <v>18343</v>
      </c>
      <c r="T1703" t="s">
        <v>18344</v>
      </c>
      <c r="X1703" t="s">
        <v>18345</v>
      </c>
      <c r="Y1703" t="s">
        <v>18346</v>
      </c>
      <c r="Z1703" t="s">
        <v>5585</v>
      </c>
    </row>
    <row r="1704" spans="1:26" x14ac:dyDescent="0.25">
      <c r="A1704">
        <v>1954</v>
      </c>
      <c r="B1704" t="s">
        <v>917</v>
      </c>
      <c r="C1704" t="s">
        <v>7752</v>
      </c>
      <c r="D1704" t="s">
        <v>18326</v>
      </c>
      <c r="E1704" t="s">
        <v>18327</v>
      </c>
      <c r="F1704" t="s">
        <v>23</v>
      </c>
      <c r="G1704" t="s">
        <v>270</v>
      </c>
      <c r="H1704" t="s">
        <v>271</v>
      </c>
      <c r="I1704" t="s">
        <v>717</v>
      </c>
      <c r="J1704" t="s">
        <v>917</v>
      </c>
      <c r="K1704" t="s">
        <v>1628</v>
      </c>
      <c r="L1704" t="s">
        <v>18347</v>
      </c>
      <c r="M1704">
        <v>2</v>
      </c>
      <c r="N1704">
        <v>0</v>
      </c>
      <c r="O1704">
        <v>0</v>
      </c>
      <c r="P1704">
        <v>1</v>
      </c>
      <c r="Q1704">
        <v>1</v>
      </c>
      <c r="S1704" t="s">
        <v>906</v>
      </c>
      <c r="T1704" t="s">
        <v>18348</v>
      </c>
      <c r="X1704" t="s">
        <v>18349</v>
      </c>
      <c r="Y1704" t="s">
        <v>18350</v>
      </c>
      <c r="Z1704" t="s">
        <v>5585</v>
      </c>
    </row>
    <row r="1705" spans="1:26" x14ac:dyDescent="0.25">
      <c r="A1705">
        <v>3317</v>
      </c>
      <c r="B1705" t="s">
        <v>18178</v>
      </c>
      <c r="C1705" t="s">
        <v>3401</v>
      </c>
      <c r="D1705" t="s">
        <v>916</v>
      </c>
      <c r="E1705" t="s">
        <v>17951</v>
      </c>
      <c r="F1705" t="s">
        <v>69</v>
      </c>
      <c r="G1705" t="s">
        <v>621</v>
      </c>
      <c r="H1705" t="s">
        <v>622</v>
      </c>
      <c r="I1705" t="s">
        <v>53</v>
      </c>
      <c r="J1705" t="s">
        <v>18178</v>
      </c>
      <c r="K1705" t="s">
        <v>18351</v>
      </c>
      <c r="L1705" t="s">
        <v>17027</v>
      </c>
      <c r="M1705">
        <v>7</v>
      </c>
      <c r="N1705">
        <v>0</v>
      </c>
      <c r="O1705">
        <v>0</v>
      </c>
      <c r="P1705">
        <v>1</v>
      </c>
      <c r="Q1705">
        <v>0</v>
      </c>
      <c r="S1705" t="s">
        <v>18352</v>
      </c>
      <c r="T1705" t="s">
        <v>18353</v>
      </c>
      <c r="U1705" t="s">
        <v>18354</v>
      </c>
      <c r="V1705" t="s">
        <v>18355</v>
      </c>
      <c r="W1705" t="s">
        <v>18356</v>
      </c>
      <c r="X1705" t="s">
        <v>18357</v>
      </c>
      <c r="Y1705" t="s">
        <v>18358</v>
      </c>
      <c r="Z1705" t="s">
        <v>5585</v>
      </c>
    </row>
    <row r="1706" spans="1:26" x14ac:dyDescent="0.25">
      <c r="A1706">
        <v>3316</v>
      </c>
      <c r="B1706" t="s">
        <v>18352</v>
      </c>
      <c r="C1706" t="s">
        <v>3401</v>
      </c>
      <c r="D1706" t="s">
        <v>916</v>
      </c>
      <c r="E1706" t="s">
        <v>17951</v>
      </c>
      <c r="F1706" t="s">
        <v>69</v>
      </c>
      <c r="G1706" t="s">
        <v>30</v>
      </c>
      <c r="H1706" t="s">
        <v>31</v>
      </c>
      <c r="I1706" t="s">
        <v>53</v>
      </c>
      <c r="J1706" t="s">
        <v>18178</v>
      </c>
      <c r="K1706" t="s">
        <v>15465</v>
      </c>
      <c r="L1706" t="s">
        <v>1076</v>
      </c>
      <c r="M1706">
        <v>6</v>
      </c>
      <c r="N1706">
        <v>0</v>
      </c>
      <c r="O1706">
        <v>0</v>
      </c>
      <c r="P1706">
        <v>1</v>
      </c>
      <c r="Q1706">
        <v>0</v>
      </c>
      <c r="S1706" t="s">
        <v>18352</v>
      </c>
      <c r="T1706" t="s">
        <v>18359</v>
      </c>
      <c r="U1706" t="s">
        <v>18360</v>
      </c>
      <c r="V1706" t="s">
        <v>18361</v>
      </c>
      <c r="W1706" t="s">
        <v>18362</v>
      </c>
      <c r="X1706" t="s">
        <v>18363</v>
      </c>
      <c r="Y1706" t="s">
        <v>18364</v>
      </c>
      <c r="Z1706" t="s">
        <v>5585</v>
      </c>
    </row>
    <row r="1707" spans="1:26" x14ac:dyDescent="0.25">
      <c r="A1707">
        <v>1953</v>
      </c>
      <c r="B1707" t="s">
        <v>18235</v>
      </c>
      <c r="C1707" t="s">
        <v>352</v>
      </c>
      <c r="D1707" t="s">
        <v>18365</v>
      </c>
      <c r="E1707" t="s">
        <v>18366</v>
      </c>
      <c r="F1707" t="s">
        <v>23</v>
      </c>
      <c r="G1707" t="s">
        <v>223</v>
      </c>
      <c r="H1707" t="s">
        <v>224</v>
      </c>
      <c r="I1707" t="s">
        <v>53</v>
      </c>
      <c r="J1707" t="s">
        <v>18235</v>
      </c>
      <c r="K1707" t="s">
        <v>13831</v>
      </c>
      <c r="L1707" t="s">
        <v>18367</v>
      </c>
      <c r="M1707">
        <v>1</v>
      </c>
      <c r="N1707">
        <v>0</v>
      </c>
      <c r="O1707">
        <v>0</v>
      </c>
      <c r="P1707">
        <v>1</v>
      </c>
      <c r="Q1707">
        <v>1</v>
      </c>
      <c r="S1707" t="s">
        <v>18368</v>
      </c>
      <c r="T1707" t="s">
        <v>18369</v>
      </c>
      <c r="X1707" t="s">
        <v>18370</v>
      </c>
      <c r="Y1707" t="s">
        <v>18371</v>
      </c>
      <c r="Z1707" t="s">
        <v>5585</v>
      </c>
    </row>
    <row r="1708" spans="1:26" x14ac:dyDescent="0.25">
      <c r="A1708">
        <v>1952</v>
      </c>
      <c r="B1708" t="s">
        <v>906</v>
      </c>
      <c r="C1708" t="s">
        <v>18372</v>
      </c>
      <c r="D1708" t="s">
        <v>18373</v>
      </c>
      <c r="E1708" t="s">
        <v>18374</v>
      </c>
      <c r="F1708" t="s">
        <v>23</v>
      </c>
      <c r="G1708" t="s">
        <v>344</v>
      </c>
      <c r="H1708" t="s">
        <v>345</v>
      </c>
      <c r="I1708" t="s">
        <v>34</v>
      </c>
      <c r="J1708" t="s">
        <v>906</v>
      </c>
      <c r="K1708" t="s">
        <v>906</v>
      </c>
      <c r="M1708">
        <v>9</v>
      </c>
      <c r="N1708">
        <v>0</v>
      </c>
      <c r="O1708">
        <v>0</v>
      </c>
      <c r="P1708">
        <v>1</v>
      </c>
      <c r="Q1708">
        <v>1</v>
      </c>
      <c r="S1708" t="s">
        <v>18375</v>
      </c>
      <c r="T1708" t="s">
        <v>18376</v>
      </c>
      <c r="X1708" t="s">
        <v>18377</v>
      </c>
      <c r="Y1708" t="s">
        <v>18378</v>
      </c>
      <c r="Z1708" t="s">
        <v>5585</v>
      </c>
    </row>
    <row r="1709" spans="1:26" x14ac:dyDescent="0.25">
      <c r="A1709">
        <v>1951</v>
      </c>
      <c r="B1709" t="s">
        <v>18379</v>
      </c>
      <c r="C1709" t="s">
        <v>12945</v>
      </c>
      <c r="D1709" t="s">
        <v>18380</v>
      </c>
      <c r="E1709" t="s">
        <v>18381</v>
      </c>
      <c r="F1709" t="s">
        <v>23</v>
      </c>
      <c r="G1709" t="s">
        <v>1121</v>
      </c>
      <c r="H1709" t="s">
        <v>1122</v>
      </c>
      <c r="I1709" t="s">
        <v>53</v>
      </c>
      <c r="J1709" t="s">
        <v>18379</v>
      </c>
      <c r="K1709" t="s">
        <v>1332</v>
      </c>
      <c r="L1709" t="s">
        <v>13389</v>
      </c>
      <c r="M1709">
        <v>1</v>
      </c>
      <c r="N1709">
        <v>0</v>
      </c>
      <c r="O1709">
        <v>0</v>
      </c>
      <c r="P1709">
        <v>1</v>
      </c>
      <c r="Q1709">
        <v>1</v>
      </c>
      <c r="S1709" t="s">
        <v>18382</v>
      </c>
      <c r="T1709" t="s">
        <v>18383</v>
      </c>
      <c r="X1709" t="s">
        <v>18384</v>
      </c>
      <c r="Y1709" t="s">
        <v>18385</v>
      </c>
      <c r="Z1709" t="s">
        <v>5585</v>
      </c>
    </row>
    <row r="1710" spans="1:26" x14ac:dyDescent="0.25">
      <c r="A1710">
        <v>1950</v>
      </c>
      <c r="B1710" t="s">
        <v>18386</v>
      </c>
      <c r="C1710" t="s">
        <v>352</v>
      </c>
      <c r="D1710" t="s">
        <v>18387</v>
      </c>
      <c r="E1710" t="s">
        <v>18388</v>
      </c>
      <c r="F1710" t="s">
        <v>23</v>
      </c>
      <c r="G1710" t="s">
        <v>277</v>
      </c>
      <c r="H1710" t="s">
        <v>278</v>
      </c>
      <c r="I1710" t="s">
        <v>53</v>
      </c>
      <c r="J1710" t="s">
        <v>18386</v>
      </c>
      <c r="K1710" t="s">
        <v>18389</v>
      </c>
      <c r="L1710" t="s">
        <v>13017</v>
      </c>
      <c r="M1710">
        <v>9</v>
      </c>
      <c r="N1710">
        <v>0</v>
      </c>
      <c r="O1710">
        <v>0</v>
      </c>
      <c r="P1710">
        <v>1</v>
      </c>
      <c r="Q1710">
        <v>1</v>
      </c>
      <c r="S1710" t="s">
        <v>18390</v>
      </c>
      <c r="T1710" t="s">
        <v>18391</v>
      </c>
      <c r="X1710" t="s">
        <v>18392</v>
      </c>
      <c r="Y1710" t="s">
        <v>18393</v>
      </c>
      <c r="Z1710" t="s">
        <v>5585</v>
      </c>
    </row>
    <row r="1711" spans="1:26" x14ac:dyDescent="0.25">
      <c r="A1711">
        <v>1949</v>
      </c>
      <c r="B1711" t="s">
        <v>18394</v>
      </c>
      <c r="C1711" t="s">
        <v>18395</v>
      </c>
      <c r="D1711" t="s">
        <v>18396</v>
      </c>
      <c r="E1711" t="s">
        <v>18397</v>
      </c>
      <c r="F1711" t="s">
        <v>23</v>
      </c>
      <c r="G1711" t="s">
        <v>3121</v>
      </c>
      <c r="H1711" t="s">
        <v>3122</v>
      </c>
      <c r="I1711" t="s">
        <v>53</v>
      </c>
      <c r="J1711" t="s">
        <v>18394</v>
      </c>
      <c r="K1711" t="s">
        <v>1758</v>
      </c>
      <c r="L1711" t="s">
        <v>18398</v>
      </c>
      <c r="M1711">
        <v>2</v>
      </c>
      <c r="N1711">
        <v>0</v>
      </c>
      <c r="O1711">
        <v>0</v>
      </c>
      <c r="P1711">
        <v>1</v>
      </c>
      <c r="Q1711">
        <v>1</v>
      </c>
      <c r="S1711" t="s">
        <v>18399</v>
      </c>
      <c r="T1711" t="s">
        <v>18400</v>
      </c>
      <c r="X1711" t="s">
        <v>18401</v>
      </c>
      <c r="Y1711" t="s">
        <v>18402</v>
      </c>
      <c r="Z1711" t="s">
        <v>5585</v>
      </c>
    </row>
    <row r="1712" spans="1:26" x14ac:dyDescent="0.25">
      <c r="A1712">
        <v>1948</v>
      </c>
      <c r="B1712" t="s">
        <v>895</v>
      </c>
      <c r="C1712" t="s">
        <v>17685</v>
      </c>
      <c r="D1712" t="s">
        <v>18403</v>
      </c>
      <c r="E1712" t="s">
        <v>889</v>
      </c>
      <c r="F1712" t="s">
        <v>23</v>
      </c>
      <c r="G1712" t="s">
        <v>3121</v>
      </c>
      <c r="H1712" t="s">
        <v>3122</v>
      </c>
      <c r="I1712" t="s">
        <v>53</v>
      </c>
      <c r="J1712" t="s">
        <v>895</v>
      </c>
      <c r="K1712" t="s">
        <v>8278</v>
      </c>
      <c r="L1712" t="s">
        <v>8278</v>
      </c>
      <c r="M1712">
        <v>2</v>
      </c>
      <c r="N1712">
        <v>0</v>
      </c>
      <c r="O1712">
        <v>0</v>
      </c>
      <c r="P1712">
        <v>1</v>
      </c>
      <c r="Q1712">
        <v>1</v>
      </c>
      <c r="S1712" t="s">
        <v>18404</v>
      </c>
      <c r="T1712" t="s">
        <v>18405</v>
      </c>
      <c r="X1712" t="s">
        <v>18406</v>
      </c>
      <c r="Y1712" t="s">
        <v>18407</v>
      </c>
      <c r="Z1712" t="s">
        <v>5585</v>
      </c>
    </row>
    <row r="1713" spans="1:26" x14ac:dyDescent="0.25">
      <c r="A1713">
        <v>1947</v>
      </c>
      <c r="B1713" t="s">
        <v>18408</v>
      </c>
      <c r="C1713" t="s">
        <v>352</v>
      </c>
      <c r="D1713" t="s">
        <v>18409</v>
      </c>
      <c r="E1713" t="s">
        <v>18410</v>
      </c>
      <c r="F1713" t="s">
        <v>23</v>
      </c>
      <c r="G1713" t="s">
        <v>1054</v>
      </c>
      <c r="H1713" t="s">
        <v>1055</v>
      </c>
      <c r="I1713" t="s">
        <v>53</v>
      </c>
      <c r="J1713" t="s">
        <v>18408</v>
      </c>
      <c r="K1713" t="s">
        <v>16513</v>
      </c>
      <c r="L1713" t="s">
        <v>16651</v>
      </c>
      <c r="M1713">
        <v>8</v>
      </c>
      <c r="N1713">
        <v>0</v>
      </c>
      <c r="O1713">
        <v>0</v>
      </c>
      <c r="P1713">
        <v>1</v>
      </c>
      <c r="Q1713">
        <v>1</v>
      </c>
      <c r="S1713" t="s">
        <v>18411</v>
      </c>
      <c r="T1713" t="s">
        <v>18412</v>
      </c>
      <c r="X1713" t="s">
        <v>18413</v>
      </c>
      <c r="Y1713" t="s">
        <v>18414</v>
      </c>
      <c r="Z1713" t="s">
        <v>5585</v>
      </c>
    </row>
    <row r="1714" spans="1:26" x14ac:dyDescent="0.25">
      <c r="A1714">
        <v>1946</v>
      </c>
      <c r="B1714" t="s">
        <v>18415</v>
      </c>
      <c r="C1714" t="s">
        <v>18416</v>
      </c>
      <c r="D1714" t="s">
        <v>18417</v>
      </c>
      <c r="E1714" t="s">
        <v>889</v>
      </c>
      <c r="F1714" t="s">
        <v>23</v>
      </c>
      <c r="G1714" t="s">
        <v>2212</v>
      </c>
      <c r="H1714" t="s">
        <v>2213</v>
      </c>
      <c r="I1714" t="s">
        <v>53</v>
      </c>
      <c r="J1714" t="s">
        <v>18415</v>
      </c>
      <c r="K1714" t="s">
        <v>18418</v>
      </c>
      <c r="L1714" t="s">
        <v>18418</v>
      </c>
      <c r="M1714">
        <v>2</v>
      </c>
      <c r="N1714">
        <v>0</v>
      </c>
      <c r="O1714">
        <v>0</v>
      </c>
      <c r="P1714">
        <v>1</v>
      </c>
      <c r="Q1714">
        <v>1</v>
      </c>
      <c r="S1714" t="s">
        <v>18419</v>
      </c>
      <c r="T1714" t="s">
        <v>18420</v>
      </c>
      <c r="X1714" t="s">
        <v>18421</v>
      </c>
      <c r="Y1714" t="s">
        <v>18422</v>
      </c>
      <c r="Z1714" t="s">
        <v>5585</v>
      </c>
    </row>
    <row r="1715" spans="1:26" x14ac:dyDescent="0.25">
      <c r="A1715">
        <v>1945</v>
      </c>
      <c r="B1715" t="s">
        <v>18423</v>
      </c>
      <c r="C1715" t="s">
        <v>18424</v>
      </c>
      <c r="D1715" t="s">
        <v>18425</v>
      </c>
      <c r="E1715" t="s">
        <v>18426</v>
      </c>
      <c r="F1715" t="s">
        <v>23</v>
      </c>
      <c r="G1715" t="s">
        <v>247</v>
      </c>
      <c r="H1715" t="s">
        <v>248</v>
      </c>
      <c r="I1715" t="s">
        <v>53</v>
      </c>
      <c r="J1715" t="s">
        <v>18423</v>
      </c>
      <c r="K1715" t="s">
        <v>18427</v>
      </c>
      <c r="L1715" t="s">
        <v>14684</v>
      </c>
      <c r="M1715">
        <v>7</v>
      </c>
      <c r="N1715">
        <v>0</v>
      </c>
      <c r="O1715">
        <v>0</v>
      </c>
      <c r="P1715">
        <v>1</v>
      </c>
      <c r="Q1715">
        <v>1</v>
      </c>
      <c r="S1715" t="s">
        <v>18428</v>
      </c>
      <c r="T1715" t="s">
        <v>18429</v>
      </c>
      <c r="X1715" t="s">
        <v>18430</v>
      </c>
      <c r="Y1715" t="s">
        <v>18431</v>
      </c>
      <c r="Z1715" t="s">
        <v>5585</v>
      </c>
    </row>
    <row r="1716" spans="1:26" x14ac:dyDescent="0.25">
      <c r="A1716">
        <v>1944</v>
      </c>
      <c r="B1716" t="s">
        <v>18423</v>
      </c>
      <c r="C1716" t="s">
        <v>352</v>
      </c>
      <c r="D1716" t="s">
        <v>18409</v>
      </c>
      <c r="E1716" t="s">
        <v>18432</v>
      </c>
      <c r="F1716" t="s">
        <v>23</v>
      </c>
      <c r="G1716" t="s">
        <v>93</v>
      </c>
      <c r="H1716" t="s">
        <v>94</v>
      </c>
      <c r="I1716" t="s">
        <v>53</v>
      </c>
      <c r="J1716" t="s">
        <v>18423</v>
      </c>
      <c r="K1716" t="s">
        <v>14453</v>
      </c>
      <c r="L1716" t="s">
        <v>15992</v>
      </c>
      <c r="M1716">
        <v>5</v>
      </c>
      <c r="N1716">
        <v>0</v>
      </c>
      <c r="O1716">
        <v>0</v>
      </c>
      <c r="P1716">
        <v>1</v>
      </c>
      <c r="Q1716">
        <v>1</v>
      </c>
      <c r="S1716" t="s">
        <v>18433</v>
      </c>
      <c r="T1716" t="s">
        <v>18434</v>
      </c>
      <c r="X1716" t="s">
        <v>18435</v>
      </c>
      <c r="Y1716" t="s">
        <v>18436</v>
      </c>
      <c r="Z1716" t="s">
        <v>5585</v>
      </c>
    </row>
    <row r="1717" spans="1:26" x14ac:dyDescent="0.25">
      <c r="A1717">
        <v>1943</v>
      </c>
      <c r="B1717" t="s">
        <v>18433</v>
      </c>
      <c r="C1717" t="s">
        <v>10247</v>
      </c>
      <c r="D1717" t="s">
        <v>18437</v>
      </c>
      <c r="E1717" t="s">
        <v>18437</v>
      </c>
      <c r="F1717" t="s">
        <v>23</v>
      </c>
      <c r="G1717" t="s">
        <v>100</v>
      </c>
      <c r="H1717" t="s">
        <v>101</v>
      </c>
      <c r="I1717" t="s">
        <v>44</v>
      </c>
      <c r="J1717" t="s">
        <v>18433</v>
      </c>
      <c r="K1717" t="s">
        <v>12386</v>
      </c>
      <c r="L1717" t="s">
        <v>12386</v>
      </c>
      <c r="M1717">
        <v>2</v>
      </c>
      <c r="N1717">
        <v>0</v>
      </c>
      <c r="O1717">
        <v>0</v>
      </c>
      <c r="P1717">
        <v>1</v>
      </c>
      <c r="Q1717">
        <v>1</v>
      </c>
      <c r="S1717" t="s">
        <v>18403</v>
      </c>
      <c r="T1717" t="s">
        <v>18438</v>
      </c>
      <c r="X1717" s="1" t="s">
        <v>18439</v>
      </c>
      <c r="Y1717" t="s">
        <v>18440</v>
      </c>
      <c r="Z1717" t="s">
        <v>5585</v>
      </c>
    </row>
    <row r="1718" spans="1:26" x14ac:dyDescent="0.25">
      <c r="A1718">
        <v>1942</v>
      </c>
      <c r="B1718" t="s">
        <v>18433</v>
      </c>
      <c r="C1718" t="s">
        <v>18441</v>
      </c>
      <c r="D1718" t="s">
        <v>18442</v>
      </c>
      <c r="E1718" t="s">
        <v>18403</v>
      </c>
      <c r="F1718" t="s">
        <v>23</v>
      </c>
      <c r="G1718" t="s">
        <v>49</v>
      </c>
      <c r="H1718" t="s">
        <v>50</v>
      </c>
      <c r="I1718" t="s">
        <v>53</v>
      </c>
      <c r="J1718" t="s">
        <v>18433</v>
      </c>
      <c r="K1718" t="s">
        <v>14421</v>
      </c>
      <c r="L1718" t="s">
        <v>1174</v>
      </c>
      <c r="M1718">
        <v>4</v>
      </c>
      <c r="N1718">
        <v>1</v>
      </c>
      <c r="O1718">
        <v>0</v>
      </c>
      <c r="P1718">
        <v>0</v>
      </c>
      <c r="Q1718">
        <v>1</v>
      </c>
      <c r="S1718" t="s">
        <v>18428</v>
      </c>
      <c r="T1718" t="s">
        <v>18443</v>
      </c>
      <c r="X1718" t="s">
        <v>18444</v>
      </c>
      <c r="Y1718" t="s">
        <v>18445</v>
      </c>
      <c r="Z1718" t="s">
        <v>5585</v>
      </c>
    </row>
    <row r="1719" spans="1:26" x14ac:dyDescent="0.25">
      <c r="A1719">
        <v>1941</v>
      </c>
      <c r="B1719" t="s">
        <v>18446</v>
      </c>
      <c r="C1719" t="s">
        <v>352</v>
      </c>
      <c r="D1719" t="s">
        <v>18409</v>
      </c>
      <c r="E1719" t="s">
        <v>18433</v>
      </c>
      <c r="F1719" t="s">
        <v>23</v>
      </c>
      <c r="G1719" t="s">
        <v>1474</v>
      </c>
      <c r="H1719" t="s">
        <v>1475</v>
      </c>
      <c r="I1719" t="s">
        <v>53</v>
      </c>
      <c r="J1719" t="s">
        <v>18433</v>
      </c>
      <c r="K1719" t="s">
        <v>1680</v>
      </c>
      <c r="L1719" t="s">
        <v>18447</v>
      </c>
      <c r="M1719">
        <v>5</v>
      </c>
      <c r="N1719">
        <v>0</v>
      </c>
      <c r="O1719">
        <v>0</v>
      </c>
      <c r="P1719">
        <v>1</v>
      </c>
      <c r="Q1719">
        <v>1</v>
      </c>
      <c r="S1719" t="s">
        <v>18403</v>
      </c>
      <c r="T1719" t="s">
        <v>18448</v>
      </c>
      <c r="X1719" t="s">
        <v>18449</v>
      </c>
      <c r="Y1719" t="s">
        <v>18450</v>
      </c>
      <c r="Z1719" t="s">
        <v>5585</v>
      </c>
    </row>
    <row r="1720" spans="1:26" x14ac:dyDescent="0.25">
      <c r="A1720">
        <v>1940</v>
      </c>
      <c r="B1720" t="s">
        <v>18417</v>
      </c>
      <c r="C1720" t="s">
        <v>352</v>
      </c>
      <c r="D1720" t="s">
        <v>18451</v>
      </c>
      <c r="E1720" t="s">
        <v>18452</v>
      </c>
      <c r="F1720" t="s">
        <v>23</v>
      </c>
      <c r="G1720" t="s">
        <v>277</v>
      </c>
      <c r="H1720" t="s">
        <v>278</v>
      </c>
      <c r="I1720" t="s">
        <v>53</v>
      </c>
      <c r="J1720" t="s">
        <v>18417</v>
      </c>
      <c r="K1720" t="s">
        <v>8450</v>
      </c>
      <c r="L1720" t="s">
        <v>8450</v>
      </c>
      <c r="M1720">
        <v>9</v>
      </c>
      <c r="N1720">
        <v>0</v>
      </c>
      <c r="O1720">
        <v>0</v>
      </c>
      <c r="P1720">
        <v>1</v>
      </c>
      <c r="Q1720">
        <v>1</v>
      </c>
      <c r="S1720" t="s">
        <v>18437</v>
      </c>
      <c r="T1720" t="s">
        <v>18453</v>
      </c>
      <c r="X1720" t="s">
        <v>18454</v>
      </c>
      <c r="Y1720" t="s">
        <v>18455</v>
      </c>
      <c r="Z1720" t="s">
        <v>5585</v>
      </c>
    </row>
    <row r="1721" spans="1:26" x14ac:dyDescent="0.25">
      <c r="A1721">
        <v>1939</v>
      </c>
      <c r="B1721" t="s">
        <v>18456</v>
      </c>
      <c r="C1721" t="s">
        <v>18457</v>
      </c>
      <c r="D1721" t="s">
        <v>18458</v>
      </c>
      <c r="E1721" t="s">
        <v>18459</v>
      </c>
      <c r="F1721" t="s">
        <v>23</v>
      </c>
      <c r="G1721" t="s">
        <v>3121</v>
      </c>
      <c r="H1721" t="s">
        <v>3122</v>
      </c>
      <c r="I1721" t="s">
        <v>151</v>
      </c>
      <c r="J1721" t="s">
        <v>18456</v>
      </c>
      <c r="K1721" t="s">
        <v>1758</v>
      </c>
      <c r="L1721" t="s">
        <v>18398</v>
      </c>
      <c r="M1721">
        <v>2</v>
      </c>
      <c r="N1721">
        <v>0</v>
      </c>
      <c r="O1721">
        <v>0</v>
      </c>
      <c r="P1721">
        <v>1</v>
      </c>
      <c r="Q1721">
        <v>1</v>
      </c>
      <c r="S1721" t="s">
        <v>18460</v>
      </c>
      <c r="T1721" t="s">
        <v>18461</v>
      </c>
      <c r="X1721" t="s">
        <v>18462</v>
      </c>
      <c r="Y1721" t="s">
        <v>18463</v>
      </c>
      <c r="Z1721" t="s">
        <v>5585</v>
      </c>
    </row>
    <row r="1722" spans="1:26" x14ac:dyDescent="0.25">
      <c r="A1722">
        <v>1938</v>
      </c>
      <c r="B1722" t="s">
        <v>18410</v>
      </c>
      <c r="C1722" t="s">
        <v>352</v>
      </c>
      <c r="D1722" t="s">
        <v>18464</v>
      </c>
      <c r="E1722" t="s">
        <v>870</v>
      </c>
      <c r="F1722" t="s">
        <v>23</v>
      </c>
      <c r="G1722" t="s">
        <v>1054</v>
      </c>
      <c r="H1722" t="s">
        <v>1055</v>
      </c>
      <c r="I1722" t="s">
        <v>53</v>
      </c>
      <c r="J1722" t="s">
        <v>18410</v>
      </c>
      <c r="K1722" t="s">
        <v>11481</v>
      </c>
      <c r="L1722" t="s">
        <v>11446</v>
      </c>
      <c r="M1722">
        <v>8</v>
      </c>
      <c r="N1722">
        <v>0</v>
      </c>
      <c r="O1722">
        <v>0</v>
      </c>
      <c r="P1722">
        <v>1</v>
      </c>
      <c r="Q1722">
        <v>1</v>
      </c>
      <c r="S1722" t="s">
        <v>18425</v>
      </c>
      <c r="T1722" t="s">
        <v>18465</v>
      </c>
      <c r="X1722" t="s">
        <v>18466</v>
      </c>
      <c r="Y1722" t="s">
        <v>18467</v>
      </c>
      <c r="Z1722" t="s">
        <v>5585</v>
      </c>
    </row>
    <row r="1723" spans="1:26" x14ac:dyDescent="0.25">
      <c r="A1723">
        <v>2859</v>
      </c>
      <c r="B1723" t="s">
        <v>18460</v>
      </c>
      <c r="C1723" t="s">
        <v>18468</v>
      </c>
      <c r="D1723" t="s">
        <v>18460</v>
      </c>
      <c r="F1723" t="s">
        <v>4652</v>
      </c>
      <c r="G1723" t="s">
        <v>1132</v>
      </c>
      <c r="H1723" t="s">
        <v>1133</v>
      </c>
      <c r="I1723" t="s">
        <v>71</v>
      </c>
      <c r="J1723" t="s">
        <v>891</v>
      </c>
      <c r="K1723" t="s">
        <v>16536</v>
      </c>
      <c r="L1723" t="s">
        <v>16536</v>
      </c>
      <c r="M1723">
        <v>8</v>
      </c>
      <c r="N1723">
        <v>0</v>
      </c>
      <c r="O1723">
        <v>0</v>
      </c>
      <c r="P1723">
        <v>1</v>
      </c>
      <c r="Q1723">
        <v>0</v>
      </c>
      <c r="S1723" t="s">
        <v>18460</v>
      </c>
      <c r="T1723" t="s">
        <v>18469</v>
      </c>
      <c r="X1723" t="s">
        <v>18470</v>
      </c>
      <c r="Y1723" t="s">
        <v>18471</v>
      </c>
      <c r="Z1723" t="s">
        <v>5585</v>
      </c>
    </row>
    <row r="1724" spans="1:26" x14ac:dyDescent="0.25">
      <c r="A1724">
        <v>2858</v>
      </c>
      <c r="B1724" t="s">
        <v>897</v>
      </c>
      <c r="C1724" t="s">
        <v>4977</v>
      </c>
      <c r="D1724" t="s">
        <v>18426</v>
      </c>
      <c r="E1724" t="s">
        <v>891</v>
      </c>
      <c r="F1724" t="s">
        <v>4652</v>
      </c>
      <c r="G1724" t="s">
        <v>344</v>
      </c>
      <c r="H1724" t="s">
        <v>345</v>
      </c>
      <c r="I1724" t="s">
        <v>71</v>
      </c>
      <c r="J1724" t="s">
        <v>891</v>
      </c>
      <c r="K1724" t="s">
        <v>15717</v>
      </c>
      <c r="L1724" t="s">
        <v>16286</v>
      </c>
      <c r="M1724">
        <v>9</v>
      </c>
      <c r="N1724">
        <v>0</v>
      </c>
      <c r="O1724">
        <v>0</v>
      </c>
      <c r="P1724">
        <v>1</v>
      </c>
      <c r="Q1724">
        <v>0</v>
      </c>
      <c r="S1724" t="s">
        <v>897</v>
      </c>
      <c r="T1724" t="s">
        <v>18472</v>
      </c>
      <c r="X1724" t="s">
        <v>18473</v>
      </c>
      <c r="Y1724" t="s">
        <v>18474</v>
      </c>
      <c r="Z1724" t="s">
        <v>5585</v>
      </c>
    </row>
    <row r="1725" spans="1:26" x14ac:dyDescent="0.25">
      <c r="A1725">
        <v>1937</v>
      </c>
      <c r="B1725" t="s">
        <v>897</v>
      </c>
      <c r="C1725" t="s">
        <v>352</v>
      </c>
      <c r="D1725" t="s">
        <v>18475</v>
      </c>
      <c r="E1725" t="s">
        <v>18476</v>
      </c>
      <c r="F1725" t="s">
        <v>23</v>
      </c>
      <c r="G1725" t="s">
        <v>207</v>
      </c>
      <c r="H1725" t="s">
        <v>208</v>
      </c>
      <c r="I1725" t="s">
        <v>53</v>
      </c>
      <c r="J1725" t="s">
        <v>897</v>
      </c>
      <c r="K1725" t="s">
        <v>13080</v>
      </c>
      <c r="L1725" t="s">
        <v>13080</v>
      </c>
      <c r="M1725">
        <v>4</v>
      </c>
      <c r="N1725">
        <v>0</v>
      </c>
      <c r="O1725">
        <v>0</v>
      </c>
      <c r="P1725">
        <v>1</v>
      </c>
      <c r="Q1725">
        <v>1</v>
      </c>
      <c r="S1725" t="s">
        <v>18477</v>
      </c>
      <c r="T1725" t="s">
        <v>18478</v>
      </c>
      <c r="X1725" t="s">
        <v>18479</v>
      </c>
      <c r="Y1725" t="s">
        <v>18480</v>
      </c>
      <c r="Z1725" t="s">
        <v>5585</v>
      </c>
    </row>
    <row r="1726" spans="1:26" x14ac:dyDescent="0.25">
      <c r="A1726">
        <v>1936</v>
      </c>
      <c r="B1726" t="s">
        <v>18425</v>
      </c>
      <c r="C1726" t="s">
        <v>352</v>
      </c>
      <c r="D1726" t="s">
        <v>18481</v>
      </c>
      <c r="E1726" t="s">
        <v>18482</v>
      </c>
      <c r="F1726" t="s">
        <v>23</v>
      </c>
      <c r="G1726" t="s">
        <v>235</v>
      </c>
      <c r="H1726" t="s">
        <v>236</v>
      </c>
      <c r="I1726" t="s">
        <v>34</v>
      </c>
      <c r="J1726" t="s">
        <v>18425</v>
      </c>
      <c r="K1726" t="s">
        <v>8089</v>
      </c>
      <c r="L1726" t="s">
        <v>18447</v>
      </c>
      <c r="M1726">
        <v>6</v>
      </c>
      <c r="N1726">
        <v>0</v>
      </c>
      <c r="O1726">
        <v>0</v>
      </c>
      <c r="P1726">
        <v>1</v>
      </c>
      <c r="Q1726">
        <v>1</v>
      </c>
      <c r="S1726" t="s">
        <v>882</v>
      </c>
      <c r="T1726" t="s">
        <v>18483</v>
      </c>
      <c r="X1726" t="s">
        <v>18484</v>
      </c>
      <c r="Y1726" t="s">
        <v>18485</v>
      </c>
      <c r="Z1726" t="s">
        <v>5585</v>
      </c>
    </row>
    <row r="1727" spans="1:26" x14ac:dyDescent="0.25">
      <c r="A1727">
        <v>2857</v>
      </c>
      <c r="B1727" t="s">
        <v>18486</v>
      </c>
      <c r="C1727" t="s">
        <v>18487</v>
      </c>
      <c r="D1727" t="s">
        <v>18486</v>
      </c>
      <c r="E1727" t="s">
        <v>18488</v>
      </c>
      <c r="F1727" t="s">
        <v>4652</v>
      </c>
      <c r="G1727" t="s">
        <v>633</v>
      </c>
      <c r="H1727" t="s">
        <v>634</v>
      </c>
      <c r="I1727" t="s">
        <v>71</v>
      </c>
      <c r="J1727" t="s">
        <v>18425</v>
      </c>
      <c r="K1727" t="s">
        <v>16286</v>
      </c>
      <c r="L1727" t="s">
        <v>18489</v>
      </c>
      <c r="M1727">
        <v>8</v>
      </c>
      <c r="N1727">
        <v>0</v>
      </c>
      <c r="O1727">
        <v>0</v>
      </c>
      <c r="P1727">
        <v>1</v>
      </c>
      <c r="Q1727">
        <v>0</v>
      </c>
      <c r="S1727" t="s">
        <v>18486</v>
      </c>
      <c r="T1727" t="s">
        <v>18490</v>
      </c>
      <c r="X1727" t="s">
        <v>18491</v>
      </c>
      <c r="Y1727" t="s">
        <v>18492</v>
      </c>
      <c r="Z1727" t="s">
        <v>5585</v>
      </c>
    </row>
    <row r="1728" spans="1:26" x14ac:dyDescent="0.25">
      <c r="A1728">
        <v>2856</v>
      </c>
      <c r="B1728" t="s">
        <v>894</v>
      </c>
      <c r="C1728" t="s">
        <v>18493</v>
      </c>
      <c r="D1728" t="s">
        <v>899</v>
      </c>
      <c r="E1728" t="s">
        <v>900</v>
      </c>
      <c r="F1728" t="s">
        <v>4652</v>
      </c>
      <c r="G1728" t="s">
        <v>344</v>
      </c>
      <c r="H1728" t="s">
        <v>345</v>
      </c>
      <c r="I1728" t="s">
        <v>71</v>
      </c>
      <c r="J1728" t="s">
        <v>18425</v>
      </c>
      <c r="K1728" t="s">
        <v>15717</v>
      </c>
      <c r="L1728" t="s">
        <v>16286</v>
      </c>
      <c r="M1728">
        <v>9</v>
      </c>
      <c r="N1728">
        <v>0</v>
      </c>
      <c r="O1728">
        <v>0</v>
      </c>
      <c r="P1728">
        <v>1</v>
      </c>
      <c r="Q1728">
        <v>0</v>
      </c>
      <c r="S1728" t="s">
        <v>894</v>
      </c>
      <c r="T1728" t="s">
        <v>18494</v>
      </c>
      <c r="X1728" t="s">
        <v>18495</v>
      </c>
      <c r="Y1728" t="s">
        <v>18496</v>
      </c>
      <c r="Z1728" t="s">
        <v>5585</v>
      </c>
    </row>
    <row r="1729" spans="1:26" x14ac:dyDescent="0.25">
      <c r="A1729">
        <v>2855</v>
      </c>
      <c r="B1729" t="s">
        <v>893</v>
      </c>
      <c r="C1729" t="s">
        <v>18497</v>
      </c>
      <c r="D1729" t="s">
        <v>893</v>
      </c>
      <c r="E1729" t="s">
        <v>18488</v>
      </c>
      <c r="F1729" t="s">
        <v>4652</v>
      </c>
      <c r="G1729" t="s">
        <v>633</v>
      </c>
      <c r="H1729" t="s">
        <v>634</v>
      </c>
      <c r="I1729" t="s">
        <v>71</v>
      </c>
      <c r="J1729" t="s">
        <v>18425</v>
      </c>
      <c r="K1729" t="s">
        <v>18498</v>
      </c>
      <c r="L1729" t="s">
        <v>16662</v>
      </c>
      <c r="M1729">
        <v>8</v>
      </c>
      <c r="N1729">
        <v>0</v>
      </c>
      <c r="O1729">
        <v>0</v>
      </c>
      <c r="P1729">
        <v>1</v>
      </c>
      <c r="Q1729">
        <v>0</v>
      </c>
      <c r="S1729" t="s">
        <v>893</v>
      </c>
      <c r="T1729" t="s">
        <v>18499</v>
      </c>
      <c r="X1729" t="s">
        <v>18500</v>
      </c>
      <c r="Y1729" t="s">
        <v>18501</v>
      </c>
      <c r="Z1729" t="s">
        <v>5585</v>
      </c>
    </row>
    <row r="1730" spans="1:26" x14ac:dyDescent="0.25">
      <c r="A1730">
        <v>3315</v>
      </c>
      <c r="B1730" t="s">
        <v>880</v>
      </c>
      <c r="C1730" t="s">
        <v>18457</v>
      </c>
      <c r="D1730" t="s">
        <v>884</v>
      </c>
      <c r="E1730" t="s">
        <v>18502</v>
      </c>
      <c r="F1730" t="s">
        <v>69</v>
      </c>
      <c r="G1730" t="s">
        <v>158</v>
      </c>
      <c r="H1730" t="s">
        <v>159</v>
      </c>
      <c r="I1730" t="s">
        <v>151</v>
      </c>
      <c r="J1730" t="s">
        <v>18503</v>
      </c>
      <c r="K1730" t="s">
        <v>18504</v>
      </c>
      <c r="L1730" t="s">
        <v>18505</v>
      </c>
      <c r="M1730">
        <v>1</v>
      </c>
      <c r="N1730">
        <v>0</v>
      </c>
      <c r="O1730">
        <v>0</v>
      </c>
      <c r="P1730">
        <v>1</v>
      </c>
      <c r="Q1730">
        <v>0</v>
      </c>
      <c r="S1730" t="s">
        <v>880</v>
      </c>
      <c r="T1730" t="s">
        <v>18506</v>
      </c>
      <c r="U1730" t="s">
        <v>18507</v>
      </c>
      <c r="V1730" t="s">
        <v>18508</v>
      </c>
      <c r="W1730" t="s">
        <v>18509</v>
      </c>
      <c r="X1730" t="s">
        <v>18510</v>
      </c>
      <c r="Y1730" t="s">
        <v>18511</v>
      </c>
      <c r="Z1730" t="s">
        <v>5585</v>
      </c>
    </row>
    <row r="1731" spans="1:26" x14ac:dyDescent="0.25">
      <c r="A1731">
        <v>3314</v>
      </c>
      <c r="B1731" t="s">
        <v>884</v>
      </c>
      <c r="C1731" t="s">
        <v>18457</v>
      </c>
      <c r="D1731" t="s">
        <v>884</v>
      </c>
      <c r="E1731" t="s">
        <v>18502</v>
      </c>
      <c r="F1731" t="s">
        <v>69</v>
      </c>
      <c r="G1731" t="s">
        <v>49</v>
      </c>
      <c r="H1731" t="s">
        <v>50</v>
      </c>
      <c r="I1731" t="s">
        <v>151</v>
      </c>
      <c r="J1731" t="s">
        <v>880</v>
      </c>
      <c r="K1731" t="s">
        <v>16406</v>
      </c>
      <c r="L1731" t="s">
        <v>15042</v>
      </c>
      <c r="M1731">
        <v>4</v>
      </c>
      <c r="N1731">
        <v>0</v>
      </c>
      <c r="O1731">
        <v>0</v>
      </c>
      <c r="P1731">
        <v>1</v>
      </c>
      <c r="Q1731">
        <v>0</v>
      </c>
      <c r="S1731" t="s">
        <v>884</v>
      </c>
      <c r="T1731" t="s">
        <v>18512</v>
      </c>
      <c r="U1731" t="s">
        <v>18513</v>
      </c>
      <c r="V1731" t="s">
        <v>18514</v>
      </c>
      <c r="W1731" t="s">
        <v>18515</v>
      </c>
      <c r="X1731" s="1" t="s">
        <v>18516</v>
      </c>
      <c r="Y1731" t="s">
        <v>18517</v>
      </c>
      <c r="Z1731" t="s">
        <v>5585</v>
      </c>
    </row>
    <row r="1732" spans="1:26" x14ac:dyDescent="0.25">
      <c r="A1732">
        <v>2854</v>
      </c>
      <c r="B1732" t="s">
        <v>18518</v>
      </c>
      <c r="C1732" t="s">
        <v>18519</v>
      </c>
      <c r="D1732" t="s">
        <v>18520</v>
      </c>
      <c r="E1732" t="s">
        <v>18459</v>
      </c>
      <c r="F1732" t="s">
        <v>4652</v>
      </c>
      <c r="G1732" t="s">
        <v>426</v>
      </c>
      <c r="H1732" t="s">
        <v>427</v>
      </c>
      <c r="I1732" t="s">
        <v>71</v>
      </c>
      <c r="J1732" t="s">
        <v>18521</v>
      </c>
      <c r="K1732" t="s">
        <v>16684</v>
      </c>
      <c r="L1732" t="s">
        <v>16829</v>
      </c>
      <c r="M1732">
        <v>10</v>
      </c>
      <c r="N1732">
        <v>0</v>
      </c>
      <c r="O1732">
        <v>0</v>
      </c>
      <c r="P1732">
        <v>1</v>
      </c>
      <c r="Q1732">
        <v>0</v>
      </c>
      <c r="S1732" t="s">
        <v>18518</v>
      </c>
      <c r="T1732" t="s">
        <v>18522</v>
      </c>
      <c r="X1732" s="1" t="s">
        <v>18523</v>
      </c>
      <c r="Y1732" t="s">
        <v>18524</v>
      </c>
      <c r="Z1732" t="s">
        <v>5585</v>
      </c>
    </row>
    <row r="1733" spans="1:26" x14ac:dyDescent="0.25">
      <c r="A1733">
        <v>2853</v>
      </c>
      <c r="B1733" t="s">
        <v>18520</v>
      </c>
      <c r="C1733" t="s">
        <v>18525</v>
      </c>
      <c r="D1733" t="s">
        <v>18520</v>
      </c>
      <c r="E1733" t="s">
        <v>18503</v>
      </c>
      <c r="F1733" t="s">
        <v>4652</v>
      </c>
      <c r="G1733" t="s">
        <v>20</v>
      </c>
      <c r="H1733" t="s">
        <v>21</v>
      </c>
      <c r="I1733" t="s">
        <v>71</v>
      </c>
      <c r="J1733" t="s">
        <v>18521</v>
      </c>
      <c r="K1733" t="s">
        <v>16684</v>
      </c>
      <c r="L1733" t="s">
        <v>16829</v>
      </c>
      <c r="M1733">
        <v>10</v>
      </c>
      <c r="N1733">
        <v>0</v>
      </c>
      <c r="O1733">
        <v>0</v>
      </c>
      <c r="P1733">
        <v>1</v>
      </c>
      <c r="Q1733">
        <v>0</v>
      </c>
      <c r="S1733" t="s">
        <v>18520</v>
      </c>
      <c r="T1733" t="s">
        <v>18526</v>
      </c>
      <c r="X1733" t="s">
        <v>18527</v>
      </c>
      <c r="Y1733" t="s">
        <v>18528</v>
      </c>
      <c r="Z1733" t="s">
        <v>5585</v>
      </c>
    </row>
    <row r="1734" spans="1:26" x14ac:dyDescent="0.25">
      <c r="A1734">
        <v>2852</v>
      </c>
      <c r="B1734" t="s">
        <v>18529</v>
      </c>
      <c r="C1734" t="s">
        <v>18530</v>
      </c>
      <c r="D1734" t="s">
        <v>18529</v>
      </c>
      <c r="E1734" t="s">
        <v>18458</v>
      </c>
      <c r="F1734" t="s">
        <v>4652</v>
      </c>
      <c r="G1734" t="s">
        <v>344</v>
      </c>
      <c r="H1734" t="s">
        <v>345</v>
      </c>
      <c r="I1734" t="s">
        <v>71</v>
      </c>
      <c r="J1734" t="s">
        <v>18520</v>
      </c>
      <c r="K1734" t="s">
        <v>15717</v>
      </c>
      <c r="L1734" t="s">
        <v>16286</v>
      </c>
      <c r="M1734">
        <v>9</v>
      </c>
      <c r="N1734">
        <v>0</v>
      </c>
      <c r="O1734">
        <v>0</v>
      </c>
      <c r="P1734">
        <v>1</v>
      </c>
      <c r="Q1734">
        <v>0</v>
      </c>
      <c r="S1734" t="s">
        <v>18529</v>
      </c>
      <c r="T1734" t="s">
        <v>18531</v>
      </c>
      <c r="X1734" t="s">
        <v>18532</v>
      </c>
      <c r="Y1734" t="s">
        <v>18533</v>
      </c>
      <c r="Z1734" t="s">
        <v>5585</v>
      </c>
    </row>
    <row r="1735" spans="1:26" x14ac:dyDescent="0.25">
      <c r="A1735">
        <v>1934</v>
      </c>
      <c r="B1735" t="s">
        <v>18475</v>
      </c>
      <c r="C1735" t="s">
        <v>7040</v>
      </c>
      <c r="D1735" t="s">
        <v>18534</v>
      </c>
      <c r="E1735" t="s">
        <v>18535</v>
      </c>
      <c r="F1735" t="s">
        <v>23</v>
      </c>
      <c r="G1735" t="s">
        <v>621</v>
      </c>
      <c r="H1735" t="s">
        <v>622</v>
      </c>
      <c r="I1735" t="s">
        <v>53</v>
      </c>
      <c r="J1735" t="s">
        <v>18475</v>
      </c>
      <c r="K1735" t="s">
        <v>8321</v>
      </c>
      <c r="L1735" t="s">
        <v>1193</v>
      </c>
      <c r="M1735">
        <v>7</v>
      </c>
      <c r="N1735">
        <v>0</v>
      </c>
      <c r="O1735">
        <v>0</v>
      </c>
      <c r="P1735">
        <v>1</v>
      </c>
      <c r="Q1735">
        <v>1</v>
      </c>
      <c r="S1735" t="s">
        <v>18536</v>
      </c>
      <c r="T1735" t="s">
        <v>18537</v>
      </c>
      <c r="X1735" t="s">
        <v>18538</v>
      </c>
      <c r="Y1735" t="s">
        <v>18539</v>
      </c>
      <c r="Z1735" t="s">
        <v>5585</v>
      </c>
    </row>
    <row r="1736" spans="1:26" x14ac:dyDescent="0.25">
      <c r="A1736">
        <v>1933</v>
      </c>
      <c r="B1736" t="s">
        <v>18540</v>
      </c>
      <c r="C1736" t="s">
        <v>5290</v>
      </c>
      <c r="D1736" t="s">
        <v>18451</v>
      </c>
      <c r="E1736" t="s">
        <v>18541</v>
      </c>
      <c r="F1736" t="s">
        <v>23</v>
      </c>
      <c r="G1736" t="s">
        <v>93</v>
      </c>
      <c r="H1736" t="s">
        <v>94</v>
      </c>
      <c r="I1736" t="s">
        <v>53</v>
      </c>
      <c r="J1736" t="s">
        <v>18540</v>
      </c>
      <c r="K1736" t="s">
        <v>18542</v>
      </c>
      <c r="L1736" t="s">
        <v>18542</v>
      </c>
      <c r="M1736">
        <v>5</v>
      </c>
      <c r="N1736">
        <v>1</v>
      </c>
      <c r="O1736">
        <v>0</v>
      </c>
      <c r="P1736">
        <v>1</v>
      </c>
      <c r="Q1736">
        <v>1</v>
      </c>
      <c r="S1736" t="s">
        <v>18535</v>
      </c>
      <c r="T1736" t="s">
        <v>18543</v>
      </c>
      <c r="X1736" t="s">
        <v>18544</v>
      </c>
      <c r="Y1736" t="s">
        <v>18545</v>
      </c>
      <c r="Z1736" t="s">
        <v>5585</v>
      </c>
    </row>
    <row r="1737" spans="1:26" x14ac:dyDescent="0.25">
      <c r="A1737">
        <v>1932</v>
      </c>
      <c r="B1737" t="s">
        <v>18546</v>
      </c>
      <c r="C1737" t="s">
        <v>7040</v>
      </c>
      <c r="D1737" t="s">
        <v>18547</v>
      </c>
      <c r="E1737" t="s">
        <v>18464</v>
      </c>
      <c r="F1737" t="s">
        <v>23</v>
      </c>
      <c r="G1737" t="s">
        <v>1266</v>
      </c>
      <c r="H1737" t="s">
        <v>1267</v>
      </c>
      <c r="I1737" t="s">
        <v>53</v>
      </c>
      <c r="J1737" t="s">
        <v>18546</v>
      </c>
      <c r="K1737" t="s">
        <v>16111</v>
      </c>
      <c r="L1737" t="s">
        <v>15987</v>
      </c>
      <c r="M1737">
        <v>7</v>
      </c>
      <c r="N1737">
        <v>0</v>
      </c>
      <c r="O1737">
        <v>0</v>
      </c>
      <c r="P1737">
        <v>1</v>
      </c>
      <c r="Q1737">
        <v>1</v>
      </c>
      <c r="S1737" t="s">
        <v>18548</v>
      </c>
      <c r="T1737" t="s">
        <v>18549</v>
      </c>
      <c r="X1737" t="s">
        <v>18550</v>
      </c>
      <c r="Y1737" t="s">
        <v>18551</v>
      </c>
      <c r="Z1737" t="s">
        <v>5585</v>
      </c>
    </row>
    <row r="1738" spans="1:26" x14ac:dyDescent="0.25">
      <c r="A1738">
        <v>1931</v>
      </c>
      <c r="B1738" t="s">
        <v>18552</v>
      </c>
      <c r="C1738" t="s">
        <v>18553</v>
      </c>
      <c r="D1738" t="s">
        <v>18554</v>
      </c>
      <c r="E1738" t="s">
        <v>18555</v>
      </c>
      <c r="F1738" t="s">
        <v>23</v>
      </c>
      <c r="G1738" t="s">
        <v>66</v>
      </c>
      <c r="H1738" t="s">
        <v>67</v>
      </c>
      <c r="I1738" t="s">
        <v>151</v>
      </c>
      <c r="J1738" t="s">
        <v>18552</v>
      </c>
      <c r="K1738" t="s">
        <v>1685</v>
      </c>
      <c r="L1738" t="s">
        <v>10273</v>
      </c>
      <c r="M1738">
        <v>6</v>
      </c>
      <c r="N1738">
        <v>1</v>
      </c>
      <c r="O1738">
        <v>0</v>
      </c>
      <c r="P1738">
        <v>1</v>
      </c>
      <c r="Q1738">
        <v>1</v>
      </c>
      <c r="S1738" t="s">
        <v>878</v>
      </c>
      <c r="T1738" t="s">
        <v>18556</v>
      </c>
      <c r="X1738" t="s">
        <v>18557</v>
      </c>
      <c r="Y1738" t="s">
        <v>18558</v>
      </c>
      <c r="Z1738" t="s">
        <v>5585</v>
      </c>
    </row>
    <row r="1739" spans="1:26" x14ac:dyDescent="0.25">
      <c r="A1739">
        <v>2851</v>
      </c>
      <c r="B1739" t="s">
        <v>870</v>
      </c>
      <c r="C1739" t="s">
        <v>18559</v>
      </c>
      <c r="D1739" t="s">
        <v>18560</v>
      </c>
      <c r="E1739" t="s">
        <v>18552</v>
      </c>
      <c r="F1739" t="s">
        <v>4652</v>
      </c>
      <c r="G1739" t="s">
        <v>344</v>
      </c>
      <c r="H1739" t="s">
        <v>345</v>
      </c>
      <c r="I1739" t="s">
        <v>71</v>
      </c>
      <c r="J1739" t="s">
        <v>870</v>
      </c>
      <c r="K1739" t="s">
        <v>16513</v>
      </c>
      <c r="L1739" t="s">
        <v>16286</v>
      </c>
      <c r="M1739">
        <v>9</v>
      </c>
      <c r="N1739">
        <v>0</v>
      </c>
      <c r="O1739">
        <v>0</v>
      </c>
      <c r="P1739">
        <v>1</v>
      </c>
      <c r="Q1739">
        <v>0</v>
      </c>
      <c r="S1739" t="s">
        <v>18560</v>
      </c>
      <c r="T1739" t="s">
        <v>18561</v>
      </c>
      <c r="X1739" t="s">
        <v>18562</v>
      </c>
      <c r="Y1739" t="s">
        <v>18563</v>
      </c>
      <c r="Z1739" t="s">
        <v>5585</v>
      </c>
    </row>
    <row r="1740" spans="1:26" x14ac:dyDescent="0.25">
      <c r="A1740">
        <v>1930</v>
      </c>
      <c r="B1740" t="s">
        <v>18560</v>
      </c>
      <c r="C1740" t="s">
        <v>7040</v>
      </c>
      <c r="D1740" t="s">
        <v>18564</v>
      </c>
      <c r="E1740" t="s">
        <v>18459</v>
      </c>
      <c r="F1740" t="s">
        <v>23</v>
      </c>
      <c r="G1740" t="s">
        <v>475</v>
      </c>
      <c r="H1740" t="s">
        <v>476</v>
      </c>
      <c r="I1740" t="s">
        <v>53</v>
      </c>
      <c r="J1740" t="s">
        <v>18560</v>
      </c>
      <c r="K1740" t="s">
        <v>8321</v>
      </c>
      <c r="L1740" t="s">
        <v>13112</v>
      </c>
      <c r="M1740">
        <v>7</v>
      </c>
      <c r="N1740">
        <v>1</v>
      </c>
      <c r="O1740">
        <v>0</v>
      </c>
      <c r="P1740">
        <v>1</v>
      </c>
      <c r="Q1740">
        <v>1</v>
      </c>
      <c r="S1740" t="s">
        <v>876</v>
      </c>
      <c r="T1740" t="s">
        <v>18565</v>
      </c>
      <c r="X1740" s="1" t="s">
        <v>18566</v>
      </c>
      <c r="Y1740" t="s">
        <v>18567</v>
      </c>
      <c r="Z1740" t="s">
        <v>5585</v>
      </c>
    </row>
    <row r="1741" spans="1:26" x14ac:dyDescent="0.25">
      <c r="A1741">
        <v>1929</v>
      </c>
      <c r="B1741" t="s">
        <v>18560</v>
      </c>
      <c r="C1741" t="s">
        <v>5290</v>
      </c>
      <c r="D1741" t="s">
        <v>18568</v>
      </c>
      <c r="E1741" t="s">
        <v>888</v>
      </c>
      <c r="F1741" t="s">
        <v>23</v>
      </c>
      <c r="G1741" t="s">
        <v>1054</v>
      </c>
      <c r="H1741" t="s">
        <v>1055</v>
      </c>
      <c r="I1741" t="s">
        <v>53</v>
      </c>
      <c r="J1741" t="s">
        <v>18560</v>
      </c>
      <c r="K1741" t="s">
        <v>14865</v>
      </c>
      <c r="L1741" t="s">
        <v>16651</v>
      </c>
      <c r="M1741">
        <v>8</v>
      </c>
      <c r="N1741">
        <v>0</v>
      </c>
      <c r="O1741">
        <v>0</v>
      </c>
      <c r="P1741">
        <v>1</v>
      </c>
      <c r="Q1741">
        <v>1</v>
      </c>
      <c r="S1741" t="s">
        <v>875</v>
      </c>
      <c r="T1741" t="s">
        <v>18569</v>
      </c>
      <c r="X1741" t="s">
        <v>18570</v>
      </c>
      <c r="Y1741" t="s">
        <v>18571</v>
      </c>
      <c r="Z1741" t="s">
        <v>5585</v>
      </c>
    </row>
    <row r="1742" spans="1:26" x14ac:dyDescent="0.25">
      <c r="A1742">
        <v>2850</v>
      </c>
      <c r="B1742" t="s">
        <v>878</v>
      </c>
      <c r="C1742" t="s">
        <v>12665</v>
      </c>
      <c r="D1742" t="s">
        <v>18536</v>
      </c>
      <c r="E1742" t="s">
        <v>18572</v>
      </c>
      <c r="F1742" t="s">
        <v>4652</v>
      </c>
      <c r="G1742" t="s">
        <v>344</v>
      </c>
      <c r="H1742" t="s">
        <v>345</v>
      </c>
      <c r="I1742" t="s">
        <v>71</v>
      </c>
      <c r="J1742" t="s">
        <v>18560</v>
      </c>
      <c r="K1742" t="s">
        <v>15717</v>
      </c>
      <c r="L1742" t="s">
        <v>16286</v>
      </c>
      <c r="M1742">
        <v>9</v>
      </c>
      <c r="N1742">
        <v>0</v>
      </c>
      <c r="O1742">
        <v>0</v>
      </c>
      <c r="P1742">
        <v>1</v>
      </c>
      <c r="Q1742">
        <v>0</v>
      </c>
      <c r="S1742" t="s">
        <v>878</v>
      </c>
      <c r="T1742" t="s">
        <v>18573</v>
      </c>
      <c r="X1742" t="s">
        <v>18574</v>
      </c>
      <c r="Y1742" t="s">
        <v>18575</v>
      </c>
      <c r="Z1742" t="s">
        <v>5585</v>
      </c>
    </row>
    <row r="1743" spans="1:26" x14ac:dyDescent="0.25">
      <c r="A1743">
        <v>1928</v>
      </c>
      <c r="B1743" t="s">
        <v>18536</v>
      </c>
      <c r="C1743" t="s">
        <v>352</v>
      </c>
      <c r="D1743" t="s">
        <v>18576</v>
      </c>
      <c r="E1743" t="s">
        <v>18577</v>
      </c>
      <c r="F1743" t="s">
        <v>23</v>
      </c>
      <c r="G1743" t="s">
        <v>475</v>
      </c>
      <c r="H1743" t="s">
        <v>476</v>
      </c>
      <c r="I1743" t="s">
        <v>53</v>
      </c>
      <c r="J1743" t="s">
        <v>18536</v>
      </c>
      <c r="K1743" t="s">
        <v>1379</v>
      </c>
      <c r="L1743" t="s">
        <v>17764</v>
      </c>
      <c r="M1743">
        <v>7</v>
      </c>
      <c r="N1743">
        <v>0</v>
      </c>
      <c r="O1743">
        <v>0</v>
      </c>
      <c r="P1743">
        <v>1</v>
      </c>
      <c r="Q1743">
        <v>1</v>
      </c>
      <c r="S1743" t="s">
        <v>18578</v>
      </c>
      <c r="T1743" t="s">
        <v>18579</v>
      </c>
      <c r="X1743" t="s">
        <v>18580</v>
      </c>
      <c r="Y1743" t="s">
        <v>18581</v>
      </c>
      <c r="Z1743" t="s">
        <v>5585</v>
      </c>
    </row>
    <row r="1744" spans="1:26" x14ac:dyDescent="0.25">
      <c r="A1744">
        <v>1927</v>
      </c>
      <c r="B1744" t="s">
        <v>18536</v>
      </c>
      <c r="C1744" t="s">
        <v>352</v>
      </c>
      <c r="D1744" t="s">
        <v>18582</v>
      </c>
      <c r="E1744" t="s">
        <v>18583</v>
      </c>
      <c r="F1744" t="s">
        <v>23</v>
      </c>
      <c r="G1744" t="s">
        <v>20</v>
      </c>
      <c r="H1744" t="s">
        <v>21</v>
      </c>
      <c r="I1744" t="s">
        <v>53</v>
      </c>
      <c r="J1744" t="s">
        <v>18536</v>
      </c>
      <c r="K1744" t="s">
        <v>14242</v>
      </c>
      <c r="L1744" t="s">
        <v>14242</v>
      </c>
      <c r="M1744">
        <v>10</v>
      </c>
      <c r="N1744">
        <v>0</v>
      </c>
      <c r="O1744">
        <v>0</v>
      </c>
      <c r="P1744">
        <v>1</v>
      </c>
      <c r="Q1744">
        <v>1</v>
      </c>
      <c r="S1744" t="s">
        <v>18584</v>
      </c>
      <c r="T1744" t="s">
        <v>18585</v>
      </c>
      <c r="X1744" t="s">
        <v>18586</v>
      </c>
      <c r="Y1744" t="s">
        <v>18587</v>
      </c>
      <c r="Z1744" t="s">
        <v>5585</v>
      </c>
    </row>
    <row r="1745" spans="1:26" x14ac:dyDescent="0.25">
      <c r="A1745">
        <v>2849</v>
      </c>
      <c r="B1745" t="s">
        <v>18536</v>
      </c>
      <c r="C1745" t="s">
        <v>18588</v>
      </c>
      <c r="D1745" t="s">
        <v>18589</v>
      </c>
      <c r="E1745" t="s">
        <v>870</v>
      </c>
      <c r="F1745" t="s">
        <v>4652</v>
      </c>
      <c r="G1745" t="s">
        <v>344</v>
      </c>
      <c r="H1745" t="s">
        <v>345</v>
      </c>
      <c r="I1745" t="s">
        <v>71</v>
      </c>
      <c r="J1745" t="s">
        <v>18560</v>
      </c>
      <c r="K1745" t="s">
        <v>15717</v>
      </c>
      <c r="L1745" t="s">
        <v>16286</v>
      </c>
      <c r="M1745">
        <v>9</v>
      </c>
      <c r="N1745">
        <v>0</v>
      </c>
      <c r="O1745">
        <v>0</v>
      </c>
      <c r="P1745">
        <v>1</v>
      </c>
      <c r="Q1745">
        <v>0</v>
      </c>
      <c r="S1745" t="s">
        <v>18536</v>
      </c>
      <c r="T1745" t="s">
        <v>18590</v>
      </c>
      <c r="X1745" t="s">
        <v>18591</v>
      </c>
      <c r="Y1745" t="s">
        <v>18592</v>
      </c>
      <c r="Z1745" t="s">
        <v>5585</v>
      </c>
    </row>
    <row r="1746" spans="1:26" x14ac:dyDescent="0.25">
      <c r="A1746">
        <v>1926</v>
      </c>
      <c r="B1746" t="s">
        <v>18589</v>
      </c>
      <c r="C1746" t="s">
        <v>5685</v>
      </c>
      <c r="D1746" t="s">
        <v>18593</v>
      </c>
      <c r="E1746" t="s">
        <v>18594</v>
      </c>
      <c r="F1746" t="s">
        <v>23</v>
      </c>
      <c r="G1746" t="s">
        <v>30</v>
      </c>
      <c r="H1746" t="s">
        <v>31</v>
      </c>
      <c r="I1746" t="s">
        <v>53</v>
      </c>
      <c r="J1746" t="s">
        <v>18589</v>
      </c>
      <c r="K1746" t="s">
        <v>18595</v>
      </c>
      <c r="L1746" t="s">
        <v>18595</v>
      </c>
      <c r="M1746">
        <v>6</v>
      </c>
      <c r="N1746">
        <v>0</v>
      </c>
      <c r="O1746">
        <v>0</v>
      </c>
      <c r="P1746">
        <v>1</v>
      </c>
      <c r="Q1746">
        <v>1</v>
      </c>
      <c r="S1746" t="s">
        <v>18596</v>
      </c>
      <c r="T1746" t="s">
        <v>18597</v>
      </c>
      <c r="X1746" t="s">
        <v>18598</v>
      </c>
      <c r="Y1746" t="s">
        <v>18599</v>
      </c>
      <c r="Z1746" t="s">
        <v>5585</v>
      </c>
    </row>
    <row r="1747" spans="1:26" x14ac:dyDescent="0.25">
      <c r="A1747">
        <v>2848</v>
      </c>
      <c r="B1747" t="s">
        <v>875</v>
      </c>
      <c r="C1747" t="s">
        <v>18600</v>
      </c>
      <c r="D1747" t="s">
        <v>18601</v>
      </c>
      <c r="E1747" t="s">
        <v>18464</v>
      </c>
      <c r="F1747" t="s">
        <v>4652</v>
      </c>
      <c r="G1747" t="s">
        <v>426</v>
      </c>
      <c r="H1747" t="s">
        <v>427</v>
      </c>
      <c r="I1747" t="s">
        <v>71</v>
      </c>
      <c r="J1747" t="s">
        <v>878</v>
      </c>
      <c r="K1747" t="s">
        <v>15677</v>
      </c>
      <c r="L1747" t="s">
        <v>15733</v>
      </c>
      <c r="M1747">
        <v>10</v>
      </c>
      <c r="N1747">
        <v>0</v>
      </c>
      <c r="O1747">
        <v>0</v>
      </c>
      <c r="P1747">
        <v>1</v>
      </c>
      <c r="Q1747">
        <v>0</v>
      </c>
      <c r="S1747" t="s">
        <v>18601</v>
      </c>
      <c r="T1747" t="s">
        <v>18602</v>
      </c>
      <c r="X1747" t="s">
        <v>18603</v>
      </c>
      <c r="Y1747" t="s">
        <v>18604</v>
      </c>
      <c r="Z1747" t="s">
        <v>5585</v>
      </c>
    </row>
    <row r="1748" spans="1:26" x14ac:dyDescent="0.25">
      <c r="A1748">
        <v>1924</v>
      </c>
      <c r="B1748" t="s">
        <v>18605</v>
      </c>
      <c r="C1748" t="s">
        <v>352</v>
      </c>
      <c r="D1748" t="s">
        <v>18564</v>
      </c>
      <c r="E1748" t="s">
        <v>18458</v>
      </c>
      <c r="F1748" t="s">
        <v>23</v>
      </c>
      <c r="G1748" t="s">
        <v>247</v>
      </c>
      <c r="H1748" t="s">
        <v>248</v>
      </c>
      <c r="I1748" t="s">
        <v>53</v>
      </c>
      <c r="J1748" t="s">
        <v>18605</v>
      </c>
      <c r="K1748" t="s">
        <v>8321</v>
      </c>
      <c r="L1748" t="s">
        <v>14165</v>
      </c>
      <c r="M1748">
        <v>7</v>
      </c>
      <c r="N1748">
        <v>0</v>
      </c>
      <c r="O1748">
        <v>0</v>
      </c>
      <c r="P1748">
        <v>1</v>
      </c>
      <c r="Q1748">
        <v>1</v>
      </c>
      <c r="S1748" t="s">
        <v>873</v>
      </c>
      <c r="T1748" t="s">
        <v>18606</v>
      </c>
      <c r="X1748" t="s">
        <v>18607</v>
      </c>
      <c r="Y1748" t="s">
        <v>18608</v>
      </c>
      <c r="Z1748" t="s">
        <v>5585</v>
      </c>
    </row>
    <row r="1749" spans="1:26" x14ac:dyDescent="0.25">
      <c r="A1749">
        <v>1923</v>
      </c>
      <c r="B1749" t="s">
        <v>18609</v>
      </c>
      <c r="C1749" t="s">
        <v>2172</v>
      </c>
      <c r="D1749" t="s">
        <v>18610</v>
      </c>
      <c r="E1749" t="s">
        <v>872</v>
      </c>
      <c r="F1749" t="s">
        <v>23</v>
      </c>
      <c r="G1749" t="s">
        <v>284</v>
      </c>
      <c r="H1749" t="s">
        <v>285</v>
      </c>
      <c r="I1749" t="s">
        <v>34</v>
      </c>
      <c r="J1749" t="s">
        <v>18609</v>
      </c>
      <c r="K1749" t="s">
        <v>13627</v>
      </c>
      <c r="L1749" t="s">
        <v>13627</v>
      </c>
      <c r="M1749">
        <v>8</v>
      </c>
      <c r="N1749">
        <v>0</v>
      </c>
      <c r="O1749">
        <v>0</v>
      </c>
      <c r="P1749">
        <v>1</v>
      </c>
      <c r="Q1749">
        <v>1</v>
      </c>
      <c r="S1749" t="s">
        <v>18554</v>
      </c>
      <c r="T1749" t="s">
        <v>18611</v>
      </c>
      <c r="X1749" t="s">
        <v>18612</v>
      </c>
      <c r="Y1749" t="s">
        <v>18613</v>
      </c>
      <c r="Z1749" t="s">
        <v>5585</v>
      </c>
    </row>
    <row r="1750" spans="1:26" x14ac:dyDescent="0.25">
      <c r="A1750">
        <v>1922</v>
      </c>
      <c r="B1750" t="s">
        <v>18614</v>
      </c>
      <c r="C1750" t="s">
        <v>352</v>
      </c>
      <c r="D1750" t="s">
        <v>18594</v>
      </c>
      <c r="E1750" t="s">
        <v>870</v>
      </c>
      <c r="F1750" t="s">
        <v>23</v>
      </c>
      <c r="G1750" t="s">
        <v>499</v>
      </c>
      <c r="H1750" t="s">
        <v>500</v>
      </c>
      <c r="I1750" t="s">
        <v>53</v>
      </c>
      <c r="J1750" t="s">
        <v>877</v>
      </c>
      <c r="K1750" t="s">
        <v>11533</v>
      </c>
      <c r="L1750" t="s">
        <v>18615</v>
      </c>
      <c r="M1750">
        <v>8</v>
      </c>
      <c r="N1750">
        <v>0</v>
      </c>
      <c r="O1750">
        <v>0</v>
      </c>
      <c r="P1750">
        <v>1</v>
      </c>
      <c r="Q1750">
        <v>1</v>
      </c>
      <c r="S1750" t="s">
        <v>873</v>
      </c>
      <c r="T1750" t="s">
        <v>18616</v>
      </c>
      <c r="X1750" t="s">
        <v>18617</v>
      </c>
      <c r="Y1750" t="s">
        <v>18618</v>
      </c>
      <c r="Z1750" t="s">
        <v>5585</v>
      </c>
    </row>
    <row r="1751" spans="1:26" x14ac:dyDescent="0.25">
      <c r="A1751">
        <v>1921</v>
      </c>
      <c r="B1751" t="s">
        <v>18619</v>
      </c>
      <c r="C1751" t="s">
        <v>5290</v>
      </c>
      <c r="D1751" t="s">
        <v>18620</v>
      </c>
      <c r="E1751" t="s">
        <v>18621</v>
      </c>
      <c r="F1751" t="s">
        <v>23</v>
      </c>
      <c r="G1751" t="s">
        <v>1474</v>
      </c>
      <c r="H1751" t="s">
        <v>1475</v>
      </c>
      <c r="I1751" t="s">
        <v>44</v>
      </c>
      <c r="J1751" t="s">
        <v>18619</v>
      </c>
      <c r="K1751" t="s">
        <v>12779</v>
      </c>
      <c r="L1751" t="s">
        <v>12789</v>
      </c>
      <c r="M1751">
        <v>5</v>
      </c>
      <c r="N1751">
        <v>0</v>
      </c>
      <c r="O1751">
        <v>0</v>
      </c>
      <c r="P1751">
        <v>1</v>
      </c>
      <c r="Q1751">
        <v>1</v>
      </c>
      <c r="S1751" t="s">
        <v>18578</v>
      </c>
      <c r="T1751" t="s">
        <v>18622</v>
      </c>
      <c r="X1751" t="s">
        <v>18623</v>
      </c>
      <c r="Y1751" t="s">
        <v>18624</v>
      </c>
      <c r="Z1751" t="s">
        <v>5585</v>
      </c>
    </row>
    <row r="1752" spans="1:26" x14ac:dyDescent="0.25">
      <c r="A1752">
        <v>2847</v>
      </c>
      <c r="B1752" t="s">
        <v>18625</v>
      </c>
      <c r="C1752" t="s">
        <v>18626</v>
      </c>
      <c r="D1752" t="s">
        <v>18625</v>
      </c>
      <c r="E1752" t="s">
        <v>876</v>
      </c>
      <c r="F1752" t="s">
        <v>4652</v>
      </c>
      <c r="G1752" t="s">
        <v>1947</v>
      </c>
      <c r="H1752" t="s">
        <v>1948</v>
      </c>
      <c r="I1752" t="s">
        <v>71</v>
      </c>
      <c r="J1752" t="s">
        <v>876</v>
      </c>
      <c r="K1752" t="s">
        <v>956</v>
      </c>
      <c r="L1752" t="s">
        <v>17962</v>
      </c>
      <c r="M1752">
        <v>9</v>
      </c>
      <c r="N1752">
        <v>0</v>
      </c>
      <c r="O1752">
        <v>0</v>
      </c>
      <c r="P1752">
        <v>1</v>
      </c>
      <c r="Q1752">
        <v>0</v>
      </c>
      <c r="S1752" t="s">
        <v>18625</v>
      </c>
      <c r="T1752" t="s">
        <v>18627</v>
      </c>
      <c r="X1752" t="s">
        <v>18628</v>
      </c>
      <c r="Y1752" t="s">
        <v>18629</v>
      </c>
      <c r="Z1752" t="s">
        <v>5585</v>
      </c>
    </row>
    <row r="1753" spans="1:26" x14ac:dyDescent="0.25">
      <c r="A1753">
        <v>1920</v>
      </c>
      <c r="B1753" t="s">
        <v>18625</v>
      </c>
      <c r="C1753" t="s">
        <v>352</v>
      </c>
      <c r="D1753" t="s">
        <v>18630</v>
      </c>
      <c r="E1753" t="s">
        <v>18631</v>
      </c>
      <c r="F1753" t="s">
        <v>23</v>
      </c>
      <c r="G1753" t="s">
        <v>223</v>
      </c>
      <c r="H1753" t="s">
        <v>224</v>
      </c>
      <c r="I1753" t="s">
        <v>53</v>
      </c>
      <c r="J1753" t="s">
        <v>18625</v>
      </c>
      <c r="K1753" t="s">
        <v>14242</v>
      </c>
      <c r="L1753" t="s">
        <v>1219</v>
      </c>
      <c r="M1753">
        <v>1</v>
      </c>
      <c r="N1753">
        <v>0</v>
      </c>
      <c r="O1753">
        <v>0</v>
      </c>
      <c r="P1753">
        <v>1</v>
      </c>
      <c r="Q1753">
        <v>1</v>
      </c>
      <c r="S1753" t="s">
        <v>858</v>
      </c>
      <c r="T1753" t="s">
        <v>18632</v>
      </c>
      <c r="X1753" t="s">
        <v>18633</v>
      </c>
      <c r="Y1753" t="s">
        <v>18634</v>
      </c>
      <c r="Z1753" t="s">
        <v>5585</v>
      </c>
    </row>
    <row r="1754" spans="1:26" x14ac:dyDescent="0.25">
      <c r="A1754">
        <v>3313</v>
      </c>
      <c r="B1754" t="s">
        <v>873</v>
      </c>
      <c r="C1754" t="s">
        <v>18635</v>
      </c>
      <c r="D1754" t="s">
        <v>18636</v>
      </c>
      <c r="E1754" t="s">
        <v>18555</v>
      </c>
      <c r="F1754" t="s">
        <v>69</v>
      </c>
      <c r="G1754" t="s">
        <v>66</v>
      </c>
      <c r="H1754" t="s">
        <v>67</v>
      </c>
      <c r="I1754" t="s">
        <v>151</v>
      </c>
      <c r="J1754" t="s">
        <v>873</v>
      </c>
      <c r="K1754" t="s">
        <v>16502</v>
      </c>
      <c r="L1754" t="s">
        <v>18637</v>
      </c>
      <c r="M1754">
        <v>6</v>
      </c>
      <c r="N1754">
        <v>0</v>
      </c>
      <c r="O1754">
        <v>0</v>
      </c>
      <c r="P1754">
        <v>1</v>
      </c>
      <c r="Q1754">
        <v>0</v>
      </c>
      <c r="S1754" t="s">
        <v>873</v>
      </c>
      <c r="T1754" t="s">
        <v>18638</v>
      </c>
      <c r="U1754" t="s">
        <v>18639</v>
      </c>
      <c r="V1754" t="s">
        <v>18640</v>
      </c>
      <c r="W1754" t="s">
        <v>18641</v>
      </c>
      <c r="X1754" t="s">
        <v>18642</v>
      </c>
      <c r="Y1754" s="1" t="s">
        <v>18643</v>
      </c>
      <c r="Z1754" t="s">
        <v>5585</v>
      </c>
    </row>
    <row r="1755" spans="1:26" x14ac:dyDescent="0.25">
      <c r="A1755">
        <v>1919</v>
      </c>
      <c r="B1755" t="s">
        <v>888</v>
      </c>
      <c r="C1755" t="s">
        <v>352</v>
      </c>
      <c r="D1755" t="s">
        <v>18644</v>
      </c>
      <c r="E1755" t="s">
        <v>18645</v>
      </c>
      <c r="F1755" t="s">
        <v>23</v>
      </c>
      <c r="G1755" t="s">
        <v>2212</v>
      </c>
      <c r="H1755" t="s">
        <v>2213</v>
      </c>
      <c r="I1755" t="s">
        <v>53</v>
      </c>
      <c r="J1755" t="s">
        <v>888</v>
      </c>
      <c r="K1755" t="s">
        <v>11563</v>
      </c>
      <c r="L1755" t="s">
        <v>11652</v>
      </c>
      <c r="M1755">
        <v>2</v>
      </c>
      <c r="N1755">
        <v>0</v>
      </c>
      <c r="O1755">
        <v>0</v>
      </c>
      <c r="P1755">
        <v>1</v>
      </c>
      <c r="Q1755">
        <v>1</v>
      </c>
      <c r="S1755" t="s">
        <v>18534</v>
      </c>
      <c r="T1755" t="s">
        <v>18646</v>
      </c>
      <c r="X1755" t="s">
        <v>18647</v>
      </c>
      <c r="Y1755" t="s">
        <v>18648</v>
      </c>
      <c r="Z1755" t="s">
        <v>5585</v>
      </c>
    </row>
    <row r="1756" spans="1:26" x14ac:dyDescent="0.25">
      <c r="A1756">
        <v>1918</v>
      </c>
      <c r="B1756" t="s">
        <v>888</v>
      </c>
      <c r="C1756" t="s">
        <v>17685</v>
      </c>
      <c r="D1756" t="s">
        <v>18534</v>
      </c>
      <c r="E1756" t="s">
        <v>873</v>
      </c>
      <c r="F1756" t="s">
        <v>23</v>
      </c>
      <c r="G1756" t="s">
        <v>418</v>
      </c>
      <c r="H1756" t="s">
        <v>419</v>
      </c>
      <c r="I1756" t="s">
        <v>34</v>
      </c>
      <c r="J1756" t="s">
        <v>888</v>
      </c>
      <c r="K1756" t="s">
        <v>18649</v>
      </c>
      <c r="L1756" t="s">
        <v>18649</v>
      </c>
      <c r="M1756">
        <v>3</v>
      </c>
      <c r="N1756">
        <v>1</v>
      </c>
      <c r="O1756">
        <v>0</v>
      </c>
      <c r="P1756">
        <v>1</v>
      </c>
      <c r="Q1756">
        <v>1</v>
      </c>
      <c r="S1756" t="s">
        <v>18620</v>
      </c>
      <c r="T1756" t="s">
        <v>18650</v>
      </c>
      <c r="X1756" t="s">
        <v>18651</v>
      </c>
      <c r="Y1756" t="s">
        <v>18652</v>
      </c>
      <c r="Z1756" t="s">
        <v>5585</v>
      </c>
    </row>
    <row r="1757" spans="1:26" x14ac:dyDescent="0.25">
      <c r="A1757">
        <v>2846</v>
      </c>
      <c r="B1757" t="s">
        <v>18653</v>
      </c>
      <c r="C1757" t="s">
        <v>18654</v>
      </c>
      <c r="D1757" t="s">
        <v>18653</v>
      </c>
      <c r="E1757" t="s">
        <v>18621</v>
      </c>
      <c r="F1757" t="s">
        <v>4652</v>
      </c>
      <c r="G1757" t="s">
        <v>277</v>
      </c>
      <c r="H1757" t="s">
        <v>278</v>
      </c>
      <c r="I1757" t="s">
        <v>71</v>
      </c>
      <c r="J1757" t="s">
        <v>18578</v>
      </c>
      <c r="K1757" t="s">
        <v>17038</v>
      </c>
      <c r="L1757" t="s">
        <v>16997</v>
      </c>
      <c r="M1757">
        <v>9</v>
      </c>
      <c r="N1757">
        <v>0</v>
      </c>
      <c r="O1757">
        <v>0</v>
      </c>
      <c r="P1757">
        <v>1</v>
      </c>
      <c r="Q1757">
        <v>0</v>
      </c>
      <c r="S1757" t="s">
        <v>18653</v>
      </c>
      <c r="T1757" t="s">
        <v>18655</v>
      </c>
      <c r="X1757" t="s">
        <v>18656</v>
      </c>
      <c r="Y1757" t="s">
        <v>18657</v>
      </c>
      <c r="Z1757" t="s">
        <v>5585</v>
      </c>
    </row>
    <row r="1758" spans="1:26" x14ac:dyDescent="0.25">
      <c r="A1758">
        <v>2845</v>
      </c>
      <c r="B1758" t="s">
        <v>18658</v>
      </c>
      <c r="C1758" t="s">
        <v>18659</v>
      </c>
      <c r="D1758" t="s">
        <v>18658</v>
      </c>
      <c r="E1758" t="s">
        <v>18554</v>
      </c>
      <c r="F1758" t="s">
        <v>4652</v>
      </c>
      <c r="G1758" t="s">
        <v>277</v>
      </c>
      <c r="H1758" t="s">
        <v>278</v>
      </c>
      <c r="I1758" t="s">
        <v>71</v>
      </c>
      <c r="J1758" t="s">
        <v>18578</v>
      </c>
      <c r="K1758" t="s">
        <v>14423</v>
      </c>
      <c r="L1758" t="s">
        <v>18660</v>
      </c>
      <c r="M1758">
        <v>9</v>
      </c>
      <c r="N1758">
        <v>0</v>
      </c>
      <c r="O1758">
        <v>0</v>
      </c>
      <c r="P1758">
        <v>1</v>
      </c>
      <c r="Q1758">
        <v>0</v>
      </c>
      <c r="S1758" t="s">
        <v>18658</v>
      </c>
      <c r="T1758" t="s">
        <v>18661</v>
      </c>
      <c r="X1758" t="s">
        <v>18662</v>
      </c>
      <c r="Y1758" t="s">
        <v>18663</v>
      </c>
      <c r="Z1758" t="s">
        <v>5585</v>
      </c>
    </row>
    <row r="1759" spans="1:26" x14ac:dyDescent="0.25">
      <c r="A1759">
        <v>2844</v>
      </c>
      <c r="B1759" t="s">
        <v>866</v>
      </c>
      <c r="C1759" t="s">
        <v>18664</v>
      </c>
      <c r="D1759" t="s">
        <v>18665</v>
      </c>
      <c r="E1759" t="s">
        <v>18593</v>
      </c>
      <c r="F1759" t="s">
        <v>4652</v>
      </c>
      <c r="G1759" t="s">
        <v>1113</v>
      </c>
      <c r="H1759" t="s">
        <v>1114</v>
      </c>
      <c r="I1759" t="s">
        <v>71</v>
      </c>
      <c r="J1759" t="s">
        <v>866</v>
      </c>
      <c r="K1759" t="s">
        <v>16205</v>
      </c>
      <c r="L1759" t="s">
        <v>16205</v>
      </c>
      <c r="M1759">
        <v>9</v>
      </c>
      <c r="N1759">
        <v>0</v>
      </c>
      <c r="O1759">
        <v>0</v>
      </c>
      <c r="P1759">
        <v>1</v>
      </c>
      <c r="Q1759">
        <v>0</v>
      </c>
      <c r="S1759" t="s">
        <v>866</v>
      </c>
      <c r="T1759" t="s">
        <v>18666</v>
      </c>
      <c r="X1759" t="s">
        <v>18667</v>
      </c>
      <c r="Y1759" t="s">
        <v>18668</v>
      </c>
      <c r="Z1759" t="s">
        <v>5585</v>
      </c>
    </row>
    <row r="1760" spans="1:26" x14ac:dyDescent="0.25">
      <c r="A1760">
        <v>2843</v>
      </c>
      <c r="B1760" t="s">
        <v>18582</v>
      </c>
      <c r="C1760" t="s">
        <v>18669</v>
      </c>
      <c r="D1760" t="s">
        <v>18564</v>
      </c>
      <c r="F1760" t="s">
        <v>4652</v>
      </c>
      <c r="G1760" t="s">
        <v>235</v>
      </c>
      <c r="H1760" t="s">
        <v>236</v>
      </c>
      <c r="I1760" t="s">
        <v>71</v>
      </c>
      <c r="J1760" t="s">
        <v>18547</v>
      </c>
      <c r="K1760" t="s">
        <v>15738</v>
      </c>
      <c r="L1760" t="s">
        <v>1005</v>
      </c>
      <c r="M1760">
        <v>6</v>
      </c>
      <c r="N1760">
        <v>0</v>
      </c>
      <c r="O1760">
        <v>0</v>
      </c>
      <c r="P1760">
        <v>1</v>
      </c>
      <c r="Q1760">
        <v>0</v>
      </c>
      <c r="S1760" t="s">
        <v>18582</v>
      </c>
      <c r="T1760" t="s">
        <v>18670</v>
      </c>
      <c r="X1760" t="s">
        <v>18671</v>
      </c>
      <c r="Y1760" t="s">
        <v>18672</v>
      </c>
      <c r="Z1760" t="s">
        <v>5585</v>
      </c>
    </row>
    <row r="1761" spans="1:26" x14ac:dyDescent="0.25">
      <c r="A1761">
        <v>1917</v>
      </c>
      <c r="B1761" t="s">
        <v>18673</v>
      </c>
      <c r="C1761" t="s">
        <v>10247</v>
      </c>
      <c r="D1761" t="s">
        <v>851</v>
      </c>
      <c r="E1761" t="s">
        <v>18577</v>
      </c>
      <c r="F1761" t="s">
        <v>23</v>
      </c>
      <c r="G1761" t="s">
        <v>30</v>
      </c>
      <c r="H1761" t="s">
        <v>31</v>
      </c>
      <c r="I1761" t="s">
        <v>53</v>
      </c>
      <c r="J1761" t="s">
        <v>18673</v>
      </c>
      <c r="K1761" t="s">
        <v>12333</v>
      </c>
      <c r="L1761" t="s">
        <v>12333</v>
      </c>
      <c r="M1761">
        <v>6</v>
      </c>
      <c r="N1761">
        <v>1</v>
      </c>
      <c r="O1761">
        <v>0</v>
      </c>
      <c r="P1761">
        <v>1</v>
      </c>
      <c r="Q1761">
        <v>1</v>
      </c>
      <c r="S1761" t="s">
        <v>864</v>
      </c>
      <c r="T1761" t="s">
        <v>18674</v>
      </c>
      <c r="X1761" t="s">
        <v>18675</v>
      </c>
      <c r="Y1761" t="s">
        <v>18676</v>
      </c>
      <c r="Z1761" t="s">
        <v>5585</v>
      </c>
    </row>
    <row r="1762" spans="1:26" x14ac:dyDescent="0.25">
      <c r="A1762">
        <v>2842</v>
      </c>
      <c r="B1762" t="s">
        <v>18673</v>
      </c>
      <c r="C1762" t="s">
        <v>18677</v>
      </c>
      <c r="D1762" t="s">
        <v>18678</v>
      </c>
      <c r="F1762" t="s">
        <v>4652</v>
      </c>
      <c r="G1762" t="s">
        <v>235</v>
      </c>
      <c r="H1762" t="s">
        <v>236</v>
      </c>
      <c r="I1762" t="s">
        <v>71</v>
      </c>
      <c r="J1762" t="s">
        <v>18547</v>
      </c>
      <c r="K1762" t="s">
        <v>15738</v>
      </c>
      <c r="L1762" t="s">
        <v>1005</v>
      </c>
      <c r="M1762">
        <v>6</v>
      </c>
      <c r="N1762">
        <v>0</v>
      </c>
      <c r="O1762">
        <v>0</v>
      </c>
      <c r="P1762">
        <v>1</v>
      </c>
      <c r="Q1762">
        <v>0</v>
      </c>
      <c r="S1762" t="s">
        <v>18673</v>
      </c>
      <c r="T1762" t="s">
        <v>18679</v>
      </c>
      <c r="X1762" t="s">
        <v>18680</v>
      </c>
      <c r="Y1762" t="s">
        <v>18681</v>
      </c>
      <c r="Z1762" t="s">
        <v>5585</v>
      </c>
    </row>
    <row r="1763" spans="1:26" x14ac:dyDescent="0.25">
      <c r="A1763">
        <v>1916</v>
      </c>
      <c r="B1763" t="s">
        <v>18682</v>
      </c>
      <c r="C1763" t="s">
        <v>5290</v>
      </c>
      <c r="D1763" t="s">
        <v>18683</v>
      </c>
      <c r="E1763" t="s">
        <v>18684</v>
      </c>
      <c r="F1763" t="s">
        <v>23</v>
      </c>
      <c r="G1763" t="s">
        <v>265</v>
      </c>
      <c r="H1763" t="s">
        <v>266</v>
      </c>
      <c r="I1763" t="s">
        <v>53</v>
      </c>
      <c r="J1763" t="s">
        <v>18682</v>
      </c>
      <c r="K1763" t="s">
        <v>11998</v>
      </c>
      <c r="L1763" t="s">
        <v>11938</v>
      </c>
      <c r="M1763">
        <v>4</v>
      </c>
      <c r="N1763">
        <v>1</v>
      </c>
      <c r="O1763">
        <v>0</v>
      </c>
      <c r="P1763">
        <v>1</v>
      </c>
      <c r="Q1763">
        <v>1</v>
      </c>
      <c r="S1763" t="s">
        <v>858</v>
      </c>
      <c r="T1763" t="s">
        <v>18685</v>
      </c>
      <c r="X1763" t="s">
        <v>18686</v>
      </c>
      <c r="Y1763" t="s">
        <v>18687</v>
      </c>
      <c r="Z1763" t="s">
        <v>5585</v>
      </c>
    </row>
    <row r="1764" spans="1:26" x14ac:dyDescent="0.25">
      <c r="A1764">
        <v>1915</v>
      </c>
      <c r="B1764" t="s">
        <v>18577</v>
      </c>
      <c r="C1764" t="s">
        <v>15917</v>
      </c>
      <c r="D1764" t="s">
        <v>18688</v>
      </c>
      <c r="E1764" t="s">
        <v>18653</v>
      </c>
      <c r="F1764" t="s">
        <v>23</v>
      </c>
      <c r="G1764" t="s">
        <v>1054</v>
      </c>
      <c r="H1764" t="s">
        <v>1055</v>
      </c>
      <c r="I1764" t="s">
        <v>34</v>
      </c>
      <c r="J1764" t="s">
        <v>18577</v>
      </c>
      <c r="K1764" t="s">
        <v>1680</v>
      </c>
      <c r="L1764" t="s">
        <v>13695</v>
      </c>
      <c r="M1764">
        <v>8</v>
      </c>
      <c r="N1764">
        <v>0</v>
      </c>
      <c r="O1764">
        <v>0</v>
      </c>
      <c r="P1764">
        <v>1</v>
      </c>
      <c r="Q1764">
        <v>1</v>
      </c>
      <c r="S1764" t="s">
        <v>18689</v>
      </c>
      <c r="T1764" t="s">
        <v>18690</v>
      </c>
      <c r="X1764" t="s">
        <v>18691</v>
      </c>
      <c r="Y1764" t="s">
        <v>18692</v>
      </c>
      <c r="Z1764" t="s">
        <v>5585</v>
      </c>
    </row>
    <row r="1765" spans="1:26" x14ac:dyDescent="0.25">
      <c r="A1765">
        <v>1914</v>
      </c>
      <c r="B1765" t="s">
        <v>18577</v>
      </c>
      <c r="C1765" t="s">
        <v>3401</v>
      </c>
      <c r="D1765" t="s">
        <v>18693</v>
      </c>
      <c r="E1765" t="s">
        <v>18693</v>
      </c>
      <c r="F1765" t="s">
        <v>23</v>
      </c>
      <c r="G1765" t="s">
        <v>1054</v>
      </c>
      <c r="H1765" t="s">
        <v>1055</v>
      </c>
      <c r="I1765" t="s">
        <v>53</v>
      </c>
      <c r="J1765" t="s">
        <v>18577</v>
      </c>
      <c r="K1765" t="s">
        <v>14296</v>
      </c>
      <c r="L1765" t="s">
        <v>18694</v>
      </c>
      <c r="M1765">
        <v>8</v>
      </c>
      <c r="N1765">
        <v>0</v>
      </c>
      <c r="O1765">
        <v>0</v>
      </c>
      <c r="P1765">
        <v>1</v>
      </c>
      <c r="Q1765">
        <v>1</v>
      </c>
      <c r="S1765" t="s">
        <v>18689</v>
      </c>
      <c r="T1765" t="s">
        <v>18695</v>
      </c>
      <c r="X1765" t="s">
        <v>18696</v>
      </c>
      <c r="Y1765" t="s">
        <v>18697</v>
      </c>
      <c r="Z1765" t="s">
        <v>5585</v>
      </c>
    </row>
    <row r="1766" spans="1:26" x14ac:dyDescent="0.25">
      <c r="A1766">
        <v>1913</v>
      </c>
      <c r="B1766" t="s">
        <v>18576</v>
      </c>
      <c r="C1766" t="s">
        <v>352</v>
      </c>
      <c r="D1766" t="s">
        <v>18698</v>
      </c>
      <c r="E1766" t="s">
        <v>18699</v>
      </c>
      <c r="F1766" t="s">
        <v>23</v>
      </c>
      <c r="G1766" t="s">
        <v>337</v>
      </c>
      <c r="H1766" t="s">
        <v>338</v>
      </c>
      <c r="I1766" t="s">
        <v>53</v>
      </c>
      <c r="J1766" t="s">
        <v>18576</v>
      </c>
      <c r="K1766" t="s">
        <v>13900</v>
      </c>
      <c r="L1766" t="s">
        <v>1271</v>
      </c>
      <c r="M1766">
        <v>1</v>
      </c>
      <c r="N1766">
        <v>0</v>
      </c>
      <c r="O1766">
        <v>0</v>
      </c>
      <c r="P1766">
        <v>1</v>
      </c>
      <c r="Q1766">
        <v>1</v>
      </c>
      <c r="S1766" t="s">
        <v>18700</v>
      </c>
      <c r="T1766" t="s">
        <v>18701</v>
      </c>
      <c r="X1766" t="s">
        <v>18702</v>
      </c>
      <c r="Y1766" t="s">
        <v>18703</v>
      </c>
      <c r="Z1766" t="s">
        <v>5585</v>
      </c>
    </row>
    <row r="1767" spans="1:26" x14ac:dyDescent="0.25">
      <c r="A1767">
        <v>1912</v>
      </c>
      <c r="B1767" t="s">
        <v>18704</v>
      </c>
      <c r="C1767" t="s">
        <v>18705</v>
      </c>
      <c r="D1767" t="s">
        <v>18683</v>
      </c>
      <c r="E1767" t="s">
        <v>18564</v>
      </c>
      <c r="F1767" t="s">
        <v>23</v>
      </c>
      <c r="G1767" t="s">
        <v>389</v>
      </c>
      <c r="H1767" t="s">
        <v>390</v>
      </c>
      <c r="I1767" t="s">
        <v>53</v>
      </c>
      <c r="J1767" t="s">
        <v>18704</v>
      </c>
      <c r="K1767" t="s">
        <v>6996</v>
      </c>
      <c r="L1767" t="s">
        <v>6995</v>
      </c>
      <c r="M1767">
        <v>4</v>
      </c>
      <c r="N1767">
        <v>1</v>
      </c>
      <c r="O1767">
        <v>0</v>
      </c>
      <c r="P1767">
        <v>1</v>
      </c>
      <c r="Q1767">
        <v>1</v>
      </c>
      <c r="R1767" t="s">
        <v>5734</v>
      </c>
      <c r="S1767" t="s">
        <v>18706</v>
      </c>
      <c r="T1767" t="s">
        <v>18707</v>
      </c>
      <c r="X1767" t="s">
        <v>18708</v>
      </c>
      <c r="Y1767" t="s">
        <v>18709</v>
      </c>
      <c r="Z1767" t="s">
        <v>5585</v>
      </c>
    </row>
    <row r="1768" spans="1:26" x14ac:dyDescent="0.25">
      <c r="A1768">
        <v>1911</v>
      </c>
      <c r="B1768" t="s">
        <v>858</v>
      </c>
      <c r="C1768" t="s">
        <v>2704</v>
      </c>
      <c r="D1768" t="s">
        <v>18710</v>
      </c>
      <c r="E1768" t="s">
        <v>18711</v>
      </c>
      <c r="F1768" t="s">
        <v>23</v>
      </c>
      <c r="G1768" t="s">
        <v>344</v>
      </c>
      <c r="H1768" t="s">
        <v>345</v>
      </c>
      <c r="I1768" t="s">
        <v>978</v>
      </c>
      <c r="J1768" t="s">
        <v>858</v>
      </c>
      <c r="K1768" t="s">
        <v>8730</v>
      </c>
      <c r="L1768" t="s">
        <v>8730</v>
      </c>
      <c r="M1768">
        <v>9</v>
      </c>
      <c r="N1768">
        <v>0</v>
      </c>
      <c r="O1768">
        <v>0</v>
      </c>
      <c r="P1768">
        <v>1</v>
      </c>
      <c r="Q1768">
        <v>1</v>
      </c>
      <c r="S1768" t="s">
        <v>18712</v>
      </c>
      <c r="T1768" t="s">
        <v>18713</v>
      </c>
      <c r="X1768" t="s">
        <v>18714</v>
      </c>
      <c r="Y1768" t="s">
        <v>18715</v>
      </c>
      <c r="Z1768" t="s">
        <v>5585</v>
      </c>
    </row>
    <row r="1769" spans="1:26" x14ac:dyDescent="0.25">
      <c r="A1769">
        <v>1910</v>
      </c>
      <c r="B1769" t="s">
        <v>18716</v>
      </c>
      <c r="C1769" t="s">
        <v>18717</v>
      </c>
      <c r="D1769" t="s">
        <v>18718</v>
      </c>
      <c r="E1769" t="s">
        <v>18719</v>
      </c>
      <c r="F1769" t="s">
        <v>23</v>
      </c>
      <c r="G1769" t="s">
        <v>165</v>
      </c>
      <c r="H1769" t="s">
        <v>166</v>
      </c>
      <c r="I1769" t="s">
        <v>717</v>
      </c>
      <c r="J1769" t="s">
        <v>18716</v>
      </c>
      <c r="K1769" t="s">
        <v>12173</v>
      </c>
      <c r="L1769" t="s">
        <v>12369</v>
      </c>
      <c r="M1769">
        <v>3</v>
      </c>
      <c r="N1769">
        <v>0</v>
      </c>
      <c r="O1769">
        <v>0</v>
      </c>
      <c r="P1769">
        <v>1</v>
      </c>
      <c r="Q1769">
        <v>1</v>
      </c>
      <c r="S1769" t="s">
        <v>18720</v>
      </c>
      <c r="T1769" t="s">
        <v>18721</v>
      </c>
      <c r="X1769" t="s">
        <v>18722</v>
      </c>
      <c r="Y1769" t="s">
        <v>18723</v>
      </c>
      <c r="Z1769" t="s">
        <v>5585</v>
      </c>
    </row>
    <row r="1770" spans="1:26" x14ac:dyDescent="0.25">
      <c r="A1770">
        <v>1909</v>
      </c>
      <c r="B1770" t="s">
        <v>18724</v>
      </c>
      <c r="C1770" t="s">
        <v>18725</v>
      </c>
      <c r="D1770" t="s">
        <v>863</v>
      </c>
      <c r="E1770" t="s">
        <v>18726</v>
      </c>
      <c r="F1770" t="s">
        <v>23</v>
      </c>
      <c r="G1770" t="s">
        <v>207</v>
      </c>
      <c r="H1770" t="s">
        <v>208</v>
      </c>
      <c r="I1770" t="s">
        <v>53</v>
      </c>
      <c r="J1770" t="s">
        <v>18724</v>
      </c>
      <c r="K1770" t="s">
        <v>18727</v>
      </c>
      <c r="M1770">
        <v>4</v>
      </c>
      <c r="N1770">
        <v>1</v>
      </c>
      <c r="O1770">
        <v>0</v>
      </c>
      <c r="P1770">
        <v>1</v>
      </c>
      <c r="Q1770">
        <v>1</v>
      </c>
      <c r="S1770" t="s">
        <v>18728</v>
      </c>
      <c r="T1770" t="s">
        <v>18729</v>
      </c>
      <c r="X1770" t="s">
        <v>18730</v>
      </c>
      <c r="Y1770" t="s">
        <v>18731</v>
      </c>
      <c r="Z1770" t="s">
        <v>5585</v>
      </c>
    </row>
    <row r="1771" spans="1:26" x14ac:dyDescent="0.25">
      <c r="A1771">
        <v>1908</v>
      </c>
      <c r="B1771" t="s">
        <v>18728</v>
      </c>
      <c r="C1771" t="s">
        <v>5685</v>
      </c>
      <c r="D1771" t="s">
        <v>860</v>
      </c>
      <c r="E1771" t="s">
        <v>18732</v>
      </c>
      <c r="F1771" t="s">
        <v>23</v>
      </c>
      <c r="G1771" t="s">
        <v>699</v>
      </c>
      <c r="H1771" t="s">
        <v>700</v>
      </c>
      <c r="I1771" t="s">
        <v>53</v>
      </c>
      <c r="J1771" t="s">
        <v>18728</v>
      </c>
      <c r="K1771" t="s">
        <v>11778</v>
      </c>
      <c r="L1771" t="s">
        <v>11778</v>
      </c>
      <c r="M1771">
        <v>4</v>
      </c>
      <c r="N1771">
        <v>1</v>
      </c>
      <c r="O1771">
        <v>0</v>
      </c>
      <c r="P1771">
        <v>1</v>
      </c>
      <c r="Q1771">
        <v>1</v>
      </c>
      <c r="S1771" t="s">
        <v>18733</v>
      </c>
      <c r="T1771" t="s">
        <v>18734</v>
      </c>
      <c r="X1771" t="s">
        <v>18735</v>
      </c>
      <c r="Y1771" t="s">
        <v>18736</v>
      </c>
      <c r="Z1771" t="s">
        <v>5585</v>
      </c>
    </row>
    <row r="1772" spans="1:26" x14ac:dyDescent="0.25">
      <c r="A1772">
        <v>3312</v>
      </c>
      <c r="B1772" t="s">
        <v>18728</v>
      </c>
      <c r="C1772" t="s">
        <v>18737</v>
      </c>
      <c r="D1772" t="s">
        <v>18683</v>
      </c>
      <c r="E1772" t="s">
        <v>18738</v>
      </c>
      <c r="F1772" t="s">
        <v>69</v>
      </c>
      <c r="G1772" t="s">
        <v>158</v>
      </c>
      <c r="H1772" t="s">
        <v>159</v>
      </c>
      <c r="I1772" t="s">
        <v>173</v>
      </c>
      <c r="J1772" t="s">
        <v>18728</v>
      </c>
      <c r="K1772" t="s">
        <v>17127</v>
      </c>
      <c r="L1772" t="s">
        <v>17127</v>
      </c>
      <c r="M1772">
        <v>1</v>
      </c>
      <c r="N1772">
        <v>0</v>
      </c>
      <c r="O1772">
        <v>0</v>
      </c>
      <c r="P1772">
        <v>1</v>
      </c>
      <c r="Q1772">
        <v>0</v>
      </c>
      <c r="S1772" t="s">
        <v>18684</v>
      </c>
      <c r="T1772" t="s">
        <v>18739</v>
      </c>
      <c r="U1772" t="s">
        <v>18740</v>
      </c>
      <c r="V1772" t="s">
        <v>18741</v>
      </c>
      <c r="W1772" t="s">
        <v>18742</v>
      </c>
      <c r="X1772" t="s">
        <v>18743</v>
      </c>
      <c r="Y1772" t="s">
        <v>18744</v>
      </c>
      <c r="Z1772" t="s">
        <v>5585</v>
      </c>
    </row>
    <row r="1773" spans="1:26" x14ac:dyDescent="0.25">
      <c r="A1773">
        <v>1907</v>
      </c>
      <c r="B1773" t="s">
        <v>863</v>
      </c>
      <c r="C1773" t="s">
        <v>2172</v>
      </c>
      <c r="D1773" t="s">
        <v>18745</v>
      </c>
      <c r="E1773" t="s">
        <v>18605</v>
      </c>
      <c r="F1773" t="s">
        <v>23</v>
      </c>
      <c r="G1773" t="s">
        <v>254</v>
      </c>
      <c r="H1773" t="s">
        <v>255</v>
      </c>
      <c r="I1773" t="s">
        <v>34</v>
      </c>
      <c r="J1773" t="s">
        <v>863</v>
      </c>
      <c r="K1773" t="s">
        <v>1680</v>
      </c>
      <c r="L1773" t="s">
        <v>12578</v>
      </c>
      <c r="M1773">
        <v>8</v>
      </c>
      <c r="N1773">
        <v>0</v>
      </c>
      <c r="O1773">
        <v>0</v>
      </c>
      <c r="P1773">
        <v>1</v>
      </c>
      <c r="Q1773">
        <v>1</v>
      </c>
      <c r="S1773" t="s">
        <v>18746</v>
      </c>
      <c r="T1773" t="s">
        <v>18747</v>
      </c>
      <c r="X1773" t="s">
        <v>18748</v>
      </c>
      <c r="Y1773" t="s">
        <v>18749</v>
      </c>
      <c r="Z1773" t="s">
        <v>5585</v>
      </c>
    </row>
    <row r="1774" spans="1:26" x14ac:dyDescent="0.25">
      <c r="A1774">
        <v>1906</v>
      </c>
      <c r="B1774" t="s">
        <v>18733</v>
      </c>
      <c r="C1774" t="s">
        <v>5290</v>
      </c>
      <c r="D1774" t="s">
        <v>18700</v>
      </c>
      <c r="E1774" t="s">
        <v>860</v>
      </c>
      <c r="F1774" t="s">
        <v>23</v>
      </c>
      <c r="G1774" t="s">
        <v>265</v>
      </c>
      <c r="H1774" t="s">
        <v>266</v>
      </c>
      <c r="I1774" t="s">
        <v>53</v>
      </c>
      <c r="J1774" t="s">
        <v>863</v>
      </c>
      <c r="K1774" t="s">
        <v>13813</v>
      </c>
      <c r="L1774" t="s">
        <v>13813</v>
      </c>
      <c r="M1774">
        <v>4</v>
      </c>
      <c r="N1774">
        <v>1</v>
      </c>
      <c r="O1774">
        <v>0</v>
      </c>
      <c r="P1774">
        <v>1</v>
      </c>
      <c r="Q1774">
        <v>1</v>
      </c>
      <c r="R1774" t="s">
        <v>6655</v>
      </c>
      <c r="S1774" t="s">
        <v>18689</v>
      </c>
      <c r="T1774" t="s">
        <v>18750</v>
      </c>
      <c r="X1774" t="s">
        <v>18751</v>
      </c>
      <c r="Y1774" t="s">
        <v>18752</v>
      </c>
      <c r="Z1774" t="s">
        <v>5585</v>
      </c>
    </row>
    <row r="1775" spans="1:26" x14ac:dyDescent="0.25">
      <c r="A1775">
        <v>1905</v>
      </c>
      <c r="B1775" t="s">
        <v>18689</v>
      </c>
      <c r="C1775" t="s">
        <v>18717</v>
      </c>
      <c r="D1775" t="s">
        <v>18718</v>
      </c>
      <c r="E1775" t="s">
        <v>18719</v>
      </c>
      <c r="F1775" t="s">
        <v>23</v>
      </c>
      <c r="G1775" t="s">
        <v>291</v>
      </c>
      <c r="H1775" t="s">
        <v>292</v>
      </c>
      <c r="I1775" t="s">
        <v>717</v>
      </c>
      <c r="J1775" t="s">
        <v>18689</v>
      </c>
      <c r="K1775" t="s">
        <v>1383</v>
      </c>
      <c r="L1775" t="s">
        <v>12706</v>
      </c>
      <c r="M1775">
        <v>3</v>
      </c>
      <c r="N1775">
        <v>0</v>
      </c>
      <c r="O1775">
        <v>0</v>
      </c>
      <c r="P1775">
        <v>1</v>
      </c>
      <c r="Q1775">
        <v>1</v>
      </c>
      <c r="S1775" t="s">
        <v>18630</v>
      </c>
      <c r="T1775" t="s">
        <v>18753</v>
      </c>
      <c r="X1775" t="s">
        <v>18754</v>
      </c>
      <c r="Y1775" t="s">
        <v>18755</v>
      </c>
      <c r="Z1775" t="s">
        <v>5585</v>
      </c>
    </row>
    <row r="1776" spans="1:26" x14ac:dyDescent="0.25">
      <c r="A1776">
        <v>1904</v>
      </c>
      <c r="B1776" t="s">
        <v>18700</v>
      </c>
      <c r="C1776" t="s">
        <v>352</v>
      </c>
      <c r="D1776" t="s">
        <v>18630</v>
      </c>
      <c r="E1776" t="s">
        <v>18756</v>
      </c>
      <c r="F1776" t="s">
        <v>23</v>
      </c>
      <c r="G1776" t="s">
        <v>74</v>
      </c>
      <c r="H1776" t="s">
        <v>75</v>
      </c>
      <c r="I1776" t="s">
        <v>53</v>
      </c>
      <c r="J1776" t="s">
        <v>860</v>
      </c>
      <c r="K1776" t="s">
        <v>12565</v>
      </c>
      <c r="L1776" t="s">
        <v>1392</v>
      </c>
      <c r="M1776">
        <v>1</v>
      </c>
      <c r="N1776">
        <v>1</v>
      </c>
      <c r="O1776">
        <v>0</v>
      </c>
      <c r="P1776">
        <v>1</v>
      </c>
      <c r="Q1776">
        <v>1</v>
      </c>
      <c r="S1776" t="s">
        <v>18757</v>
      </c>
      <c r="T1776" t="s">
        <v>18758</v>
      </c>
      <c r="X1776" t="s">
        <v>18759</v>
      </c>
      <c r="Y1776" t="s">
        <v>18760</v>
      </c>
      <c r="Z1776" t="s">
        <v>5585</v>
      </c>
    </row>
    <row r="1777" spans="1:26" x14ac:dyDescent="0.25">
      <c r="A1777">
        <v>1903</v>
      </c>
      <c r="B1777" t="s">
        <v>18700</v>
      </c>
      <c r="C1777" t="s">
        <v>18717</v>
      </c>
      <c r="D1777" t="s">
        <v>18718</v>
      </c>
      <c r="E1777" t="s">
        <v>18719</v>
      </c>
      <c r="F1777" t="s">
        <v>23</v>
      </c>
      <c r="G1777" t="s">
        <v>418</v>
      </c>
      <c r="H1777" t="s">
        <v>419</v>
      </c>
      <c r="I1777" t="s">
        <v>717</v>
      </c>
      <c r="J1777" t="s">
        <v>18700</v>
      </c>
      <c r="K1777" t="s">
        <v>14227</v>
      </c>
      <c r="L1777" t="s">
        <v>18761</v>
      </c>
      <c r="M1777">
        <v>3</v>
      </c>
      <c r="N1777">
        <v>0</v>
      </c>
      <c r="O1777">
        <v>0</v>
      </c>
      <c r="P1777">
        <v>1</v>
      </c>
      <c r="Q1777">
        <v>1</v>
      </c>
      <c r="S1777" t="s">
        <v>18699</v>
      </c>
      <c r="T1777" t="s">
        <v>18762</v>
      </c>
      <c r="X1777" t="s">
        <v>18763</v>
      </c>
      <c r="Y1777" t="s">
        <v>18764</v>
      </c>
      <c r="Z1777" t="s">
        <v>5585</v>
      </c>
    </row>
    <row r="1778" spans="1:26" x14ac:dyDescent="0.25">
      <c r="A1778">
        <v>1902</v>
      </c>
      <c r="B1778" t="s">
        <v>18765</v>
      </c>
      <c r="C1778" t="s">
        <v>18766</v>
      </c>
      <c r="D1778" t="s">
        <v>18767</v>
      </c>
      <c r="E1778" t="s">
        <v>18768</v>
      </c>
      <c r="F1778" t="s">
        <v>23</v>
      </c>
      <c r="G1778" t="s">
        <v>247</v>
      </c>
      <c r="H1778" t="s">
        <v>248</v>
      </c>
      <c r="I1778" t="s">
        <v>34</v>
      </c>
      <c r="J1778" t="s">
        <v>18765</v>
      </c>
      <c r="K1778" t="s">
        <v>17319</v>
      </c>
      <c r="L1778" t="s">
        <v>1159</v>
      </c>
      <c r="M1778">
        <v>7</v>
      </c>
      <c r="N1778">
        <v>0</v>
      </c>
      <c r="O1778">
        <v>0</v>
      </c>
      <c r="P1778">
        <v>1</v>
      </c>
      <c r="Q1778">
        <v>1</v>
      </c>
      <c r="S1778" t="s">
        <v>18769</v>
      </c>
      <c r="T1778" t="s">
        <v>18770</v>
      </c>
      <c r="X1778" t="s">
        <v>18771</v>
      </c>
      <c r="Y1778" t="s">
        <v>18772</v>
      </c>
      <c r="Z1778" t="s">
        <v>5585</v>
      </c>
    </row>
    <row r="1779" spans="1:26" x14ac:dyDescent="0.25">
      <c r="A1779">
        <v>1901</v>
      </c>
      <c r="B1779" t="s">
        <v>18765</v>
      </c>
      <c r="C1779" t="s">
        <v>3401</v>
      </c>
      <c r="D1779" t="s">
        <v>18631</v>
      </c>
      <c r="E1779" t="s">
        <v>18768</v>
      </c>
      <c r="F1779" t="s">
        <v>23</v>
      </c>
      <c r="G1779" t="s">
        <v>254</v>
      </c>
      <c r="H1779" t="s">
        <v>255</v>
      </c>
      <c r="I1779" t="s">
        <v>53</v>
      </c>
      <c r="J1779" t="s">
        <v>18765</v>
      </c>
      <c r="K1779" t="s">
        <v>18773</v>
      </c>
      <c r="L1779" t="s">
        <v>14186</v>
      </c>
      <c r="M1779">
        <v>8</v>
      </c>
      <c r="N1779">
        <v>0</v>
      </c>
      <c r="O1779">
        <v>0</v>
      </c>
      <c r="P1779">
        <v>1</v>
      </c>
      <c r="Q1779">
        <v>1</v>
      </c>
      <c r="S1779" t="s">
        <v>18774</v>
      </c>
      <c r="T1779" t="s">
        <v>18775</v>
      </c>
      <c r="X1779" t="s">
        <v>18776</v>
      </c>
      <c r="Y1779" t="s">
        <v>18777</v>
      </c>
      <c r="Z1779" t="s">
        <v>5585</v>
      </c>
    </row>
    <row r="1780" spans="1:26" x14ac:dyDescent="0.25">
      <c r="A1780">
        <v>1900</v>
      </c>
      <c r="B1780" t="s">
        <v>18712</v>
      </c>
      <c r="C1780" t="s">
        <v>2172</v>
      </c>
      <c r="D1780" t="s">
        <v>18778</v>
      </c>
      <c r="E1780" t="s">
        <v>18779</v>
      </c>
      <c r="F1780" t="s">
        <v>23</v>
      </c>
      <c r="G1780" t="s">
        <v>1474</v>
      </c>
      <c r="H1780" t="s">
        <v>1475</v>
      </c>
      <c r="I1780" t="s">
        <v>34</v>
      </c>
      <c r="J1780" t="s">
        <v>18712</v>
      </c>
      <c r="K1780" t="s">
        <v>13444</v>
      </c>
      <c r="L1780" t="s">
        <v>13691</v>
      </c>
      <c r="M1780">
        <v>5</v>
      </c>
      <c r="N1780">
        <v>0</v>
      </c>
      <c r="O1780">
        <v>0</v>
      </c>
      <c r="P1780">
        <v>1</v>
      </c>
      <c r="Q1780">
        <v>1</v>
      </c>
      <c r="S1780" t="s">
        <v>18780</v>
      </c>
      <c r="T1780" t="s">
        <v>18781</v>
      </c>
      <c r="X1780" t="s">
        <v>18782</v>
      </c>
      <c r="Y1780" t="s">
        <v>18783</v>
      </c>
      <c r="Z1780" t="s">
        <v>5585</v>
      </c>
    </row>
    <row r="1781" spans="1:26" x14ac:dyDescent="0.25">
      <c r="A1781">
        <v>1899</v>
      </c>
      <c r="B1781" t="s">
        <v>856</v>
      </c>
      <c r="C1781" t="s">
        <v>352</v>
      </c>
      <c r="D1781" t="s">
        <v>18784</v>
      </c>
      <c r="E1781" t="s">
        <v>18699</v>
      </c>
      <c r="F1781" t="s">
        <v>23</v>
      </c>
      <c r="G1781" t="s">
        <v>100</v>
      </c>
      <c r="H1781" t="s">
        <v>101</v>
      </c>
      <c r="I1781" t="s">
        <v>53</v>
      </c>
      <c r="J1781" t="s">
        <v>856</v>
      </c>
      <c r="K1781" t="s">
        <v>1628</v>
      </c>
      <c r="L1781" t="s">
        <v>8792</v>
      </c>
      <c r="M1781">
        <v>2</v>
      </c>
      <c r="N1781">
        <v>0</v>
      </c>
      <c r="O1781">
        <v>0</v>
      </c>
      <c r="P1781">
        <v>1</v>
      </c>
      <c r="Q1781">
        <v>1</v>
      </c>
      <c r="S1781" t="s">
        <v>18785</v>
      </c>
      <c r="T1781" t="s">
        <v>18786</v>
      </c>
      <c r="X1781" t="s">
        <v>18787</v>
      </c>
      <c r="Y1781" t="s">
        <v>18788</v>
      </c>
      <c r="Z1781" t="s">
        <v>5585</v>
      </c>
    </row>
    <row r="1782" spans="1:26" x14ac:dyDescent="0.25">
      <c r="A1782">
        <v>1898</v>
      </c>
      <c r="B1782" t="s">
        <v>856</v>
      </c>
      <c r="C1782" t="s">
        <v>18717</v>
      </c>
      <c r="D1782" t="s">
        <v>18718</v>
      </c>
      <c r="E1782" t="s">
        <v>18719</v>
      </c>
      <c r="F1782" t="s">
        <v>23</v>
      </c>
      <c r="G1782" t="s">
        <v>411</v>
      </c>
      <c r="H1782" t="s">
        <v>412</v>
      </c>
      <c r="I1782" t="s">
        <v>717</v>
      </c>
      <c r="J1782" t="s">
        <v>856</v>
      </c>
      <c r="K1782" t="s">
        <v>16111</v>
      </c>
      <c r="L1782" t="s">
        <v>18789</v>
      </c>
      <c r="M1782">
        <v>3</v>
      </c>
      <c r="N1782">
        <v>0</v>
      </c>
      <c r="O1782">
        <v>0</v>
      </c>
      <c r="P1782">
        <v>1</v>
      </c>
      <c r="Q1782">
        <v>1</v>
      </c>
      <c r="S1782" t="s">
        <v>18630</v>
      </c>
      <c r="T1782" t="s">
        <v>18790</v>
      </c>
      <c r="X1782" t="s">
        <v>18791</v>
      </c>
      <c r="Y1782" t="s">
        <v>18792</v>
      </c>
      <c r="Z1782" t="s">
        <v>5585</v>
      </c>
    </row>
    <row r="1783" spans="1:26" x14ac:dyDescent="0.25">
      <c r="A1783">
        <v>1897</v>
      </c>
      <c r="B1783" t="s">
        <v>18693</v>
      </c>
      <c r="C1783" t="s">
        <v>352</v>
      </c>
      <c r="D1783" t="s">
        <v>18630</v>
      </c>
      <c r="E1783" t="s">
        <v>18793</v>
      </c>
      <c r="F1783" t="s">
        <v>23</v>
      </c>
      <c r="G1783" t="s">
        <v>270</v>
      </c>
      <c r="H1783" t="s">
        <v>271</v>
      </c>
      <c r="I1783" t="s">
        <v>53</v>
      </c>
      <c r="J1783" t="s">
        <v>18693</v>
      </c>
      <c r="K1783" t="s">
        <v>1628</v>
      </c>
      <c r="L1783" t="s">
        <v>1544</v>
      </c>
      <c r="M1783">
        <v>2</v>
      </c>
      <c r="N1783">
        <v>1</v>
      </c>
      <c r="O1783">
        <v>0</v>
      </c>
      <c r="P1783">
        <v>1</v>
      </c>
      <c r="Q1783">
        <v>1</v>
      </c>
      <c r="S1783" t="s">
        <v>18794</v>
      </c>
      <c r="T1783" t="s">
        <v>18795</v>
      </c>
      <c r="X1783" t="s">
        <v>18796</v>
      </c>
      <c r="Y1783" t="s">
        <v>18797</v>
      </c>
      <c r="Z1783" t="s">
        <v>5585</v>
      </c>
    </row>
    <row r="1784" spans="1:26" x14ac:dyDescent="0.25">
      <c r="A1784">
        <v>1896</v>
      </c>
      <c r="B1784" t="s">
        <v>18699</v>
      </c>
      <c r="C1784" t="s">
        <v>18717</v>
      </c>
      <c r="D1784" t="s">
        <v>18718</v>
      </c>
      <c r="E1784" t="s">
        <v>18719</v>
      </c>
      <c r="F1784" t="s">
        <v>23</v>
      </c>
      <c r="G1784" t="s">
        <v>1294</v>
      </c>
      <c r="H1784" t="s">
        <v>1295</v>
      </c>
      <c r="I1784" t="s">
        <v>717</v>
      </c>
      <c r="J1784" t="s">
        <v>18699</v>
      </c>
      <c r="K1784" t="s">
        <v>18798</v>
      </c>
      <c r="L1784" t="s">
        <v>18798</v>
      </c>
      <c r="M1784">
        <v>3</v>
      </c>
      <c r="N1784">
        <v>0</v>
      </c>
      <c r="O1784">
        <v>0</v>
      </c>
      <c r="P1784">
        <v>1</v>
      </c>
      <c r="Q1784">
        <v>1</v>
      </c>
      <c r="S1784" t="s">
        <v>18688</v>
      </c>
      <c r="T1784" t="s">
        <v>18799</v>
      </c>
      <c r="X1784" t="s">
        <v>18800</v>
      </c>
      <c r="Y1784" t="s">
        <v>18801</v>
      </c>
      <c r="Z1784" t="s">
        <v>5585</v>
      </c>
    </row>
    <row r="1785" spans="1:26" x14ac:dyDescent="0.25">
      <c r="A1785">
        <v>3311</v>
      </c>
      <c r="B1785" t="s">
        <v>18802</v>
      </c>
      <c r="C1785" t="s">
        <v>352</v>
      </c>
      <c r="D1785" t="s">
        <v>18630</v>
      </c>
      <c r="E1785" t="s">
        <v>18774</v>
      </c>
      <c r="F1785" t="s">
        <v>69</v>
      </c>
      <c r="G1785" t="s">
        <v>139</v>
      </c>
      <c r="H1785" t="s">
        <v>140</v>
      </c>
      <c r="I1785" t="s">
        <v>53</v>
      </c>
      <c r="J1785" t="s">
        <v>18699</v>
      </c>
      <c r="K1785" t="s">
        <v>18803</v>
      </c>
      <c r="L1785" t="s">
        <v>16393</v>
      </c>
      <c r="M1785">
        <v>1</v>
      </c>
      <c r="N1785">
        <v>0</v>
      </c>
      <c r="O1785">
        <v>0</v>
      </c>
      <c r="P1785">
        <v>1</v>
      </c>
      <c r="Q1785">
        <v>0</v>
      </c>
      <c r="S1785" t="s">
        <v>18802</v>
      </c>
      <c r="T1785" t="s">
        <v>18804</v>
      </c>
      <c r="U1785" t="s">
        <v>18805</v>
      </c>
      <c r="V1785" t="s">
        <v>18806</v>
      </c>
      <c r="W1785" t="s">
        <v>18807</v>
      </c>
      <c r="X1785" t="s">
        <v>18808</v>
      </c>
      <c r="Y1785" t="s">
        <v>18809</v>
      </c>
      <c r="Z1785" t="s">
        <v>5585</v>
      </c>
    </row>
    <row r="1786" spans="1:26" x14ac:dyDescent="0.25">
      <c r="A1786">
        <v>1895</v>
      </c>
      <c r="B1786" t="s">
        <v>18785</v>
      </c>
      <c r="C1786" t="s">
        <v>18810</v>
      </c>
      <c r="D1786" t="s">
        <v>18630</v>
      </c>
      <c r="E1786" t="s">
        <v>18779</v>
      </c>
      <c r="F1786" t="s">
        <v>23</v>
      </c>
      <c r="G1786" t="s">
        <v>158</v>
      </c>
      <c r="H1786" t="s">
        <v>159</v>
      </c>
      <c r="I1786" t="s">
        <v>53</v>
      </c>
      <c r="J1786" t="s">
        <v>18785</v>
      </c>
      <c r="K1786" t="s">
        <v>1720</v>
      </c>
      <c r="L1786" t="s">
        <v>1720</v>
      </c>
      <c r="M1786">
        <v>1</v>
      </c>
      <c r="N1786">
        <v>1</v>
      </c>
      <c r="O1786">
        <v>0</v>
      </c>
      <c r="P1786">
        <v>1</v>
      </c>
      <c r="Q1786">
        <v>1</v>
      </c>
      <c r="S1786" t="s">
        <v>18769</v>
      </c>
      <c r="T1786" t="s">
        <v>18811</v>
      </c>
      <c r="X1786" t="s">
        <v>18812</v>
      </c>
      <c r="Y1786" t="s">
        <v>18813</v>
      </c>
      <c r="Z1786" t="s">
        <v>5585</v>
      </c>
    </row>
    <row r="1787" spans="1:26" x14ac:dyDescent="0.25">
      <c r="A1787">
        <v>1894</v>
      </c>
      <c r="B1787" t="s">
        <v>18785</v>
      </c>
      <c r="C1787" t="s">
        <v>18810</v>
      </c>
      <c r="D1787" t="s">
        <v>18630</v>
      </c>
      <c r="E1787" t="s">
        <v>18774</v>
      </c>
      <c r="F1787" t="s">
        <v>23</v>
      </c>
      <c r="G1787" t="s">
        <v>139</v>
      </c>
      <c r="H1787" t="s">
        <v>140</v>
      </c>
      <c r="I1787" t="s">
        <v>53</v>
      </c>
      <c r="J1787" t="s">
        <v>18785</v>
      </c>
      <c r="K1787" t="s">
        <v>16987</v>
      </c>
      <c r="L1787" t="s">
        <v>16987</v>
      </c>
      <c r="M1787">
        <v>1</v>
      </c>
      <c r="N1787">
        <v>1</v>
      </c>
      <c r="O1787">
        <v>0</v>
      </c>
      <c r="P1787">
        <v>1</v>
      </c>
      <c r="Q1787">
        <v>1</v>
      </c>
      <c r="S1787" t="s">
        <v>18814</v>
      </c>
      <c r="T1787" t="s">
        <v>18815</v>
      </c>
      <c r="X1787" t="s">
        <v>18816</v>
      </c>
      <c r="Y1787" t="s">
        <v>18817</v>
      </c>
      <c r="Z1787" t="s">
        <v>5585</v>
      </c>
    </row>
    <row r="1788" spans="1:26" x14ac:dyDescent="0.25">
      <c r="A1788">
        <v>1892</v>
      </c>
      <c r="B1788" t="s">
        <v>18785</v>
      </c>
      <c r="C1788" t="s">
        <v>3401</v>
      </c>
      <c r="D1788" t="s">
        <v>18818</v>
      </c>
      <c r="E1788" t="s">
        <v>18819</v>
      </c>
      <c r="F1788" t="s">
        <v>23</v>
      </c>
      <c r="G1788" t="s">
        <v>337</v>
      </c>
      <c r="H1788" t="s">
        <v>338</v>
      </c>
      <c r="I1788" t="s">
        <v>53</v>
      </c>
      <c r="J1788" t="s">
        <v>18785</v>
      </c>
      <c r="K1788" t="s">
        <v>17566</v>
      </c>
      <c r="L1788" t="s">
        <v>13347</v>
      </c>
      <c r="M1788">
        <v>1</v>
      </c>
      <c r="N1788">
        <v>0</v>
      </c>
      <c r="O1788">
        <v>0</v>
      </c>
      <c r="P1788">
        <v>1</v>
      </c>
      <c r="Q1788">
        <v>1</v>
      </c>
      <c r="S1788" t="s">
        <v>18820</v>
      </c>
      <c r="T1788" t="s">
        <v>18821</v>
      </c>
      <c r="X1788" t="s">
        <v>18822</v>
      </c>
      <c r="Y1788" t="s">
        <v>18823</v>
      </c>
      <c r="Z1788" t="s">
        <v>5585</v>
      </c>
    </row>
    <row r="1789" spans="1:26" x14ac:dyDescent="0.25">
      <c r="A1789">
        <v>1893</v>
      </c>
      <c r="B1789" t="s">
        <v>18785</v>
      </c>
      <c r="C1789" t="s">
        <v>17685</v>
      </c>
      <c r="D1789" t="s">
        <v>18630</v>
      </c>
      <c r="E1789" t="s">
        <v>18757</v>
      </c>
      <c r="F1789" t="s">
        <v>23</v>
      </c>
      <c r="G1789" t="s">
        <v>418</v>
      </c>
      <c r="H1789" t="s">
        <v>419</v>
      </c>
      <c r="I1789" t="s">
        <v>53</v>
      </c>
      <c r="J1789" t="s">
        <v>18785</v>
      </c>
      <c r="K1789" t="s">
        <v>18649</v>
      </c>
      <c r="L1789" t="s">
        <v>18649</v>
      </c>
      <c r="M1789">
        <v>3</v>
      </c>
      <c r="N1789">
        <v>1</v>
      </c>
      <c r="O1789">
        <v>0</v>
      </c>
      <c r="P1789">
        <v>1</v>
      </c>
      <c r="Q1789">
        <v>1</v>
      </c>
      <c r="S1789" t="s">
        <v>18780</v>
      </c>
      <c r="T1789" t="s">
        <v>18824</v>
      </c>
      <c r="X1789" t="s">
        <v>18825</v>
      </c>
      <c r="Y1789" t="s">
        <v>18826</v>
      </c>
      <c r="Z1789" t="s">
        <v>5585</v>
      </c>
    </row>
    <row r="1790" spans="1:26" x14ac:dyDescent="0.25">
      <c r="A1790">
        <v>1891</v>
      </c>
      <c r="B1790" t="s">
        <v>18769</v>
      </c>
      <c r="C1790" t="s">
        <v>3401</v>
      </c>
      <c r="D1790" t="s">
        <v>18818</v>
      </c>
      <c r="E1790" t="s">
        <v>18827</v>
      </c>
      <c r="F1790" t="s">
        <v>23</v>
      </c>
      <c r="G1790" t="s">
        <v>223</v>
      </c>
      <c r="H1790" t="s">
        <v>224</v>
      </c>
      <c r="I1790" t="s">
        <v>53</v>
      </c>
      <c r="J1790" t="s">
        <v>18769</v>
      </c>
      <c r="K1790" t="s">
        <v>13444</v>
      </c>
      <c r="L1790" t="s">
        <v>13356</v>
      </c>
      <c r="M1790">
        <v>1</v>
      </c>
      <c r="N1790">
        <v>0</v>
      </c>
      <c r="O1790">
        <v>0</v>
      </c>
      <c r="P1790">
        <v>1</v>
      </c>
      <c r="Q1790">
        <v>1</v>
      </c>
      <c r="S1790" t="s">
        <v>18820</v>
      </c>
      <c r="T1790" t="s">
        <v>18828</v>
      </c>
      <c r="X1790" t="s">
        <v>18829</v>
      </c>
      <c r="Y1790" t="s">
        <v>18830</v>
      </c>
      <c r="Z1790" t="s">
        <v>5585</v>
      </c>
    </row>
    <row r="1791" spans="1:26" x14ac:dyDescent="0.25">
      <c r="A1791">
        <v>1890</v>
      </c>
      <c r="B1791" t="s">
        <v>18814</v>
      </c>
      <c r="C1791" t="s">
        <v>18717</v>
      </c>
      <c r="D1791" t="s">
        <v>18718</v>
      </c>
      <c r="E1791" t="s">
        <v>18719</v>
      </c>
      <c r="F1791" t="s">
        <v>23</v>
      </c>
      <c r="G1791" t="s">
        <v>3948</v>
      </c>
      <c r="H1791" t="s">
        <v>3949</v>
      </c>
      <c r="I1791" t="s">
        <v>53</v>
      </c>
      <c r="J1791" t="s">
        <v>18814</v>
      </c>
      <c r="K1791" t="s">
        <v>16502</v>
      </c>
      <c r="L1791" t="s">
        <v>18831</v>
      </c>
      <c r="M1791">
        <v>3</v>
      </c>
      <c r="N1791">
        <v>0</v>
      </c>
      <c r="O1791">
        <v>0</v>
      </c>
      <c r="P1791">
        <v>1</v>
      </c>
      <c r="Q1791">
        <v>1</v>
      </c>
      <c r="S1791" t="s">
        <v>18688</v>
      </c>
      <c r="T1791" t="s">
        <v>18832</v>
      </c>
      <c r="X1791" t="s">
        <v>18833</v>
      </c>
      <c r="Y1791" t="s">
        <v>18834</v>
      </c>
      <c r="Z1791" t="s">
        <v>5585</v>
      </c>
    </row>
    <row r="1792" spans="1:26" x14ac:dyDescent="0.25">
      <c r="A1792">
        <v>1889</v>
      </c>
      <c r="B1792" t="s">
        <v>18835</v>
      </c>
      <c r="C1792" t="s">
        <v>7752</v>
      </c>
      <c r="D1792" t="s">
        <v>18718</v>
      </c>
      <c r="E1792" t="s">
        <v>18836</v>
      </c>
      <c r="F1792" t="s">
        <v>23</v>
      </c>
      <c r="G1792" t="s">
        <v>270</v>
      </c>
      <c r="H1792" t="s">
        <v>271</v>
      </c>
      <c r="I1792" t="s">
        <v>717</v>
      </c>
      <c r="J1792" t="s">
        <v>18835</v>
      </c>
      <c r="K1792" t="s">
        <v>12135</v>
      </c>
      <c r="L1792" t="s">
        <v>12135</v>
      </c>
      <c r="M1792">
        <v>2</v>
      </c>
      <c r="N1792">
        <v>0</v>
      </c>
      <c r="O1792">
        <v>0</v>
      </c>
      <c r="P1792">
        <v>1</v>
      </c>
      <c r="Q1792">
        <v>1</v>
      </c>
      <c r="S1792" t="s">
        <v>18837</v>
      </c>
      <c r="T1792" t="s">
        <v>18838</v>
      </c>
      <c r="X1792" t="s">
        <v>18839</v>
      </c>
      <c r="Y1792" t="s">
        <v>18840</v>
      </c>
      <c r="Z1792" t="s">
        <v>5585</v>
      </c>
    </row>
    <row r="1793" spans="1:26" x14ac:dyDescent="0.25">
      <c r="A1793">
        <v>3310</v>
      </c>
      <c r="B1793" t="s">
        <v>18841</v>
      </c>
      <c r="C1793" t="s">
        <v>2172</v>
      </c>
      <c r="D1793" t="s">
        <v>18778</v>
      </c>
      <c r="E1793" t="s">
        <v>18779</v>
      </c>
      <c r="F1793" t="s">
        <v>69</v>
      </c>
      <c r="G1793" t="s">
        <v>1474</v>
      </c>
      <c r="H1793" t="s">
        <v>1475</v>
      </c>
      <c r="I1793" t="s">
        <v>34</v>
      </c>
      <c r="J1793" t="s">
        <v>18842</v>
      </c>
      <c r="K1793" t="s">
        <v>1006</v>
      </c>
      <c r="L1793" t="s">
        <v>1006</v>
      </c>
      <c r="M1793">
        <v>5</v>
      </c>
      <c r="N1793">
        <v>0</v>
      </c>
      <c r="O1793">
        <v>0</v>
      </c>
      <c r="P1793">
        <v>1</v>
      </c>
      <c r="Q1793">
        <v>0</v>
      </c>
      <c r="S1793" t="s">
        <v>18780</v>
      </c>
      <c r="T1793" t="s">
        <v>18843</v>
      </c>
      <c r="U1793" t="s">
        <v>18844</v>
      </c>
      <c r="V1793" t="s">
        <v>18845</v>
      </c>
      <c r="W1793" t="s">
        <v>18846</v>
      </c>
      <c r="X1793" t="s">
        <v>18847</v>
      </c>
      <c r="Y1793" t="s">
        <v>18848</v>
      </c>
      <c r="Z1793" t="s">
        <v>5585</v>
      </c>
    </row>
    <row r="1794" spans="1:26" x14ac:dyDescent="0.25">
      <c r="A1794">
        <v>1888</v>
      </c>
      <c r="B1794" t="s">
        <v>854</v>
      </c>
      <c r="C1794" t="s">
        <v>5614</v>
      </c>
      <c r="D1794" t="s">
        <v>18849</v>
      </c>
      <c r="E1794" t="s">
        <v>18850</v>
      </c>
      <c r="F1794" t="s">
        <v>23</v>
      </c>
      <c r="G1794" t="s">
        <v>277</v>
      </c>
      <c r="H1794" t="s">
        <v>278</v>
      </c>
      <c r="I1794" t="s">
        <v>53</v>
      </c>
      <c r="J1794" t="s">
        <v>854</v>
      </c>
      <c r="K1794" t="s">
        <v>854</v>
      </c>
      <c r="M1794">
        <v>9</v>
      </c>
      <c r="N1794">
        <v>0</v>
      </c>
      <c r="O1794">
        <v>0</v>
      </c>
      <c r="P1794">
        <v>1</v>
      </c>
      <c r="Q1794">
        <v>1</v>
      </c>
      <c r="S1794" t="s">
        <v>18851</v>
      </c>
      <c r="T1794" t="s">
        <v>18852</v>
      </c>
      <c r="X1794" t="s">
        <v>18853</v>
      </c>
      <c r="Y1794" t="s">
        <v>18854</v>
      </c>
      <c r="Z1794" t="s">
        <v>5585</v>
      </c>
    </row>
    <row r="1795" spans="1:26" x14ac:dyDescent="0.25">
      <c r="A1795">
        <v>3309</v>
      </c>
      <c r="B1795" t="s">
        <v>18698</v>
      </c>
      <c r="C1795" t="s">
        <v>2172</v>
      </c>
      <c r="D1795" t="s">
        <v>18745</v>
      </c>
      <c r="E1795" t="s">
        <v>863</v>
      </c>
      <c r="F1795" t="s">
        <v>69</v>
      </c>
      <c r="G1795" t="s">
        <v>254</v>
      </c>
      <c r="H1795" t="s">
        <v>255</v>
      </c>
      <c r="I1795" t="s">
        <v>34</v>
      </c>
      <c r="J1795" t="s">
        <v>18698</v>
      </c>
      <c r="K1795" t="s">
        <v>17443</v>
      </c>
      <c r="L1795" t="s">
        <v>17444</v>
      </c>
      <c r="M1795">
        <v>8</v>
      </c>
      <c r="N1795">
        <v>0</v>
      </c>
      <c r="O1795">
        <v>0</v>
      </c>
      <c r="P1795">
        <v>1</v>
      </c>
      <c r="Q1795">
        <v>0</v>
      </c>
      <c r="S1795" t="s">
        <v>18837</v>
      </c>
      <c r="T1795" t="s">
        <v>18855</v>
      </c>
      <c r="U1795" t="s">
        <v>18856</v>
      </c>
      <c r="V1795" t="s">
        <v>18857</v>
      </c>
      <c r="W1795" t="s">
        <v>18858</v>
      </c>
      <c r="X1795" t="s">
        <v>18859</v>
      </c>
      <c r="Y1795" t="s">
        <v>18860</v>
      </c>
      <c r="Z1795" t="s">
        <v>5585</v>
      </c>
    </row>
    <row r="1796" spans="1:26" x14ac:dyDescent="0.25">
      <c r="A1796">
        <v>1887</v>
      </c>
      <c r="B1796" t="s">
        <v>18688</v>
      </c>
      <c r="C1796" t="s">
        <v>3401</v>
      </c>
      <c r="D1796" t="s">
        <v>18861</v>
      </c>
      <c r="E1796" t="s">
        <v>18862</v>
      </c>
      <c r="F1796" t="s">
        <v>23</v>
      </c>
      <c r="G1796" t="s">
        <v>1054</v>
      </c>
      <c r="H1796" t="s">
        <v>1055</v>
      </c>
      <c r="I1796" t="s">
        <v>53</v>
      </c>
      <c r="J1796" t="s">
        <v>18688</v>
      </c>
      <c r="K1796" t="s">
        <v>15117</v>
      </c>
      <c r="L1796" t="s">
        <v>15982</v>
      </c>
      <c r="M1796">
        <v>8</v>
      </c>
      <c r="N1796">
        <v>0</v>
      </c>
      <c r="O1796">
        <v>0</v>
      </c>
      <c r="P1796">
        <v>1</v>
      </c>
      <c r="Q1796">
        <v>1</v>
      </c>
      <c r="S1796" t="s">
        <v>18863</v>
      </c>
      <c r="T1796" t="s">
        <v>18864</v>
      </c>
      <c r="X1796" t="s">
        <v>18865</v>
      </c>
      <c r="Y1796" t="s">
        <v>18866</v>
      </c>
      <c r="Z1796" t="s">
        <v>5585</v>
      </c>
    </row>
    <row r="1797" spans="1:26" x14ac:dyDescent="0.25">
      <c r="A1797">
        <v>1886</v>
      </c>
      <c r="B1797" t="s">
        <v>18867</v>
      </c>
      <c r="C1797" t="s">
        <v>7752</v>
      </c>
      <c r="D1797" t="s">
        <v>18868</v>
      </c>
      <c r="E1797" t="s">
        <v>18869</v>
      </c>
      <c r="F1797" t="s">
        <v>23</v>
      </c>
      <c r="G1797" t="s">
        <v>1054</v>
      </c>
      <c r="H1797" t="s">
        <v>1055</v>
      </c>
      <c r="I1797" t="s">
        <v>53</v>
      </c>
      <c r="J1797" t="s">
        <v>18867</v>
      </c>
      <c r="K1797" t="s">
        <v>14800</v>
      </c>
      <c r="L1797" t="s">
        <v>14824</v>
      </c>
      <c r="M1797">
        <v>8</v>
      </c>
      <c r="N1797">
        <v>0</v>
      </c>
      <c r="O1797">
        <v>0</v>
      </c>
      <c r="P1797">
        <v>1</v>
      </c>
      <c r="Q1797">
        <v>1</v>
      </c>
      <c r="R1797" t="s">
        <v>4758</v>
      </c>
      <c r="S1797" t="s">
        <v>18863</v>
      </c>
      <c r="T1797" t="s">
        <v>18870</v>
      </c>
      <c r="X1797" t="s">
        <v>18871</v>
      </c>
      <c r="Y1797" t="s">
        <v>18872</v>
      </c>
      <c r="Z1797" t="s">
        <v>5585</v>
      </c>
    </row>
    <row r="1798" spans="1:26" x14ac:dyDescent="0.25">
      <c r="A1798">
        <v>1885</v>
      </c>
      <c r="B1798" t="s">
        <v>18867</v>
      </c>
      <c r="C1798" t="s">
        <v>7807</v>
      </c>
      <c r="D1798" t="s">
        <v>18873</v>
      </c>
      <c r="E1798" t="s">
        <v>18874</v>
      </c>
      <c r="F1798" t="s">
        <v>23</v>
      </c>
      <c r="G1798" t="s">
        <v>1266</v>
      </c>
      <c r="H1798" t="s">
        <v>1267</v>
      </c>
      <c r="I1798" t="s">
        <v>53</v>
      </c>
      <c r="J1798" t="s">
        <v>18867</v>
      </c>
      <c r="K1798" t="s">
        <v>16111</v>
      </c>
      <c r="L1798" t="s">
        <v>18875</v>
      </c>
      <c r="M1798">
        <v>7</v>
      </c>
      <c r="N1798">
        <v>0</v>
      </c>
      <c r="O1798">
        <v>0</v>
      </c>
      <c r="P1798">
        <v>1</v>
      </c>
      <c r="Q1798">
        <v>1</v>
      </c>
      <c r="R1798" t="s">
        <v>4758</v>
      </c>
      <c r="S1798" t="s">
        <v>18851</v>
      </c>
      <c r="T1798" t="s">
        <v>18876</v>
      </c>
      <c r="X1798" t="s">
        <v>18877</v>
      </c>
      <c r="Y1798" t="s">
        <v>18878</v>
      </c>
      <c r="Z1798" t="s">
        <v>5585</v>
      </c>
    </row>
    <row r="1799" spans="1:26" x14ac:dyDescent="0.25">
      <c r="A1799">
        <v>1884</v>
      </c>
      <c r="B1799" t="s">
        <v>18879</v>
      </c>
      <c r="C1799" t="s">
        <v>18372</v>
      </c>
      <c r="D1799" t="s">
        <v>18880</v>
      </c>
      <c r="E1799" t="s">
        <v>18836</v>
      </c>
      <c r="F1799" t="s">
        <v>23</v>
      </c>
      <c r="G1799" t="s">
        <v>344</v>
      </c>
      <c r="H1799" t="s">
        <v>345</v>
      </c>
      <c r="I1799" t="s">
        <v>53</v>
      </c>
      <c r="J1799" t="s">
        <v>18879</v>
      </c>
      <c r="K1799" t="s">
        <v>18879</v>
      </c>
      <c r="M1799">
        <v>9</v>
      </c>
      <c r="N1799">
        <v>0</v>
      </c>
      <c r="O1799">
        <v>0</v>
      </c>
      <c r="P1799">
        <v>1</v>
      </c>
      <c r="Q1799">
        <v>1</v>
      </c>
      <c r="S1799" t="s">
        <v>18719</v>
      </c>
      <c r="T1799" t="s">
        <v>18881</v>
      </c>
      <c r="X1799" t="s">
        <v>18882</v>
      </c>
      <c r="Y1799" t="s">
        <v>18883</v>
      </c>
      <c r="Z1799" t="s">
        <v>5585</v>
      </c>
    </row>
    <row r="1800" spans="1:26" x14ac:dyDescent="0.25">
      <c r="A1800">
        <v>1883</v>
      </c>
      <c r="B1800" t="s">
        <v>18837</v>
      </c>
      <c r="C1800" t="s">
        <v>3401</v>
      </c>
      <c r="D1800" t="s">
        <v>18884</v>
      </c>
      <c r="E1800" t="s">
        <v>18885</v>
      </c>
      <c r="F1800" t="s">
        <v>23</v>
      </c>
      <c r="G1800" t="s">
        <v>30</v>
      </c>
      <c r="H1800" t="s">
        <v>31</v>
      </c>
      <c r="I1800" t="s">
        <v>129</v>
      </c>
      <c r="J1800" t="s">
        <v>18767</v>
      </c>
      <c r="K1800" t="s">
        <v>1685</v>
      </c>
      <c r="L1800" t="s">
        <v>13643</v>
      </c>
      <c r="M1800">
        <v>6</v>
      </c>
      <c r="N1800">
        <v>0</v>
      </c>
      <c r="O1800">
        <v>0</v>
      </c>
      <c r="P1800">
        <v>1</v>
      </c>
      <c r="Q1800">
        <v>1</v>
      </c>
      <c r="S1800" t="s">
        <v>18886</v>
      </c>
      <c r="T1800" t="s">
        <v>18887</v>
      </c>
      <c r="X1800" t="s">
        <v>18888</v>
      </c>
      <c r="Y1800" t="s">
        <v>18889</v>
      </c>
      <c r="Z1800" t="s">
        <v>5585</v>
      </c>
    </row>
    <row r="1801" spans="1:26" x14ac:dyDescent="0.25">
      <c r="A1801">
        <v>1882</v>
      </c>
      <c r="B1801" t="s">
        <v>18819</v>
      </c>
      <c r="C1801" t="s">
        <v>7752</v>
      </c>
      <c r="D1801" t="s">
        <v>849</v>
      </c>
      <c r="E1801" t="s">
        <v>850</v>
      </c>
      <c r="F1801" t="s">
        <v>23</v>
      </c>
      <c r="G1801" t="s">
        <v>3948</v>
      </c>
      <c r="H1801" t="s">
        <v>3949</v>
      </c>
      <c r="I1801" t="s">
        <v>717</v>
      </c>
      <c r="J1801" t="s">
        <v>18890</v>
      </c>
      <c r="K1801" t="s">
        <v>16873</v>
      </c>
      <c r="L1801" t="s">
        <v>16880</v>
      </c>
      <c r="M1801">
        <v>3</v>
      </c>
      <c r="N1801">
        <v>0</v>
      </c>
      <c r="O1801">
        <v>0</v>
      </c>
      <c r="P1801">
        <v>1</v>
      </c>
      <c r="Q1801">
        <v>1</v>
      </c>
      <c r="S1801" t="s">
        <v>18891</v>
      </c>
      <c r="T1801" t="s">
        <v>18892</v>
      </c>
      <c r="X1801" t="s">
        <v>18893</v>
      </c>
      <c r="Y1801" t="s">
        <v>18894</v>
      </c>
      <c r="Z1801" t="s">
        <v>5585</v>
      </c>
    </row>
    <row r="1802" spans="1:26" x14ac:dyDescent="0.25">
      <c r="A1802">
        <v>1880</v>
      </c>
      <c r="B1802" t="s">
        <v>18827</v>
      </c>
      <c r="C1802" t="s">
        <v>3401</v>
      </c>
      <c r="D1802" t="s">
        <v>18895</v>
      </c>
      <c r="E1802" t="s">
        <v>18862</v>
      </c>
      <c r="F1802" t="s">
        <v>23</v>
      </c>
      <c r="G1802" t="s">
        <v>475</v>
      </c>
      <c r="H1802" t="s">
        <v>476</v>
      </c>
      <c r="I1802" t="s">
        <v>53</v>
      </c>
      <c r="J1802" t="s">
        <v>18827</v>
      </c>
      <c r="K1802" t="s">
        <v>13255</v>
      </c>
      <c r="L1802" t="s">
        <v>1372</v>
      </c>
      <c r="M1802">
        <v>7</v>
      </c>
      <c r="N1802">
        <v>0</v>
      </c>
      <c r="O1802">
        <v>0</v>
      </c>
      <c r="P1802">
        <v>1</v>
      </c>
      <c r="Q1802">
        <v>1</v>
      </c>
      <c r="S1802" t="s">
        <v>18884</v>
      </c>
      <c r="T1802" t="s">
        <v>18896</v>
      </c>
      <c r="X1802" t="s">
        <v>18897</v>
      </c>
      <c r="Y1802" t="s">
        <v>18898</v>
      </c>
      <c r="Z1802" t="s">
        <v>5585</v>
      </c>
    </row>
    <row r="1803" spans="1:26" x14ac:dyDescent="0.25">
      <c r="A1803">
        <v>1881</v>
      </c>
      <c r="B1803" t="s">
        <v>18827</v>
      </c>
      <c r="C1803" t="s">
        <v>7752</v>
      </c>
      <c r="D1803" t="s">
        <v>849</v>
      </c>
      <c r="E1803" t="s">
        <v>850</v>
      </c>
      <c r="F1803" t="s">
        <v>23</v>
      </c>
      <c r="G1803" t="s">
        <v>418</v>
      </c>
      <c r="H1803" t="s">
        <v>419</v>
      </c>
      <c r="I1803" t="s">
        <v>717</v>
      </c>
      <c r="J1803" t="s">
        <v>18827</v>
      </c>
      <c r="K1803" t="s">
        <v>1193</v>
      </c>
      <c r="L1803" t="s">
        <v>14590</v>
      </c>
      <c r="M1803">
        <v>3</v>
      </c>
      <c r="N1803">
        <v>0</v>
      </c>
      <c r="O1803">
        <v>0</v>
      </c>
      <c r="P1803">
        <v>1</v>
      </c>
      <c r="Q1803">
        <v>1</v>
      </c>
      <c r="S1803" t="s">
        <v>18899</v>
      </c>
      <c r="T1803" t="s">
        <v>18900</v>
      </c>
      <c r="X1803" t="s">
        <v>18901</v>
      </c>
      <c r="Y1803" t="s">
        <v>18902</v>
      </c>
      <c r="Z1803" t="s">
        <v>5585</v>
      </c>
    </row>
    <row r="1804" spans="1:26" x14ac:dyDescent="0.25">
      <c r="A1804">
        <v>1879</v>
      </c>
      <c r="B1804" t="s">
        <v>18745</v>
      </c>
      <c r="C1804" t="s">
        <v>3401</v>
      </c>
      <c r="D1804" t="s">
        <v>18861</v>
      </c>
      <c r="E1804" t="s">
        <v>18903</v>
      </c>
      <c r="F1804" t="s">
        <v>23</v>
      </c>
      <c r="G1804" t="s">
        <v>254</v>
      </c>
      <c r="H1804" t="s">
        <v>255</v>
      </c>
      <c r="I1804" t="s">
        <v>53</v>
      </c>
      <c r="J1804" t="s">
        <v>18745</v>
      </c>
      <c r="K1804" t="s">
        <v>16513</v>
      </c>
      <c r="L1804" t="s">
        <v>18904</v>
      </c>
      <c r="M1804">
        <v>8</v>
      </c>
      <c r="N1804">
        <v>0</v>
      </c>
      <c r="O1804">
        <v>0</v>
      </c>
      <c r="P1804">
        <v>1</v>
      </c>
      <c r="Q1804">
        <v>1</v>
      </c>
      <c r="S1804" t="s">
        <v>18905</v>
      </c>
      <c r="T1804" t="s">
        <v>18906</v>
      </c>
      <c r="X1804" t="s">
        <v>18907</v>
      </c>
      <c r="Y1804" t="s">
        <v>18908</v>
      </c>
      <c r="Z1804" t="s">
        <v>5585</v>
      </c>
    </row>
    <row r="1805" spans="1:26" x14ac:dyDescent="0.25">
      <c r="A1805">
        <v>1877</v>
      </c>
      <c r="B1805" t="s">
        <v>18909</v>
      </c>
      <c r="C1805" t="s">
        <v>7807</v>
      </c>
      <c r="D1805" t="s">
        <v>18868</v>
      </c>
      <c r="E1805" t="s">
        <v>18869</v>
      </c>
      <c r="F1805" t="s">
        <v>23</v>
      </c>
      <c r="G1805" t="s">
        <v>475</v>
      </c>
      <c r="H1805" t="s">
        <v>476</v>
      </c>
      <c r="I1805" t="s">
        <v>53</v>
      </c>
      <c r="J1805" t="s">
        <v>18909</v>
      </c>
      <c r="K1805" t="s">
        <v>18910</v>
      </c>
      <c r="L1805" t="s">
        <v>14836</v>
      </c>
      <c r="M1805">
        <v>7</v>
      </c>
      <c r="N1805">
        <v>0</v>
      </c>
      <c r="O1805">
        <v>0</v>
      </c>
      <c r="P1805">
        <v>1</v>
      </c>
      <c r="Q1805">
        <v>1</v>
      </c>
      <c r="S1805" t="s">
        <v>18884</v>
      </c>
      <c r="T1805" t="s">
        <v>18911</v>
      </c>
      <c r="X1805" t="s">
        <v>18912</v>
      </c>
      <c r="Y1805" t="s">
        <v>18913</v>
      </c>
      <c r="Z1805" t="s">
        <v>5585</v>
      </c>
    </row>
    <row r="1806" spans="1:26" x14ac:dyDescent="0.25">
      <c r="A1806">
        <v>1878</v>
      </c>
      <c r="B1806" t="s">
        <v>18909</v>
      </c>
      <c r="C1806" t="s">
        <v>7807</v>
      </c>
      <c r="D1806" t="s">
        <v>18873</v>
      </c>
      <c r="E1806" t="s">
        <v>18874</v>
      </c>
      <c r="F1806" t="s">
        <v>23</v>
      </c>
      <c r="G1806" t="s">
        <v>247</v>
      </c>
      <c r="H1806" t="s">
        <v>248</v>
      </c>
      <c r="I1806" t="s">
        <v>53</v>
      </c>
      <c r="J1806" t="s">
        <v>18909</v>
      </c>
      <c r="K1806" t="s">
        <v>18914</v>
      </c>
      <c r="L1806" t="s">
        <v>15116</v>
      </c>
      <c r="M1806">
        <v>7</v>
      </c>
      <c r="N1806">
        <v>0</v>
      </c>
      <c r="O1806">
        <v>0</v>
      </c>
      <c r="P1806">
        <v>1</v>
      </c>
      <c r="Q1806">
        <v>1</v>
      </c>
      <c r="S1806" t="s">
        <v>18915</v>
      </c>
      <c r="T1806" t="s">
        <v>18916</v>
      </c>
      <c r="X1806" t="s">
        <v>18917</v>
      </c>
      <c r="Y1806" t="s">
        <v>18918</v>
      </c>
      <c r="Z1806" t="s">
        <v>5585</v>
      </c>
    </row>
    <row r="1807" spans="1:26" x14ac:dyDescent="0.25">
      <c r="A1807">
        <v>1876</v>
      </c>
      <c r="B1807" t="s">
        <v>18909</v>
      </c>
      <c r="C1807" t="s">
        <v>3401</v>
      </c>
      <c r="D1807" t="s">
        <v>18919</v>
      </c>
      <c r="E1807" t="s">
        <v>18920</v>
      </c>
      <c r="F1807" t="s">
        <v>23</v>
      </c>
      <c r="G1807" t="s">
        <v>30</v>
      </c>
      <c r="H1807" t="s">
        <v>31</v>
      </c>
      <c r="I1807" t="s">
        <v>53</v>
      </c>
      <c r="J1807" t="s">
        <v>18909</v>
      </c>
      <c r="K1807" t="s">
        <v>11533</v>
      </c>
      <c r="L1807" t="s">
        <v>14119</v>
      </c>
      <c r="M1807">
        <v>6</v>
      </c>
      <c r="N1807">
        <v>0</v>
      </c>
      <c r="O1807">
        <v>0</v>
      </c>
      <c r="P1807">
        <v>1</v>
      </c>
      <c r="Q1807">
        <v>1</v>
      </c>
      <c r="S1807" t="s">
        <v>848</v>
      </c>
      <c r="T1807" t="s">
        <v>18921</v>
      </c>
      <c r="X1807" t="s">
        <v>18922</v>
      </c>
      <c r="Y1807" t="s">
        <v>18923</v>
      </c>
      <c r="Z1807" t="s">
        <v>5585</v>
      </c>
    </row>
    <row r="1808" spans="1:26" x14ac:dyDescent="0.25">
      <c r="A1808">
        <v>1875</v>
      </c>
      <c r="B1808" t="s">
        <v>18924</v>
      </c>
      <c r="C1808" t="s">
        <v>7752</v>
      </c>
      <c r="D1808" t="s">
        <v>849</v>
      </c>
      <c r="E1808" t="s">
        <v>850</v>
      </c>
      <c r="F1808" t="s">
        <v>23</v>
      </c>
      <c r="G1808" t="s">
        <v>165</v>
      </c>
      <c r="H1808" t="s">
        <v>166</v>
      </c>
      <c r="I1808" t="s">
        <v>717</v>
      </c>
      <c r="J1808" t="s">
        <v>18925</v>
      </c>
      <c r="K1808" t="s">
        <v>13831</v>
      </c>
      <c r="L1808" t="s">
        <v>18926</v>
      </c>
      <c r="M1808">
        <v>3</v>
      </c>
      <c r="N1808">
        <v>0</v>
      </c>
      <c r="O1808">
        <v>0</v>
      </c>
      <c r="P1808">
        <v>1</v>
      </c>
      <c r="Q1808">
        <v>1</v>
      </c>
      <c r="S1808" t="s">
        <v>18927</v>
      </c>
      <c r="T1808" t="s">
        <v>18928</v>
      </c>
      <c r="X1808" t="s">
        <v>18929</v>
      </c>
      <c r="Y1808" t="s">
        <v>18930</v>
      </c>
      <c r="Z1808" t="s">
        <v>5585</v>
      </c>
    </row>
    <row r="1809" spans="1:26" x14ac:dyDescent="0.25">
      <c r="A1809">
        <v>1874</v>
      </c>
      <c r="B1809" t="s">
        <v>18851</v>
      </c>
      <c r="C1809" t="s">
        <v>7752</v>
      </c>
      <c r="D1809" t="s">
        <v>849</v>
      </c>
      <c r="E1809" t="s">
        <v>850</v>
      </c>
      <c r="F1809" t="s">
        <v>23</v>
      </c>
      <c r="G1809" t="s">
        <v>291</v>
      </c>
      <c r="H1809" t="s">
        <v>292</v>
      </c>
      <c r="I1809" t="s">
        <v>717</v>
      </c>
      <c r="J1809" t="s">
        <v>18851</v>
      </c>
      <c r="K1809" t="s">
        <v>1383</v>
      </c>
      <c r="L1809" t="s">
        <v>12706</v>
      </c>
      <c r="M1809">
        <v>3</v>
      </c>
      <c r="N1809">
        <v>0</v>
      </c>
      <c r="O1809">
        <v>0</v>
      </c>
      <c r="P1809">
        <v>1</v>
      </c>
      <c r="Q1809">
        <v>1</v>
      </c>
      <c r="S1809" t="s">
        <v>18931</v>
      </c>
      <c r="T1809" t="s">
        <v>18932</v>
      </c>
      <c r="X1809" t="s">
        <v>18933</v>
      </c>
      <c r="Y1809" t="s">
        <v>18934</v>
      </c>
      <c r="Z1809" t="s">
        <v>5585</v>
      </c>
    </row>
    <row r="1810" spans="1:26" x14ac:dyDescent="0.25">
      <c r="A1810">
        <v>1873</v>
      </c>
      <c r="B1810" t="s">
        <v>18718</v>
      </c>
      <c r="C1810" t="s">
        <v>3154</v>
      </c>
      <c r="D1810" t="s">
        <v>852</v>
      </c>
      <c r="E1810" t="s">
        <v>850</v>
      </c>
      <c r="F1810" t="s">
        <v>23</v>
      </c>
      <c r="G1810" t="s">
        <v>270</v>
      </c>
      <c r="H1810" t="s">
        <v>271</v>
      </c>
      <c r="I1810" t="s">
        <v>717</v>
      </c>
      <c r="J1810" t="s">
        <v>18718</v>
      </c>
      <c r="K1810" t="s">
        <v>1412</v>
      </c>
      <c r="L1810" t="s">
        <v>12175</v>
      </c>
      <c r="M1810">
        <v>2</v>
      </c>
      <c r="N1810">
        <v>0</v>
      </c>
      <c r="O1810">
        <v>0</v>
      </c>
      <c r="P1810">
        <v>1</v>
      </c>
      <c r="Q1810">
        <v>1</v>
      </c>
      <c r="S1810" t="s">
        <v>18880</v>
      </c>
      <c r="T1810" t="s">
        <v>18935</v>
      </c>
      <c r="X1810" t="s">
        <v>18936</v>
      </c>
      <c r="Y1810" t="s">
        <v>18937</v>
      </c>
      <c r="Z1810" t="s">
        <v>5585</v>
      </c>
    </row>
    <row r="1811" spans="1:26" x14ac:dyDescent="0.25">
      <c r="A1811">
        <v>1872</v>
      </c>
      <c r="B1811" t="s">
        <v>18938</v>
      </c>
      <c r="C1811" t="s">
        <v>352</v>
      </c>
      <c r="D1811" t="s">
        <v>18868</v>
      </c>
      <c r="E1811" t="s">
        <v>855</v>
      </c>
      <c r="F1811" t="s">
        <v>23</v>
      </c>
      <c r="G1811" t="s">
        <v>82</v>
      </c>
      <c r="H1811" t="s">
        <v>83</v>
      </c>
      <c r="I1811" t="s">
        <v>53</v>
      </c>
      <c r="J1811" t="s">
        <v>18938</v>
      </c>
      <c r="K1811" t="s">
        <v>1685</v>
      </c>
      <c r="L1811" t="s">
        <v>14119</v>
      </c>
      <c r="M1811">
        <v>6</v>
      </c>
      <c r="N1811">
        <v>0</v>
      </c>
      <c r="O1811">
        <v>0</v>
      </c>
      <c r="P1811">
        <v>1</v>
      </c>
      <c r="Q1811">
        <v>1</v>
      </c>
      <c r="S1811" t="s">
        <v>18861</v>
      </c>
      <c r="T1811" t="s">
        <v>18939</v>
      </c>
      <c r="X1811" t="s">
        <v>18940</v>
      </c>
      <c r="Y1811" t="s">
        <v>18941</v>
      </c>
      <c r="Z1811" t="s">
        <v>5585</v>
      </c>
    </row>
    <row r="1812" spans="1:26" x14ac:dyDescent="0.25">
      <c r="A1812">
        <v>1871</v>
      </c>
      <c r="B1812" t="s">
        <v>848</v>
      </c>
      <c r="C1812" t="s">
        <v>5614</v>
      </c>
      <c r="D1812" t="s">
        <v>849</v>
      </c>
      <c r="E1812" t="s">
        <v>18920</v>
      </c>
      <c r="F1812" t="s">
        <v>23</v>
      </c>
      <c r="G1812" t="s">
        <v>49</v>
      </c>
      <c r="H1812" t="s">
        <v>50</v>
      </c>
      <c r="I1812" t="s">
        <v>53</v>
      </c>
      <c r="J1812" t="s">
        <v>848</v>
      </c>
      <c r="K1812" t="s">
        <v>13365</v>
      </c>
      <c r="L1812" t="s">
        <v>13365</v>
      </c>
      <c r="M1812">
        <v>4</v>
      </c>
      <c r="N1812">
        <v>0</v>
      </c>
      <c r="O1812">
        <v>0</v>
      </c>
      <c r="P1812">
        <v>1</v>
      </c>
      <c r="Q1812">
        <v>1</v>
      </c>
      <c r="S1812" t="s">
        <v>18915</v>
      </c>
      <c r="T1812" t="s">
        <v>18942</v>
      </c>
      <c r="X1812" t="s">
        <v>18943</v>
      </c>
      <c r="Y1812" t="s">
        <v>18944</v>
      </c>
      <c r="Z1812" t="s">
        <v>5585</v>
      </c>
    </row>
    <row r="1813" spans="1:26" x14ac:dyDescent="0.25">
      <c r="A1813">
        <v>3308</v>
      </c>
      <c r="B1813" t="s">
        <v>18885</v>
      </c>
      <c r="C1813" t="s">
        <v>3401</v>
      </c>
      <c r="D1813" t="s">
        <v>18884</v>
      </c>
      <c r="E1813" t="s">
        <v>18885</v>
      </c>
      <c r="F1813" t="s">
        <v>69</v>
      </c>
      <c r="G1813" t="s">
        <v>30</v>
      </c>
      <c r="H1813" t="s">
        <v>31</v>
      </c>
      <c r="I1813" t="s">
        <v>53</v>
      </c>
      <c r="J1813" t="s">
        <v>18945</v>
      </c>
      <c r="K1813" t="s">
        <v>16450</v>
      </c>
      <c r="L1813" t="s">
        <v>16450</v>
      </c>
      <c r="M1813">
        <v>6</v>
      </c>
      <c r="N1813">
        <v>0</v>
      </c>
      <c r="O1813">
        <v>0</v>
      </c>
      <c r="P1813">
        <v>1</v>
      </c>
      <c r="Q1813">
        <v>0</v>
      </c>
      <c r="S1813" t="s">
        <v>18946</v>
      </c>
      <c r="T1813" t="s">
        <v>18947</v>
      </c>
      <c r="U1813" t="s">
        <v>18948</v>
      </c>
      <c r="V1813" t="s">
        <v>18949</v>
      </c>
      <c r="W1813" t="s">
        <v>18950</v>
      </c>
      <c r="X1813" t="s">
        <v>18951</v>
      </c>
      <c r="Y1813" t="s">
        <v>18952</v>
      </c>
      <c r="Z1813" t="s">
        <v>5585</v>
      </c>
    </row>
    <row r="1814" spans="1:26" x14ac:dyDescent="0.25">
      <c r="A1814">
        <v>3307</v>
      </c>
      <c r="B1814" t="s">
        <v>18953</v>
      </c>
      <c r="C1814" t="s">
        <v>3401</v>
      </c>
      <c r="D1814" t="s">
        <v>18861</v>
      </c>
      <c r="E1814" t="s">
        <v>18946</v>
      </c>
      <c r="F1814" t="s">
        <v>69</v>
      </c>
      <c r="G1814" t="s">
        <v>277</v>
      </c>
      <c r="H1814" t="s">
        <v>278</v>
      </c>
      <c r="I1814" t="s">
        <v>53</v>
      </c>
      <c r="J1814" t="s">
        <v>18903</v>
      </c>
      <c r="K1814" t="s">
        <v>986</v>
      </c>
      <c r="L1814" t="s">
        <v>16960</v>
      </c>
      <c r="M1814">
        <v>9</v>
      </c>
      <c r="N1814">
        <v>0</v>
      </c>
      <c r="O1814">
        <v>0</v>
      </c>
      <c r="P1814">
        <v>1</v>
      </c>
      <c r="Q1814">
        <v>0</v>
      </c>
      <c r="S1814" t="s">
        <v>18953</v>
      </c>
      <c r="T1814" t="s">
        <v>18954</v>
      </c>
      <c r="U1814" t="s">
        <v>18955</v>
      </c>
      <c r="V1814" t="s">
        <v>18956</v>
      </c>
      <c r="W1814" t="s">
        <v>18957</v>
      </c>
      <c r="X1814" t="s">
        <v>18958</v>
      </c>
      <c r="Y1814" t="s">
        <v>18959</v>
      </c>
      <c r="Z1814" t="s">
        <v>5585</v>
      </c>
    </row>
    <row r="1815" spans="1:26" x14ac:dyDescent="0.25">
      <c r="A1815">
        <v>1869</v>
      </c>
      <c r="B1815" t="s">
        <v>18960</v>
      </c>
      <c r="C1815" t="s">
        <v>18961</v>
      </c>
      <c r="D1815" t="s">
        <v>18962</v>
      </c>
      <c r="E1815" t="s">
        <v>18963</v>
      </c>
      <c r="F1815" t="s">
        <v>23</v>
      </c>
      <c r="G1815" t="s">
        <v>100</v>
      </c>
      <c r="H1815" t="s">
        <v>101</v>
      </c>
      <c r="I1815" t="s">
        <v>53</v>
      </c>
      <c r="J1815" t="s">
        <v>18960</v>
      </c>
      <c r="K1815" t="s">
        <v>8282</v>
      </c>
      <c r="L1815" t="s">
        <v>8282</v>
      </c>
      <c r="M1815">
        <v>2</v>
      </c>
      <c r="N1815">
        <v>0</v>
      </c>
      <c r="O1815">
        <v>0</v>
      </c>
      <c r="P1815">
        <v>1</v>
      </c>
      <c r="Q1815">
        <v>1</v>
      </c>
      <c r="S1815" t="s">
        <v>18964</v>
      </c>
      <c r="T1815" t="s">
        <v>18965</v>
      </c>
      <c r="X1815" t="s">
        <v>18966</v>
      </c>
      <c r="Y1815" t="s">
        <v>18967</v>
      </c>
      <c r="Z1815" t="s">
        <v>5585</v>
      </c>
    </row>
    <row r="1816" spans="1:26" x14ac:dyDescent="0.25">
      <c r="A1816">
        <v>1870</v>
      </c>
      <c r="B1816" t="s">
        <v>18960</v>
      </c>
      <c r="C1816" t="s">
        <v>352</v>
      </c>
      <c r="D1816" t="s">
        <v>18968</v>
      </c>
      <c r="E1816" t="s">
        <v>849</v>
      </c>
      <c r="F1816" t="s">
        <v>23</v>
      </c>
      <c r="G1816" t="s">
        <v>699</v>
      </c>
      <c r="H1816" t="s">
        <v>700</v>
      </c>
      <c r="I1816" t="s">
        <v>53</v>
      </c>
      <c r="J1816" t="s">
        <v>18960</v>
      </c>
      <c r="K1816" t="s">
        <v>7655</v>
      </c>
      <c r="L1816" t="s">
        <v>12450</v>
      </c>
      <c r="M1816">
        <v>4</v>
      </c>
      <c r="N1816">
        <v>0</v>
      </c>
      <c r="O1816">
        <v>0</v>
      </c>
      <c r="P1816">
        <v>1</v>
      </c>
      <c r="Q1816">
        <v>1</v>
      </c>
      <c r="R1816" t="s">
        <v>5734</v>
      </c>
      <c r="S1816" t="s">
        <v>18868</v>
      </c>
      <c r="T1816" t="s">
        <v>18969</v>
      </c>
      <c r="X1816" t="s">
        <v>18970</v>
      </c>
      <c r="Y1816" t="s">
        <v>18971</v>
      </c>
      <c r="Z1816" t="s">
        <v>5585</v>
      </c>
    </row>
    <row r="1817" spans="1:26" x14ac:dyDescent="0.25">
      <c r="A1817">
        <v>1868</v>
      </c>
      <c r="B1817" t="s">
        <v>18868</v>
      </c>
      <c r="C1817" t="s">
        <v>3401</v>
      </c>
      <c r="D1817" t="s">
        <v>18963</v>
      </c>
      <c r="E1817" t="s">
        <v>18972</v>
      </c>
      <c r="F1817" t="s">
        <v>23</v>
      </c>
      <c r="G1817" t="s">
        <v>1266</v>
      </c>
      <c r="H1817" t="s">
        <v>1267</v>
      </c>
      <c r="I1817" t="s">
        <v>53</v>
      </c>
      <c r="J1817" t="s">
        <v>18868</v>
      </c>
      <c r="K1817" t="s">
        <v>14453</v>
      </c>
      <c r="L1817" t="s">
        <v>15992</v>
      </c>
      <c r="M1817">
        <v>7</v>
      </c>
      <c r="N1817">
        <v>0</v>
      </c>
      <c r="O1817">
        <v>0</v>
      </c>
      <c r="P1817">
        <v>1</v>
      </c>
      <c r="Q1817">
        <v>1</v>
      </c>
      <c r="S1817" t="s">
        <v>18973</v>
      </c>
      <c r="T1817" t="s">
        <v>18974</v>
      </c>
      <c r="X1817" t="s">
        <v>18975</v>
      </c>
      <c r="Y1817" t="s">
        <v>18976</v>
      </c>
      <c r="Z1817" t="s">
        <v>5585</v>
      </c>
    </row>
    <row r="1818" spans="1:26" x14ac:dyDescent="0.25">
      <c r="A1818">
        <v>1866</v>
      </c>
      <c r="B1818" t="s">
        <v>18873</v>
      </c>
      <c r="C1818" t="s">
        <v>8722</v>
      </c>
      <c r="D1818" t="s">
        <v>18977</v>
      </c>
      <c r="E1818" t="s">
        <v>18978</v>
      </c>
      <c r="F1818" t="s">
        <v>23</v>
      </c>
      <c r="G1818" t="s">
        <v>699</v>
      </c>
      <c r="H1818" t="s">
        <v>700</v>
      </c>
      <c r="I1818" t="s">
        <v>151</v>
      </c>
      <c r="J1818" t="s">
        <v>18873</v>
      </c>
      <c r="K1818" t="s">
        <v>11778</v>
      </c>
      <c r="L1818" t="s">
        <v>11778</v>
      </c>
      <c r="M1818">
        <v>4</v>
      </c>
      <c r="N1818">
        <v>0</v>
      </c>
      <c r="O1818">
        <v>0</v>
      </c>
      <c r="P1818">
        <v>1</v>
      </c>
      <c r="Q1818">
        <v>1</v>
      </c>
      <c r="S1818" t="s">
        <v>18979</v>
      </c>
      <c r="T1818" t="s">
        <v>18980</v>
      </c>
      <c r="X1818" t="s">
        <v>18981</v>
      </c>
      <c r="Y1818" s="1" t="s">
        <v>18982</v>
      </c>
      <c r="Z1818" t="s">
        <v>5585</v>
      </c>
    </row>
    <row r="1819" spans="1:26" x14ac:dyDescent="0.25">
      <c r="A1819">
        <v>1867</v>
      </c>
      <c r="B1819" t="s">
        <v>18873</v>
      </c>
      <c r="C1819" t="s">
        <v>18983</v>
      </c>
      <c r="D1819" t="s">
        <v>18984</v>
      </c>
      <c r="E1819" t="s">
        <v>18985</v>
      </c>
      <c r="F1819" t="s">
        <v>23</v>
      </c>
      <c r="G1819" t="s">
        <v>270</v>
      </c>
      <c r="H1819" t="s">
        <v>271</v>
      </c>
      <c r="I1819" t="s">
        <v>53</v>
      </c>
      <c r="J1819" t="s">
        <v>18873</v>
      </c>
      <c r="K1819" t="s">
        <v>11652</v>
      </c>
      <c r="L1819" t="s">
        <v>11652</v>
      </c>
      <c r="M1819">
        <v>2</v>
      </c>
      <c r="N1819">
        <v>0</v>
      </c>
      <c r="O1819">
        <v>0</v>
      </c>
      <c r="P1819">
        <v>1</v>
      </c>
      <c r="Q1819">
        <v>1</v>
      </c>
      <c r="S1819" t="s">
        <v>18986</v>
      </c>
      <c r="T1819" t="s">
        <v>18987</v>
      </c>
      <c r="X1819" t="s">
        <v>18988</v>
      </c>
      <c r="Y1819" t="s">
        <v>18989</v>
      </c>
      <c r="Z1819" t="s">
        <v>5585</v>
      </c>
    </row>
    <row r="1820" spans="1:26" x14ac:dyDescent="0.25">
      <c r="A1820">
        <v>1865</v>
      </c>
      <c r="B1820" t="s">
        <v>849</v>
      </c>
      <c r="C1820" t="s">
        <v>18990</v>
      </c>
      <c r="D1820" t="s">
        <v>18991</v>
      </c>
      <c r="E1820" t="s">
        <v>18992</v>
      </c>
      <c r="F1820" t="s">
        <v>23</v>
      </c>
      <c r="G1820" t="s">
        <v>668</v>
      </c>
      <c r="H1820" t="s">
        <v>669</v>
      </c>
      <c r="I1820" t="s">
        <v>53</v>
      </c>
      <c r="J1820" t="s">
        <v>849</v>
      </c>
      <c r="K1820" t="s">
        <v>13444</v>
      </c>
      <c r="L1820" t="s">
        <v>13329</v>
      </c>
      <c r="M1820">
        <v>10</v>
      </c>
      <c r="N1820">
        <v>0</v>
      </c>
      <c r="O1820">
        <v>0</v>
      </c>
      <c r="P1820">
        <v>1</v>
      </c>
      <c r="Q1820">
        <v>1</v>
      </c>
      <c r="R1820" t="s">
        <v>5734</v>
      </c>
      <c r="S1820" t="s">
        <v>18993</v>
      </c>
      <c r="T1820" t="s">
        <v>18994</v>
      </c>
      <c r="X1820" t="s">
        <v>18995</v>
      </c>
      <c r="Y1820" t="s">
        <v>18996</v>
      </c>
      <c r="Z1820" t="s">
        <v>5585</v>
      </c>
    </row>
    <row r="1821" spans="1:26" x14ac:dyDescent="0.25">
      <c r="A1821">
        <v>1864</v>
      </c>
      <c r="B1821" t="s">
        <v>18997</v>
      </c>
      <c r="C1821" t="s">
        <v>3401</v>
      </c>
      <c r="D1821" t="s">
        <v>18972</v>
      </c>
      <c r="E1821" t="s">
        <v>18998</v>
      </c>
      <c r="F1821" t="s">
        <v>23</v>
      </c>
      <c r="G1821" t="s">
        <v>247</v>
      </c>
      <c r="H1821" t="s">
        <v>248</v>
      </c>
      <c r="I1821" t="s">
        <v>53</v>
      </c>
      <c r="J1821" t="s">
        <v>18999</v>
      </c>
      <c r="K1821" t="s">
        <v>17319</v>
      </c>
      <c r="L1821" t="s">
        <v>1159</v>
      </c>
      <c r="M1821">
        <v>7</v>
      </c>
      <c r="N1821">
        <v>0</v>
      </c>
      <c r="O1821">
        <v>0</v>
      </c>
      <c r="P1821">
        <v>1</v>
      </c>
      <c r="Q1821">
        <v>1</v>
      </c>
      <c r="S1821" t="s">
        <v>19000</v>
      </c>
      <c r="T1821" t="s">
        <v>19001</v>
      </c>
      <c r="X1821" t="s">
        <v>19002</v>
      </c>
      <c r="Y1821" t="s">
        <v>19003</v>
      </c>
      <c r="Z1821" t="s">
        <v>5585</v>
      </c>
    </row>
    <row r="1822" spans="1:26" x14ac:dyDescent="0.25">
      <c r="A1822">
        <v>1863</v>
      </c>
      <c r="B1822" t="s">
        <v>18973</v>
      </c>
      <c r="C1822" t="s">
        <v>5290</v>
      </c>
      <c r="D1822" t="s">
        <v>19004</v>
      </c>
      <c r="E1822" t="s">
        <v>836</v>
      </c>
      <c r="F1822" t="s">
        <v>23</v>
      </c>
      <c r="G1822" t="s">
        <v>40</v>
      </c>
      <c r="H1822" t="s">
        <v>41</v>
      </c>
      <c r="I1822" t="s">
        <v>53</v>
      </c>
      <c r="J1822" t="s">
        <v>18973</v>
      </c>
      <c r="K1822" t="s">
        <v>1407</v>
      </c>
      <c r="L1822" t="s">
        <v>15862</v>
      </c>
      <c r="M1822">
        <v>6</v>
      </c>
      <c r="N1822">
        <v>0</v>
      </c>
      <c r="O1822">
        <v>0</v>
      </c>
      <c r="P1822">
        <v>1</v>
      </c>
      <c r="Q1822">
        <v>1</v>
      </c>
      <c r="R1822" t="s">
        <v>6655</v>
      </c>
      <c r="S1822" t="s">
        <v>19000</v>
      </c>
      <c r="T1822" t="s">
        <v>19005</v>
      </c>
      <c r="X1822" t="s">
        <v>19006</v>
      </c>
      <c r="Y1822" t="s">
        <v>19007</v>
      </c>
      <c r="Z1822" t="s">
        <v>5585</v>
      </c>
    </row>
    <row r="1823" spans="1:26" x14ac:dyDescent="0.25">
      <c r="A1823">
        <v>1862</v>
      </c>
      <c r="B1823" t="s">
        <v>19008</v>
      </c>
      <c r="C1823" t="s">
        <v>19009</v>
      </c>
      <c r="D1823" t="s">
        <v>18984</v>
      </c>
      <c r="E1823" t="s">
        <v>18972</v>
      </c>
      <c r="F1823" t="s">
        <v>23</v>
      </c>
      <c r="G1823" t="s">
        <v>291</v>
      </c>
      <c r="H1823" t="s">
        <v>292</v>
      </c>
      <c r="I1823" t="s">
        <v>53</v>
      </c>
      <c r="J1823" t="s">
        <v>19008</v>
      </c>
      <c r="K1823" t="s">
        <v>18649</v>
      </c>
      <c r="L1823" t="s">
        <v>18649</v>
      </c>
      <c r="M1823">
        <v>3</v>
      </c>
      <c r="N1823">
        <v>0</v>
      </c>
      <c r="O1823">
        <v>0</v>
      </c>
      <c r="P1823">
        <v>1</v>
      </c>
      <c r="Q1823">
        <v>1</v>
      </c>
      <c r="R1823" t="s">
        <v>5734</v>
      </c>
      <c r="S1823" t="s">
        <v>19010</v>
      </c>
      <c r="T1823" t="s">
        <v>19011</v>
      </c>
      <c r="X1823" t="s">
        <v>19012</v>
      </c>
      <c r="Y1823" t="s">
        <v>19013</v>
      </c>
      <c r="Z1823" t="s">
        <v>5585</v>
      </c>
    </row>
    <row r="1824" spans="1:26" x14ac:dyDescent="0.25">
      <c r="A1824">
        <v>1861</v>
      </c>
      <c r="B1824" t="s">
        <v>19014</v>
      </c>
      <c r="C1824" t="s">
        <v>5290</v>
      </c>
      <c r="D1824" t="s">
        <v>19004</v>
      </c>
      <c r="E1824" t="s">
        <v>19015</v>
      </c>
      <c r="F1824" t="s">
        <v>23</v>
      </c>
      <c r="G1824" t="s">
        <v>82</v>
      </c>
      <c r="H1824" t="s">
        <v>83</v>
      </c>
      <c r="I1824" t="s">
        <v>53</v>
      </c>
      <c r="J1824" t="s">
        <v>19014</v>
      </c>
      <c r="K1824" t="s">
        <v>1685</v>
      </c>
      <c r="L1824" t="s">
        <v>11966</v>
      </c>
      <c r="M1824">
        <v>6</v>
      </c>
      <c r="N1824">
        <v>0</v>
      </c>
      <c r="O1824">
        <v>0</v>
      </c>
      <c r="P1824">
        <v>1</v>
      </c>
      <c r="Q1824">
        <v>1</v>
      </c>
      <c r="S1824" t="s">
        <v>19016</v>
      </c>
      <c r="T1824" t="s">
        <v>19017</v>
      </c>
      <c r="X1824" t="s">
        <v>19018</v>
      </c>
      <c r="Y1824" t="s">
        <v>19019</v>
      </c>
      <c r="Z1824" t="s">
        <v>5585</v>
      </c>
    </row>
    <row r="1825" spans="1:26" x14ac:dyDescent="0.25">
      <c r="A1825">
        <v>3306</v>
      </c>
      <c r="B1825" t="s">
        <v>19020</v>
      </c>
      <c r="C1825" t="s">
        <v>19021</v>
      </c>
      <c r="D1825" t="s">
        <v>19022</v>
      </c>
      <c r="E1825" t="s">
        <v>19023</v>
      </c>
      <c r="F1825" t="s">
        <v>69</v>
      </c>
      <c r="G1825" t="s">
        <v>2212</v>
      </c>
      <c r="H1825" t="s">
        <v>2213</v>
      </c>
      <c r="I1825" t="s">
        <v>71</v>
      </c>
      <c r="J1825" t="s">
        <v>19024</v>
      </c>
      <c r="K1825" t="s">
        <v>1191</v>
      </c>
      <c r="L1825" t="s">
        <v>14492</v>
      </c>
      <c r="M1825">
        <v>2</v>
      </c>
      <c r="N1825">
        <v>0</v>
      </c>
      <c r="O1825">
        <v>0</v>
      </c>
      <c r="P1825">
        <v>1</v>
      </c>
      <c r="Q1825">
        <v>0</v>
      </c>
      <c r="S1825" t="s">
        <v>19022</v>
      </c>
      <c r="T1825" t="s">
        <v>19025</v>
      </c>
      <c r="X1825" t="s">
        <v>19026</v>
      </c>
      <c r="Y1825" t="s">
        <v>19027</v>
      </c>
      <c r="Z1825" t="s">
        <v>5585</v>
      </c>
    </row>
    <row r="1826" spans="1:26" x14ac:dyDescent="0.25">
      <c r="A1826">
        <v>2841</v>
      </c>
      <c r="B1826" t="s">
        <v>19028</v>
      </c>
      <c r="C1826" t="s">
        <v>19029</v>
      </c>
      <c r="D1826" t="s">
        <v>19030</v>
      </c>
      <c r="E1826" t="s">
        <v>19031</v>
      </c>
      <c r="F1826" t="s">
        <v>4652</v>
      </c>
      <c r="G1826" t="s">
        <v>344</v>
      </c>
      <c r="H1826" t="s">
        <v>345</v>
      </c>
      <c r="I1826" t="s">
        <v>71</v>
      </c>
      <c r="J1826" t="s">
        <v>19032</v>
      </c>
      <c r="K1826" t="s">
        <v>15725</v>
      </c>
      <c r="L1826" t="s">
        <v>18660</v>
      </c>
      <c r="M1826">
        <v>9</v>
      </c>
      <c r="N1826">
        <v>0</v>
      </c>
      <c r="O1826">
        <v>0</v>
      </c>
      <c r="P1826">
        <v>1</v>
      </c>
      <c r="Q1826">
        <v>0</v>
      </c>
      <c r="S1826" t="s">
        <v>19028</v>
      </c>
      <c r="T1826" t="s">
        <v>19033</v>
      </c>
      <c r="X1826" t="s">
        <v>19034</v>
      </c>
      <c r="Y1826" t="s">
        <v>19035</v>
      </c>
      <c r="Z1826" t="s">
        <v>5585</v>
      </c>
    </row>
    <row r="1827" spans="1:26" x14ac:dyDescent="0.25">
      <c r="A1827">
        <v>2840</v>
      </c>
      <c r="B1827" t="s">
        <v>19030</v>
      </c>
      <c r="C1827" t="s">
        <v>19036</v>
      </c>
      <c r="D1827" t="s">
        <v>19037</v>
      </c>
      <c r="E1827" t="s">
        <v>19038</v>
      </c>
      <c r="F1827" t="s">
        <v>4652</v>
      </c>
      <c r="G1827" t="s">
        <v>277</v>
      </c>
      <c r="H1827" t="s">
        <v>278</v>
      </c>
      <c r="I1827" t="s">
        <v>71</v>
      </c>
      <c r="J1827" t="s">
        <v>19032</v>
      </c>
      <c r="K1827" t="s">
        <v>910</v>
      </c>
      <c r="L1827" t="s">
        <v>19039</v>
      </c>
      <c r="M1827">
        <v>9</v>
      </c>
      <c r="N1827">
        <v>0</v>
      </c>
      <c r="O1827">
        <v>0</v>
      </c>
      <c r="P1827">
        <v>1</v>
      </c>
      <c r="Q1827">
        <v>0</v>
      </c>
      <c r="S1827" t="s">
        <v>19030</v>
      </c>
      <c r="T1827" t="s">
        <v>19040</v>
      </c>
      <c r="X1827" t="s">
        <v>19041</v>
      </c>
      <c r="Y1827" t="s">
        <v>19042</v>
      </c>
      <c r="Z1827" t="s">
        <v>5585</v>
      </c>
    </row>
    <row r="1828" spans="1:26" x14ac:dyDescent="0.25">
      <c r="A1828">
        <v>1860</v>
      </c>
      <c r="B1828" t="s">
        <v>19043</v>
      </c>
      <c r="C1828" t="s">
        <v>352</v>
      </c>
      <c r="D1828" t="s">
        <v>19044</v>
      </c>
      <c r="E1828" t="s">
        <v>19045</v>
      </c>
      <c r="F1828" t="s">
        <v>23</v>
      </c>
      <c r="G1828" t="s">
        <v>1266</v>
      </c>
      <c r="H1828" t="s">
        <v>1267</v>
      </c>
      <c r="I1828" t="s">
        <v>53</v>
      </c>
      <c r="J1828" t="s">
        <v>19043</v>
      </c>
      <c r="K1828" t="s">
        <v>16514</v>
      </c>
      <c r="L1828" t="s">
        <v>14962</v>
      </c>
      <c r="M1828">
        <v>7</v>
      </c>
      <c r="N1828">
        <v>0</v>
      </c>
      <c r="O1828">
        <v>0</v>
      </c>
      <c r="P1828">
        <v>1</v>
      </c>
      <c r="Q1828">
        <v>1</v>
      </c>
      <c r="S1828" t="s">
        <v>819</v>
      </c>
      <c r="T1828" t="s">
        <v>19046</v>
      </c>
      <c r="X1828" t="s">
        <v>19047</v>
      </c>
      <c r="Y1828" t="s">
        <v>19048</v>
      </c>
      <c r="Z1828" t="s">
        <v>5585</v>
      </c>
    </row>
    <row r="1829" spans="1:26" x14ac:dyDescent="0.25">
      <c r="A1829">
        <v>2839</v>
      </c>
      <c r="B1829" t="s">
        <v>19049</v>
      </c>
      <c r="C1829" t="s">
        <v>19050</v>
      </c>
      <c r="D1829" t="s">
        <v>19049</v>
      </c>
      <c r="E1829" t="s">
        <v>19051</v>
      </c>
      <c r="F1829" t="s">
        <v>4652</v>
      </c>
      <c r="G1829" t="s">
        <v>344</v>
      </c>
      <c r="H1829" t="s">
        <v>345</v>
      </c>
      <c r="I1829" t="s">
        <v>71</v>
      </c>
      <c r="J1829" t="s">
        <v>19052</v>
      </c>
      <c r="K1829" t="s">
        <v>15717</v>
      </c>
      <c r="L1829" t="s">
        <v>18660</v>
      </c>
      <c r="M1829">
        <v>9</v>
      </c>
      <c r="N1829">
        <v>0</v>
      </c>
      <c r="O1829">
        <v>0</v>
      </c>
      <c r="P1829">
        <v>1</v>
      </c>
      <c r="Q1829">
        <v>0</v>
      </c>
      <c r="S1829" t="s">
        <v>19049</v>
      </c>
      <c r="T1829" t="s">
        <v>19053</v>
      </c>
      <c r="X1829" t="s">
        <v>19054</v>
      </c>
      <c r="Y1829" t="s">
        <v>19055</v>
      </c>
      <c r="Z1829" t="s">
        <v>5585</v>
      </c>
    </row>
    <row r="1830" spans="1:26" x14ac:dyDescent="0.25">
      <c r="A1830">
        <v>2838</v>
      </c>
      <c r="B1830" t="s">
        <v>19049</v>
      </c>
      <c r="C1830" t="s">
        <v>19056</v>
      </c>
      <c r="D1830" t="s">
        <v>19057</v>
      </c>
      <c r="E1830" t="s">
        <v>19052</v>
      </c>
      <c r="F1830" t="s">
        <v>4652</v>
      </c>
      <c r="G1830" t="s">
        <v>597</v>
      </c>
      <c r="H1830" t="s">
        <v>598</v>
      </c>
      <c r="I1830" t="s">
        <v>71</v>
      </c>
      <c r="J1830" t="s">
        <v>19052</v>
      </c>
      <c r="K1830" t="s">
        <v>19058</v>
      </c>
      <c r="L1830" t="s">
        <v>16873</v>
      </c>
      <c r="M1830">
        <v>10</v>
      </c>
      <c r="N1830">
        <v>0</v>
      </c>
      <c r="O1830">
        <v>0</v>
      </c>
      <c r="P1830">
        <v>1</v>
      </c>
      <c r="Q1830">
        <v>0</v>
      </c>
      <c r="S1830" t="s">
        <v>19057</v>
      </c>
      <c r="T1830" t="s">
        <v>19059</v>
      </c>
      <c r="X1830" t="s">
        <v>19060</v>
      </c>
      <c r="Y1830" t="s">
        <v>19061</v>
      </c>
      <c r="Z1830" t="s">
        <v>5585</v>
      </c>
    </row>
    <row r="1831" spans="1:26" x14ac:dyDescent="0.25">
      <c r="A1831">
        <v>2837</v>
      </c>
      <c r="B1831" t="s">
        <v>19062</v>
      </c>
      <c r="C1831" t="s">
        <v>19063</v>
      </c>
      <c r="D1831" t="s">
        <v>823</v>
      </c>
      <c r="E1831" t="s">
        <v>19064</v>
      </c>
      <c r="F1831" t="s">
        <v>4652</v>
      </c>
      <c r="G1831" t="s">
        <v>499</v>
      </c>
      <c r="H1831" t="s">
        <v>500</v>
      </c>
      <c r="I1831" t="s">
        <v>71</v>
      </c>
      <c r="J1831" t="s">
        <v>19065</v>
      </c>
      <c r="K1831" t="s">
        <v>14941</v>
      </c>
      <c r="L1831" t="s">
        <v>19066</v>
      </c>
      <c r="M1831">
        <v>8</v>
      </c>
      <c r="N1831">
        <v>0</v>
      </c>
      <c r="O1831">
        <v>0</v>
      </c>
      <c r="P1831">
        <v>1</v>
      </c>
      <c r="Q1831">
        <v>0</v>
      </c>
      <c r="S1831" t="s">
        <v>823</v>
      </c>
      <c r="T1831" t="s">
        <v>19067</v>
      </c>
      <c r="X1831" t="s">
        <v>19068</v>
      </c>
      <c r="Y1831" t="s">
        <v>19069</v>
      </c>
      <c r="Z1831" t="s">
        <v>5585</v>
      </c>
    </row>
    <row r="1832" spans="1:26" x14ac:dyDescent="0.25">
      <c r="A1832">
        <v>1857</v>
      </c>
      <c r="B1832" t="s">
        <v>19070</v>
      </c>
      <c r="C1832" t="s">
        <v>352</v>
      </c>
      <c r="D1832" t="s">
        <v>19071</v>
      </c>
      <c r="E1832" t="s">
        <v>19072</v>
      </c>
      <c r="F1832" t="s">
        <v>23</v>
      </c>
      <c r="G1832" t="s">
        <v>100</v>
      </c>
      <c r="H1832" t="s">
        <v>101</v>
      </c>
      <c r="I1832" t="s">
        <v>53</v>
      </c>
      <c r="J1832" t="s">
        <v>19070</v>
      </c>
      <c r="K1832" t="s">
        <v>1628</v>
      </c>
      <c r="L1832" t="s">
        <v>11588</v>
      </c>
      <c r="M1832">
        <v>2</v>
      </c>
      <c r="N1832">
        <v>1</v>
      </c>
      <c r="O1832">
        <v>0</v>
      </c>
      <c r="P1832">
        <v>1</v>
      </c>
      <c r="Q1832">
        <v>1</v>
      </c>
      <c r="R1832" t="s">
        <v>5734</v>
      </c>
      <c r="S1832" t="s">
        <v>19073</v>
      </c>
      <c r="T1832" t="s">
        <v>19074</v>
      </c>
      <c r="X1832" t="s">
        <v>19075</v>
      </c>
      <c r="Y1832" t="s">
        <v>19076</v>
      </c>
      <c r="Z1832" t="s">
        <v>5585</v>
      </c>
    </row>
    <row r="1833" spans="1:26" x14ac:dyDescent="0.25">
      <c r="A1833">
        <v>2836</v>
      </c>
      <c r="B1833" t="s">
        <v>19070</v>
      </c>
      <c r="C1833" t="s">
        <v>19077</v>
      </c>
      <c r="D1833" t="s">
        <v>19078</v>
      </c>
      <c r="E1833" t="s">
        <v>19064</v>
      </c>
      <c r="F1833" t="s">
        <v>4652</v>
      </c>
      <c r="G1833" t="s">
        <v>344</v>
      </c>
      <c r="H1833" t="s">
        <v>345</v>
      </c>
      <c r="I1833" t="s">
        <v>71</v>
      </c>
      <c r="J1833" t="s">
        <v>823</v>
      </c>
      <c r="K1833" t="s">
        <v>15717</v>
      </c>
      <c r="L1833" t="s">
        <v>19079</v>
      </c>
      <c r="M1833">
        <v>9</v>
      </c>
      <c r="N1833">
        <v>0</v>
      </c>
      <c r="O1833">
        <v>0</v>
      </c>
      <c r="P1833">
        <v>1</v>
      </c>
      <c r="Q1833">
        <v>0</v>
      </c>
      <c r="S1833" t="s">
        <v>19078</v>
      </c>
      <c r="T1833" t="s">
        <v>19080</v>
      </c>
      <c r="X1833" t="s">
        <v>19081</v>
      </c>
      <c r="Y1833" t="s">
        <v>19082</v>
      </c>
      <c r="Z1833" t="s">
        <v>5585</v>
      </c>
    </row>
    <row r="1834" spans="1:26" x14ac:dyDescent="0.25">
      <c r="A1834">
        <v>2835</v>
      </c>
      <c r="B1834" t="s">
        <v>19078</v>
      </c>
      <c r="C1834" t="s">
        <v>19083</v>
      </c>
      <c r="D1834" t="s">
        <v>19084</v>
      </c>
      <c r="E1834" t="s">
        <v>19064</v>
      </c>
      <c r="F1834" t="s">
        <v>4652</v>
      </c>
      <c r="G1834" t="s">
        <v>277</v>
      </c>
      <c r="H1834" t="s">
        <v>278</v>
      </c>
      <c r="I1834" t="s">
        <v>71</v>
      </c>
      <c r="J1834" t="s">
        <v>823</v>
      </c>
      <c r="K1834" t="s">
        <v>912</v>
      </c>
      <c r="L1834" t="s">
        <v>956</v>
      </c>
      <c r="M1834">
        <v>9</v>
      </c>
      <c r="N1834">
        <v>0</v>
      </c>
      <c r="O1834">
        <v>0</v>
      </c>
      <c r="P1834">
        <v>1</v>
      </c>
      <c r="Q1834">
        <v>0</v>
      </c>
      <c r="S1834" t="s">
        <v>19078</v>
      </c>
      <c r="T1834" t="s">
        <v>19085</v>
      </c>
      <c r="X1834" t="s">
        <v>19086</v>
      </c>
      <c r="Y1834" t="s">
        <v>19087</v>
      </c>
      <c r="Z1834" t="s">
        <v>5585</v>
      </c>
    </row>
    <row r="1835" spans="1:26" x14ac:dyDescent="0.25">
      <c r="A1835">
        <v>2834</v>
      </c>
      <c r="B1835" t="s">
        <v>19078</v>
      </c>
      <c r="C1835" t="s">
        <v>19088</v>
      </c>
      <c r="D1835" t="s">
        <v>19089</v>
      </c>
      <c r="E1835" t="s">
        <v>19090</v>
      </c>
      <c r="F1835" t="s">
        <v>4652</v>
      </c>
      <c r="G1835" t="s">
        <v>1113</v>
      </c>
      <c r="H1835" t="s">
        <v>1114</v>
      </c>
      <c r="I1835" t="s">
        <v>71</v>
      </c>
      <c r="J1835" t="s">
        <v>823</v>
      </c>
      <c r="K1835" t="s">
        <v>19091</v>
      </c>
      <c r="L1835" t="s">
        <v>19092</v>
      </c>
      <c r="M1835">
        <v>9</v>
      </c>
      <c r="N1835">
        <v>0</v>
      </c>
      <c r="O1835">
        <v>0</v>
      </c>
      <c r="P1835">
        <v>1</v>
      </c>
      <c r="Q1835">
        <v>0</v>
      </c>
      <c r="S1835" t="s">
        <v>19078</v>
      </c>
      <c r="T1835" t="s">
        <v>19093</v>
      </c>
      <c r="X1835" t="s">
        <v>19094</v>
      </c>
      <c r="Y1835" t="s">
        <v>19095</v>
      </c>
      <c r="Z1835" t="s">
        <v>5585</v>
      </c>
    </row>
    <row r="1836" spans="1:26" x14ac:dyDescent="0.25">
      <c r="A1836">
        <v>2833</v>
      </c>
      <c r="B1836" t="s">
        <v>19078</v>
      </c>
      <c r="C1836" t="s">
        <v>19096</v>
      </c>
      <c r="D1836" t="s">
        <v>19084</v>
      </c>
      <c r="E1836" t="s">
        <v>19065</v>
      </c>
      <c r="F1836" t="s">
        <v>4652</v>
      </c>
      <c r="G1836" t="s">
        <v>344</v>
      </c>
      <c r="H1836" t="s">
        <v>345</v>
      </c>
      <c r="I1836" t="s">
        <v>71</v>
      </c>
      <c r="J1836" t="s">
        <v>823</v>
      </c>
      <c r="K1836" t="s">
        <v>15717</v>
      </c>
      <c r="L1836" t="s">
        <v>19079</v>
      </c>
      <c r="M1836">
        <v>9</v>
      </c>
      <c r="N1836">
        <v>0</v>
      </c>
      <c r="O1836">
        <v>0</v>
      </c>
      <c r="P1836">
        <v>1</v>
      </c>
      <c r="Q1836">
        <v>0</v>
      </c>
      <c r="S1836" t="s">
        <v>19084</v>
      </c>
      <c r="T1836" t="s">
        <v>19097</v>
      </c>
      <c r="X1836" t="s">
        <v>19098</v>
      </c>
      <c r="Y1836" t="s">
        <v>19099</v>
      </c>
      <c r="Z1836" t="s">
        <v>5585</v>
      </c>
    </row>
    <row r="1837" spans="1:26" x14ac:dyDescent="0.25">
      <c r="A1837">
        <v>2832</v>
      </c>
      <c r="B1837" t="s">
        <v>19078</v>
      </c>
      <c r="C1837" t="s">
        <v>19100</v>
      </c>
      <c r="D1837" t="s">
        <v>19084</v>
      </c>
      <c r="E1837" t="s">
        <v>19062</v>
      </c>
      <c r="F1837" t="s">
        <v>4652</v>
      </c>
      <c r="G1837" t="s">
        <v>344</v>
      </c>
      <c r="H1837" t="s">
        <v>345</v>
      </c>
      <c r="I1837" t="s">
        <v>71</v>
      </c>
      <c r="J1837" t="s">
        <v>823</v>
      </c>
      <c r="K1837" t="s">
        <v>15717</v>
      </c>
      <c r="L1837" t="s">
        <v>18660</v>
      </c>
      <c r="M1837">
        <v>9</v>
      </c>
      <c r="N1837">
        <v>0</v>
      </c>
      <c r="O1837">
        <v>0</v>
      </c>
      <c r="P1837">
        <v>1</v>
      </c>
      <c r="Q1837">
        <v>0</v>
      </c>
      <c r="S1837" t="s">
        <v>19084</v>
      </c>
      <c r="T1837" t="s">
        <v>19101</v>
      </c>
      <c r="X1837" t="s">
        <v>19102</v>
      </c>
      <c r="Y1837" t="s">
        <v>19103</v>
      </c>
      <c r="Z1837" t="s">
        <v>5585</v>
      </c>
    </row>
    <row r="1838" spans="1:26" x14ac:dyDescent="0.25">
      <c r="A1838">
        <v>2831</v>
      </c>
      <c r="B1838" t="s">
        <v>19084</v>
      </c>
      <c r="C1838" t="s">
        <v>19104</v>
      </c>
      <c r="D1838" t="s">
        <v>19105</v>
      </c>
      <c r="F1838" t="s">
        <v>4652</v>
      </c>
      <c r="G1838" t="s">
        <v>1132</v>
      </c>
      <c r="H1838" t="s">
        <v>1133</v>
      </c>
      <c r="I1838" t="s">
        <v>71</v>
      </c>
      <c r="J1838" t="s">
        <v>823</v>
      </c>
      <c r="K1838" t="s">
        <v>19106</v>
      </c>
      <c r="L1838" t="s">
        <v>19107</v>
      </c>
      <c r="M1838">
        <v>8</v>
      </c>
      <c r="N1838">
        <v>0</v>
      </c>
      <c r="O1838">
        <v>0</v>
      </c>
      <c r="P1838">
        <v>1</v>
      </c>
      <c r="Q1838">
        <v>0</v>
      </c>
      <c r="S1838" t="s">
        <v>19089</v>
      </c>
      <c r="T1838" t="s">
        <v>19108</v>
      </c>
      <c r="X1838" t="s">
        <v>19109</v>
      </c>
      <c r="Y1838" t="s">
        <v>19110</v>
      </c>
      <c r="Z1838" t="s">
        <v>5585</v>
      </c>
    </row>
    <row r="1839" spans="1:26" x14ac:dyDescent="0.25">
      <c r="A1839">
        <v>2830</v>
      </c>
      <c r="B1839" t="s">
        <v>19111</v>
      </c>
      <c r="C1839" t="s">
        <v>14471</v>
      </c>
      <c r="D1839" t="s">
        <v>19112</v>
      </c>
      <c r="E1839" t="s">
        <v>19113</v>
      </c>
      <c r="F1839" t="s">
        <v>4652</v>
      </c>
      <c r="G1839" t="s">
        <v>344</v>
      </c>
      <c r="H1839" t="s">
        <v>345</v>
      </c>
      <c r="I1839" t="s">
        <v>71</v>
      </c>
      <c r="J1839" t="s">
        <v>823</v>
      </c>
      <c r="K1839" t="s">
        <v>15717</v>
      </c>
      <c r="L1839" t="s">
        <v>17165</v>
      </c>
      <c r="M1839">
        <v>9</v>
      </c>
      <c r="N1839">
        <v>0</v>
      </c>
      <c r="O1839">
        <v>0</v>
      </c>
      <c r="P1839">
        <v>1</v>
      </c>
      <c r="Q1839">
        <v>0</v>
      </c>
      <c r="S1839" t="s">
        <v>19111</v>
      </c>
      <c r="T1839" t="s">
        <v>19114</v>
      </c>
      <c r="X1839" t="s">
        <v>19115</v>
      </c>
      <c r="Y1839" t="s">
        <v>19116</v>
      </c>
      <c r="Z1839" t="s">
        <v>5585</v>
      </c>
    </row>
    <row r="1840" spans="1:26" x14ac:dyDescent="0.25">
      <c r="A1840">
        <v>2829</v>
      </c>
      <c r="B1840" t="s">
        <v>19111</v>
      </c>
      <c r="C1840" t="s">
        <v>19117</v>
      </c>
      <c r="D1840" t="s">
        <v>19111</v>
      </c>
      <c r="E1840" t="s">
        <v>19070</v>
      </c>
      <c r="F1840" t="s">
        <v>4652</v>
      </c>
      <c r="G1840" t="s">
        <v>597</v>
      </c>
      <c r="H1840" t="s">
        <v>598</v>
      </c>
      <c r="I1840" t="s">
        <v>71</v>
      </c>
      <c r="J1840" t="s">
        <v>819</v>
      </c>
      <c r="K1840" t="s">
        <v>16851</v>
      </c>
      <c r="L1840" t="s">
        <v>16880</v>
      </c>
      <c r="M1840">
        <v>10</v>
      </c>
      <c r="N1840">
        <v>0</v>
      </c>
      <c r="O1840">
        <v>0</v>
      </c>
      <c r="P1840">
        <v>1</v>
      </c>
      <c r="Q1840">
        <v>0</v>
      </c>
      <c r="S1840" t="s">
        <v>19111</v>
      </c>
      <c r="T1840" t="s">
        <v>19118</v>
      </c>
      <c r="X1840" t="s">
        <v>19119</v>
      </c>
      <c r="Y1840" t="s">
        <v>19120</v>
      </c>
      <c r="Z1840" t="s">
        <v>5585</v>
      </c>
    </row>
    <row r="1841" spans="1:26" x14ac:dyDescent="0.25">
      <c r="A1841">
        <v>2828</v>
      </c>
      <c r="B1841" t="s">
        <v>19111</v>
      </c>
      <c r="C1841" t="s">
        <v>19121</v>
      </c>
      <c r="D1841" t="s">
        <v>19112</v>
      </c>
      <c r="E1841" t="s">
        <v>19089</v>
      </c>
      <c r="F1841" t="s">
        <v>4652</v>
      </c>
      <c r="G1841" t="s">
        <v>344</v>
      </c>
      <c r="H1841" t="s">
        <v>345</v>
      </c>
      <c r="I1841" t="s">
        <v>71</v>
      </c>
      <c r="J1841" t="s">
        <v>19111</v>
      </c>
      <c r="K1841" t="s">
        <v>15725</v>
      </c>
      <c r="L1841" t="s">
        <v>17165</v>
      </c>
      <c r="M1841">
        <v>9</v>
      </c>
      <c r="N1841">
        <v>0</v>
      </c>
      <c r="O1841">
        <v>0</v>
      </c>
      <c r="P1841">
        <v>1</v>
      </c>
      <c r="Q1841">
        <v>0</v>
      </c>
      <c r="S1841" t="s">
        <v>19111</v>
      </c>
      <c r="T1841" t="s">
        <v>19122</v>
      </c>
      <c r="X1841" t="s">
        <v>19123</v>
      </c>
      <c r="Y1841" t="s">
        <v>19124</v>
      </c>
      <c r="Z1841" t="s">
        <v>5585</v>
      </c>
    </row>
    <row r="1842" spans="1:26" x14ac:dyDescent="0.25">
      <c r="A1842">
        <v>2827</v>
      </c>
      <c r="B1842" t="s">
        <v>19125</v>
      </c>
      <c r="C1842" t="s">
        <v>19126</v>
      </c>
      <c r="D1842" t="s">
        <v>19127</v>
      </c>
      <c r="E1842" t="s">
        <v>19128</v>
      </c>
      <c r="F1842" t="s">
        <v>4652</v>
      </c>
      <c r="G1842" t="s">
        <v>426</v>
      </c>
      <c r="H1842" t="s">
        <v>427</v>
      </c>
      <c r="I1842" t="s">
        <v>71</v>
      </c>
      <c r="J1842" t="s">
        <v>19129</v>
      </c>
      <c r="K1842" t="s">
        <v>17101</v>
      </c>
      <c r="L1842" t="s">
        <v>19130</v>
      </c>
      <c r="M1842">
        <v>10</v>
      </c>
      <c r="N1842">
        <v>0</v>
      </c>
      <c r="O1842">
        <v>0</v>
      </c>
      <c r="P1842">
        <v>1</v>
      </c>
      <c r="Q1842">
        <v>0</v>
      </c>
      <c r="S1842" t="s">
        <v>19125</v>
      </c>
      <c r="T1842" t="s">
        <v>19131</v>
      </c>
      <c r="X1842" t="s">
        <v>19132</v>
      </c>
      <c r="Y1842" t="s">
        <v>19133</v>
      </c>
      <c r="Z1842" t="s">
        <v>5585</v>
      </c>
    </row>
    <row r="1843" spans="1:26" x14ac:dyDescent="0.25">
      <c r="A1843">
        <v>2826</v>
      </c>
      <c r="B1843" t="s">
        <v>19125</v>
      </c>
      <c r="C1843" t="s">
        <v>19134</v>
      </c>
      <c r="D1843" t="s">
        <v>19127</v>
      </c>
      <c r="E1843" t="s">
        <v>19129</v>
      </c>
      <c r="F1843" t="s">
        <v>4652</v>
      </c>
      <c r="G1843" t="s">
        <v>426</v>
      </c>
      <c r="H1843" t="s">
        <v>427</v>
      </c>
      <c r="I1843" t="s">
        <v>71</v>
      </c>
      <c r="J1843" t="s">
        <v>19129</v>
      </c>
      <c r="K1843" t="s">
        <v>17101</v>
      </c>
      <c r="L1843" t="s">
        <v>19130</v>
      </c>
      <c r="M1843">
        <v>10</v>
      </c>
      <c r="N1843">
        <v>0</v>
      </c>
      <c r="O1843">
        <v>0</v>
      </c>
      <c r="P1843">
        <v>1</v>
      </c>
      <c r="Q1843">
        <v>0</v>
      </c>
      <c r="S1843" t="s">
        <v>19125</v>
      </c>
      <c r="T1843" t="s">
        <v>19135</v>
      </c>
      <c r="X1843" t="s">
        <v>19136</v>
      </c>
      <c r="Y1843" t="s">
        <v>19137</v>
      </c>
      <c r="Z1843" t="s">
        <v>5585</v>
      </c>
    </row>
    <row r="1844" spans="1:26" x14ac:dyDescent="0.25">
      <c r="A1844">
        <v>1856</v>
      </c>
      <c r="B1844" t="s">
        <v>19127</v>
      </c>
      <c r="C1844" t="s">
        <v>352</v>
      </c>
      <c r="D1844" t="s">
        <v>830</v>
      </c>
      <c r="E1844" t="s">
        <v>19138</v>
      </c>
      <c r="F1844" t="s">
        <v>23</v>
      </c>
      <c r="G1844" t="s">
        <v>207</v>
      </c>
      <c r="H1844" t="s">
        <v>208</v>
      </c>
      <c r="I1844" t="s">
        <v>53</v>
      </c>
      <c r="J1844" t="s">
        <v>19127</v>
      </c>
      <c r="K1844" t="s">
        <v>1226</v>
      </c>
      <c r="L1844" t="s">
        <v>14227</v>
      </c>
      <c r="M1844">
        <v>4</v>
      </c>
      <c r="N1844">
        <v>0</v>
      </c>
      <c r="O1844">
        <v>0</v>
      </c>
      <c r="P1844">
        <v>1</v>
      </c>
      <c r="Q1844">
        <v>1</v>
      </c>
      <c r="S1844" t="s">
        <v>19139</v>
      </c>
      <c r="T1844" t="s">
        <v>19140</v>
      </c>
      <c r="X1844" t="s">
        <v>19141</v>
      </c>
      <c r="Y1844" t="s">
        <v>19142</v>
      </c>
      <c r="Z1844" t="s">
        <v>5585</v>
      </c>
    </row>
    <row r="1845" spans="1:26" x14ac:dyDescent="0.25">
      <c r="A1845">
        <v>2825</v>
      </c>
      <c r="B1845" t="s">
        <v>19143</v>
      </c>
      <c r="C1845" t="s">
        <v>19144</v>
      </c>
      <c r="D1845" t="s">
        <v>19073</v>
      </c>
      <c r="E1845" t="s">
        <v>19127</v>
      </c>
      <c r="F1845" t="s">
        <v>4652</v>
      </c>
      <c r="G1845" t="s">
        <v>344</v>
      </c>
      <c r="H1845" t="s">
        <v>345</v>
      </c>
      <c r="I1845" t="s">
        <v>71</v>
      </c>
      <c r="J1845" t="s">
        <v>829</v>
      </c>
      <c r="K1845" t="s">
        <v>14335</v>
      </c>
      <c r="L1845" t="s">
        <v>19079</v>
      </c>
      <c r="M1845">
        <v>9</v>
      </c>
      <c r="N1845">
        <v>0</v>
      </c>
      <c r="O1845">
        <v>0</v>
      </c>
      <c r="P1845">
        <v>1</v>
      </c>
      <c r="Q1845">
        <v>0</v>
      </c>
      <c r="S1845" t="s">
        <v>19143</v>
      </c>
      <c r="T1845" t="s">
        <v>19145</v>
      </c>
      <c r="X1845" t="s">
        <v>19146</v>
      </c>
      <c r="Y1845" t="s">
        <v>19147</v>
      </c>
      <c r="Z1845" t="s">
        <v>5585</v>
      </c>
    </row>
    <row r="1846" spans="1:26" x14ac:dyDescent="0.25">
      <c r="A1846">
        <v>1855</v>
      </c>
      <c r="B1846" t="s">
        <v>19073</v>
      </c>
      <c r="C1846" t="s">
        <v>15697</v>
      </c>
      <c r="D1846" t="s">
        <v>834</v>
      </c>
      <c r="E1846" t="s">
        <v>834</v>
      </c>
      <c r="F1846" t="s">
        <v>23</v>
      </c>
      <c r="G1846" t="s">
        <v>389</v>
      </c>
      <c r="H1846" t="s">
        <v>390</v>
      </c>
      <c r="I1846" t="s">
        <v>53</v>
      </c>
      <c r="J1846" t="s">
        <v>19073</v>
      </c>
      <c r="K1846" t="s">
        <v>1458</v>
      </c>
      <c r="L1846" t="s">
        <v>10345</v>
      </c>
      <c r="M1846">
        <v>4</v>
      </c>
      <c r="N1846">
        <v>1</v>
      </c>
      <c r="O1846">
        <v>0</v>
      </c>
      <c r="P1846">
        <v>1</v>
      </c>
      <c r="Q1846">
        <v>1</v>
      </c>
      <c r="S1846" t="s">
        <v>19148</v>
      </c>
      <c r="T1846" t="s">
        <v>19149</v>
      </c>
      <c r="X1846" t="s">
        <v>19150</v>
      </c>
      <c r="Y1846" t="s">
        <v>19151</v>
      </c>
      <c r="Z1846" t="s">
        <v>5585</v>
      </c>
    </row>
    <row r="1847" spans="1:26" x14ac:dyDescent="0.25">
      <c r="A1847">
        <v>1854</v>
      </c>
      <c r="B1847" t="s">
        <v>19152</v>
      </c>
      <c r="C1847" t="s">
        <v>12945</v>
      </c>
      <c r="D1847" t="s">
        <v>19153</v>
      </c>
      <c r="E1847" t="s">
        <v>19153</v>
      </c>
      <c r="F1847" t="s">
        <v>23</v>
      </c>
      <c r="G1847" t="s">
        <v>475</v>
      </c>
      <c r="H1847" t="s">
        <v>476</v>
      </c>
      <c r="I1847" t="s">
        <v>53</v>
      </c>
      <c r="J1847" t="s">
        <v>19152</v>
      </c>
      <c r="K1847" t="s">
        <v>14493</v>
      </c>
      <c r="L1847" t="s">
        <v>14493</v>
      </c>
      <c r="M1847">
        <v>7</v>
      </c>
      <c r="N1847">
        <v>0</v>
      </c>
      <c r="O1847">
        <v>0</v>
      </c>
      <c r="P1847">
        <v>1</v>
      </c>
      <c r="Q1847">
        <v>1</v>
      </c>
      <c r="S1847" t="s">
        <v>19154</v>
      </c>
      <c r="T1847" t="s">
        <v>19155</v>
      </c>
      <c r="X1847" t="s">
        <v>19156</v>
      </c>
      <c r="Y1847" t="s">
        <v>19157</v>
      </c>
      <c r="Z1847" t="s">
        <v>5585</v>
      </c>
    </row>
    <row r="1848" spans="1:26" x14ac:dyDescent="0.25">
      <c r="A1848">
        <v>2824</v>
      </c>
      <c r="B1848" t="s">
        <v>19152</v>
      </c>
      <c r="C1848" t="s">
        <v>19158</v>
      </c>
      <c r="D1848" t="s">
        <v>19159</v>
      </c>
      <c r="E1848" t="s">
        <v>19160</v>
      </c>
      <c r="F1848" t="s">
        <v>4652</v>
      </c>
      <c r="G1848" t="s">
        <v>344</v>
      </c>
      <c r="H1848" t="s">
        <v>345</v>
      </c>
      <c r="I1848" t="s">
        <v>71</v>
      </c>
      <c r="J1848" t="s">
        <v>829</v>
      </c>
      <c r="K1848" t="s">
        <v>14335</v>
      </c>
      <c r="L1848" t="s">
        <v>19079</v>
      </c>
      <c r="M1848">
        <v>9</v>
      </c>
      <c r="N1848">
        <v>0</v>
      </c>
      <c r="O1848">
        <v>0</v>
      </c>
      <c r="P1848">
        <v>1</v>
      </c>
      <c r="Q1848">
        <v>0</v>
      </c>
      <c r="S1848" t="s">
        <v>19152</v>
      </c>
      <c r="T1848" t="s">
        <v>19161</v>
      </c>
      <c r="X1848" t="s">
        <v>19162</v>
      </c>
      <c r="Y1848" t="s">
        <v>19163</v>
      </c>
      <c r="Z1848" t="s">
        <v>5585</v>
      </c>
    </row>
    <row r="1849" spans="1:26" x14ac:dyDescent="0.25">
      <c r="A1849">
        <v>1853</v>
      </c>
      <c r="B1849" t="s">
        <v>19164</v>
      </c>
      <c r="C1849" t="s">
        <v>7040</v>
      </c>
      <c r="D1849" t="s">
        <v>19165</v>
      </c>
      <c r="E1849" t="s">
        <v>19166</v>
      </c>
      <c r="F1849" t="s">
        <v>23</v>
      </c>
      <c r="G1849" t="s">
        <v>247</v>
      </c>
      <c r="H1849" t="s">
        <v>248</v>
      </c>
      <c r="I1849" t="s">
        <v>53</v>
      </c>
      <c r="J1849" t="s">
        <v>19164</v>
      </c>
      <c r="K1849" t="s">
        <v>7855</v>
      </c>
      <c r="L1849" t="s">
        <v>16888</v>
      </c>
      <c r="M1849">
        <v>7</v>
      </c>
      <c r="N1849">
        <v>0</v>
      </c>
      <c r="O1849">
        <v>0</v>
      </c>
      <c r="P1849">
        <v>1</v>
      </c>
      <c r="Q1849">
        <v>1</v>
      </c>
      <c r="S1849" t="s">
        <v>821</v>
      </c>
      <c r="T1849" t="s">
        <v>19167</v>
      </c>
      <c r="X1849" t="s">
        <v>19168</v>
      </c>
      <c r="Y1849" t="s">
        <v>19169</v>
      </c>
      <c r="Z1849" t="s">
        <v>5585</v>
      </c>
    </row>
    <row r="1850" spans="1:26" x14ac:dyDescent="0.25">
      <c r="A1850">
        <v>1852</v>
      </c>
      <c r="B1850" t="s">
        <v>19154</v>
      </c>
      <c r="C1850" t="s">
        <v>5077</v>
      </c>
      <c r="D1850" t="s">
        <v>19170</v>
      </c>
      <c r="E1850" t="s">
        <v>19044</v>
      </c>
      <c r="F1850" t="s">
        <v>23</v>
      </c>
      <c r="G1850" t="s">
        <v>223</v>
      </c>
      <c r="H1850" t="s">
        <v>224</v>
      </c>
      <c r="I1850" t="s">
        <v>53</v>
      </c>
      <c r="J1850" t="s">
        <v>19154</v>
      </c>
      <c r="K1850" t="s">
        <v>14242</v>
      </c>
      <c r="L1850" t="s">
        <v>1219</v>
      </c>
      <c r="M1850">
        <v>1</v>
      </c>
      <c r="N1850">
        <v>0</v>
      </c>
      <c r="O1850">
        <v>0</v>
      </c>
      <c r="P1850">
        <v>1</v>
      </c>
      <c r="Q1850">
        <v>1</v>
      </c>
      <c r="S1850" t="s">
        <v>19045</v>
      </c>
      <c r="T1850" t="s">
        <v>19171</v>
      </c>
      <c r="X1850" t="s">
        <v>19172</v>
      </c>
      <c r="Y1850" t="s">
        <v>19173</v>
      </c>
      <c r="Z1850" t="s">
        <v>5585</v>
      </c>
    </row>
    <row r="1851" spans="1:26" x14ac:dyDescent="0.25">
      <c r="A1851">
        <v>2823</v>
      </c>
      <c r="B1851" t="s">
        <v>19174</v>
      </c>
      <c r="C1851" t="s">
        <v>19175</v>
      </c>
      <c r="D1851" t="s">
        <v>19176</v>
      </c>
      <c r="E1851" t="s">
        <v>19177</v>
      </c>
      <c r="F1851" t="s">
        <v>4652</v>
      </c>
      <c r="G1851" t="s">
        <v>426</v>
      </c>
      <c r="H1851" t="s">
        <v>427</v>
      </c>
      <c r="I1851" t="s">
        <v>71</v>
      </c>
      <c r="J1851" t="s">
        <v>829</v>
      </c>
      <c r="K1851" t="s">
        <v>17101</v>
      </c>
      <c r="L1851" t="s">
        <v>19130</v>
      </c>
      <c r="M1851">
        <v>10</v>
      </c>
      <c r="N1851">
        <v>0</v>
      </c>
      <c r="O1851">
        <v>0</v>
      </c>
      <c r="P1851">
        <v>1</v>
      </c>
      <c r="Q1851">
        <v>0</v>
      </c>
      <c r="S1851" t="s">
        <v>19174</v>
      </c>
      <c r="T1851" t="s">
        <v>19178</v>
      </c>
      <c r="X1851" t="s">
        <v>19179</v>
      </c>
      <c r="Y1851" t="s">
        <v>19180</v>
      </c>
      <c r="Z1851" t="s">
        <v>5585</v>
      </c>
    </row>
    <row r="1852" spans="1:26" x14ac:dyDescent="0.25">
      <c r="A1852">
        <v>2822</v>
      </c>
      <c r="B1852" t="s">
        <v>19138</v>
      </c>
      <c r="C1852" t="s">
        <v>19181</v>
      </c>
      <c r="D1852" t="s">
        <v>830</v>
      </c>
      <c r="E1852" t="s">
        <v>19182</v>
      </c>
      <c r="F1852" t="s">
        <v>4652</v>
      </c>
      <c r="G1852" t="s">
        <v>1947</v>
      </c>
      <c r="H1852" t="s">
        <v>1948</v>
      </c>
      <c r="I1852" t="s">
        <v>71</v>
      </c>
      <c r="J1852" t="s">
        <v>19182</v>
      </c>
      <c r="K1852" t="s">
        <v>956</v>
      </c>
      <c r="L1852" t="s">
        <v>17962</v>
      </c>
      <c r="M1852">
        <v>9</v>
      </c>
      <c r="N1852">
        <v>0</v>
      </c>
      <c r="O1852">
        <v>0</v>
      </c>
      <c r="P1852">
        <v>1</v>
      </c>
      <c r="Q1852">
        <v>0</v>
      </c>
      <c r="S1852" t="s">
        <v>19183</v>
      </c>
      <c r="T1852" t="s">
        <v>19184</v>
      </c>
      <c r="X1852" s="1" t="s">
        <v>19185</v>
      </c>
      <c r="Y1852" t="s">
        <v>19186</v>
      </c>
      <c r="Z1852" t="s">
        <v>5585</v>
      </c>
    </row>
    <row r="1853" spans="1:26" x14ac:dyDescent="0.25">
      <c r="A1853">
        <v>1851</v>
      </c>
      <c r="B1853" t="s">
        <v>19187</v>
      </c>
      <c r="C1853" t="s">
        <v>5685</v>
      </c>
      <c r="D1853" t="s">
        <v>19188</v>
      </c>
      <c r="E1853" t="s">
        <v>19189</v>
      </c>
      <c r="F1853" t="s">
        <v>23</v>
      </c>
      <c r="G1853" t="s">
        <v>207</v>
      </c>
      <c r="H1853" t="s">
        <v>208</v>
      </c>
      <c r="I1853" t="s">
        <v>53</v>
      </c>
      <c r="J1853" t="s">
        <v>19187</v>
      </c>
      <c r="K1853" t="s">
        <v>1226</v>
      </c>
      <c r="L1853" t="s">
        <v>14227</v>
      </c>
      <c r="M1853">
        <v>4</v>
      </c>
      <c r="N1853">
        <v>0</v>
      </c>
      <c r="O1853">
        <v>0</v>
      </c>
      <c r="P1853">
        <v>1</v>
      </c>
      <c r="Q1853">
        <v>1</v>
      </c>
      <c r="S1853" t="s">
        <v>19190</v>
      </c>
      <c r="T1853" t="s">
        <v>19191</v>
      </c>
      <c r="X1853" s="1" t="s">
        <v>19192</v>
      </c>
      <c r="Y1853" t="s">
        <v>19193</v>
      </c>
      <c r="Z1853" t="s">
        <v>5585</v>
      </c>
    </row>
    <row r="1854" spans="1:26" x14ac:dyDescent="0.25">
      <c r="A1854">
        <v>1850</v>
      </c>
      <c r="B1854" t="s">
        <v>19194</v>
      </c>
      <c r="C1854" t="s">
        <v>7040</v>
      </c>
      <c r="D1854" t="s">
        <v>814</v>
      </c>
      <c r="E1854" t="s">
        <v>19195</v>
      </c>
      <c r="F1854" t="s">
        <v>23</v>
      </c>
      <c r="G1854" t="s">
        <v>57</v>
      </c>
      <c r="H1854" t="s">
        <v>58</v>
      </c>
      <c r="I1854" t="s">
        <v>53</v>
      </c>
      <c r="J1854" t="s">
        <v>19194</v>
      </c>
      <c r="K1854" t="s">
        <v>19196</v>
      </c>
      <c r="L1854" t="s">
        <v>12910</v>
      </c>
      <c r="M1854">
        <v>5</v>
      </c>
      <c r="N1854">
        <v>0</v>
      </c>
      <c r="O1854">
        <v>0</v>
      </c>
      <c r="P1854">
        <v>1</v>
      </c>
      <c r="Q1854">
        <v>1</v>
      </c>
      <c r="R1854" t="s">
        <v>5734</v>
      </c>
      <c r="S1854" t="s">
        <v>19197</v>
      </c>
      <c r="T1854" t="s">
        <v>19198</v>
      </c>
      <c r="X1854" t="s">
        <v>19199</v>
      </c>
      <c r="Y1854" t="s">
        <v>19200</v>
      </c>
      <c r="Z1854" t="s">
        <v>5585</v>
      </c>
    </row>
    <row r="1855" spans="1:26" x14ac:dyDescent="0.25">
      <c r="A1855">
        <v>1849</v>
      </c>
      <c r="B1855" t="s">
        <v>19201</v>
      </c>
      <c r="C1855" t="s">
        <v>6522</v>
      </c>
      <c r="D1855" t="s">
        <v>817</v>
      </c>
      <c r="E1855" t="s">
        <v>818</v>
      </c>
      <c r="F1855" t="s">
        <v>23</v>
      </c>
      <c r="G1855" t="s">
        <v>1266</v>
      </c>
      <c r="H1855" t="s">
        <v>1267</v>
      </c>
      <c r="I1855" t="s">
        <v>53</v>
      </c>
      <c r="J1855" t="s">
        <v>19201</v>
      </c>
      <c r="K1855" t="s">
        <v>8321</v>
      </c>
      <c r="L1855" t="s">
        <v>14692</v>
      </c>
      <c r="M1855">
        <v>7</v>
      </c>
      <c r="N1855">
        <v>0</v>
      </c>
      <c r="O1855">
        <v>0</v>
      </c>
      <c r="P1855">
        <v>1</v>
      </c>
      <c r="Q1855">
        <v>1</v>
      </c>
      <c r="S1855" t="s">
        <v>19202</v>
      </c>
      <c r="T1855" t="s">
        <v>19203</v>
      </c>
      <c r="X1855" t="s">
        <v>19204</v>
      </c>
      <c r="Y1855" t="s">
        <v>19205</v>
      </c>
      <c r="Z1855" t="s">
        <v>5585</v>
      </c>
    </row>
    <row r="1856" spans="1:26" x14ac:dyDescent="0.25">
      <c r="A1856">
        <v>1848</v>
      </c>
      <c r="B1856" t="s">
        <v>19206</v>
      </c>
      <c r="C1856" t="s">
        <v>19207</v>
      </c>
      <c r="D1856" t="s">
        <v>19208</v>
      </c>
      <c r="E1856" t="s">
        <v>19209</v>
      </c>
      <c r="F1856" t="s">
        <v>23</v>
      </c>
      <c r="G1856" t="s">
        <v>1266</v>
      </c>
      <c r="H1856" t="s">
        <v>1267</v>
      </c>
      <c r="I1856" t="s">
        <v>53</v>
      </c>
      <c r="J1856" t="s">
        <v>19206</v>
      </c>
      <c r="K1856" t="s">
        <v>16513</v>
      </c>
      <c r="L1856" t="s">
        <v>16406</v>
      </c>
      <c r="M1856">
        <v>7</v>
      </c>
      <c r="N1856">
        <v>0</v>
      </c>
      <c r="O1856">
        <v>0</v>
      </c>
      <c r="P1856">
        <v>1</v>
      </c>
      <c r="Q1856">
        <v>1</v>
      </c>
      <c r="S1856" t="s">
        <v>19210</v>
      </c>
      <c r="T1856" t="s">
        <v>19211</v>
      </c>
      <c r="X1856" t="s">
        <v>19212</v>
      </c>
      <c r="Y1856" t="s">
        <v>19213</v>
      </c>
      <c r="Z1856" t="s">
        <v>5585</v>
      </c>
    </row>
    <row r="1857" spans="1:26" x14ac:dyDescent="0.25">
      <c r="A1857">
        <v>3305</v>
      </c>
      <c r="B1857" t="s">
        <v>19214</v>
      </c>
      <c r="C1857" t="s">
        <v>19215</v>
      </c>
      <c r="D1857" t="s">
        <v>19216</v>
      </c>
      <c r="E1857" t="s">
        <v>19217</v>
      </c>
      <c r="F1857" t="s">
        <v>69</v>
      </c>
      <c r="G1857" t="s">
        <v>30</v>
      </c>
      <c r="H1857" t="s">
        <v>31</v>
      </c>
      <c r="I1857" t="s">
        <v>717</v>
      </c>
      <c r="J1857" t="s">
        <v>19214</v>
      </c>
      <c r="K1857" t="s">
        <v>15888</v>
      </c>
      <c r="L1857" t="s">
        <v>16005</v>
      </c>
      <c r="M1857">
        <v>6</v>
      </c>
      <c r="N1857">
        <v>0</v>
      </c>
      <c r="O1857">
        <v>0</v>
      </c>
      <c r="P1857">
        <v>1</v>
      </c>
      <c r="Q1857">
        <v>0</v>
      </c>
      <c r="S1857" t="s">
        <v>19218</v>
      </c>
      <c r="T1857" t="s">
        <v>19219</v>
      </c>
      <c r="X1857" t="s">
        <v>19220</v>
      </c>
      <c r="Y1857" t="s">
        <v>19221</v>
      </c>
      <c r="Z1857" t="s">
        <v>5585</v>
      </c>
    </row>
    <row r="1858" spans="1:26" x14ac:dyDescent="0.25">
      <c r="A1858">
        <v>1846</v>
      </c>
      <c r="B1858" t="s">
        <v>825</v>
      </c>
      <c r="C1858" t="s">
        <v>4239</v>
      </c>
      <c r="D1858" t="s">
        <v>19222</v>
      </c>
      <c r="E1858" t="s">
        <v>19223</v>
      </c>
      <c r="F1858" t="s">
        <v>23</v>
      </c>
      <c r="G1858" t="s">
        <v>30</v>
      </c>
      <c r="H1858" t="s">
        <v>31</v>
      </c>
      <c r="I1858" t="s">
        <v>71</v>
      </c>
      <c r="J1858" t="s">
        <v>825</v>
      </c>
      <c r="K1858" t="s">
        <v>12429</v>
      </c>
      <c r="L1858" t="s">
        <v>12450</v>
      </c>
      <c r="M1858">
        <v>6</v>
      </c>
      <c r="N1858">
        <v>1</v>
      </c>
      <c r="O1858">
        <v>0</v>
      </c>
      <c r="P1858">
        <v>0</v>
      </c>
      <c r="Q1858">
        <v>1</v>
      </c>
      <c r="S1858" t="s">
        <v>19224</v>
      </c>
      <c r="T1858" t="s">
        <v>19225</v>
      </c>
      <c r="X1858" t="s">
        <v>19226</v>
      </c>
      <c r="Y1858" t="s">
        <v>19227</v>
      </c>
      <c r="Z1858" t="s">
        <v>5585</v>
      </c>
    </row>
    <row r="1859" spans="1:26" x14ac:dyDescent="0.25">
      <c r="A1859">
        <v>1847</v>
      </c>
      <c r="B1859" t="s">
        <v>825</v>
      </c>
      <c r="C1859" t="s">
        <v>5290</v>
      </c>
      <c r="D1859" t="s">
        <v>814</v>
      </c>
      <c r="E1859" t="s">
        <v>818</v>
      </c>
      <c r="F1859" t="s">
        <v>23</v>
      </c>
      <c r="G1859" t="s">
        <v>621</v>
      </c>
      <c r="H1859" t="s">
        <v>622</v>
      </c>
      <c r="I1859" t="s">
        <v>53</v>
      </c>
      <c r="J1859" t="s">
        <v>825</v>
      </c>
      <c r="K1859" t="s">
        <v>14493</v>
      </c>
      <c r="L1859" t="s">
        <v>14503</v>
      </c>
      <c r="M1859">
        <v>7</v>
      </c>
      <c r="N1859">
        <v>1</v>
      </c>
      <c r="O1859">
        <v>0</v>
      </c>
      <c r="P1859">
        <v>1</v>
      </c>
      <c r="Q1859">
        <v>1</v>
      </c>
      <c r="R1859" t="s">
        <v>6655</v>
      </c>
      <c r="S1859" t="s">
        <v>810</v>
      </c>
      <c r="T1859" t="s">
        <v>19228</v>
      </c>
      <c r="X1859" t="s">
        <v>19229</v>
      </c>
      <c r="Y1859" t="s">
        <v>19230</v>
      </c>
      <c r="Z1859" t="s">
        <v>5585</v>
      </c>
    </row>
    <row r="1860" spans="1:26" x14ac:dyDescent="0.25">
      <c r="A1860">
        <v>1844</v>
      </c>
      <c r="B1860" t="s">
        <v>19231</v>
      </c>
      <c r="C1860" t="s">
        <v>352</v>
      </c>
      <c r="D1860" t="s">
        <v>19232</v>
      </c>
      <c r="E1860" t="s">
        <v>19233</v>
      </c>
      <c r="F1860" t="s">
        <v>23</v>
      </c>
      <c r="G1860" t="s">
        <v>1054</v>
      </c>
      <c r="H1860" t="s">
        <v>1055</v>
      </c>
      <c r="I1860" t="s">
        <v>53</v>
      </c>
      <c r="J1860" t="s">
        <v>19231</v>
      </c>
      <c r="K1860" t="s">
        <v>14865</v>
      </c>
      <c r="L1860" t="s">
        <v>16651</v>
      </c>
      <c r="M1860">
        <v>8</v>
      </c>
      <c r="N1860">
        <v>0</v>
      </c>
      <c r="O1860">
        <v>0</v>
      </c>
      <c r="P1860">
        <v>1</v>
      </c>
      <c r="Q1860">
        <v>1</v>
      </c>
      <c r="R1860" t="s">
        <v>5734</v>
      </c>
      <c r="S1860" t="s">
        <v>19234</v>
      </c>
      <c r="T1860" t="s">
        <v>19235</v>
      </c>
      <c r="X1860" t="s">
        <v>19236</v>
      </c>
      <c r="Y1860" t="s">
        <v>19237</v>
      </c>
      <c r="Z1860" t="s">
        <v>5585</v>
      </c>
    </row>
    <row r="1861" spans="1:26" x14ac:dyDescent="0.25">
      <c r="A1861">
        <v>1845</v>
      </c>
      <c r="B1861" t="s">
        <v>19231</v>
      </c>
      <c r="C1861" t="s">
        <v>5290</v>
      </c>
      <c r="D1861" t="s">
        <v>19238</v>
      </c>
      <c r="E1861" t="s">
        <v>19239</v>
      </c>
      <c r="F1861" t="s">
        <v>23</v>
      </c>
      <c r="G1861" t="s">
        <v>82</v>
      </c>
      <c r="H1861" t="s">
        <v>83</v>
      </c>
      <c r="I1861" t="s">
        <v>53</v>
      </c>
      <c r="J1861" t="s">
        <v>19231</v>
      </c>
      <c r="K1861" t="s">
        <v>1685</v>
      </c>
      <c r="L1861" t="s">
        <v>1413</v>
      </c>
      <c r="M1861">
        <v>6</v>
      </c>
      <c r="N1861">
        <v>0</v>
      </c>
      <c r="O1861">
        <v>0</v>
      </c>
      <c r="P1861">
        <v>1</v>
      </c>
      <c r="Q1861">
        <v>1</v>
      </c>
      <c r="S1861" t="s">
        <v>19197</v>
      </c>
      <c r="T1861" t="s">
        <v>19240</v>
      </c>
      <c r="X1861" t="s">
        <v>19241</v>
      </c>
      <c r="Y1861" t="s">
        <v>19242</v>
      </c>
      <c r="Z1861" t="s">
        <v>5585</v>
      </c>
    </row>
    <row r="1862" spans="1:26" x14ac:dyDescent="0.25">
      <c r="A1862">
        <v>1843</v>
      </c>
      <c r="B1862" t="s">
        <v>19202</v>
      </c>
      <c r="C1862" t="s">
        <v>19243</v>
      </c>
      <c r="D1862" t="s">
        <v>19244</v>
      </c>
      <c r="E1862" t="s">
        <v>19245</v>
      </c>
      <c r="F1862" t="s">
        <v>23</v>
      </c>
      <c r="G1862" t="s">
        <v>668</v>
      </c>
      <c r="H1862" t="s">
        <v>669</v>
      </c>
      <c r="I1862" t="s">
        <v>34</v>
      </c>
      <c r="J1862" t="s">
        <v>19202</v>
      </c>
      <c r="K1862" t="s">
        <v>8089</v>
      </c>
      <c r="L1862" t="s">
        <v>13432</v>
      </c>
      <c r="M1862">
        <v>10</v>
      </c>
      <c r="N1862">
        <v>1</v>
      </c>
      <c r="O1862">
        <v>0</v>
      </c>
      <c r="P1862">
        <v>1</v>
      </c>
      <c r="Q1862">
        <v>1</v>
      </c>
      <c r="S1862" t="s">
        <v>19246</v>
      </c>
      <c r="T1862" t="s">
        <v>19247</v>
      </c>
      <c r="X1862" t="s">
        <v>19248</v>
      </c>
      <c r="Y1862" t="s">
        <v>19249</v>
      </c>
      <c r="Z1862" t="s">
        <v>5585</v>
      </c>
    </row>
    <row r="1863" spans="1:26" x14ac:dyDescent="0.25">
      <c r="A1863">
        <v>1842</v>
      </c>
      <c r="B1863" t="s">
        <v>19250</v>
      </c>
      <c r="C1863" t="s">
        <v>19251</v>
      </c>
      <c r="D1863" t="s">
        <v>805</v>
      </c>
      <c r="E1863" t="s">
        <v>814</v>
      </c>
      <c r="F1863" t="s">
        <v>23</v>
      </c>
      <c r="G1863" t="s">
        <v>699</v>
      </c>
      <c r="H1863" t="s">
        <v>700</v>
      </c>
      <c r="I1863" t="s">
        <v>53</v>
      </c>
      <c r="J1863" t="s">
        <v>19250</v>
      </c>
      <c r="K1863" t="s">
        <v>11877</v>
      </c>
      <c r="L1863" t="s">
        <v>11898</v>
      </c>
      <c r="M1863">
        <v>4</v>
      </c>
      <c r="N1863">
        <v>1</v>
      </c>
      <c r="O1863">
        <v>0</v>
      </c>
      <c r="P1863">
        <v>1</v>
      </c>
      <c r="Q1863">
        <v>1</v>
      </c>
      <c r="S1863" t="s">
        <v>19252</v>
      </c>
      <c r="T1863" t="s">
        <v>19253</v>
      </c>
      <c r="X1863" t="s">
        <v>19254</v>
      </c>
      <c r="Y1863" t="s">
        <v>19255</v>
      </c>
      <c r="Z1863" t="s">
        <v>5585</v>
      </c>
    </row>
    <row r="1864" spans="1:26" x14ac:dyDescent="0.25">
      <c r="A1864">
        <v>1841</v>
      </c>
      <c r="B1864" t="s">
        <v>19256</v>
      </c>
      <c r="C1864" t="s">
        <v>19257</v>
      </c>
      <c r="D1864" t="s">
        <v>19258</v>
      </c>
      <c r="E1864" t="s">
        <v>810</v>
      </c>
      <c r="F1864" t="s">
        <v>23</v>
      </c>
      <c r="G1864" t="s">
        <v>389</v>
      </c>
      <c r="H1864" t="s">
        <v>390</v>
      </c>
      <c r="I1864" t="s">
        <v>53</v>
      </c>
      <c r="J1864" t="s">
        <v>19256</v>
      </c>
      <c r="K1864" t="s">
        <v>1817</v>
      </c>
      <c r="L1864" t="s">
        <v>1817</v>
      </c>
      <c r="M1864">
        <v>4</v>
      </c>
      <c r="N1864">
        <v>1</v>
      </c>
      <c r="O1864">
        <v>0</v>
      </c>
      <c r="P1864">
        <v>1</v>
      </c>
      <c r="Q1864">
        <v>1</v>
      </c>
      <c r="R1864" t="s">
        <v>6655</v>
      </c>
      <c r="S1864" t="s">
        <v>19259</v>
      </c>
      <c r="T1864" t="s">
        <v>19260</v>
      </c>
      <c r="X1864" t="s">
        <v>19261</v>
      </c>
      <c r="Y1864" t="s">
        <v>19262</v>
      </c>
      <c r="Z1864" t="s">
        <v>5585</v>
      </c>
    </row>
    <row r="1865" spans="1:26" x14ac:dyDescent="0.25">
      <c r="A1865">
        <v>1840</v>
      </c>
      <c r="B1865" t="s">
        <v>19234</v>
      </c>
      <c r="C1865" t="s">
        <v>17872</v>
      </c>
      <c r="D1865" t="s">
        <v>19263</v>
      </c>
      <c r="E1865" t="s">
        <v>822</v>
      </c>
      <c r="F1865" t="s">
        <v>23</v>
      </c>
      <c r="G1865" t="s">
        <v>147</v>
      </c>
      <c r="H1865" t="s">
        <v>148</v>
      </c>
      <c r="I1865" t="s">
        <v>53</v>
      </c>
      <c r="J1865" t="s">
        <v>19234</v>
      </c>
      <c r="K1865" t="s">
        <v>5845</v>
      </c>
      <c r="L1865" t="s">
        <v>5800</v>
      </c>
      <c r="M1865">
        <v>4</v>
      </c>
      <c r="N1865">
        <v>1</v>
      </c>
      <c r="O1865">
        <v>0</v>
      </c>
      <c r="P1865">
        <v>1</v>
      </c>
      <c r="Q1865">
        <v>1</v>
      </c>
      <c r="R1865" t="s">
        <v>10085</v>
      </c>
      <c r="S1865" t="s">
        <v>19264</v>
      </c>
      <c r="T1865" t="s">
        <v>19265</v>
      </c>
      <c r="X1865" t="s">
        <v>19266</v>
      </c>
      <c r="Y1865" t="s">
        <v>19267</v>
      </c>
      <c r="Z1865" t="s">
        <v>5585</v>
      </c>
    </row>
    <row r="1866" spans="1:26" x14ac:dyDescent="0.25">
      <c r="A1866">
        <v>2821</v>
      </c>
      <c r="B1866" t="s">
        <v>19252</v>
      </c>
      <c r="C1866" t="s">
        <v>19268</v>
      </c>
      <c r="D1866" t="s">
        <v>19252</v>
      </c>
      <c r="E1866" t="s">
        <v>810</v>
      </c>
      <c r="F1866" t="s">
        <v>4652</v>
      </c>
      <c r="G1866" t="s">
        <v>277</v>
      </c>
      <c r="H1866" t="s">
        <v>278</v>
      </c>
      <c r="I1866" t="s">
        <v>71</v>
      </c>
      <c r="J1866" t="s">
        <v>19259</v>
      </c>
      <c r="K1866" t="s">
        <v>912</v>
      </c>
      <c r="L1866" t="s">
        <v>956</v>
      </c>
      <c r="M1866">
        <v>9</v>
      </c>
      <c r="N1866">
        <v>0</v>
      </c>
      <c r="O1866">
        <v>0</v>
      </c>
      <c r="P1866">
        <v>1</v>
      </c>
      <c r="Q1866">
        <v>0</v>
      </c>
      <c r="S1866" t="s">
        <v>19252</v>
      </c>
      <c r="T1866" t="s">
        <v>19269</v>
      </c>
      <c r="X1866" t="s">
        <v>19270</v>
      </c>
      <c r="Y1866" t="s">
        <v>19271</v>
      </c>
      <c r="Z1866" t="s">
        <v>5585</v>
      </c>
    </row>
    <row r="1867" spans="1:26" x14ac:dyDescent="0.25">
      <c r="A1867">
        <v>1839</v>
      </c>
      <c r="B1867" t="s">
        <v>19210</v>
      </c>
      <c r="C1867" t="s">
        <v>5290</v>
      </c>
      <c r="D1867" t="s">
        <v>798</v>
      </c>
      <c r="E1867" t="s">
        <v>798</v>
      </c>
      <c r="F1867" t="s">
        <v>23</v>
      </c>
      <c r="G1867" t="s">
        <v>207</v>
      </c>
      <c r="H1867" t="s">
        <v>208</v>
      </c>
      <c r="I1867" t="s">
        <v>53</v>
      </c>
      <c r="J1867" t="s">
        <v>19210</v>
      </c>
      <c r="K1867" t="s">
        <v>16926</v>
      </c>
      <c r="L1867" t="s">
        <v>14344</v>
      </c>
      <c r="M1867">
        <v>4</v>
      </c>
      <c r="N1867">
        <v>0</v>
      </c>
      <c r="O1867">
        <v>0</v>
      </c>
      <c r="P1867">
        <v>1</v>
      </c>
      <c r="Q1867">
        <v>1</v>
      </c>
      <c r="S1867" t="s">
        <v>19272</v>
      </c>
      <c r="T1867" t="s">
        <v>19273</v>
      </c>
      <c r="X1867" t="s">
        <v>19274</v>
      </c>
      <c r="Y1867" t="s">
        <v>19275</v>
      </c>
      <c r="Z1867" t="s">
        <v>5585</v>
      </c>
    </row>
    <row r="1868" spans="1:26" x14ac:dyDescent="0.25">
      <c r="A1868">
        <v>1</v>
      </c>
      <c r="B1868" t="s">
        <v>19276</v>
      </c>
      <c r="C1868" t="s">
        <v>1925</v>
      </c>
      <c r="D1868" t="s">
        <v>19276</v>
      </c>
      <c r="E1868" t="s">
        <v>19276</v>
      </c>
      <c r="F1868" t="s">
        <v>23</v>
      </c>
      <c r="G1868" t="s">
        <v>215</v>
      </c>
      <c r="H1868" t="s">
        <v>216</v>
      </c>
      <c r="I1868" t="s">
        <v>44</v>
      </c>
      <c r="J1868" t="s">
        <v>9434</v>
      </c>
      <c r="K1868" t="s">
        <v>9435</v>
      </c>
      <c r="L1868" t="s">
        <v>19277</v>
      </c>
      <c r="M1868">
        <v>4</v>
      </c>
      <c r="N1868">
        <v>0</v>
      </c>
      <c r="O1868">
        <v>1</v>
      </c>
      <c r="P1868">
        <v>1</v>
      </c>
      <c r="Q1868">
        <v>1</v>
      </c>
      <c r="S1868" t="s">
        <v>19276</v>
      </c>
      <c r="T1868" t="s">
        <v>19278</v>
      </c>
      <c r="X1868" t="s">
        <v>19279</v>
      </c>
      <c r="Y1868" t="s">
        <v>19280</v>
      </c>
      <c r="Z1868" t="s">
        <v>5585</v>
      </c>
    </row>
    <row r="1869" spans="1:26" x14ac:dyDescent="0.25">
      <c r="A1869">
        <v>1838</v>
      </c>
      <c r="B1869" t="s">
        <v>19210</v>
      </c>
      <c r="C1869" t="s">
        <v>17685</v>
      </c>
      <c r="D1869" t="s">
        <v>19258</v>
      </c>
      <c r="E1869" t="s">
        <v>19281</v>
      </c>
      <c r="F1869" t="s">
        <v>23</v>
      </c>
      <c r="G1869" t="s">
        <v>418</v>
      </c>
      <c r="H1869" t="s">
        <v>419</v>
      </c>
      <c r="I1869" t="s">
        <v>53</v>
      </c>
      <c r="J1869" t="s">
        <v>19210</v>
      </c>
      <c r="K1869" t="s">
        <v>1259</v>
      </c>
      <c r="L1869" t="s">
        <v>14110</v>
      </c>
      <c r="M1869">
        <v>3</v>
      </c>
      <c r="N1869">
        <v>1</v>
      </c>
      <c r="O1869">
        <v>0</v>
      </c>
      <c r="P1869">
        <v>1</v>
      </c>
      <c r="Q1869">
        <v>1</v>
      </c>
      <c r="S1869" t="s">
        <v>19282</v>
      </c>
      <c r="T1869" t="s">
        <v>19283</v>
      </c>
      <c r="X1869" t="s">
        <v>19284</v>
      </c>
      <c r="Y1869" t="s">
        <v>19285</v>
      </c>
      <c r="Z1869" t="s">
        <v>5585</v>
      </c>
    </row>
    <row r="1870" spans="1:26" x14ac:dyDescent="0.25">
      <c r="A1870">
        <v>2820</v>
      </c>
      <c r="B1870" t="s">
        <v>19286</v>
      </c>
      <c r="C1870" t="s">
        <v>19287</v>
      </c>
      <c r="D1870" t="s">
        <v>19282</v>
      </c>
      <c r="E1870" t="s">
        <v>810</v>
      </c>
      <c r="F1870" t="s">
        <v>4652</v>
      </c>
      <c r="G1870" t="s">
        <v>668</v>
      </c>
      <c r="H1870" t="s">
        <v>669</v>
      </c>
      <c r="I1870" t="s">
        <v>71</v>
      </c>
      <c r="J1870" t="s">
        <v>822</v>
      </c>
      <c r="K1870" t="s">
        <v>17038</v>
      </c>
      <c r="L1870" t="s">
        <v>17116</v>
      </c>
      <c r="M1870">
        <v>10</v>
      </c>
      <c r="N1870">
        <v>0</v>
      </c>
      <c r="O1870">
        <v>0</v>
      </c>
      <c r="P1870">
        <v>1</v>
      </c>
      <c r="Q1870">
        <v>0</v>
      </c>
      <c r="S1870" t="s">
        <v>19286</v>
      </c>
      <c r="T1870" t="s">
        <v>19288</v>
      </c>
      <c r="X1870" t="s">
        <v>19289</v>
      </c>
      <c r="Y1870" t="s">
        <v>19290</v>
      </c>
      <c r="Z1870" t="s">
        <v>5585</v>
      </c>
    </row>
    <row r="1871" spans="1:26" x14ac:dyDescent="0.25">
      <c r="A1871">
        <v>1837</v>
      </c>
      <c r="B1871" t="s">
        <v>19282</v>
      </c>
      <c r="C1871" t="s">
        <v>7040</v>
      </c>
      <c r="D1871" t="s">
        <v>19291</v>
      </c>
      <c r="E1871" t="s">
        <v>19217</v>
      </c>
      <c r="F1871" t="s">
        <v>23</v>
      </c>
      <c r="G1871" t="s">
        <v>265</v>
      </c>
      <c r="H1871" t="s">
        <v>266</v>
      </c>
      <c r="I1871" t="s">
        <v>53</v>
      </c>
      <c r="J1871" t="s">
        <v>19282</v>
      </c>
      <c r="K1871" t="s">
        <v>15028</v>
      </c>
      <c r="L1871" t="s">
        <v>15028</v>
      </c>
      <c r="M1871">
        <v>4</v>
      </c>
      <c r="N1871">
        <v>0</v>
      </c>
      <c r="O1871">
        <v>0</v>
      </c>
      <c r="P1871">
        <v>1</v>
      </c>
      <c r="Q1871">
        <v>1</v>
      </c>
      <c r="S1871" t="s">
        <v>817</v>
      </c>
      <c r="T1871" t="s">
        <v>19292</v>
      </c>
      <c r="X1871" t="s">
        <v>19293</v>
      </c>
      <c r="Y1871" t="s">
        <v>19294</v>
      </c>
      <c r="Z1871" t="s">
        <v>5585</v>
      </c>
    </row>
    <row r="1872" spans="1:26" x14ac:dyDescent="0.25">
      <c r="A1872">
        <v>2819</v>
      </c>
      <c r="B1872" t="s">
        <v>19282</v>
      </c>
      <c r="C1872" t="s">
        <v>19295</v>
      </c>
      <c r="D1872" t="s">
        <v>19296</v>
      </c>
      <c r="F1872" t="s">
        <v>4652</v>
      </c>
      <c r="G1872" t="s">
        <v>147</v>
      </c>
      <c r="H1872" t="s">
        <v>148</v>
      </c>
      <c r="I1872" t="s">
        <v>71</v>
      </c>
      <c r="J1872" t="s">
        <v>822</v>
      </c>
      <c r="K1872" t="s">
        <v>17117</v>
      </c>
      <c r="L1872" t="s">
        <v>17117</v>
      </c>
      <c r="M1872">
        <v>4</v>
      </c>
      <c r="N1872">
        <v>0</v>
      </c>
      <c r="O1872">
        <v>0</v>
      </c>
      <c r="P1872">
        <v>1</v>
      </c>
      <c r="Q1872">
        <v>0</v>
      </c>
      <c r="S1872" t="s">
        <v>19296</v>
      </c>
      <c r="T1872" t="s">
        <v>19297</v>
      </c>
      <c r="X1872" t="s">
        <v>19298</v>
      </c>
      <c r="Y1872" t="s">
        <v>19299</v>
      </c>
      <c r="Z1872" t="s">
        <v>5585</v>
      </c>
    </row>
    <row r="1873" spans="1:26" x14ac:dyDescent="0.25">
      <c r="A1873">
        <v>1836</v>
      </c>
      <c r="B1873" t="s">
        <v>814</v>
      </c>
      <c r="C1873" t="s">
        <v>17872</v>
      </c>
      <c r="D1873" t="s">
        <v>798</v>
      </c>
      <c r="E1873" t="s">
        <v>19300</v>
      </c>
      <c r="F1873" t="s">
        <v>23</v>
      </c>
      <c r="G1873" t="s">
        <v>699</v>
      </c>
      <c r="H1873" t="s">
        <v>700</v>
      </c>
      <c r="I1873" t="s">
        <v>53</v>
      </c>
      <c r="J1873" t="s">
        <v>814</v>
      </c>
      <c r="K1873" t="s">
        <v>12440</v>
      </c>
      <c r="L1873" t="s">
        <v>12440</v>
      </c>
      <c r="M1873">
        <v>4</v>
      </c>
      <c r="N1873">
        <v>0</v>
      </c>
      <c r="O1873">
        <v>0</v>
      </c>
      <c r="P1873">
        <v>1</v>
      </c>
      <c r="Q1873">
        <v>1</v>
      </c>
      <c r="R1873" t="s">
        <v>4798</v>
      </c>
      <c r="S1873" t="s">
        <v>19301</v>
      </c>
      <c r="T1873" t="s">
        <v>19302</v>
      </c>
      <c r="X1873" t="s">
        <v>19303</v>
      </c>
      <c r="Y1873" t="s">
        <v>19304</v>
      </c>
      <c r="Z1873" t="s">
        <v>5585</v>
      </c>
    </row>
    <row r="1874" spans="1:26" x14ac:dyDescent="0.25">
      <c r="A1874">
        <v>2818</v>
      </c>
      <c r="B1874" t="s">
        <v>19218</v>
      </c>
      <c r="C1874" t="s">
        <v>19305</v>
      </c>
      <c r="D1874" t="s">
        <v>805</v>
      </c>
      <c r="E1874" t="s">
        <v>19286</v>
      </c>
      <c r="F1874" t="s">
        <v>4652</v>
      </c>
      <c r="G1874" t="s">
        <v>235</v>
      </c>
      <c r="H1874" t="s">
        <v>236</v>
      </c>
      <c r="I1874" t="s">
        <v>71</v>
      </c>
      <c r="J1874" t="s">
        <v>19296</v>
      </c>
      <c r="K1874" t="s">
        <v>15738</v>
      </c>
      <c r="L1874" t="s">
        <v>19306</v>
      </c>
      <c r="M1874">
        <v>6</v>
      </c>
      <c r="N1874">
        <v>0</v>
      </c>
      <c r="O1874">
        <v>0</v>
      </c>
      <c r="P1874">
        <v>1</v>
      </c>
      <c r="Q1874">
        <v>0</v>
      </c>
      <c r="S1874" t="s">
        <v>805</v>
      </c>
      <c r="T1874" t="s">
        <v>19307</v>
      </c>
      <c r="X1874" t="s">
        <v>19308</v>
      </c>
      <c r="Y1874" t="s">
        <v>19309</v>
      </c>
      <c r="Z1874" t="s">
        <v>5585</v>
      </c>
    </row>
    <row r="1875" spans="1:26" x14ac:dyDescent="0.25">
      <c r="A1875">
        <v>2817</v>
      </c>
      <c r="B1875" t="s">
        <v>805</v>
      </c>
      <c r="C1875" t="s">
        <v>19310</v>
      </c>
      <c r="D1875" t="s">
        <v>19311</v>
      </c>
      <c r="E1875" t="s">
        <v>19259</v>
      </c>
      <c r="F1875" t="s">
        <v>4652</v>
      </c>
      <c r="G1875" t="s">
        <v>344</v>
      </c>
      <c r="H1875" t="s">
        <v>345</v>
      </c>
      <c r="I1875" t="s">
        <v>71</v>
      </c>
      <c r="J1875" t="s">
        <v>19296</v>
      </c>
      <c r="K1875" t="s">
        <v>15717</v>
      </c>
      <c r="L1875" t="s">
        <v>19079</v>
      </c>
      <c r="M1875">
        <v>9</v>
      </c>
      <c r="N1875">
        <v>0</v>
      </c>
      <c r="O1875">
        <v>0</v>
      </c>
      <c r="P1875">
        <v>1</v>
      </c>
      <c r="Q1875">
        <v>0</v>
      </c>
      <c r="S1875" t="s">
        <v>805</v>
      </c>
      <c r="T1875" t="s">
        <v>19312</v>
      </c>
      <c r="X1875" t="s">
        <v>19313</v>
      </c>
      <c r="Y1875" t="s">
        <v>19314</v>
      </c>
      <c r="Z1875" t="s">
        <v>5585</v>
      </c>
    </row>
    <row r="1876" spans="1:26" x14ac:dyDescent="0.25">
      <c r="A1876">
        <v>1835</v>
      </c>
      <c r="B1876" t="s">
        <v>19244</v>
      </c>
      <c r="C1876" t="s">
        <v>19315</v>
      </c>
      <c r="D1876" t="s">
        <v>19291</v>
      </c>
      <c r="E1876" t="s">
        <v>19316</v>
      </c>
      <c r="F1876" t="s">
        <v>23</v>
      </c>
      <c r="G1876" t="s">
        <v>699</v>
      </c>
      <c r="H1876" t="s">
        <v>700</v>
      </c>
      <c r="I1876" t="s">
        <v>53</v>
      </c>
      <c r="J1876" t="s">
        <v>19244</v>
      </c>
      <c r="K1876" t="s">
        <v>7655</v>
      </c>
      <c r="L1876" t="s">
        <v>8918</v>
      </c>
      <c r="M1876">
        <v>4</v>
      </c>
      <c r="N1876">
        <v>1</v>
      </c>
      <c r="O1876">
        <v>0</v>
      </c>
      <c r="P1876">
        <v>1</v>
      </c>
      <c r="Q1876">
        <v>1</v>
      </c>
      <c r="R1876" t="s">
        <v>5734</v>
      </c>
      <c r="S1876" t="s">
        <v>798</v>
      </c>
      <c r="T1876" t="s">
        <v>19317</v>
      </c>
      <c r="X1876" t="s">
        <v>19318</v>
      </c>
      <c r="Y1876" t="s">
        <v>19319</v>
      </c>
      <c r="Z1876" t="s">
        <v>5585</v>
      </c>
    </row>
    <row r="1877" spans="1:26" x14ac:dyDescent="0.25">
      <c r="A1877">
        <v>1834</v>
      </c>
      <c r="B1877" t="s">
        <v>19238</v>
      </c>
      <c r="C1877" t="s">
        <v>3702</v>
      </c>
      <c r="D1877" t="s">
        <v>19222</v>
      </c>
      <c r="E1877" t="s">
        <v>19222</v>
      </c>
      <c r="F1877" t="s">
        <v>23</v>
      </c>
      <c r="G1877" t="s">
        <v>82</v>
      </c>
      <c r="H1877" t="s">
        <v>83</v>
      </c>
      <c r="I1877" t="s">
        <v>44</v>
      </c>
      <c r="J1877" t="s">
        <v>19238</v>
      </c>
      <c r="K1877" t="s">
        <v>1413</v>
      </c>
      <c r="L1877" t="s">
        <v>1413</v>
      </c>
      <c r="M1877">
        <v>6</v>
      </c>
      <c r="N1877">
        <v>1</v>
      </c>
      <c r="O1877">
        <v>0</v>
      </c>
      <c r="P1877">
        <v>1</v>
      </c>
      <c r="Q1877">
        <v>1</v>
      </c>
      <c r="S1877" t="s">
        <v>826</v>
      </c>
      <c r="T1877" t="s">
        <v>19320</v>
      </c>
      <c r="X1877" t="s">
        <v>19321</v>
      </c>
      <c r="Y1877" t="s">
        <v>19322</v>
      </c>
      <c r="Z1877" t="s">
        <v>5585</v>
      </c>
    </row>
    <row r="1878" spans="1:26" x14ac:dyDescent="0.25">
      <c r="A1878">
        <v>2816</v>
      </c>
      <c r="B1878" t="s">
        <v>19323</v>
      </c>
      <c r="C1878" t="s">
        <v>19324</v>
      </c>
      <c r="D1878" t="s">
        <v>19323</v>
      </c>
      <c r="F1878" t="s">
        <v>4652</v>
      </c>
      <c r="G1878" t="s">
        <v>491</v>
      </c>
      <c r="H1878" t="s">
        <v>492</v>
      </c>
      <c r="I1878" t="s">
        <v>71</v>
      </c>
      <c r="J1878" t="s">
        <v>19244</v>
      </c>
      <c r="K1878" t="s">
        <v>18773</v>
      </c>
      <c r="L1878" t="s">
        <v>14791</v>
      </c>
      <c r="M1878">
        <v>4</v>
      </c>
      <c r="N1878">
        <v>0</v>
      </c>
      <c r="O1878">
        <v>0</v>
      </c>
      <c r="P1878">
        <v>1</v>
      </c>
      <c r="Q1878">
        <v>0</v>
      </c>
      <c r="S1878" t="s">
        <v>19323</v>
      </c>
      <c r="T1878" t="s">
        <v>19325</v>
      </c>
      <c r="X1878" t="s">
        <v>19326</v>
      </c>
      <c r="Y1878" t="s">
        <v>19327</v>
      </c>
      <c r="Z1878" t="s">
        <v>5585</v>
      </c>
    </row>
    <row r="1879" spans="1:26" x14ac:dyDescent="0.25">
      <c r="A1879">
        <v>1833</v>
      </c>
      <c r="B1879" t="s">
        <v>19323</v>
      </c>
      <c r="C1879" t="s">
        <v>17872</v>
      </c>
      <c r="D1879" t="s">
        <v>19208</v>
      </c>
      <c r="E1879" t="s">
        <v>19300</v>
      </c>
      <c r="F1879" t="s">
        <v>23</v>
      </c>
      <c r="G1879" t="s">
        <v>215</v>
      </c>
      <c r="H1879" t="s">
        <v>216</v>
      </c>
      <c r="I1879" t="s">
        <v>53</v>
      </c>
      <c r="J1879" t="s">
        <v>19323</v>
      </c>
      <c r="K1879" t="s">
        <v>7655</v>
      </c>
      <c r="L1879" t="s">
        <v>11700</v>
      </c>
      <c r="M1879">
        <v>4</v>
      </c>
      <c r="N1879">
        <v>1</v>
      </c>
      <c r="O1879">
        <v>0</v>
      </c>
      <c r="P1879">
        <v>1</v>
      </c>
      <c r="Q1879">
        <v>1</v>
      </c>
      <c r="S1879" t="s">
        <v>798</v>
      </c>
      <c r="T1879" t="s">
        <v>19328</v>
      </c>
      <c r="X1879" t="s">
        <v>19329</v>
      </c>
      <c r="Y1879" t="s">
        <v>19330</v>
      </c>
      <c r="Z1879" t="s">
        <v>5585</v>
      </c>
    </row>
    <row r="1880" spans="1:26" x14ac:dyDescent="0.25">
      <c r="A1880">
        <v>1832</v>
      </c>
      <c r="B1880" t="s">
        <v>19224</v>
      </c>
      <c r="C1880" t="s">
        <v>5290</v>
      </c>
      <c r="D1880" t="s">
        <v>19331</v>
      </c>
      <c r="E1880" t="s">
        <v>19332</v>
      </c>
      <c r="F1880" t="s">
        <v>23</v>
      </c>
      <c r="G1880" t="s">
        <v>566</v>
      </c>
      <c r="H1880" t="s">
        <v>567</v>
      </c>
      <c r="I1880" t="s">
        <v>53</v>
      </c>
      <c r="J1880" t="s">
        <v>19224</v>
      </c>
      <c r="K1880" t="s">
        <v>13158</v>
      </c>
      <c r="L1880" t="s">
        <v>13157</v>
      </c>
      <c r="M1880">
        <v>5</v>
      </c>
      <c r="N1880">
        <v>1</v>
      </c>
      <c r="O1880">
        <v>0</v>
      </c>
      <c r="P1880">
        <v>0</v>
      </c>
      <c r="Q1880">
        <v>1</v>
      </c>
      <c r="S1880" t="s">
        <v>813</v>
      </c>
      <c r="T1880" t="s">
        <v>19333</v>
      </c>
      <c r="X1880" t="s">
        <v>19334</v>
      </c>
      <c r="Y1880" t="s">
        <v>19335</v>
      </c>
      <c r="Z1880" t="s">
        <v>5585</v>
      </c>
    </row>
    <row r="1881" spans="1:26" x14ac:dyDescent="0.25">
      <c r="A1881">
        <v>1831</v>
      </c>
      <c r="B1881" t="s">
        <v>19336</v>
      </c>
      <c r="C1881" t="s">
        <v>17872</v>
      </c>
      <c r="D1881" t="s">
        <v>19208</v>
      </c>
      <c r="E1881" t="s">
        <v>19311</v>
      </c>
      <c r="F1881" t="s">
        <v>23</v>
      </c>
      <c r="G1881" t="s">
        <v>147</v>
      </c>
      <c r="H1881" t="s">
        <v>148</v>
      </c>
      <c r="I1881" t="s">
        <v>53</v>
      </c>
      <c r="J1881" t="s">
        <v>19336</v>
      </c>
      <c r="K1881" t="s">
        <v>5846</v>
      </c>
      <c r="L1881" t="s">
        <v>5800</v>
      </c>
      <c r="M1881">
        <v>4</v>
      </c>
      <c r="N1881">
        <v>1</v>
      </c>
      <c r="O1881">
        <v>0</v>
      </c>
      <c r="P1881">
        <v>1</v>
      </c>
      <c r="Q1881">
        <v>1</v>
      </c>
      <c r="S1881" t="s">
        <v>798</v>
      </c>
      <c r="T1881" t="s">
        <v>19337</v>
      </c>
      <c r="X1881" t="s">
        <v>19338</v>
      </c>
      <c r="Y1881" t="s">
        <v>19339</v>
      </c>
      <c r="Z1881" t="s">
        <v>5585</v>
      </c>
    </row>
    <row r="1882" spans="1:26" x14ac:dyDescent="0.25">
      <c r="A1882">
        <v>2815</v>
      </c>
      <c r="B1882" t="s">
        <v>798</v>
      </c>
      <c r="C1882" t="s">
        <v>19340</v>
      </c>
      <c r="D1882" t="s">
        <v>19222</v>
      </c>
      <c r="E1882" t="s">
        <v>19341</v>
      </c>
      <c r="F1882" t="s">
        <v>4652</v>
      </c>
      <c r="G1882" t="s">
        <v>66</v>
      </c>
      <c r="H1882" t="s">
        <v>67</v>
      </c>
      <c r="I1882" t="s">
        <v>71</v>
      </c>
      <c r="J1882" t="s">
        <v>19342</v>
      </c>
      <c r="K1882" t="s">
        <v>19343</v>
      </c>
      <c r="L1882" t="s">
        <v>19344</v>
      </c>
      <c r="M1882">
        <v>6</v>
      </c>
      <c r="N1882">
        <v>0</v>
      </c>
      <c r="O1882">
        <v>0</v>
      </c>
      <c r="P1882">
        <v>1</v>
      </c>
      <c r="Q1882">
        <v>0</v>
      </c>
      <c r="S1882" t="s">
        <v>19222</v>
      </c>
      <c r="T1882" t="s">
        <v>19345</v>
      </c>
      <c r="X1882" t="s">
        <v>19346</v>
      </c>
      <c r="Y1882" t="s">
        <v>19347</v>
      </c>
      <c r="Z1882" t="s">
        <v>5585</v>
      </c>
    </row>
    <row r="1883" spans="1:26" x14ac:dyDescent="0.25">
      <c r="A1883">
        <v>2814</v>
      </c>
      <c r="B1883" t="s">
        <v>798</v>
      </c>
      <c r="C1883" t="s">
        <v>19348</v>
      </c>
      <c r="D1883" t="s">
        <v>19222</v>
      </c>
      <c r="E1883" t="s">
        <v>812</v>
      </c>
      <c r="F1883" t="s">
        <v>4652</v>
      </c>
      <c r="G1883" t="s">
        <v>66</v>
      </c>
      <c r="H1883" t="s">
        <v>67</v>
      </c>
      <c r="I1883" t="s">
        <v>71</v>
      </c>
      <c r="J1883" t="s">
        <v>19342</v>
      </c>
      <c r="K1883" t="s">
        <v>19349</v>
      </c>
      <c r="L1883" t="s">
        <v>15851</v>
      </c>
      <c r="M1883">
        <v>6</v>
      </c>
      <c r="N1883">
        <v>0</v>
      </c>
      <c r="O1883">
        <v>0</v>
      </c>
      <c r="P1883">
        <v>1</v>
      </c>
      <c r="Q1883">
        <v>0</v>
      </c>
      <c r="S1883" t="s">
        <v>19222</v>
      </c>
      <c r="T1883" t="s">
        <v>19350</v>
      </c>
      <c r="X1883" t="s">
        <v>19351</v>
      </c>
      <c r="Y1883" t="s">
        <v>19352</v>
      </c>
      <c r="Z1883" t="s">
        <v>5585</v>
      </c>
    </row>
    <row r="1884" spans="1:26" x14ac:dyDescent="0.25">
      <c r="A1884">
        <v>2813</v>
      </c>
      <c r="B1884" t="s">
        <v>798</v>
      </c>
      <c r="C1884" t="s">
        <v>19353</v>
      </c>
      <c r="D1884" t="s">
        <v>19300</v>
      </c>
      <c r="F1884" t="s">
        <v>4652</v>
      </c>
      <c r="G1884" t="s">
        <v>30</v>
      </c>
      <c r="H1884" t="s">
        <v>31</v>
      </c>
      <c r="I1884" t="s">
        <v>71</v>
      </c>
      <c r="J1884" t="s">
        <v>19342</v>
      </c>
      <c r="K1884" t="s">
        <v>16393</v>
      </c>
      <c r="L1884" t="s">
        <v>18504</v>
      </c>
      <c r="M1884">
        <v>6</v>
      </c>
      <c r="N1884">
        <v>0</v>
      </c>
      <c r="O1884">
        <v>0</v>
      </c>
      <c r="P1884">
        <v>1</v>
      </c>
      <c r="Q1884">
        <v>0</v>
      </c>
      <c r="S1884" t="s">
        <v>19222</v>
      </c>
      <c r="T1884" t="s">
        <v>19354</v>
      </c>
      <c r="X1884" t="s">
        <v>19355</v>
      </c>
      <c r="Y1884" t="s">
        <v>19356</v>
      </c>
      <c r="Z1884" t="s">
        <v>5585</v>
      </c>
    </row>
    <row r="1885" spans="1:26" x14ac:dyDescent="0.25">
      <c r="A1885">
        <v>2812</v>
      </c>
      <c r="B1885" t="s">
        <v>798</v>
      </c>
      <c r="C1885" t="s">
        <v>19357</v>
      </c>
      <c r="D1885" t="s">
        <v>19222</v>
      </c>
      <c r="F1885" t="s">
        <v>4652</v>
      </c>
      <c r="G1885" t="s">
        <v>30</v>
      </c>
      <c r="H1885" t="s">
        <v>31</v>
      </c>
      <c r="I1885" t="s">
        <v>71</v>
      </c>
      <c r="J1885" t="s">
        <v>19342</v>
      </c>
      <c r="K1885" t="s">
        <v>16393</v>
      </c>
      <c r="L1885" t="s">
        <v>18504</v>
      </c>
      <c r="M1885">
        <v>6</v>
      </c>
      <c r="N1885">
        <v>0</v>
      </c>
      <c r="O1885">
        <v>0</v>
      </c>
      <c r="P1885">
        <v>1</v>
      </c>
      <c r="Q1885">
        <v>0</v>
      </c>
      <c r="S1885" t="s">
        <v>19222</v>
      </c>
      <c r="T1885" t="s">
        <v>19358</v>
      </c>
      <c r="X1885" t="s">
        <v>19359</v>
      </c>
      <c r="Y1885" t="s">
        <v>19360</v>
      </c>
      <c r="Z1885" t="s">
        <v>5585</v>
      </c>
    </row>
    <row r="1886" spans="1:26" x14ac:dyDescent="0.25">
      <c r="A1886">
        <v>2811</v>
      </c>
      <c r="B1886" t="s">
        <v>798</v>
      </c>
      <c r="C1886" t="s">
        <v>19361</v>
      </c>
      <c r="D1886" t="s">
        <v>19222</v>
      </c>
      <c r="F1886" t="s">
        <v>4652</v>
      </c>
      <c r="G1886" t="s">
        <v>30</v>
      </c>
      <c r="H1886" t="s">
        <v>31</v>
      </c>
      <c r="I1886" t="s">
        <v>71</v>
      </c>
      <c r="J1886" t="s">
        <v>19342</v>
      </c>
      <c r="K1886" t="s">
        <v>19362</v>
      </c>
      <c r="L1886" t="s">
        <v>16669</v>
      </c>
      <c r="M1886">
        <v>6</v>
      </c>
      <c r="N1886">
        <v>0</v>
      </c>
      <c r="O1886">
        <v>0</v>
      </c>
      <c r="P1886">
        <v>1</v>
      </c>
      <c r="Q1886">
        <v>0</v>
      </c>
      <c r="S1886" t="s">
        <v>19222</v>
      </c>
      <c r="T1886" t="s">
        <v>19363</v>
      </c>
      <c r="X1886" t="s">
        <v>19364</v>
      </c>
      <c r="Y1886" t="s">
        <v>19365</v>
      </c>
      <c r="Z1886" t="s">
        <v>5585</v>
      </c>
    </row>
    <row r="1887" spans="1:26" x14ac:dyDescent="0.25">
      <c r="A1887">
        <v>2810</v>
      </c>
      <c r="B1887" t="s">
        <v>798</v>
      </c>
      <c r="C1887" t="s">
        <v>19366</v>
      </c>
      <c r="D1887" t="s">
        <v>19222</v>
      </c>
      <c r="E1887" t="s">
        <v>812</v>
      </c>
      <c r="F1887" t="s">
        <v>4652</v>
      </c>
      <c r="G1887" t="s">
        <v>66</v>
      </c>
      <c r="H1887" t="s">
        <v>67</v>
      </c>
      <c r="I1887" t="s">
        <v>71</v>
      </c>
      <c r="J1887" t="s">
        <v>19342</v>
      </c>
      <c r="K1887" t="s">
        <v>19349</v>
      </c>
      <c r="L1887" t="s">
        <v>15851</v>
      </c>
      <c r="M1887">
        <v>6</v>
      </c>
      <c r="N1887">
        <v>0</v>
      </c>
      <c r="O1887">
        <v>0</v>
      </c>
      <c r="P1887">
        <v>1</v>
      </c>
      <c r="Q1887">
        <v>0</v>
      </c>
      <c r="S1887" t="s">
        <v>19222</v>
      </c>
      <c r="T1887" t="s">
        <v>19367</v>
      </c>
      <c r="X1887" t="s">
        <v>19368</v>
      </c>
      <c r="Y1887" t="s">
        <v>19369</v>
      </c>
      <c r="Z1887" t="s">
        <v>5585</v>
      </c>
    </row>
    <row r="1888" spans="1:26" x14ac:dyDescent="0.25">
      <c r="A1888">
        <v>2809</v>
      </c>
      <c r="B1888" t="s">
        <v>798</v>
      </c>
      <c r="C1888" t="s">
        <v>19370</v>
      </c>
      <c r="D1888" t="s">
        <v>19222</v>
      </c>
      <c r="F1888" t="s">
        <v>4652</v>
      </c>
      <c r="G1888" t="s">
        <v>30</v>
      </c>
      <c r="H1888" t="s">
        <v>31</v>
      </c>
      <c r="I1888" t="s">
        <v>71</v>
      </c>
      <c r="J1888" t="s">
        <v>19342</v>
      </c>
      <c r="K1888" t="s">
        <v>15738</v>
      </c>
      <c r="L1888" t="s">
        <v>16669</v>
      </c>
      <c r="M1888">
        <v>6</v>
      </c>
      <c r="N1888">
        <v>0</v>
      </c>
      <c r="O1888">
        <v>0</v>
      </c>
      <c r="P1888">
        <v>1</v>
      </c>
      <c r="Q1888">
        <v>0</v>
      </c>
      <c r="S1888" t="s">
        <v>19222</v>
      </c>
      <c r="T1888" t="s">
        <v>19371</v>
      </c>
      <c r="X1888" t="s">
        <v>19372</v>
      </c>
      <c r="Y1888" t="s">
        <v>19373</v>
      </c>
      <c r="Z1888" t="s">
        <v>5585</v>
      </c>
    </row>
    <row r="1889" spans="1:26" x14ac:dyDescent="0.25">
      <c r="A1889">
        <v>2808</v>
      </c>
      <c r="B1889" t="s">
        <v>798</v>
      </c>
      <c r="C1889" t="s">
        <v>19374</v>
      </c>
      <c r="D1889" t="s">
        <v>19222</v>
      </c>
      <c r="F1889" t="s">
        <v>4652</v>
      </c>
      <c r="G1889" t="s">
        <v>30</v>
      </c>
      <c r="H1889" t="s">
        <v>31</v>
      </c>
      <c r="I1889" t="s">
        <v>71</v>
      </c>
      <c r="J1889" t="s">
        <v>19342</v>
      </c>
      <c r="K1889" t="s">
        <v>15738</v>
      </c>
      <c r="L1889" t="s">
        <v>16669</v>
      </c>
      <c r="M1889">
        <v>6</v>
      </c>
      <c r="N1889">
        <v>0</v>
      </c>
      <c r="O1889">
        <v>0</v>
      </c>
      <c r="P1889">
        <v>1</v>
      </c>
      <c r="Q1889">
        <v>0</v>
      </c>
      <c r="S1889" t="s">
        <v>19222</v>
      </c>
      <c r="T1889" t="s">
        <v>19375</v>
      </c>
      <c r="X1889" t="s">
        <v>19376</v>
      </c>
      <c r="Y1889" t="s">
        <v>19377</v>
      </c>
      <c r="Z1889" t="s">
        <v>5585</v>
      </c>
    </row>
    <row r="1890" spans="1:26" x14ac:dyDescent="0.25">
      <c r="A1890">
        <v>2807</v>
      </c>
      <c r="B1890" t="s">
        <v>798</v>
      </c>
      <c r="C1890" t="s">
        <v>19378</v>
      </c>
      <c r="D1890" t="s">
        <v>19222</v>
      </c>
      <c r="E1890" t="s">
        <v>812</v>
      </c>
      <c r="F1890" t="s">
        <v>4652</v>
      </c>
      <c r="G1890" t="s">
        <v>66</v>
      </c>
      <c r="H1890" t="s">
        <v>67</v>
      </c>
      <c r="I1890" t="s">
        <v>71</v>
      </c>
      <c r="J1890" t="s">
        <v>19342</v>
      </c>
      <c r="K1890" t="s">
        <v>15538</v>
      </c>
      <c r="L1890" t="s">
        <v>19379</v>
      </c>
      <c r="M1890">
        <v>6</v>
      </c>
      <c r="N1890">
        <v>0</v>
      </c>
      <c r="O1890">
        <v>0</v>
      </c>
      <c r="P1890">
        <v>1</v>
      </c>
      <c r="Q1890">
        <v>0</v>
      </c>
      <c r="S1890" t="s">
        <v>19222</v>
      </c>
      <c r="T1890" t="s">
        <v>19380</v>
      </c>
      <c r="X1890" t="s">
        <v>19381</v>
      </c>
      <c r="Y1890" t="s">
        <v>19382</v>
      </c>
      <c r="Z1890" t="s">
        <v>5585</v>
      </c>
    </row>
    <row r="1891" spans="1:26" x14ac:dyDescent="0.25">
      <c r="A1891">
        <v>2806</v>
      </c>
      <c r="B1891" t="s">
        <v>798</v>
      </c>
      <c r="C1891" t="s">
        <v>19383</v>
      </c>
      <c r="D1891" t="s">
        <v>19222</v>
      </c>
      <c r="E1891" t="s">
        <v>812</v>
      </c>
      <c r="F1891" t="s">
        <v>4652</v>
      </c>
      <c r="G1891" t="s">
        <v>66</v>
      </c>
      <c r="H1891" t="s">
        <v>67</v>
      </c>
      <c r="I1891" t="s">
        <v>71</v>
      </c>
      <c r="J1891" t="s">
        <v>19342</v>
      </c>
      <c r="K1891" t="s">
        <v>15538</v>
      </c>
      <c r="L1891" t="s">
        <v>19379</v>
      </c>
      <c r="M1891">
        <v>6</v>
      </c>
      <c r="N1891">
        <v>0</v>
      </c>
      <c r="O1891">
        <v>0</v>
      </c>
      <c r="P1891">
        <v>1</v>
      </c>
      <c r="Q1891">
        <v>0</v>
      </c>
      <c r="S1891" t="s">
        <v>19222</v>
      </c>
      <c r="T1891" t="s">
        <v>19384</v>
      </c>
      <c r="X1891" s="1" t="s">
        <v>19385</v>
      </c>
      <c r="Y1891" t="s">
        <v>19386</v>
      </c>
      <c r="Z1891" t="s">
        <v>5585</v>
      </c>
    </row>
    <row r="1892" spans="1:26" x14ac:dyDescent="0.25">
      <c r="A1892">
        <v>2805</v>
      </c>
      <c r="B1892" t="s">
        <v>798</v>
      </c>
      <c r="C1892" t="s">
        <v>19387</v>
      </c>
      <c r="D1892" t="s">
        <v>19222</v>
      </c>
      <c r="E1892" t="s">
        <v>826</v>
      </c>
      <c r="F1892" t="s">
        <v>4652</v>
      </c>
      <c r="G1892" t="s">
        <v>66</v>
      </c>
      <c r="H1892" t="s">
        <v>67</v>
      </c>
      <c r="I1892" t="s">
        <v>71</v>
      </c>
      <c r="J1892" t="s">
        <v>19342</v>
      </c>
      <c r="K1892" t="s">
        <v>19349</v>
      </c>
      <c r="L1892" t="s">
        <v>15851</v>
      </c>
      <c r="M1892">
        <v>6</v>
      </c>
      <c r="N1892">
        <v>0</v>
      </c>
      <c r="O1892">
        <v>0</v>
      </c>
      <c r="P1892">
        <v>1</v>
      </c>
      <c r="Q1892">
        <v>0</v>
      </c>
      <c r="S1892" t="s">
        <v>19222</v>
      </c>
      <c r="T1892" t="s">
        <v>19388</v>
      </c>
      <c r="X1892" t="s">
        <v>19389</v>
      </c>
      <c r="Y1892" t="s">
        <v>19390</v>
      </c>
      <c r="Z1892" t="s">
        <v>5585</v>
      </c>
    </row>
    <row r="1893" spans="1:26" x14ac:dyDescent="0.25">
      <c r="A1893">
        <v>1830</v>
      </c>
      <c r="B1893" t="s">
        <v>19222</v>
      </c>
      <c r="C1893" t="s">
        <v>352</v>
      </c>
      <c r="D1893" t="s">
        <v>19391</v>
      </c>
      <c r="E1893" t="s">
        <v>19259</v>
      </c>
      <c r="F1893" t="s">
        <v>23</v>
      </c>
      <c r="G1893" t="s">
        <v>1474</v>
      </c>
      <c r="H1893" t="s">
        <v>1475</v>
      </c>
      <c r="I1893" t="s">
        <v>53</v>
      </c>
      <c r="J1893" t="s">
        <v>19222</v>
      </c>
      <c r="K1893" t="s">
        <v>1680</v>
      </c>
      <c r="L1893" t="s">
        <v>1284</v>
      </c>
      <c r="M1893">
        <v>5</v>
      </c>
      <c r="N1893">
        <v>1</v>
      </c>
      <c r="O1893">
        <v>0</v>
      </c>
      <c r="P1893">
        <v>1</v>
      </c>
      <c r="Q1893">
        <v>1</v>
      </c>
      <c r="R1893" t="s">
        <v>5734</v>
      </c>
      <c r="S1893" t="s">
        <v>19291</v>
      </c>
      <c r="T1893" t="s">
        <v>19392</v>
      </c>
      <c r="X1893" t="s">
        <v>19393</v>
      </c>
      <c r="Y1893" t="s">
        <v>19394</v>
      </c>
      <c r="Z1893" t="s">
        <v>5585</v>
      </c>
    </row>
    <row r="1894" spans="1:26" x14ac:dyDescent="0.25">
      <c r="A1894">
        <v>2804</v>
      </c>
      <c r="B1894" t="s">
        <v>813</v>
      </c>
      <c r="C1894" t="s">
        <v>19395</v>
      </c>
      <c r="D1894" t="s">
        <v>813</v>
      </c>
      <c r="E1894" t="s">
        <v>19223</v>
      </c>
      <c r="F1894" t="s">
        <v>4652</v>
      </c>
      <c r="G1894" t="s">
        <v>66</v>
      </c>
      <c r="H1894" t="s">
        <v>67</v>
      </c>
      <c r="I1894" t="s">
        <v>71</v>
      </c>
      <c r="J1894" t="s">
        <v>19342</v>
      </c>
      <c r="K1894" t="s">
        <v>19349</v>
      </c>
      <c r="L1894" t="s">
        <v>15851</v>
      </c>
      <c r="M1894">
        <v>6</v>
      </c>
      <c r="N1894">
        <v>0</v>
      </c>
      <c r="O1894">
        <v>0</v>
      </c>
      <c r="P1894">
        <v>1</v>
      </c>
      <c r="Q1894">
        <v>0</v>
      </c>
      <c r="S1894" t="s">
        <v>813</v>
      </c>
      <c r="T1894" t="s">
        <v>19396</v>
      </c>
      <c r="X1894" t="s">
        <v>19397</v>
      </c>
      <c r="Y1894" t="s">
        <v>19398</v>
      </c>
      <c r="Z1894" t="s">
        <v>5585</v>
      </c>
    </row>
    <row r="1895" spans="1:26" x14ac:dyDescent="0.25">
      <c r="A1895">
        <v>2803</v>
      </c>
      <c r="B1895" t="s">
        <v>19399</v>
      </c>
      <c r="C1895" t="s">
        <v>19400</v>
      </c>
      <c r="D1895" t="s">
        <v>19399</v>
      </c>
      <c r="E1895" t="s">
        <v>813</v>
      </c>
      <c r="F1895" t="s">
        <v>4652</v>
      </c>
      <c r="G1895" t="s">
        <v>66</v>
      </c>
      <c r="H1895" t="s">
        <v>67</v>
      </c>
      <c r="I1895" t="s">
        <v>71</v>
      </c>
      <c r="J1895" t="s">
        <v>19342</v>
      </c>
      <c r="K1895" t="s">
        <v>19349</v>
      </c>
      <c r="L1895" t="s">
        <v>15851</v>
      </c>
      <c r="M1895">
        <v>6</v>
      </c>
      <c r="N1895">
        <v>0</v>
      </c>
      <c r="O1895">
        <v>0</v>
      </c>
      <c r="P1895">
        <v>1</v>
      </c>
      <c r="Q1895">
        <v>0</v>
      </c>
      <c r="S1895" t="s">
        <v>19399</v>
      </c>
      <c r="T1895" t="s">
        <v>19401</v>
      </c>
      <c r="X1895" t="s">
        <v>19402</v>
      </c>
      <c r="Y1895" t="s">
        <v>19403</v>
      </c>
      <c r="Z1895" t="s">
        <v>5585</v>
      </c>
    </row>
    <row r="1896" spans="1:26" x14ac:dyDescent="0.25">
      <c r="A1896">
        <v>2802</v>
      </c>
      <c r="B1896" t="s">
        <v>19404</v>
      </c>
      <c r="C1896" t="s">
        <v>19405</v>
      </c>
      <c r="D1896" t="s">
        <v>19404</v>
      </c>
      <c r="E1896" t="s">
        <v>19223</v>
      </c>
      <c r="F1896" t="s">
        <v>4652</v>
      </c>
      <c r="G1896" t="s">
        <v>66</v>
      </c>
      <c r="H1896" t="s">
        <v>67</v>
      </c>
      <c r="I1896" t="s">
        <v>71</v>
      </c>
      <c r="J1896" t="s">
        <v>19342</v>
      </c>
      <c r="K1896" t="s">
        <v>19349</v>
      </c>
      <c r="L1896" t="s">
        <v>15851</v>
      </c>
      <c r="M1896">
        <v>6</v>
      </c>
      <c r="N1896">
        <v>0</v>
      </c>
      <c r="O1896">
        <v>0</v>
      </c>
      <c r="P1896">
        <v>1</v>
      </c>
      <c r="Q1896">
        <v>0</v>
      </c>
      <c r="S1896" t="s">
        <v>19404</v>
      </c>
      <c r="T1896" t="s">
        <v>19406</v>
      </c>
      <c r="X1896" t="s">
        <v>19407</v>
      </c>
      <c r="Y1896" t="s">
        <v>19408</v>
      </c>
      <c r="Z1896" t="s">
        <v>5585</v>
      </c>
    </row>
    <row r="1897" spans="1:26" x14ac:dyDescent="0.25">
      <c r="A1897">
        <v>2801</v>
      </c>
      <c r="B1897" t="s">
        <v>19316</v>
      </c>
      <c r="C1897" t="s">
        <v>19409</v>
      </c>
      <c r="D1897" t="s">
        <v>19410</v>
      </c>
      <c r="E1897" t="s">
        <v>19399</v>
      </c>
      <c r="F1897" t="s">
        <v>4652</v>
      </c>
      <c r="G1897" t="s">
        <v>66</v>
      </c>
      <c r="H1897" t="s">
        <v>67</v>
      </c>
      <c r="I1897" t="s">
        <v>71</v>
      </c>
      <c r="J1897" t="s">
        <v>19411</v>
      </c>
      <c r="K1897" t="s">
        <v>19349</v>
      </c>
      <c r="L1897" t="s">
        <v>15851</v>
      </c>
      <c r="M1897">
        <v>6</v>
      </c>
      <c r="N1897">
        <v>0</v>
      </c>
      <c r="O1897">
        <v>0</v>
      </c>
      <c r="P1897">
        <v>1</v>
      </c>
      <c r="Q1897">
        <v>0</v>
      </c>
      <c r="S1897" t="s">
        <v>19410</v>
      </c>
      <c r="T1897" t="s">
        <v>19412</v>
      </c>
      <c r="X1897" s="1" t="s">
        <v>19413</v>
      </c>
      <c r="Y1897" t="s">
        <v>19414</v>
      </c>
      <c r="Z1897" t="s">
        <v>5585</v>
      </c>
    </row>
    <row r="1898" spans="1:26" x14ac:dyDescent="0.25">
      <c r="A1898">
        <v>3304</v>
      </c>
      <c r="B1898" t="s">
        <v>19208</v>
      </c>
      <c r="C1898" t="s">
        <v>352</v>
      </c>
      <c r="D1898" t="s">
        <v>19391</v>
      </c>
      <c r="E1898" t="s">
        <v>19259</v>
      </c>
      <c r="F1898" t="s">
        <v>69</v>
      </c>
      <c r="G1898" t="s">
        <v>1474</v>
      </c>
      <c r="H1898" t="s">
        <v>1475</v>
      </c>
      <c r="I1898" t="s">
        <v>53</v>
      </c>
      <c r="J1898" t="s">
        <v>19216</v>
      </c>
      <c r="K1898" t="s">
        <v>986</v>
      </c>
      <c r="L1898" t="s">
        <v>16967</v>
      </c>
      <c r="M1898">
        <v>5</v>
      </c>
      <c r="N1898">
        <v>0</v>
      </c>
      <c r="O1898">
        <v>0</v>
      </c>
      <c r="P1898">
        <v>1</v>
      </c>
      <c r="Q1898">
        <v>0</v>
      </c>
      <c r="R1898" t="s">
        <v>5734</v>
      </c>
      <c r="S1898" t="s">
        <v>19291</v>
      </c>
      <c r="T1898" t="s">
        <v>19415</v>
      </c>
      <c r="X1898" t="s">
        <v>19416</v>
      </c>
      <c r="Y1898" t="s">
        <v>19417</v>
      </c>
      <c r="Z1898" t="s">
        <v>5585</v>
      </c>
    </row>
    <row r="1899" spans="1:26" x14ac:dyDescent="0.25">
      <c r="A1899">
        <v>1829</v>
      </c>
      <c r="B1899" t="s">
        <v>19418</v>
      </c>
      <c r="C1899" t="s">
        <v>352</v>
      </c>
      <c r="D1899" t="s">
        <v>19419</v>
      </c>
      <c r="E1899" t="s">
        <v>19072</v>
      </c>
      <c r="F1899" t="s">
        <v>23</v>
      </c>
      <c r="G1899" t="s">
        <v>254</v>
      </c>
      <c r="H1899" t="s">
        <v>255</v>
      </c>
      <c r="I1899" t="s">
        <v>53</v>
      </c>
      <c r="J1899" t="s">
        <v>19291</v>
      </c>
      <c r="K1899" t="s">
        <v>1680</v>
      </c>
      <c r="L1899" t="s">
        <v>12789</v>
      </c>
      <c r="M1899">
        <v>8</v>
      </c>
      <c r="N1899">
        <v>1</v>
      </c>
      <c r="O1899">
        <v>0</v>
      </c>
      <c r="P1899">
        <v>1</v>
      </c>
      <c r="Q1899">
        <v>1</v>
      </c>
      <c r="S1899" t="s">
        <v>19420</v>
      </c>
      <c r="T1899" t="s">
        <v>19421</v>
      </c>
      <c r="X1899" t="s">
        <v>19422</v>
      </c>
      <c r="Y1899" t="s">
        <v>19423</v>
      </c>
      <c r="Z1899" t="s">
        <v>5585</v>
      </c>
    </row>
    <row r="1900" spans="1:26" x14ac:dyDescent="0.25">
      <c r="A1900">
        <v>2800</v>
      </c>
      <c r="B1900" t="s">
        <v>19424</v>
      </c>
      <c r="C1900" t="s">
        <v>19425</v>
      </c>
      <c r="D1900" t="s">
        <v>19424</v>
      </c>
      <c r="E1900" t="s">
        <v>19426</v>
      </c>
      <c r="F1900" t="s">
        <v>4652</v>
      </c>
      <c r="G1900" t="s">
        <v>66</v>
      </c>
      <c r="H1900" t="s">
        <v>67</v>
      </c>
      <c r="I1900" t="s">
        <v>71</v>
      </c>
      <c r="J1900" t="s">
        <v>19427</v>
      </c>
      <c r="K1900" t="s">
        <v>19349</v>
      </c>
      <c r="L1900" t="s">
        <v>15851</v>
      </c>
      <c r="M1900">
        <v>6</v>
      </c>
      <c r="N1900">
        <v>0</v>
      </c>
      <c r="O1900">
        <v>0</v>
      </c>
      <c r="P1900">
        <v>1</v>
      </c>
      <c r="Q1900">
        <v>0</v>
      </c>
      <c r="S1900" t="s">
        <v>19424</v>
      </c>
      <c r="T1900" t="s">
        <v>19428</v>
      </c>
      <c r="X1900" t="s">
        <v>19429</v>
      </c>
      <c r="Y1900" t="s">
        <v>19430</v>
      </c>
      <c r="Z1900" t="s">
        <v>5585</v>
      </c>
    </row>
    <row r="1901" spans="1:26" x14ac:dyDescent="0.25">
      <c r="A1901">
        <v>2799</v>
      </c>
      <c r="B1901" t="s">
        <v>19431</v>
      </c>
      <c r="C1901" t="s">
        <v>19432</v>
      </c>
      <c r="D1901" t="s">
        <v>19431</v>
      </c>
      <c r="F1901" t="s">
        <v>4652</v>
      </c>
      <c r="G1901" t="s">
        <v>30</v>
      </c>
      <c r="H1901" t="s">
        <v>31</v>
      </c>
      <c r="I1901" t="s">
        <v>71</v>
      </c>
      <c r="J1901" t="s">
        <v>19232</v>
      </c>
      <c r="K1901" t="s">
        <v>16729</v>
      </c>
      <c r="L1901" t="s">
        <v>16685</v>
      </c>
      <c r="M1901">
        <v>6</v>
      </c>
      <c r="N1901">
        <v>0</v>
      </c>
      <c r="O1901">
        <v>0</v>
      </c>
      <c r="P1901">
        <v>1</v>
      </c>
      <c r="Q1901">
        <v>0</v>
      </c>
      <c r="S1901" t="s">
        <v>19431</v>
      </c>
      <c r="T1901" t="s">
        <v>19433</v>
      </c>
      <c r="X1901" t="s">
        <v>19434</v>
      </c>
      <c r="Y1901" t="s">
        <v>19435</v>
      </c>
      <c r="Z1901" t="s">
        <v>5585</v>
      </c>
    </row>
    <row r="1902" spans="1:26" x14ac:dyDescent="0.25">
      <c r="A1902">
        <v>2798</v>
      </c>
      <c r="B1902" t="s">
        <v>19431</v>
      </c>
      <c r="C1902" t="s">
        <v>19436</v>
      </c>
      <c r="D1902" t="s">
        <v>19431</v>
      </c>
      <c r="E1902" t="s">
        <v>19437</v>
      </c>
      <c r="F1902" t="s">
        <v>4652</v>
      </c>
      <c r="G1902" t="s">
        <v>66</v>
      </c>
      <c r="H1902" t="s">
        <v>67</v>
      </c>
      <c r="I1902" t="s">
        <v>71</v>
      </c>
      <c r="J1902" t="s">
        <v>19232</v>
      </c>
      <c r="K1902" t="s">
        <v>19349</v>
      </c>
      <c r="L1902" t="s">
        <v>15851</v>
      </c>
      <c r="M1902">
        <v>6</v>
      </c>
      <c r="N1902">
        <v>0</v>
      </c>
      <c r="O1902">
        <v>0</v>
      </c>
      <c r="P1902">
        <v>1</v>
      </c>
      <c r="Q1902">
        <v>0</v>
      </c>
      <c r="S1902" t="s">
        <v>19431</v>
      </c>
      <c r="T1902" t="s">
        <v>19438</v>
      </c>
      <c r="X1902" t="s">
        <v>19439</v>
      </c>
      <c r="Y1902" t="s">
        <v>19440</v>
      </c>
      <c r="Z1902" t="s">
        <v>5585</v>
      </c>
    </row>
    <row r="1903" spans="1:26" x14ac:dyDescent="0.25">
      <c r="A1903">
        <v>1828</v>
      </c>
      <c r="B1903" t="s">
        <v>19431</v>
      </c>
      <c r="C1903" t="s">
        <v>3401</v>
      </c>
      <c r="D1903" t="s">
        <v>19441</v>
      </c>
      <c r="E1903" t="s">
        <v>19442</v>
      </c>
      <c r="F1903" t="s">
        <v>23</v>
      </c>
      <c r="G1903" t="s">
        <v>566</v>
      </c>
      <c r="H1903" t="s">
        <v>567</v>
      </c>
      <c r="I1903" t="s">
        <v>53</v>
      </c>
      <c r="J1903" t="s">
        <v>19431</v>
      </c>
      <c r="K1903" t="s">
        <v>8089</v>
      </c>
      <c r="L1903" t="s">
        <v>15951</v>
      </c>
      <c r="M1903">
        <v>5</v>
      </c>
      <c r="N1903">
        <v>0</v>
      </c>
      <c r="O1903">
        <v>0</v>
      </c>
      <c r="P1903">
        <v>1</v>
      </c>
      <c r="Q1903">
        <v>1</v>
      </c>
      <c r="S1903" t="s">
        <v>19443</v>
      </c>
      <c r="T1903" t="s">
        <v>19444</v>
      </c>
      <c r="X1903" t="s">
        <v>19445</v>
      </c>
      <c r="Y1903" t="s">
        <v>19446</v>
      </c>
      <c r="Z1903" t="s">
        <v>5585</v>
      </c>
    </row>
    <row r="1904" spans="1:26" x14ac:dyDescent="0.25">
      <c r="A1904">
        <v>1827</v>
      </c>
      <c r="B1904" t="s">
        <v>19447</v>
      </c>
      <c r="C1904" t="s">
        <v>3401</v>
      </c>
      <c r="D1904" t="s">
        <v>19448</v>
      </c>
      <c r="E1904" t="s">
        <v>19449</v>
      </c>
      <c r="F1904" t="s">
        <v>23</v>
      </c>
      <c r="G1904" t="s">
        <v>100</v>
      </c>
      <c r="H1904" t="s">
        <v>101</v>
      </c>
      <c r="I1904" t="s">
        <v>53</v>
      </c>
      <c r="J1904" t="s">
        <v>19447</v>
      </c>
      <c r="K1904" t="s">
        <v>1628</v>
      </c>
      <c r="L1904" t="s">
        <v>12751</v>
      </c>
      <c r="M1904">
        <v>2</v>
      </c>
      <c r="N1904">
        <v>0</v>
      </c>
      <c r="O1904">
        <v>0</v>
      </c>
      <c r="P1904">
        <v>1</v>
      </c>
      <c r="Q1904">
        <v>1</v>
      </c>
      <c r="S1904" t="s">
        <v>19449</v>
      </c>
      <c r="T1904" t="s">
        <v>19450</v>
      </c>
      <c r="X1904" t="s">
        <v>19451</v>
      </c>
      <c r="Y1904" t="s">
        <v>19452</v>
      </c>
      <c r="Z1904" t="s">
        <v>5585</v>
      </c>
    </row>
    <row r="1905" spans="1:26" x14ac:dyDescent="0.25">
      <c r="A1905">
        <v>2797</v>
      </c>
      <c r="B1905" t="s">
        <v>19453</v>
      </c>
      <c r="C1905" t="s">
        <v>19454</v>
      </c>
      <c r="D1905" t="s">
        <v>19453</v>
      </c>
      <c r="E1905" t="s">
        <v>19455</v>
      </c>
      <c r="F1905" t="s">
        <v>4652</v>
      </c>
      <c r="G1905" t="s">
        <v>66</v>
      </c>
      <c r="H1905" t="s">
        <v>67</v>
      </c>
      <c r="I1905" t="s">
        <v>71</v>
      </c>
      <c r="J1905" t="s">
        <v>19232</v>
      </c>
      <c r="K1905" t="s">
        <v>19349</v>
      </c>
      <c r="L1905" t="s">
        <v>15851</v>
      </c>
      <c r="M1905">
        <v>6</v>
      </c>
      <c r="N1905">
        <v>0</v>
      </c>
      <c r="O1905">
        <v>0</v>
      </c>
      <c r="P1905">
        <v>1</v>
      </c>
      <c r="Q1905">
        <v>0</v>
      </c>
      <c r="S1905" t="s">
        <v>19453</v>
      </c>
      <c r="T1905" t="s">
        <v>19456</v>
      </c>
      <c r="X1905" t="s">
        <v>19457</v>
      </c>
      <c r="Y1905" t="s">
        <v>19458</v>
      </c>
      <c r="Z1905" t="s">
        <v>5585</v>
      </c>
    </row>
    <row r="1906" spans="1:26" x14ac:dyDescent="0.25">
      <c r="A1906">
        <v>1826</v>
      </c>
      <c r="B1906" t="s">
        <v>19459</v>
      </c>
      <c r="C1906" t="s">
        <v>3401</v>
      </c>
      <c r="D1906" t="s">
        <v>19441</v>
      </c>
      <c r="E1906" t="s">
        <v>19442</v>
      </c>
      <c r="F1906" t="s">
        <v>23</v>
      </c>
      <c r="G1906" t="s">
        <v>57</v>
      </c>
      <c r="H1906" t="s">
        <v>58</v>
      </c>
      <c r="I1906" t="s">
        <v>53</v>
      </c>
      <c r="J1906" t="s">
        <v>19453</v>
      </c>
      <c r="K1906" t="s">
        <v>14038</v>
      </c>
      <c r="L1906" t="s">
        <v>14080</v>
      </c>
      <c r="M1906">
        <v>5</v>
      </c>
      <c r="N1906">
        <v>0</v>
      </c>
      <c r="O1906">
        <v>0</v>
      </c>
      <c r="P1906">
        <v>1</v>
      </c>
      <c r="Q1906">
        <v>1</v>
      </c>
      <c r="S1906" t="s">
        <v>19460</v>
      </c>
      <c r="T1906" t="s">
        <v>19461</v>
      </c>
      <c r="X1906" t="s">
        <v>19462</v>
      </c>
      <c r="Y1906" t="s">
        <v>19463</v>
      </c>
      <c r="Z1906" t="s">
        <v>5585</v>
      </c>
    </row>
    <row r="1907" spans="1:26" x14ac:dyDescent="0.25">
      <c r="A1907">
        <v>1824</v>
      </c>
      <c r="B1907" t="s">
        <v>19459</v>
      </c>
      <c r="C1907" t="s">
        <v>19464</v>
      </c>
      <c r="D1907" t="s">
        <v>19465</v>
      </c>
      <c r="E1907" t="s">
        <v>19466</v>
      </c>
      <c r="F1907" t="s">
        <v>23</v>
      </c>
      <c r="G1907" t="s">
        <v>597</v>
      </c>
      <c r="H1907" t="s">
        <v>598</v>
      </c>
      <c r="I1907" t="s">
        <v>53</v>
      </c>
      <c r="J1907" t="s">
        <v>19459</v>
      </c>
      <c r="K1907" t="s">
        <v>13379</v>
      </c>
      <c r="L1907" t="s">
        <v>13095</v>
      </c>
      <c r="M1907">
        <v>10</v>
      </c>
      <c r="N1907">
        <v>0</v>
      </c>
      <c r="O1907">
        <v>0</v>
      </c>
      <c r="P1907">
        <v>1</v>
      </c>
      <c r="Q1907">
        <v>1</v>
      </c>
      <c r="S1907" t="s">
        <v>19467</v>
      </c>
      <c r="T1907" t="s">
        <v>19468</v>
      </c>
      <c r="X1907" t="s">
        <v>19469</v>
      </c>
      <c r="Y1907" t="s">
        <v>19470</v>
      </c>
      <c r="Z1907" t="s">
        <v>5585</v>
      </c>
    </row>
    <row r="1908" spans="1:26" x14ac:dyDescent="0.25">
      <c r="A1908">
        <v>1825</v>
      </c>
      <c r="B1908" t="s">
        <v>19459</v>
      </c>
      <c r="C1908" t="s">
        <v>19207</v>
      </c>
      <c r="D1908" t="s">
        <v>19471</v>
      </c>
      <c r="E1908" t="s">
        <v>19472</v>
      </c>
      <c r="F1908" t="s">
        <v>23</v>
      </c>
      <c r="G1908" t="s">
        <v>426</v>
      </c>
      <c r="H1908" t="s">
        <v>427</v>
      </c>
      <c r="I1908" t="s">
        <v>53</v>
      </c>
      <c r="J1908" t="s">
        <v>19459</v>
      </c>
      <c r="K1908" t="s">
        <v>16987</v>
      </c>
      <c r="L1908" t="s">
        <v>16987</v>
      </c>
      <c r="M1908">
        <v>10</v>
      </c>
      <c r="N1908">
        <v>0</v>
      </c>
      <c r="O1908">
        <v>0</v>
      </c>
      <c r="P1908">
        <v>1</v>
      </c>
      <c r="Q1908">
        <v>1</v>
      </c>
      <c r="S1908" t="s">
        <v>19473</v>
      </c>
      <c r="T1908" t="s">
        <v>19474</v>
      </c>
      <c r="X1908" t="s">
        <v>19475</v>
      </c>
      <c r="Y1908" t="s">
        <v>19476</v>
      </c>
      <c r="Z1908" t="s">
        <v>5585</v>
      </c>
    </row>
    <row r="1909" spans="1:26" x14ac:dyDescent="0.25">
      <c r="A1909">
        <v>2796</v>
      </c>
      <c r="B1909" t="s">
        <v>19477</v>
      </c>
      <c r="C1909" t="s">
        <v>19478</v>
      </c>
      <c r="D1909" t="s">
        <v>19477</v>
      </c>
      <c r="E1909" t="s">
        <v>19479</v>
      </c>
      <c r="F1909" t="s">
        <v>4652</v>
      </c>
      <c r="G1909" t="s">
        <v>66</v>
      </c>
      <c r="H1909" t="s">
        <v>67</v>
      </c>
      <c r="I1909" t="s">
        <v>71</v>
      </c>
      <c r="J1909" t="s">
        <v>19232</v>
      </c>
      <c r="K1909" t="s">
        <v>19349</v>
      </c>
      <c r="L1909" t="s">
        <v>15851</v>
      </c>
      <c r="M1909">
        <v>6</v>
      </c>
      <c r="N1909">
        <v>0</v>
      </c>
      <c r="O1909">
        <v>0</v>
      </c>
      <c r="P1909">
        <v>1</v>
      </c>
      <c r="Q1909">
        <v>0</v>
      </c>
      <c r="S1909" t="s">
        <v>19477</v>
      </c>
      <c r="T1909" t="s">
        <v>19480</v>
      </c>
      <c r="X1909" t="s">
        <v>19481</v>
      </c>
      <c r="Y1909" t="s">
        <v>19482</v>
      </c>
      <c r="Z1909" t="s">
        <v>5585</v>
      </c>
    </row>
    <row r="1910" spans="1:26" x14ac:dyDescent="0.25">
      <c r="A1910">
        <v>2795</v>
      </c>
      <c r="B1910" t="s">
        <v>19483</v>
      </c>
      <c r="C1910" t="s">
        <v>19484</v>
      </c>
      <c r="D1910" t="s">
        <v>19483</v>
      </c>
      <c r="E1910" t="s">
        <v>19331</v>
      </c>
      <c r="F1910" t="s">
        <v>4652</v>
      </c>
      <c r="G1910" t="s">
        <v>66</v>
      </c>
      <c r="H1910" t="s">
        <v>67</v>
      </c>
      <c r="I1910" t="s">
        <v>71</v>
      </c>
      <c r="J1910" t="s">
        <v>19453</v>
      </c>
      <c r="K1910" t="s">
        <v>19349</v>
      </c>
      <c r="L1910" t="s">
        <v>15851</v>
      </c>
      <c r="M1910">
        <v>6</v>
      </c>
      <c r="N1910">
        <v>0</v>
      </c>
      <c r="O1910">
        <v>0</v>
      </c>
      <c r="P1910">
        <v>1</v>
      </c>
      <c r="Q1910">
        <v>0</v>
      </c>
      <c r="S1910" t="s">
        <v>19485</v>
      </c>
      <c r="T1910" t="s">
        <v>19486</v>
      </c>
      <c r="X1910" t="s">
        <v>19487</v>
      </c>
      <c r="Y1910" t="s">
        <v>19488</v>
      </c>
      <c r="Z1910" t="s">
        <v>5585</v>
      </c>
    </row>
    <row r="1911" spans="1:26" x14ac:dyDescent="0.25">
      <c r="A1911">
        <v>2794</v>
      </c>
      <c r="B1911" t="s">
        <v>802</v>
      </c>
      <c r="C1911" t="s">
        <v>19489</v>
      </c>
      <c r="D1911" t="s">
        <v>802</v>
      </c>
      <c r="E1911" t="s">
        <v>19447</v>
      </c>
      <c r="F1911" t="s">
        <v>4652</v>
      </c>
      <c r="G1911" t="s">
        <v>66</v>
      </c>
      <c r="H1911" t="s">
        <v>67</v>
      </c>
      <c r="I1911" t="s">
        <v>71</v>
      </c>
      <c r="J1911" t="s">
        <v>19453</v>
      </c>
      <c r="K1911" t="s">
        <v>19349</v>
      </c>
      <c r="L1911" t="s">
        <v>15851</v>
      </c>
      <c r="M1911">
        <v>6</v>
      </c>
      <c r="N1911">
        <v>0</v>
      </c>
      <c r="O1911">
        <v>0</v>
      </c>
      <c r="P1911">
        <v>1</v>
      </c>
      <c r="Q1911">
        <v>0</v>
      </c>
      <c r="S1911" t="s">
        <v>19490</v>
      </c>
      <c r="T1911" t="s">
        <v>19491</v>
      </c>
      <c r="X1911" t="s">
        <v>19492</v>
      </c>
      <c r="Y1911" t="s">
        <v>19493</v>
      </c>
      <c r="Z1911" t="s">
        <v>5585</v>
      </c>
    </row>
    <row r="1912" spans="1:26" x14ac:dyDescent="0.25">
      <c r="A1912">
        <v>1821</v>
      </c>
      <c r="B1912" t="s">
        <v>19494</v>
      </c>
      <c r="C1912" t="s">
        <v>6628</v>
      </c>
      <c r="D1912" t="s">
        <v>19495</v>
      </c>
      <c r="E1912" t="s">
        <v>19496</v>
      </c>
      <c r="F1912" t="s">
        <v>23</v>
      </c>
      <c r="G1912" t="s">
        <v>207</v>
      </c>
      <c r="H1912" t="s">
        <v>208</v>
      </c>
      <c r="I1912" t="s">
        <v>129</v>
      </c>
      <c r="J1912" t="s">
        <v>19494</v>
      </c>
      <c r="K1912" t="s">
        <v>16926</v>
      </c>
      <c r="L1912" t="s">
        <v>14344</v>
      </c>
      <c r="M1912">
        <v>4</v>
      </c>
      <c r="N1912">
        <v>0</v>
      </c>
      <c r="O1912">
        <v>0</v>
      </c>
      <c r="P1912">
        <v>1</v>
      </c>
      <c r="Q1912">
        <v>1</v>
      </c>
      <c r="R1912" t="s">
        <v>5734</v>
      </c>
      <c r="S1912" t="s">
        <v>19497</v>
      </c>
      <c r="T1912" t="s">
        <v>19498</v>
      </c>
      <c r="X1912" t="s">
        <v>19499</v>
      </c>
      <c r="Y1912" t="s">
        <v>19500</v>
      </c>
      <c r="Z1912" t="s">
        <v>5585</v>
      </c>
    </row>
    <row r="1913" spans="1:26" x14ac:dyDescent="0.25">
      <c r="A1913">
        <v>1823</v>
      </c>
      <c r="B1913" t="s">
        <v>19494</v>
      </c>
      <c r="C1913" t="s">
        <v>3401</v>
      </c>
      <c r="D1913" t="s">
        <v>19441</v>
      </c>
      <c r="E1913" t="s">
        <v>19442</v>
      </c>
      <c r="F1913" t="s">
        <v>23</v>
      </c>
      <c r="G1913" t="s">
        <v>30</v>
      </c>
      <c r="H1913" t="s">
        <v>31</v>
      </c>
      <c r="I1913" t="s">
        <v>53</v>
      </c>
      <c r="J1913" t="s">
        <v>19494</v>
      </c>
      <c r="K1913" t="s">
        <v>12357</v>
      </c>
      <c r="L1913" t="s">
        <v>12357</v>
      </c>
      <c r="M1913">
        <v>6</v>
      </c>
      <c r="N1913">
        <v>0</v>
      </c>
      <c r="O1913">
        <v>0</v>
      </c>
      <c r="P1913">
        <v>1</v>
      </c>
      <c r="Q1913">
        <v>1</v>
      </c>
      <c r="S1913" t="s">
        <v>19501</v>
      </c>
      <c r="T1913" t="s">
        <v>19502</v>
      </c>
      <c r="X1913" t="s">
        <v>19503</v>
      </c>
      <c r="Y1913" t="s">
        <v>19504</v>
      </c>
      <c r="Z1913" t="s">
        <v>5585</v>
      </c>
    </row>
    <row r="1914" spans="1:26" x14ac:dyDescent="0.25">
      <c r="A1914">
        <v>1822</v>
      </c>
      <c r="B1914" t="s">
        <v>19494</v>
      </c>
      <c r="C1914" t="s">
        <v>3401</v>
      </c>
      <c r="D1914" t="s">
        <v>19441</v>
      </c>
      <c r="E1914" t="s">
        <v>19442</v>
      </c>
      <c r="F1914" t="s">
        <v>23</v>
      </c>
      <c r="G1914" t="s">
        <v>621</v>
      </c>
      <c r="H1914" t="s">
        <v>622</v>
      </c>
      <c r="I1914" t="s">
        <v>53</v>
      </c>
      <c r="J1914" t="s">
        <v>19494</v>
      </c>
      <c r="K1914" t="s">
        <v>19505</v>
      </c>
      <c r="L1914" t="s">
        <v>19506</v>
      </c>
      <c r="M1914">
        <v>7</v>
      </c>
      <c r="N1914">
        <v>0</v>
      </c>
      <c r="O1914">
        <v>0</v>
      </c>
      <c r="P1914">
        <v>1</v>
      </c>
      <c r="Q1914">
        <v>1</v>
      </c>
      <c r="S1914" t="s">
        <v>19497</v>
      </c>
      <c r="T1914" t="s">
        <v>19507</v>
      </c>
      <c r="X1914" t="s">
        <v>19508</v>
      </c>
      <c r="Y1914" t="s">
        <v>19509</v>
      </c>
      <c r="Z1914" t="s">
        <v>5585</v>
      </c>
    </row>
    <row r="1915" spans="1:26" x14ac:dyDescent="0.25">
      <c r="A1915">
        <v>1820</v>
      </c>
      <c r="B1915" t="s">
        <v>19510</v>
      </c>
      <c r="C1915" t="s">
        <v>3702</v>
      </c>
      <c r="D1915" t="s">
        <v>19501</v>
      </c>
      <c r="E1915" t="s">
        <v>19473</v>
      </c>
      <c r="F1915" t="s">
        <v>23</v>
      </c>
      <c r="G1915" t="s">
        <v>30</v>
      </c>
      <c r="H1915" t="s">
        <v>31</v>
      </c>
      <c r="I1915" t="s">
        <v>53</v>
      </c>
      <c r="J1915" t="s">
        <v>19510</v>
      </c>
      <c r="K1915" t="s">
        <v>12440</v>
      </c>
      <c r="L1915" t="s">
        <v>12440</v>
      </c>
      <c r="M1915">
        <v>6</v>
      </c>
      <c r="N1915">
        <v>1</v>
      </c>
      <c r="O1915">
        <v>0</v>
      </c>
      <c r="P1915">
        <v>1</v>
      </c>
      <c r="Q1915">
        <v>1</v>
      </c>
      <c r="S1915" t="s">
        <v>19460</v>
      </c>
      <c r="T1915" t="s">
        <v>19511</v>
      </c>
      <c r="X1915" s="1" t="s">
        <v>19512</v>
      </c>
      <c r="Y1915" t="s">
        <v>19513</v>
      </c>
      <c r="Z1915" t="s">
        <v>5585</v>
      </c>
    </row>
    <row r="1916" spans="1:26" x14ac:dyDescent="0.25">
      <c r="A1916">
        <v>1819</v>
      </c>
      <c r="B1916" t="s">
        <v>19497</v>
      </c>
      <c r="C1916" t="s">
        <v>3401</v>
      </c>
      <c r="D1916" t="s">
        <v>19441</v>
      </c>
      <c r="E1916" t="s">
        <v>19514</v>
      </c>
      <c r="F1916" t="s">
        <v>23</v>
      </c>
      <c r="G1916" t="s">
        <v>82</v>
      </c>
      <c r="H1916" t="s">
        <v>83</v>
      </c>
      <c r="I1916" t="s">
        <v>53</v>
      </c>
      <c r="J1916" t="s">
        <v>19497</v>
      </c>
      <c r="K1916" t="s">
        <v>1685</v>
      </c>
      <c r="L1916" t="s">
        <v>11966</v>
      </c>
      <c r="M1916">
        <v>6</v>
      </c>
      <c r="N1916">
        <v>0</v>
      </c>
      <c r="O1916">
        <v>0</v>
      </c>
      <c r="P1916">
        <v>1</v>
      </c>
      <c r="Q1916">
        <v>1</v>
      </c>
      <c r="R1916" t="s">
        <v>4798</v>
      </c>
      <c r="S1916" t="s">
        <v>19515</v>
      </c>
      <c r="T1916" t="s">
        <v>19516</v>
      </c>
      <c r="X1916" t="s">
        <v>19517</v>
      </c>
      <c r="Y1916" t="s">
        <v>19518</v>
      </c>
      <c r="Z1916" t="s">
        <v>5585</v>
      </c>
    </row>
    <row r="1917" spans="1:26" x14ac:dyDescent="0.25">
      <c r="A1917">
        <v>1818</v>
      </c>
      <c r="B1917" t="s">
        <v>19519</v>
      </c>
      <c r="C1917" t="s">
        <v>6628</v>
      </c>
      <c r="D1917" t="s">
        <v>19441</v>
      </c>
      <c r="E1917" t="s">
        <v>19460</v>
      </c>
      <c r="F1917" t="s">
        <v>23</v>
      </c>
      <c r="G1917" t="s">
        <v>389</v>
      </c>
      <c r="H1917" t="s">
        <v>390</v>
      </c>
      <c r="I1917" t="s">
        <v>129</v>
      </c>
      <c r="J1917" t="s">
        <v>19519</v>
      </c>
      <c r="K1917" t="s">
        <v>6645</v>
      </c>
      <c r="L1917" t="s">
        <v>6645</v>
      </c>
      <c r="M1917">
        <v>4</v>
      </c>
      <c r="N1917">
        <v>0</v>
      </c>
      <c r="O1917">
        <v>0</v>
      </c>
      <c r="P1917">
        <v>1</v>
      </c>
      <c r="Q1917">
        <v>1</v>
      </c>
      <c r="S1917" t="s">
        <v>19520</v>
      </c>
      <c r="T1917" t="s">
        <v>19521</v>
      </c>
      <c r="X1917" t="s">
        <v>19522</v>
      </c>
      <c r="Y1917" t="s">
        <v>19523</v>
      </c>
      <c r="Z1917" t="s">
        <v>5585</v>
      </c>
    </row>
    <row r="1918" spans="1:26" x14ac:dyDescent="0.25">
      <c r="A1918">
        <v>3303</v>
      </c>
      <c r="B1918" t="s">
        <v>19514</v>
      </c>
      <c r="C1918" t="s">
        <v>3401</v>
      </c>
      <c r="D1918" t="s">
        <v>19441</v>
      </c>
      <c r="E1918" t="s">
        <v>19442</v>
      </c>
      <c r="F1918" t="s">
        <v>69</v>
      </c>
      <c r="G1918" t="s">
        <v>621</v>
      </c>
      <c r="H1918" t="s">
        <v>622</v>
      </c>
      <c r="I1918" t="s">
        <v>129</v>
      </c>
      <c r="J1918" t="s">
        <v>19496</v>
      </c>
      <c r="K1918" t="s">
        <v>15738</v>
      </c>
      <c r="L1918" t="s">
        <v>17039</v>
      </c>
      <c r="M1918">
        <v>7</v>
      </c>
      <c r="N1918">
        <v>0</v>
      </c>
      <c r="O1918">
        <v>0</v>
      </c>
      <c r="P1918">
        <v>1</v>
      </c>
      <c r="Q1918">
        <v>0</v>
      </c>
      <c r="S1918" t="s">
        <v>19442</v>
      </c>
      <c r="T1918" t="s">
        <v>19524</v>
      </c>
      <c r="X1918" t="s">
        <v>19525</v>
      </c>
      <c r="Y1918" t="s">
        <v>19526</v>
      </c>
      <c r="Z1918" t="s">
        <v>5585</v>
      </c>
    </row>
    <row r="1919" spans="1:26" x14ac:dyDescent="0.25">
      <c r="A1919">
        <v>1817</v>
      </c>
      <c r="B1919" t="s">
        <v>19514</v>
      </c>
      <c r="C1919" t="s">
        <v>19527</v>
      </c>
      <c r="D1919" t="s">
        <v>19528</v>
      </c>
      <c r="E1919" t="s">
        <v>804</v>
      </c>
      <c r="F1919" t="s">
        <v>23</v>
      </c>
      <c r="G1919" t="s">
        <v>426</v>
      </c>
      <c r="H1919" t="s">
        <v>427</v>
      </c>
      <c r="I1919" t="s">
        <v>34</v>
      </c>
      <c r="J1919" t="s">
        <v>19514</v>
      </c>
      <c r="K1919" t="s">
        <v>19514</v>
      </c>
      <c r="M1919">
        <v>10</v>
      </c>
      <c r="N1919">
        <v>1</v>
      </c>
      <c r="O1919">
        <v>0</v>
      </c>
      <c r="P1919">
        <v>1</v>
      </c>
      <c r="Q1919">
        <v>1</v>
      </c>
      <c r="S1919" t="s">
        <v>797</v>
      </c>
      <c r="T1919" t="s">
        <v>19529</v>
      </c>
      <c r="X1919" t="s">
        <v>19530</v>
      </c>
      <c r="Y1919" t="s">
        <v>19531</v>
      </c>
      <c r="Z1919" t="s">
        <v>5585</v>
      </c>
    </row>
    <row r="1920" spans="1:26" x14ac:dyDescent="0.25">
      <c r="A1920">
        <v>3302</v>
      </c>
      <c r="B1920" t="s">
        <v>19442</v>
      </c>
      <c r="C1920" t="s">
        <v>3401</v>
      </c>
      <c r="D1920" t="s">
        <v>19495</v>
      </c>
      <c r="E1920" t="s">
        <v>19519</v>
      </c>
      <c r="F1920" t="s">
        <v>69</v>
      </c>
      <c r="G1920" t="s">
        <v>389</v>
      </c>
      <c r="H1920" t="s">
        <v>390</v>
      </c>
      <c r="I1920" t="s">
        <v>129</v>
      </c>
      <c r="J1920" t="s">
        <v>19532</v>
      </c>
      <c r="K1920" t="s">
        <v>15727</v>
      </c>
      <c r="L1920" t="s">
        <v>15727</v>
      </c>
      <c r="M1920">
        <v>4</v>
      </c>
      <c r="N1920">
        <v>0</v>
      </c>
      <c r="O1920">
        <v>0</v>
      </c>
      <c r="P1920">
        <v>1</v>
      </c>
      <c r="Q1920">
        <v>0</v>
      </c>
      <c r="S1920" t="s">
        <v>19442</v>
      </c>
      <c r="T1920" t="s">
        <v>19533</v>
      </c>
      <c r="X1920" t="s">
        <v>19534</v>
      </c>
      <c r="Y1920" t="s">
        <v>19535</v>
      </c>
      <c r="Z1920" t="s">
        <v>5585</v>
      </c>
    </row>
    <row r="1921" spans="1:26" x14ac:dyDescent="0.25">
      <c r="A1921">
        <v>3301</v>
      </c>
      <c r="B1921" t="s">
        <v>19442</v>
      </c>
      <c r="C1921" t="s">
        <v>3401</v>
      </c>
      <c r="D1921" t="s">
        <v>19441</v>
      </c>
      <c r="E1921" t="s">
        <v>19514</v>
      </c>
      <c r="F1921" t="s">
        <v>69</v>
      </c>
      <c r="G1921" t="s">
        <v>82</v>
      </c>
      <c r="H1921" t="s">
        <v>83</v>
      </c>
      <c r="I1921" t="s">
        <v>129</v>
      </c>
      <c r="J1921" t="s">
        <v>19532</v>
      </c>
      <c r="K1921" t="s">
        <v>1110</v>
      </c>
      <c r="L1921" t="s">
        <v>16501</v>
      </c>
      <c r="M1921">
        <v>6</v>
      </c>
      <c r="N1921">
        <v>0</v>
      </c>
      <c r="O1921">
        <v>0</v>
      </c>
      <c r="P1921">
        <v>1</v>
      </c>
      <c r="Q1921">
        <v>0</v>
      </c>
      <c r="S1921" t="s">
        <v>19495</v>
      </c>
      <c r="T1921" t="s">
        <v>19536</v>
      </c>
      <c r="X1921" t="s">
        <v>19537</v>
      </c>
      <c r="Y1921" t="s">
        <v>19538</v>
      </c>
      <c r="Z1921" t="s">
        <v>5585</v>
      </c>
    </row>
    <row r="1922" spans="1:26" x14ac:dyDescent="0.25">
      <c r="A1922">
        <v>1816</v>
      </c>
      <c r="B1922" t="s">
        <v>19539</v>
      </c>
      <c r="C1922" t="s">
        <v>3401</v>
      </c>
      <c r="D1922" t="s">
        <v>19448</v>
      </c>
      <c r="E1922" t="s">
        <v>784</v>
      </c>
      <c r="F1922" t="s">
        <v>23</v>
      </c>
      <c r="G1922" t="s">
        <v>1121</v>
      </c>
      <c r="H1922" t="s">
        <v>1122</v>
      </c>
      <c r="I1922" t="s">
        <v>129</v>
      </c>
      <c r="J1922" t="s">
        <v>19539</v>
      </c>
      <c r="K1922" t="s">
        <v>19540</v>
      </c>
      <c r="L1922" t="s">
        <v>19541</v>
      </c>
      <c r="M1922">
        <v>1</v>
      </c>
      <c r="N1922">
        <v>0</v>
      </c>
      <c r="O1922">
        <v>0</v>
      </c>
      <c r="P1922">
        <v>1</v>
      </c>
      <c r="Q1922">
        <v>1</v>
      </c>
      <c r="S1922" t="s">
        <v>19542</v>
      </c>
      <c r="T1922" t="s">
        <v>19543</v>
      </c>
      <c r="X1922" t="s">
        <v>19544</v>
      </c>
      <c r="Y1922" t="s">
        <v>19545</v>
      </c>
      <c r="Z1922" t="s">
        <v>5585</v>
      </c>
    </row>
    <row r="1923" spans="1:26" x14ac:dyDescent="0.25">
      <c r="A1923">
        <v>3300</v>
      </c>
      <c r="B1923" t="s">
        <v>800</v>
      </c>
      <c r="C1923" t="s">
        <v>19546</v>
      </c>
      <c r="D1923" t="s">
        <v>796</v>
      </c>
      <c r="E1923" t="s">
        <v>797</v>
      </c>
      <c r="F1923" t="s">
        <v>69</v>
      </c>
      <c r="G1923" t="s">
        <v>3948</v>
      </c>
      <c r="H1923" t="s">
        <v>3949</v>
      </c>
      <c r="I1923" t="s">
        <v>173</v>
      </c>
      <c r="J1923" t="s">
        <v>800</v>
      </c>
      <c r="K1923" t="s">
        <v>19547</v>
      </c>
      <c r="L1923" t="s">
        <v>19548</v>
      </c>
      <c r="M1923">
        <v>3</v>
      </c>
      <c r="N1923">
        <v>0</v>
      </c>
      <c r="O1923">
        <v>0</v>
      </c>
      <c r="P1923">
        <v>1</v>
      </c>
      <c r="Q1923">
        <v>0</v>
      </c>
      <c r="S1923" t="s">
        <v>19549</v>
      </c>
      <c r="T1923" t="s">
        <v>19550</v>
      </c>
      <c r="X1923" t="s">
        <v>19551</v>
      </c>
      <c r="Y1923" t="s">
        <v>19552</v>
      </c>
      <c r="Z1923" t="s">
        <v>5585</v>
      </c>
    </row>
    <row r="1924" spans="1:26" x14ac:dyDescent="0.25">
      <c r="A1924">
        <v>1815</v>
      </c>
      <c r="B1924" t="s">
        <v>794</v>
      </c>
      <c r="C1924" t="s">
        <v>6628</v>
      </c>
      <c r="D1924" t="s">
        <v>19448</v>
      </c>
      <c r="E1924" t="s">
        <v>19553</v>
      </c>
      <c r="F1924" t="s">
        <v>23</v>
      </c>
      <c r="G1924" t="s">
        <v>223</v>
      </c>
      <c r="H1924" t="s">
        <v>224</v>
      </c>
      <c r="I1924" t="s">
        <v>53</v>
      </c>
      <c r="J1924" t="s">
        <v>794</v>
      </c>
      <c r="K1924" t="s">
        <v>19554</v>
      </c>
      <c r="L1924" t="s">
        <v>19555</v>
      </c>
      <c r="M1924">
        <v>1</v>
      </c>
      <c r="N1924">
        <v>0</v>
      </c>
      <c r="O1924">
        <v>0</v>
      </c>
      <c r="P1924">
        <v>1</v>
      </c>
      <c r="Q1924">
        <v>1</v>
      </c>
      <c r="S1924" t="s">
        <v>19556</v>
      </c>
      <c r="T1924" t="s">
        <v>19557</v>
      </c>
      <c r="X1924" t="s">
        <v>19558</v>
      </c>
      <c r="Y1924" t="s">
        <v>19559</v>
      </c>
      <c r="Z1924" t="s">
        <v>5585</v>
      </c>
    </row>
    <row r="1925" spans="1:26" x14ac:dyDescent="0.25">
      <c r="A1925">
        <v>2793</v>
      </c>
      <c r="B1925" t="s">
        <v>19549</v>
      </c>
      <c r="C1925" t="s">
        <v>19560</v>
      </c>
      <c r="D1925" t="s">
        <v>19549</v>
      </c>
      <c r="F1925" t="s">
        <v>4652</v>
      </c>
      <c r="G1925" t="s">
        <v>633</v>
      </c>
      <c r="H1925" t="s">
        <v>634</v>
      </c>
      <c r="I1925" t="s">
        <v>71</v>
      </c>
      <c r="J1925" t="s">
        <v>794</v>
      </c>
      <c r="K1925" t="s">
        <v>19561</v>
      </c>
      <c r="L1925" t="s">
        <v>18388</v>
      </c>
      <c r="M1925">
        <v>8</v>
      </c>
      <c r="N1925">
        <v>0</v>
      </c>
      <c r="O1925">
        <v>0</v>
      </c>
      <c r="P1925">
        <v>1</v>
      </c>
      <c r="Q1925">
        <v>0</v>
      </c>
      <c r="S1925" t="s">
        <v>19549</v>
      </c>
      <c r="T1925" t="s">
        <v>19562</v>
      </c>
      <c r="X1925" t="s">
        <v>19563</v>
      </c>
      <c r="Y1925" t="s">
        <v>19564</v>
      </c>
      <c r="Z1925" t="s">
        <v>5585</v>
      </c>
    </row>
    <row r="1926" spans="1:26" x14ac:dyDescent="0.25">
      <c r="A1926">
        <v>4858</v>
      </c>
      <c r="B1926" t="s">
        <v>5676</v>
      </c>
      <c r="C1926" t="s">
        <v>352</v>
      </c>
      <c r="D1926" t="s">
        <v>5670</v>
      </c>
      <c r="E1926" t="s">
        <v>5665</v>
      </c>
      <c r="F1926" t="s">
        <v>23</v>
      </c>
      <c r="G1926" t="s">
        <v>491</v>
      </c>
      <c r="H1926" t="s">
        <v>492</v>
      </c>
      <c r="I1926" t="s">
        <v>34</v>
      </c>
      <c r="J1926" t="s">
        <v>5676</v>
      </c>
      <c r="K1926" t="s">
        <v>5676</v>
      </c>
      <c r="M1926">
        <v>4</v>
      </c>
      <c r="N1926">
        <v>0</v>
      </c>
      <c r="O1926">
        <v>0</v>
      </c>
      <c r="P1926">
        <v>1</v>
      </c>
      <c r="Q1926">
        <v>1</v>
      </c>
      <c r="R1926" t="s">
        <v>4958</v>
      </c>
      <c r="S1926" t="s">
        <v>5677</v>
      </c>
      <c r="T1926" t="s">
        <v>5678</v>
      </c>
      <c r="U1926" t="s">
        <v>5679</v>
      </c>
      <c r="V1926" t="s">
        <v>5680</v>
      </c>
      <c r="W1926" t="s">
        <v>5681</v>
      </c>
      <c r="X1926" t="s">
        <v>5682</v>
      </c>
      <c r="Y1926" s="1" t="s">
        <v>5683</v>
      </c>
      <c r="Z1926" t="s">
        <v>5684</v>
      </c>
    </row>
    <row r="1927" spans="1:26" x14ac:dyDescent="0.25">
      <c r="A1927">
        <v>1814</v>
      </c>
      <c r="B1927" t="s">
        <v>19472</v>
      </c>
      <c r="C1927" t="s">
        <v>352</v>
      </c>
      <c r="D1927" t="s">
        <v>19565</v>
      </c>
      <c r="E1927" t="s">
        <v>19566</v>
      </c>
      <c r="F1927" t="s">
        <v>23</v>
      </c>
      <c r="G1927" t="s">
        <v>1113</v>
      </c>
      <c r="H1927" t="s">
        <v>1114</v>
      </c>
      <c r="I1927" t="s">
        <v>34</v>
      </c>
      <c r="J1927" t="s">
        <v>19472</v>
      </c>
      <c r="K1927" t="s">
        <v>11588</v>
      </c>
      <c r="L1927" t="s">
        <v>11588</v>
      </c>
      <c r="M1927">
        <v>9</v>
      </c>
      <c r="N1927">
        <v>1</v>
      </c>
      <c r="O1927">
        <v>0</v>
      </c>
      <c r="P1927">
        <v>1</v>
      </c>
      <c r="Q1927">
        <v>1</v>
      </c>
      <c r="S1927" t="s">
        <v>19567</v>
      </c>
      <c r="T1927" t="s">
        <v>19568</v>
      </c>
      <c r="X1927" t="s">
        <v>19569</v>
      </c>
      <c r="Y1927" t="s">
        <v>19570</v>
      </c>
      <c r="Z1927" t="s">
        <v>5585</v>
      </c>
    </row>
    <row r="1928" spans="1:26" x14ac:dyDescent="0.25">
      <c r="A1928">
        <v>1813</v>
      </c>
      <c r="B1928" t="s">
        <v>19472</v>
      </c>
      <c r="C1928" t="s">
        <v>6628</v>
      </c>
      <c r="D1928" t="s">
        <v>19448</v>
      </c>
      <c r="E1928" t="s">
        <v>784</v>
      </c>
      <c r="F1928" t="s">
        <v>23</v>
      </c>
      <c r="G1928" t="s">
        <v>158</v>
      </c>
      <c r="H1928" t="s">
        <v>159</v>
      </c>
      <c r="I1928" t="s">
        <v>129</v>
      </c>
      <c r="J1928" t="s">
        <v>19472</v>
      </c>
      <c r="K1928" t="s">
        <v>16987</v>
      </c>
      <c r="L1928" t="s">
        <v>16987</v>
      </c>
      <c r="M1928">
        <v>1</v>
      </c>
      <c r="N1928">
        <v>0</v>
      </c>
      <c r="O1928">
        <v>0</v>
      </c>
      <c r="P1928">
        <v>1</v>
      </c>
      <c r="Q1928">
        <v>1</v>
      </c>
      <c r="S1928" t="s">
        <v>19571</v>
      </c>
      <c r="T1928" t="s">
        <v>19572</v>
      </c>
      <c r="X1928" t="s">
        <v>19573</v>
      </c>
      <c r="Y1928" t="s">
        <v>19574</v>
      </c>
      <c r="Z1928" t="s">
        <v>5585</v>
      </c>
    </row>
    <row r="1929" spans="1:26" x14ac:dyDescent="0.25">
      <c r="A1929">
        <v>1812</v>
      </c>
      <c r="B1929" t="s">
        <v>19556</v>
      </c>
      <c r="C1929" t="s">
        <v>3401</v>
      </c>
      <c r="D1929" t="s">
        <v>19448</v>
      </c>
      <c r="E1929" t="s">
        <v>19571</v>
      </c>
      <c r="F1929" t="s">
        <v>23</v>
      </c>
      <c r="G1929" t="s">
        <v>337</v>
      </c>
      <c r="H1929" t="s">
        <v>338</v>
      </c>
      <c r="I1929" t="s">
        <v>129</v>
      </c>
      <c r="J1929" t="s">
        <v>19556</v>
      </c>
      <c r="K1929" t="s">
        <v>17566</v>
      </c>
      <c r="L1929" t="s">
        <v>13347</v>
      </c>
      <c r="M1929">
        <v>1</v>
      </c>
      <c r="N1929">
        <v>0</v>
      </c>
      <c r="O1929">
        <v>0</v>
      </c>
      <c r="P1929">
        <v>1</v>
      </c>
      <c r="Q1929">
        <v>1</v>
      </c>
      <c r="S1929" t="s">
        <v>19575</v>
      </c>
      <c r="T1929" t="s">
        <v>19576</v>
      </c>
      <c r="X1929" t="s">
        <v>19577</v>
      </c>
      <c r="Y1929" t="s">
        <v>19578</v>
      </c>
      <c r="Z1929" t="s">
        <v>5585</v>
      </c>
    </row>
    <row r="1930" spans="1:26" x14ac:dyDescent="0.25">
      <c r="A1930">
        <v>3299</v>
      </c>
      <c r="B1930" t="s">
        <v>784</v>
      </c>
      <c r="C1930" t="s">
        <v>3401</v>
      </c>
      <c r="D1930" t="s">
        <v>19448</v>
      </c>
      <c r="E1930" t="s">
        <v>19449</v>
      </c>
      <c r="F1930" t="s">
        <v>69</v>
      </c>
      <c r="G1930" t="s">
        <v>100</v>
      </c>
      <c r="H1930" t="s">
        <v>101</v>
      </c>
      <c r="I1930" t="s">
        <v>53</v>
      </c>
      <c r="J1930" t="s">
        <v>784</v>
      </c>
      <c r="K1930" t="s">
        <v>19579</v>
      </c>
      <c r="L1930" t="s">
        <v>19580</v>
      </c>
      <c r="M1930">
        <v>2</v>
      </c>
      <c r="N1930">
        <v>0</v>
      </c>
      <c r="O1930">
        <v>0</v>
      </c>
      <c r="P1930">
        <v>1</v>
      </c>
      <c r="Q1930">
        <v>0</v>
      </c>
      <c r="S1930" t="s">
        <v>19581</v>
      </c>
      <c r="T1930" t="s">
        <v>19582</v>
      </c>
      <c r="X1930" t="s">
        <v>19583</v>
      </c>
      <c r="Y1930" t="s">
        <v>19584</v>
      </c>
      <c r="Z1930" t="s">
        <v>5585</v>
      </c>
    </row>
    <row r="1931" spans="1:26" x14ac:dyDescent="0.25">
      <c r="A1931">
        <v>3298</v>
      </c>
      <c r="B1931" t="s">
        <v>19581</v>
      </c>
      <c r="C1931" t="s">
        <v>3401</v>
      </c>
      <c r="D1931" t="s">
        <v>19448</v>
      </c>
      <c r="E1931" t="s">
        <v>19553</v>
      </c>
      <c r="F1931" t="s">
        <v>69</v>
      </c>
      <c r="G1931" t="s">
        <v>223</v>
      </c>
      <c r="H1931" t="s">
        <v>224</v>
      </c>
      <c r="I1931" t="s">
        <v>53</v>
      </c>
      <c r="J1931" t="s">
        <v>19581</v>
      </c>
      <c r="K1931" t="s">
        <v>19585</v>
      </c>
      <c r="L1931" t="s">
        <v>18726</v>
      </c>
      <c r="M1931">
        <v>1</v>
      </c>
      <c r="N1931">
        <v>0</v>
      </c>
      <c r="O1931">
        <v>0</v>
      </c>
      <c r="P1931">
        <v>1</v>
      </c>
      <c r="Q1931">
        <v>0</v>
      </c>
      <c r="S1931" t="s">
        <v>19586</v>
      </c>
      <c r="T1931" t="s">
        <v>19587</v>
      </c>
      <c r="X1931" t="s">
        <v>19588</v>
      </c>
      <c r="Y1931" t="s">
        <v>19589</v>
      </c>
      <c r="Z1931" t="s">
        <v>5585</v>
      </c>
    </row>
    <row r="1932" spans="1:26" x14ac:dyDescent="0.25">
      <c r="A1932">
        <v>3297</v>
      </c>
      <c r="B1932" t="s">
        <v>19465</v>
      </c>
      <c r="C1932" t="s">
        <v>3401</v>
      </c>
      <c r="D1932" t="s">
        <v>19448</v>
      </c>
      <c r="E1932" t="s">
        <v>19571</v>
      </c>
      <c r="F1932" t="s">
        <v>69</v>
      </c>
      <c r="G1932" t="s">
        <v>337</v>
      </c>
      <c r="H1932" t="s">
        <v>338</v>
      </c>
      <c r="I1932" t="s">
        <v>53</v>
      </c>
      <c r="J1932" t="s">
        <v>19586</v>
      </c>
      <c r="K1932" t="s">
        <v>944</v>
      </c>
      <c r="L1932" t="s">
        <v>18141</v>
      </c>
      <c r="M1932">
        <v>1</v>
      </c>
      <c r="N1932">
        <v>0</v>
      </c>
      <c r="O1932">
        <v>0</v>
      </c>
      <c r="P1932">
        <v>1</v>
      </c>
      <c r="Q1932">
        <v>0</v>
      </c>
      <c r="S1932" t="s">
        <v>19471</v>
      </c>
      <c r="T1932" t="s">
        <v>19590</v>
      </c>
      <c r="X1932" t="s">
        <v>19591</v>
      </c>
      <c r="Y1932" t="s">
        <v>19592</v>
      </c>
      <c r="Z1932" t="s">
        <v>5585</v>
      </c>
    </row>
    <row r="1933" spans="1:26" x14ac:dyDescent="0.25">
      <c r="A1933">
        <v>3296</v>
      </c>
      <c r="B1933" t="s">
        <v>19465</v>
      </c>
      <c r="C1933" t="s">
        <v>3401</v>
      </c>
      <c r="D1933" t="s">
        <v>19448</v>
      </c>
      <c r="E1933" t="s">
        <v>784</v>
      </c>
      <c r="F1933" t="s">
        <v>69</v>
      </c>
      <c r="G1933" t="s">
        <v>158</v>
      </c>
      <c r="H1933" t="s">
        <v>159</v>
      </c>
      <c r="I1933" t="s">
        <v>53</v>
      </c>
      <c r="J1933" t="s">
        <v>19465</v>
      </c>
      <c r="K1933" t="s">
        <v>19585</v>
      </c>
      <c r="L1933" t="s">
        <v>18726</v>
      </c>
      <c r="M1933">
        <v>1</v>
      </c>
      <c r="N1933">
        <v>0</v>
      </c>
      <c r="O1933">
        <v>0</v>
      </c>
      <c r="P1933">
        <v>1</v>
      </c>
      <c r="Q1933">
        <v>0</v>
      </c>
      <c r="S1933" t="s">
        <v>19471</v>
      </c>
      <c r="T1933" t="s">
        <v>19593</v>
      </c>
      <c r="X1933" t="s">
        <v>19594</v>
      </c>
      <c r="Y1933" t="s">
        <v>19595</v>
      </c>
      <c r="Z1933" t="s">
        <v>5585</v>
      </c>
    </row>
    <row r="1934" spans="1:26" x14ac:dyDescent="0.25">
      <c r="A1934">
        <v>1811</v>
      </c>
      <c r="B1934" t="s">
        <v>19471</v>
      </c>
      <c r="C1934" t="s">
        <v>19207</v>
      </c>
      <c r="D1934" t="s">
        <v>791</v>
      </c>
      <c r="E1934" t="s">
        <v>19596</v>
      </c>
      <c r="F1934" t="s">
        <v>23</v>
      </c>
      <c r="G1934" t="s">
        <v>1054</v>
      </c>
      <c r="H1934" t="s">
        <v>1055</v>
      </c>
      <c r="I1934" t="s">
        <v>717</v>
      </c>
      <c r="J1934" t="s">
        <v>19471</v>
      </c>
      <c r="K1934" t="s">
        <v>1103</v>
      </c>
      <c r="L1934" t="s">
        <v>15316</v>
      </c>
      <c r="M1934">
        <v>8</v>
      </c>
      <c r="N1934">
        <v>0</v>
      </c>
      <c r="O1934">
        <v>0</v>
      </c>
      <c r="P1934">
        <v>1</v>
      </c>
      <c r="Q1934">
        <v>1</v>
      </c>
      <c r="S1934" t="s">
        <v>19597</v>
      </c>
      <c r="T1934" t="s">
        <v>19598</v>
      </c>
      <c r="X1934" t="s">
        <v>19599</v>
      </c>
      <c r="Y1934" t="s">
        <v>19600</v>
      </c>
      <c r="Z1934" t="s">
        <v>5585</v>
      </c>
    </row>
    <row r="1935" spans="1:26" x14ac:dyDescent="0.25">
      <c r="A1935">
        <v>1810</v>
      </c>
      <c r="B1935" t="s">
        <v>19601</v>
      </c>
      <c r="C1935" t="s">
        <v>4239</v>
      </c>
      <c r="D1935" t="s">
        <v>19602</v>
      </c>
      <c r="E1935" t="s">
        <v>19603</v>
      </c>
      <c r="F1935" t="s">
        <v>23</v>
      </c>
      <c r="G1935" t="s">
        <v>344</v>
      </c>
      <c r="H1935" t="s">
        <v>345</v>
      </c>
      <c r="I1935" t="s">
        <v>71</v>
      </c>
      <c r="J1935" t="s">
        <v>19601</v>
      </c>
      <c r="K1935" t="s">
        <v>8089</v>
      </c>
      <c r="L1935" t="s">
        <v>19604</v>
      </c>
      <c r="M1935">
        <v>9</v>
      </c>
      <c r="N1935">
        <v>1</v>
      </c>
      <c r="O1935">
        <v>0</v>
      </c>
      <c r="P1935">
        <v>1</v>
      </c>
      <c r="Q1935">
        <v>1</v>
      </c>
      <c r="S1935" t="s">
        <v>19605</v>
      </c>
      <c r="T1935" t="s">
        <v>19606</v>
      </c>
      <c r="X1935" t="s">
        <v>19607</v>
      </c>
      <c r="Y1935" t="s">
        <v>19608</v>
      </c>
      <c r="Z1935" t="s">
        <v>5585</v>
      </c>
    </row>
    <row r="1936" spans="1:26" x14ac:dyDescent="0.25">
      <c r="A1936">
        <v>2792</v>
      </c>
      <c r="B1936" t="s">
        <v>19609</v>
      </c>
      <c r="C1936" t="s">
        <v>19610</v>
      </c>
      <c r="D1936" t="s">
        <v>19609</v>
      </c>
      <c r="E1936" t="s">
        <v>19611</v>
      </c>
      <c r="F1936" t="s">
        <v>4652</v>
      </c>
      <c r="G1936" t="s">
        <v>344</v>
      </c>
      <c r="H1936" t="s">
        <v>345</v>
      </c>
      <c r="I1936" t="s">
        <v>71</v>
      </c>
      <c r="J1936" t="s">
        <v>19601</v>
      </c>
      <c r="K1936" t="s">
        <v>15725</v>
      </c>
      <c r="L1936" t="s">
        <v>17165</v>
      </c>
      <c r="M1936">
        <v>9</v>
      </c>
      <c r="N1936">
        <v>0</v>
      </c>
      <c r="O1936">
        <v>0</v>
      </c>
      <c r="P1936">
        <v>1</v>
      </c>
      <c r="Q1936">
        <v>0</v>
      </c>
      <c r="S1936" t="s">
        <v>19609</v>
      </c>
      <c r="T1936" t="s">
        <v>19612</v>
      </c>
      <c r="X1936" t="s">
        <v>19613</v>
      </c>
      <c r="Y1936" t="s">
        <v>19614</v>
      </c>
      <c r="Z1936" t="s">
        <v>5585</v>
      </c>
    </row>
    <row r="1937" spans="1:26" x14ac:dyDescent="0.25">
      <c r="A1937">
        <v>2791</v>
      </c>
      <c r="B1937" t="s">
        <v>19609</v>
      </c>
      <c r="C1937" t="s">
        <v>19615</v>
      </c>
      <c r="D1937" t="s">
        <v>19616</v>
      </c>
      <c r="F1937" t="s">
        <v>4652</v>
      </c>
      <c r="G1937" t="s">
        <v>344</v>
      </c>
      <c r="H1937" t="s">
        <v>345</v>
      </c>
      <c r="I1937" t="s">
        <v>71</v>
      </c>
      <c r="J1937" t="s">
        <v>19601</v>
      </c>
      <c r="K1937" t="s">
        <v>19617</v>
      </c>
      <c r="L1937" t="s">
        <v>19244</v>
      </c>
      <c r="M1937">
        <v>9</v>
      </c>
      <c r="N1937">
        <v>0</v>
      </c>
      <c r="O1937">
        <v>0</v>
      </c>
      <c r="P1937">
        <v>1</v>
      </c>
      <c r="Q1937">
        <v>0</v>
      </c>
      <c r="S1937" t="s">
        <v>19609</v>
      </c>
      <c r="T1937" t="s">
        <v>19618</v>
      </c>
      <c r="X1937" t="s">
        <v>19619</v>
      </c>
      <c r="Y1937" t="s">
        <v>19620</v>
      </c>
      <c r="Z1937" t="s">
        <v>5585</v>
      </c>
    </row>
    <row r="1938" spans="1:26" x14ac:dyDescent="0.25">
      <c r="A1938">
        <v>2790</v>
      </c>
      <c r="B1938" t="s">
        <v>19616</v>
      </c>
      <c r="C1938" t="s">
        <v>19621</v>
      </c>
      <c r="D1938" t="s">
        <v>19602</v>
      </c>
      <c r="F1938" t="s">
        <v>4652</v>
      </c>
      <c r="G1938" t="s">
        <v>344</v>
      </c>
      <c r="H1938" t="s">
        <v>345</v>
      </c>
      <c r="I1938" t="s">
        <v>71</v>
      </c>
      <c r="J1938" t="s">
        <v>19601</v>
      </c>
      <c r="K1938" t="s">
        <v>19617</v>
      </c>
      <c r="L1938" t="s">
        <v>19244</v>
      </c>
      <c r="M1938">
        <v>9</v>
      </c>
      <c r="N1938">
        <v>0</v>
      </c>
      <c r="O1938">
        <v>0</v>
      </c>
      <c r="P1938">
        <v>1</v>
      </c>
      <c r="Q1938">
        <v>0</v>
      </c>
      <c r="S1938" t="s">
        <v>19616</v>
      </c>
      <c r="T1938" t="s">
        <v>19622</v>
      </c>
      <c r="X1938" t="s">
        <v>19623</v>
      </c>
      <c r="Y1938" t="s">
        <v>19624</v>
      </c>
      <c r="Z1938" t="s">
        <v>5585</v>
      </c>
    </row>
    <row r="1939" spans="1:26" x14ac:dyDescent="0.25">
      <c r="A1939">
        <v>1809</v>
      </c>
      <c r="B1939" t="s">
        <v>19602</v>
      </c>
      <c r="C1939" t="s">
        <v>19625</v>
      </c>
      <c r="D1939" t="s">
        <v>776</v>
      </c>
      <c r="E1939" t="s">
        <v>789</v>
      </c>
      <c r="F1939" t="s">
        <v>23</v>
      </c>
      <c r="G1939" t="s">
        <v>621</v>
      </c>
      <c r="H1939" t="s">
        <v>622</v>
      </c>
      <c r="I1939" t="s">
        <v>53</v>
      </c>
      <c r="J1939" t="s">
        <v>19602</v>
      </c>
      <c r="K1939" t="s">
        <v>19540</v>
      </c>
      <c r="L1939" t="s">
        <v>16406</v>
      </c>
      <c r="M1939">
        <v>7</v>
      </c>
      <c r="N1939">
        <v>1</v>
      </c>
      <c r="O1939">
        <v>0</v>
      </c>
      <c r="P1939">
        <v>1</v>
      </c>
      <c r="Q1939">
        <v>1</v>
      </c>
      <c r="S1939" t="s">
        <v>771</v>
      </c>
      <c r="T1939" t="s">
        <v>19626</v>
      </c>
      <c r="X1939" t="s">
        <v>19627</v>
      </c>
      <c r="Y1939" t="s">
        <v>19628</v>
      </c>
      <c r="Z1939" t="s">
        <v>5585</v>
      </c>
    </row>
    <row r="1940" spans="1:26" x14ac:dyDescent="0.25">
      <c r="A1940">
        <v>1808</v>
      </c>
      <c r="B1940" t="s">
        <v>19629</v>
      </c>
      <c r="C1940" t="s">
        <v>7040</v>
      </c>
      <c r="D1940" t="s">
        <v>776</v>
      </c>
      <c r="E1940" t="s">
        <v>19630</v>
      </c>
      <c r="F1940" t="s">
        <v>23</v>
      </c>
      <c r="G1940" t="s">
        <v>1266</v>
      </c>
      <c r="H1940" t="s">
        <v>1267</v>
      </c>
      <c r="I1940" t="s">
        <v>53</v>
      </c>
      <c r="J1940" t="s">
        <v>19629</v>
      </c>
      <c r="K1940" t="s">
        <v>18914</v>
      </c>
      <c r="L1940" t="s">
        <v>19631</v>
      </c>
      <c r="M1940">
        <v>7</v>
      </c>
      <c r="N1940">
        <v>0</v>
      </c>
      <c r="O1940">
        <v>0</v>
      </c>
      <c r="P1940">
        <v>1</v>
      </c>
      <c r="Q1940">
        <v>1</v>
      </c>
      <c r="S1940" t="s">
        <v>19632</v>
      </c>
      <c r="T1940" t="s">
        <v>19633</v>
      </c>
      <c r="X1940" t="s">
        <v>19634</v>
      </c>
      <c r="Y1940" t="s">
        <v>19635</v>
      </c>
      <c r="Z1940" t="s">
        <v>5585</v>
      </c>
    </row>
    <row r="1941" spans="1:26" x14ac:dyDescent="0.25">
      <c r="A1941">
        <v>1807</v>
      </c>
      <c r="B1941" t="s">
        <v>19636</v>
      </c>
      <c r="C1941" t="s">
        <v>19637</v>
      </c>
      <c r="D1941" t="s">
        <v>19638</v>
      </c>
      <c r="E1941" t="s">
        <v>19639</v>
      </c>
      <c r="F1941" t="s">
        <v>23</v>
      </c>
      <c r="G1941" t="s">
        <v>3121</v>
      </c>
      <c r="H1941" t="s">
        <v>3122</v>
      </c>
      <c r="I1941" t="s">
        <v>151</v>
      </c>
      <c r="J1941" t="s">
        <v>19636</v>
      </c>
      <c r="K1941" t="s">
        <v>1758</v>
      </c>
      <c r="L1941" t="s">
        <v>18398</v>
      </c>
      <c r="M1941">
        <v>2</v>
      </c>
      <c r="N1941">
        <v>0</v>
      </c>
      <c r="O1941">
        <v>0</v>
      </c>
      <c r="P1941">
        <v>1</v>
      </c>
      <c r="Q1941">
        <v>1</v>
      </c>
      <c r="S1941" t="s">
        <v>19638</v>
      </c>
      <c r="T1941" t="s">
        <v>19640</v>
      </c>
      <c r="X1941" t="s">
        <v>19641</v>
      </c>
      <c r="Y1941" t="s">
        <v>19642</v>
      </c>
      <c r="Z1941" t="s">
        <v>5585</v>
      </c>
    </row>
    <row r="1942" spans="1:26" x14ac:dyDescent="0.25">
      <c r="A1942">
        <v>1806</v>
      </c>
      <c r="B1942" t="s">
        <v>19643</v>
      </c>
      <c r="C1942" t="s">
        <v>19644</v>
      </c>
      <c r="D1942" t="s">
        <v>760</v>
      </c>
      <c r="E1942" t="s">
        <v>19645</v>
      </c>
      <c r="F1942" t="s">
        <v>23</v>
      </c>
      <c r="G1942" t="s">
        <v>147</v>
      </c>
      <c r="H1942" t="s">
        <v>148</v>
      </c>
      <c r="I1942" t="s">
        <v>151</v>
      </c>
      <c r="J1942" t="s">
        <v>19643</v>
      </c>
      <c r="K1942" t="s">
        <v>11651</v>
      </c>
      <c r="L1942" t="s">
        <v>11651</v>
      </c>
      <c r="M1942">
        <v>4</v>
      </c>
      <c r="N1942">
        <v>0</v>
      </c>
      <c r="O1942">
        <v>0</v>
      </c>
      <c r="P1942">
        <v>1</v>
      </c>
      <c r="Q1942">
        <v>1</v>
      </c>
      <c r="S1942" t="s">
        <v>783</v>
      </c>
      <c r="T1942" t="s">
        <v>19646</v>
      </c>
      <c r="X1942" t="s">
        <v>19647</v>
      </c>
      <c r="Y1942" t="s">
        <v>19648</v>
      </c>
      <c r="Z1942" t="s">
        <v>5585</v>
      </c>
    </row>
    <row r="1943" spans="1:26" x14ac:dyDescent="0.25">
      <c r="A1943">
        <v>1805</v>
      </c>
      <c r="B1943" t="s">
        <v>786</v>
      </c>
      <c r="C1943" t="s">
        <v>19649</v>
      </c>
      <c r="D1943" t="s">
        <v>768</v>
      </c>
      <c r="E1943" t="s">
        <v>768</v>
      </c>
      <c r="F1943" t="s">
        <v>23</v>
      </c>
      <c r="G1943" t="s">
        <v>455</v>
      </c>
      <c r="H1943" t="s">
        <v>456</v>
      </c>
      <c r="I1943" t="s">
        <v>53</v>
      </c>
      <c r="J1943" t="s">
        <v>786</v>
      </c>
      <c r="K1943" t="s">
        <v>1680</v>
      </c>
      <c r="L1943" t="s">
        <v>19650</v>
      </c>
      <c r="M1943">
        <v>5</v>
      </c>
      <c r="N1943">
        <v>0</v>
      </c>
      <c r="O1943">
        <v>0</v>
      </c>
      <c r="P1943">
        <v>1</v>
      </c>
      <c r="Q1943">
        <v>1</v>
      </c>
      <c r="S1943" t="s">
        <v>19638</v>
      </c>
      <c r="T1943" t="s">
        <v>19651</v>
      </c>
      <c r="X1943" t="s">
        <v>19652</v>
      </c>
      <c r="Y1943" t="s">
        <v>19653</v>
      </c>
      <c r="Z1943" t="s">
        <v>5585</v>
      </c>
    </row>
    <row r="1944" spans="1:26" x14ac:dyDescent="0.25">
      <c r="A1944">
        <v>1804</v>
      </c>
      <c r="B1944" t="s">
        <v>19632</v>
      </c>
      <c r="C1944" t="s">
        <v>19654</v>
      </c>
      <c r="D1944" t="s">
        <v>19655</v>
      </c>
      <c r="E1944" t="s">
        <v>19656</v>
      </c>
      <c r="F1944" t="s">
        <v>23</v>
      </c>
      <c r="G1944" t="s">
        <v>82</v>
      </c>
      <c r="H1944" t="s">
        <v>83</v>
      </c>
      <c r="I1944" t="s">
        <v>53</v>
      </c>
      <c r="J1944" t="s">
        <v>19632</v>
      </c>
      <c r="K1944" t="s">
        <v>13171</v>
      </c>
      <c r="L1944" t="s">
        <v>13020</v>
      </c>
      <c r="M1944">
        <v>6</v>
      </c>
      <c r="N1944">
        <v>0</v>
      </c>
      <c r="O1944">
        <v>0</v>
      </c>
      <c r="P1944">
        <v>1</v>
      </c>
      <c r="Q1944">
        <v>1</v>
      </c>
      <c r="S1944" t="s">
        <v>19657</v>
      </c>
      <c r="T1944" t="s">
        <v>19658</v>
      </c>
      <c r="X1944" t="s">
        <v>19659</v>
      </c>
      <c r="Y1944" t="s">
        <v>19660</v>
      </c>
      <c r="Z1944" t="s">
        <v>5585</v>
      </c>
    </row>
    <row r="1945" spans="1:26" x14ac:dyDescent="0.25">
      <c r="A1945">
        <v>2789</v>
      </c>
      <c r="B1945" t="s">
        <v>19661</v>
      </c>
      <c r="C1945" t="s">
        <v>19662</v>
      </c>
      <c r="D1945" t="s">
        <v>19661</v>
      </c>
      <c r="E1945" t="s">
        <v>19663</v>
      </c>
      <c r="F1945" t="s">
        <v>4652</v>
      </c>
      <c r="G1945" t="s">
        <v>344</v>
      </c>
      <c r="H1945" t="s">
        <v>345</v>
      </c>
      <c r="I1945" t="s">
        <v>71</v>
      </c>
      <c r="J1945" t="s">
        <v>19664</v>
      </c>
      <c r="K1945" t="s">
        <v>16513</v>
      </c>
      <c r="L1945" t="s">
        <v>19079</v>
      </c>
      <c r="M1945">
        <v>9</v>
      </c>
      <c r="N1945">
        <v>0</v>
      </c>
      <c r="O1945">
        <v>0</v>
      </c>
      <c r="P1945">
        <v>1</v>
      </c>
      <c r="Q1945">
        <v>0</v>
      </c>
      <c r="S1945" t="s">
        <v>19661</v>
      </c>
      <c r="T1945" t="s">
        <v>19665</v>
      </c>
      <c r="X1945" t="s">
        <v>19666</v>
      </c>
      <c r="Y1945" t="s">
        <v>19667</v>
      </c>
      <c r="Z1945" t="s">
        <v>5585</v>
      </c>
    </row>
    <row r="1946" spans="1:26" x14ac:dyDescent="0.25">
      <c r="A1946">
        <v>2788</v>
      </c>
      <c r="B1946" t="s">
        <v>19668</v>
      </c>
      <c r="C1946" t="s">
        <v>19669</v>
      </c>
      <c r="D1946" t="s">
        <v>19668</v>
      </c>
      <c r="E1946" t="s">
        <v>19670</v>
      </c>
      <c r="F1946" t="s">
        <v>4652</v>
      </c>
      <c r="G1946" t="s">
        <v>344</v>
      </c>
      <c r="H1946" t="s">
        <v>345</v>
      </c>
      <c r="I1946" t="s">
        <v>71</v>
      </c>
      <c r="J1946" t="s">
        <v>19671</v>
      </c>
      <c r="K1946" t="s">
        <v>15717</v>
      </c>
      <c r="L1946" t="s">
        <v>17165</v>
      </c>
      <c r="M1946">
        <v>9</v>
      </c>
      <c r="N1946">
        <v>0</v>
      </c>
      <c r="O1946">
        <v>0</v>
      </c>
      <c r="P1946">
        <v>1</v>
      </c>
      <c r="Q1946">
        <v>0</v>
      </c>
      <c r="S1946" t="s">
        <v>19668</v>
      </c>
      <c r="T1946" t="s">
        <v>19672</v>
      </c>
      <c r="X1946" t="s">
        <v>19673</v>
      </c>
      <c r="Y1946" t="s">
        <v>19674</v>
      </c>
      <c r="Z1946" t="s">
        <v>5585</v>
      </c>
    </row>
    <row r="1947" spans="1:26" x14ac:dyDescent="0.25">
      <c r="A1947">
        <v>1803</v>
      </c>
      <c r="B1947" t="s">
        <v>19675</v>
      </c>
      <c r="C1947" t="s">
        <v>5290</v>
      </c>
      <c r="D1947" t="s">
        <v>765</v>
      </c>
      <c r="E1947" t="s">
        <v>777</v>
      </c>
      <c r="F1947" t="s">
        <v>23</v>
      </c>
      <c r="G1947" t="s">
        <v>30</v>
      </c>
      <c r="H1947" t="s">
        <v>31</v>
      </c>
      <c r="I1947" t="s">
        <v>53</v>
      </c>
      <c r="J1947" t="s">
        <v>19675</v>
      </c>
      <c r="K1947" t="s">
        <v>12135</v>
      </c>
      <c r="L1947" t="s">
        <v>12134</v>
      </c>
      <c r="M1947">
        <v>6</v>
      </c>
      <c r="N1947">
        <v>0</v>
      </c>
      <c r="O1947">
        <v>0</v>
      </c>
      <c r="P1947">
        <v>1</v>
      </c>
      <c r="Q1947">
        <v>1</v>
      </c>
      <c r="R1947" t="s">
        <v>6655</v>
      </c>
      <c r="S1947" t="s">
        <v>19676</v>
      </c>
      <c r="T1947" t="s">
        <v>19677</v>
      </c>
      <c r="X1947" t="s">
        <v>19678</v>
      </c>
      <c r="Y1947" t="s">
        <v>19679</v>
      </c>
      <c r="Z1947" t="s">
        <v>5585</v>
      </c>
    </row>
    <row r="1948" spans="1:26" x14ac:dyDescent="0.25">
      <c r="A1948">
        <v>1802</v>
      </c>
      <c r="B1948" t="s">
        <v>19675</v>
      </c>
      <c r="C1948" t="s">
        <v>19649</v>
      </c>
      <c r="D1948" t="s">
        <v>765</v>
      </c>
      <c r="E1948" t="s">
        <v>768</v>
      </c>
      <c r="F1948" t="s">
        <v>23</v>
      </c>
      <c r="G1948" t="s">
        <v>389</v>
      </c>
      <c r="H1948" t="s">
        <v>390</v>
      </c>
      <c r="I1948" t="s">
        <v>53</v>
      </c>
      <c r="J1948" t="s">
        <v>19675</v>
      </c>
      <c r="K1948" t="s">
        <v>13112</v>
      </c>
      <c r="L1948" t="s">
        <v>13140</v>
      </c>
      <c r="M1948">
        <v>4</v>
      </c>
      <c r="N1948">
        <v>0</v>
      </c>
      <c r="O1948">
        <v>0</v>
      </c>
      <c r="P1948">
        <v>1</v>
      </c>
      <c r="Q1948">
        <v>1</v>
      </c>
      <c r="S1948" t="s">
        <v>767</v>
      </c>
      <c r="T1948" t="s">
        <v>19680</v>
      </c>
      <c r="X1948" t="s">
        <v>19681</v>
      </c>
      <c r="Y1948" t="s">
        <v>19682</v>
      </c>
      <c r="Z1948" t="s">
        <v>5585</v>
      </c>
    </row>
    <row r="1949" spans="1:26" x14ac:dyDescent="0.25">
      <c r="A1949">
        <v>1801</v>
      </c>
      <c r="B1949" t="s">
        <v>19683</v>
      </c>
      <c r="C1949" t="s">
        <v>19684</v>
      </c>
      <c r="D1949" t="s">
        <v>19685</v>
      </c>
      <c r="E1949" t="s">
        <v>19686</v>
      </c>
      <c r="F1949" t="s">
        <v>23</v>
      </c>
      <c r="G1949" t="s">
        <v>49</v>
      </c>
      <c r="H1949" t="s">
        <v>50</v>
      </c>
      <c r="I1949" t="s">
        <v>53</v>
      </c>
      <c r="J1949" t="s">
        <v>19683</v>
      </c>
      <c r="K1949" t="s">
        <v>19687</v>
      </c>
      <c r="L1949" t="s">
        <v>19688</v>
      </c>
      <c r="M1949">
        <v>4</v>
      </c>
      <c r="N1949">
        <v>0</v>
      </c>
      <c r="O1949">
        <v>0</v>
      </c>
      <c r="P1949">
        <v>1</v>
      </c>
      <c r="Q1949">
        <v>1</v>
      </c>
      <c r="S1949" t="s">
        <v>19657</v>
      </c>
      <c r="T1949" t="s">
        <v>19689</v>
      </c>
      <c r="X1949" t="s">
        <v>19690</v>
      </c>
      <c r="Y1949" t="s">
        <v>19691</v>
      </c>
      <c r="Z1949" t="s">
        <v>5585</v>
      </c>
    </row>
    <row r="1950" spans="1:26" x14ac:dyDescent="0.25">
      <c r="A1950">
        <v>1800</v>
      </c>
      <c r="B1950" t="s">
        <v>19692</v>
      </c>
      <c r="C1950" t="s">
        <v>352</v>
      </c>
      <c r="D1950" t="s">
        <v>19655</v>
      </c>
      <c r="E1950" t="s">
        <v>19693</v>
      </c>
      <c r="F1950" t="s">
        <v>23</v>
      </c>
      <c r="G1950" t="s">
        <v>57</v>
      </c>
      <c r="H1950" t="s">
        <v>58</v>
      </c>
      <c r="I1950" t="s">
        <v>53</v>
      </c>
      <c r="J1950" t="s">
        <v>19692</v>
      </c>
      <c r="K1950" t="s">
        <v>11965</v>
      </c>
      <c r="L1950" t="s">
        <v>11965</v>
      </c>
      <c r="M1950">
        <v>5</v>
      </c>
      <c r="N1950">
        <v>1</v>
      </c>
      <c r="O1950">
        <v>1</v>
      </c>
      <c r="P1950">
        <v>1</v>
      </c>
      <c r="Q1950">
        <v>1</v>
      </c>
      <c r="R1950" t="s">
        <v>5734</v>
      </c>
      <c r="S1950" t="s">
        <v>789</v>
      </c>
      <c r="T1950" t="s">
        <v>19694</v>
      </c>
      <c r="X1950" t="s">
        <v>19695</v>
      </c>
      <c r="Y1950" t="s">
        <v>19696</v>
      </c>
      <c r="Z1950" t="s">
        <v>5585</v>
      </c>
    </row>
    <row r="1951" spans="1:26" x14ac:dyDescent="0.25">
      <c r="A1951">
        <v>1799</v>
      </c>
      <c r="B1951" t="s">
        <v>19692</v>
      </c>
      <c r="C1951" t="s">
        <v>352</v>
      </c>
      <c r="D1951" t="s">
        <v>19697</v>
      </c>
      <c r="E1951" t="s">
        <v>19645</v>
      </c>
      <c r="F1951" t="s">
        <v>23</v>
      </c>
      <c r="G1951" t="s">
        <v>337</v>
      </c>
      <c r="H1951" t="s">
        <v>338</v>
      </c>
      <c r="I1951" t="s">
        <v>53</v>
      </c>
      <c r="J1951" t="s">
        <v>19692</v>
      </c>
      <c r="K1951" t="s">
        <v>15458</v>
      </c>
      <c r="L1951" t="s">
        <v>19698</v>
      </c>
      <c r="M1951">
        <v>1</v>
      </c>
      <c r="N1951">
        <v>0</v>
      </c>
      <c r="O1951">
        <v>0</v>
      </c>
      <c r="P1951">
        <v>1</v>
      </c>
      <c r="Q1951">
        <v>1</v>
      </c>
      <c r="R1951" t="s">
        <v>5734</v>
      </c>
      <c r="S1951" t="s">
        <v>19699</v>
      </c>
      <c r="T1951" t="s">
        <v>19700</v>
      </c>
      <c r="X1951" t="s">
        <v>19701</v>
      </c>
      <c r="Y1951" t="s">
        <v>19702</v>
      </c>
      <c r="Z1951" t="s">
        <v>5585</v>
      </c>
    </row>
    <row r="1952" spans="1:26" x14ac:dyDescent="0.25">
      <c r="A1952">
        <v>1798</v>
      </c>
      <c r="B1952" t="s">
        <v>19703</v>
      </c>
      <c r="C1952" t="s">
        <v>352</v>
      </c>
      <c r="D1952" t="s">
        <v>19704</v>
      </c>
      <c r="E1952" t="s">
        <v>19692</v>
      </c>
      <c r="F1952" t="s">
        <v>23</v>
      </c>
      <c r="G1952" t="s">
        <v>2212</v>
      </c>
      <c r="H1952" t="s">
        <v>2213</v>
      </c>
      <c r="I1952" t="s">
        <v>53</v>
      </c>
      <c r="J1952" t="s">
        <v>19703</v>
      </c>
      <c r="K1952" t="s">
        <v>1628</v>
      </c>
      <c r="L1952" t="s">
        <v>8792</v>
      </c>
      <c r="M1952">
        <v>2</v>
      </c>
      <c r="N1952">
        <v>1</v>
      </c>
      <c r="O1952">
        <v>1</v>
      </c>
      <c r="P1952">
        <v>1</v>
      </c>
      <c r="Q1952">
        <v>1</v>
      </c>
      <c r="R1952" t="s">
        <v>5734</v>
      </c>
      <c r="S1952" t="s">
        <v>789</v>
      </c>
      <c r="T1952" t="s">
        <v>19705</v>
      </c>
      <c r="X1952" t="s">
        <v>19706</v>
      </c>
      <c r="Y1952" t="s">
        <v>19707</v>
      </c>
      <c r="Z1952" t="s">
        <v>5585</v>
      </c>
    </row>
    <row r="1953" spans="1:26" x14ac:dyDescent="0.25">
      <c r="A1953">
        <v>1796</v>
      </c>
      <c r="B1953" t="s">
        <v>767</v>
      </c>
      <c r="C1953" t="s">
        <v>5555</v>
      </c>
      <c r="D1953" t="s">
        <v>19708</v>
      </c>
      <c r="E1953" t="s">
        <v>19709</v>
      </c>
      <c r="F1953" t="s">
        <v>23</v>
      </c>
      <c r="G1953" t="s">
        <v>668</v>
      </c>
      <c r="H1953" t="s">
        <v>669</v>
      </c>
      <c r="I1953" t="s">
        <v>53</v>
      </c>
      <c r="J1953" t="s">
        <v>767</v>
      </c>
      <c r="K1953" t="s">
        <v>8089</v>
      </c>
      <c r="L1953" t="s">
        <v>19710</v>
      </c>
      <c r="M1953">
        <v>10</v>
      </c>
      <c r="N1953">
        <v>0</v>
      </c>
      <c r="O1953">
        <v>0</v>
      </c>
      <c r="P1953">
        <v>1</v>
      </c>
      <c r="Q1953">
        <v>1</v>
      </c>
      <c r="R1953" t="s">
        <v>5734</v>
      </c>
      <c r="S1953" t="s">
        <v>19711</v>
      </c>
      <c r="T1953" t="s">
        <v>19712</v>
      </c>
      <c r="X1953" t="s">
        <v>19713</v>
      </c>
      <c r="Y1953" t="s">
        <v>19714</v>
      </c>
      <c r="Z1953" t="s">
        <v>5585</v>
      </c>
    </row>
    <row r="1954" spans="1:26" x14ac:dyDescent="0.25">
      <c r="A1954">
        <v>1797</v>
      </c>
      <c r="B1954" t="s">
        <v>767</v>
      </c>
      <c r="C1954" t="s">
        <v>19715</v>
      </c>
      <c r="D1954" t="s">
        <v>765</v>
      </c>
      <c r="E1954" t="s">
        <v>768</v>
      </c>
      <c r="F1954" t="s">
        <v>23</v>
      </c>
      <c r="G1954" t="s">
        <v>699</v>
      </c>
      <c r="H1954" t="s">
        <v>700</v>
      </c>
      <c r="I1954" t="s">
        <v>53</v>
      </c>
      <c r="J1954" t="s">
        <v>767</v>
      </c>
      <c r="K1954" t="s">
        <v>11778</v>
      </c>
      <c r="L1954" t="s">
        <v>11778</v>
      </c>
      <c r="M1954">
        <v>4</v>
      </c>
      <c r="N1954">
        <v>0</v>
      </c>
      <c r="O1954">
        <v>0</v>
      </c>
      <c r="P1954">
        <v>1</v>
      </c>
      <c r="Q1954">
        <v>1</v>
      </c>
      <c r="R1954" t="s">
        <v>5734</v>
      </c>
      <c r="S1954" t="s">
        <v>770</v>
      </c>
      <c r="T1954" t="s">
        <v>19716</v>
      </c>
      <c r="X1954" t="s">
        <v>19717</v>
      </c>
      <c r="Y1954" t="s">
        <v>19718</v>
      </c>
      <c r="Z1954" t="s">
        <v>5585</v>
      </c>
    </row>
    <row r="1955" spans="1:26" x14ac:dyDescent="0.25">
      <c r="A1955">
        <v>1795</v>
      </c>
      <c r="B1955" t="s">
        <v>19656</v>
      </c>
      <c r="C1955" t="s">
        <v>352</v>
      </c>
      <c r="D1955" t="s">
        <v>765</v>
      </c>
      <c r="E1955" t="s">
        <v>771</v>
      </c>
      <c r="F1955" t="s">
        <v>23</v>
      </c>
      <c r="G1955" t="s">
        <v>566</v>
      </c>
      <c r="H1955" t="s">
        <v>567</v>
      </c>
      <c r="I1955" t="s">
        <v>53</v>
      </c>
      <c r="J1955" t="s">
        <v>19656</v>
      </c>
      <c r="K1955" t="s">
        <v>12588</v>
      </c>
      <c r="L1955" t="s">
        <v>12197</v>
      </c>
      <c r="M1955">
        <v>5</v>
      </c>
      <c r="N1955">
        <v>1</v>
      </c>
      <c r="O1955">
        <v>1</v>
      </c>
      <c r="P1955">
        <v>1</v>
      </c>
      <c r="Q1955">
        <v>1</v>
      </c>
      <c r="R1955" t="s">
        <v>5734</v>
      </c>
      <c r="S1955" t="s">
        <v>19719</v>
      </c>
      <c r="T1955" t="s">
        <v>19720</v>
      </c>
      <c r="X1955" t="s">
        <v>19721</v>
      </c>
      <c r="Y1955" t="s">
        <v>19722</v>
      </c>
      <c r="Z1955" t="s">
        <v>5585</v>
      </c>
    </row>
    <row r="1956" spans="1:26" x14ac:dyDescent="0.25">
      <c r="A1956">
        <v>1794</v>
      </c>
      <c r="B1956" t="s">
        <v>762</v>
      </c>
      <c r="C1956" t="s">
        <v>19644</v>
      </c>
      <c r="D1956" t="s">
        <v>19723</v>
      </c>
      <c r="E1956" t="s">
        <v>773</v>
      </c>
      <c r="F1956" t="s">
        <v>23</v>
      </c>
      <c r="G1956" t="s">
        <v>265</v>
      </c>
      <c r="H1956" t="s">
        <v>266</v>
      </c>
      <c r="I1956" t="s">
        <v>151</v>
      </c>
      <c r="J1956" t="s">
        <v>762</v>
      </c>
      <c r="K1956" t="s">
        <v>12173</v>
      </c>
      <c r="L1956" t="s">
        <v>12369</v>
      </c>
      <c r="M1956">
        <v>4</v>
      </c>
      <c r="N1956">
        <v>1</v>
      </c>
      <c r="O1956">
        <v>1</v>
      </c>
      <c r="P1956">
        <v>1</v>
      </c>
      <c r="Q1956">
        <v>1</v>
      </c>
      <c r="S1956" t="s">
        <v>19711</v>
      </c>
      <c r="T1956" t="s">
        <v>19724</v>
      </c>
      <c r="X1956" t="s">
        <v>19725</v>
      </c>
      <c r="Y1956" t="s">
        <v>19726</v>
      </c>
      <c r="Z1956" t="s">
        <v>5585</v>
      </c>
    </row>
    <row r="1957" spans="1:26" x14ac:dyDescent="0.25">
      <c r="A1957">
        <v>1793</v>
      </c>
      <c r="B1957" t="s">
        <v>770</v>
      </c>
      <c r="C1957" t="s">
        <v>19727</v>
      </c>
      <c r="D1957" t="s">
        <v>19711</v>
      </c>
      <c r="E1957" t="s">
        <v>773</v>
      </c>
      <c r="F1957" t="s">
        <v>23</v>
      </c>
      <c r="G1957" t="s">
        <v>82</v>
      </c>
      <c r="H1957" t="s">
        <v>83</v>
      </c>
      <c r="I1957" t="s">
        <v>151</v>
      </c>
      <c r="J1957" t="s">
        <v>770</v>
      </c>
      <c r="K1957" t="s">
        <v>13171</v>
      </c>
      <c r="L1957" t="s">
        <v>13020</v>
      </c>
      <c r="M1957">
        <v>6</v>
      </c>
      <c r="N1957">
        <v>0</v>
      </c>
      <c r="O1957">
        <v>0</v>
      </c>
      <c r="P1957">
        <v>1</v>
      </c>
      <c r="Q1957">
        <v>1</v>
      </c>
      <c r="S1957" t="s">
        <v>765</v>
      </c>
      <c r="T1957" t="s">
        <v>19728</v>
      </c>
      <c r="X1957" t="s">
        <v>19729</v>
      </c>
      <c r="Y1957" t="s">
        <v>19730</v>
      </c>
      <c r="Z1957" t="s">
        <v>5585</v>
      </c>
    </row>
    <row r="1958" spans="1:26" x14ac:dyDescent="0.25">
      <c r="A1958">
        <v>2787</v>
      </c>
      <c r="B1958" t="s">
        <v>19630</v>
      </c>
      <c r="C1958" t="s">
        <v>19731</v>
      </c>
      <c r="D1958" t="s">
        <v>19699</v>
      </c>
      <c r="F1958" t="s">
        <v>4652</v>
      </c>
      <c r="G1958" t="s">
        <v>597</v>
      </c>
      <c r="H1958" t="s">
        <v>598</v>
      </c>
      <c r="I1958" t="s">
        <v>71</v>
      </c>
      <c r="J1958" t="s">
        <v>19664</v>
      </c>
      <c r="K1958" t="s">
        <v>16851</v>
      </c>
      <c r="L1958" t="s">
        <v>16880</v>
      </c>
      <c r="M1958">
        <v>10</v>
      </c>
      <c r="N1958">
        <v>0</v>
      </c>
      <c r="O1958">
        <v>0</v>
      </c>
      <c r="P1958">
        <v>1</v>
      </c>
      <c r="Q1958">
        <v>0</v>
      </c>
      <c r="S1958" t="s">
        <v>19699</v>
      </c>
      <c r="T1958" t="s">
        <v>19732</v>
      </c>
      <c r="X1958" t="s">
        <v>19733</v>
      </c>
      <c r="Y1958" t="s">
        <v>19734</v>
      </c>
      <c r="Z1958" t="s">
        <v>5585</v>
      </c>
    </row>
    <row r="1959" spans="1:26" x14ac:dyDescent="0.25">
      <c r="A1959">
        <v>1791</v>
      </c>
      <c r="B1959" t="s">
        <v>19655</v>
      </c>
      <c r="C1959" t="s">
        <v>19735</v>
      </c>
      <c r="D1959" t="s">
        <v>19645</v>
      </c>
      <c r="E1959" t="s">
        <v>19736</v>
      </c>
      <c r="F1959" t="s">
        <v>23</v>
      </c>
      <c r="G1959" t="s">
        <v>66</v>
      </c>
      <c r="H1959" t="s">
        <v>67</v>
      </c>
      <c r="I1959" t="s">
        <v>151</v>
      </c>
      <c r="J1959" t="s">
        <v>19655</v>
      </c>
      <c r="K1959" t="s">
        <v>19692</v>
      </c>
      <c r="M1959">
        <v>6</v>
      </c>
      <c r="N1959">
        <v>1</v>
      </c>
      <c r="O1959">
        <v>1</v>
      </c>
      <c r="P1959">
        <v>1</v>
      </c>
      <c r="Q1959">
        <v>1</v>
      </c>
      <c r="R1959" t="s">
        <v>5734</v>
      </c>
      <c r="S1959" t="s">
        <v>765</v>
      </c>
      <c r="T1959" t="s">
        <v>19737</v>
      </c>
      <c r="X1959" t="s">
        <v>19738</v>
      </c>
      <c r="Y1959" t="s">
        <v>19739</v>
      </c>
      <c r="Z1959" t="s">
        <v>5585</v>
      </c>
    </row>
    <row r="1960" spans="1:26" x14ac:dyDescent="0.25">
      <c r="A1960">
        <v>4857</v>
      </c>
      <c r="B1960" t="s">
        <v>5676</v>
      </c>
      <c r="C1960" t="s">
        <v>5165</v>
      </c>
      <c r="D1960" t="s">
        <v>1737</v>
      </c>
      <c r="E1960" t="s">
        <v>6033</v>
      </c>
      <c r="F1960" t="s">
        <v>23</v>
      </c>
      <c r="G1960" t="s">
        <v>668</v>
      </c>
      <c r="H1960" t="s">
        <v>669</v>
      </c>
      <c r="I1960" t="s">
        <v>53</v>
      </c>
      <c r="J1960" t="s">
        <v>5676</v>
      </c>
      <c r="K1960" t="s">
        <v>5676</v>
      </c>
      <c r="M1960">
        <v>10</v>
      </c>
      <c r="N1960">
        <v>0</v>
      </c>
      <c r="O1960">
        <v>0</v>
      </c>
      <c r="P1960">
        <v>1</v>
      </c>
      <c r="Q1960">
        <v>1</v>
      </c>
      <c r="R1960" t="s">
        <v>6064</v>
      </c>
      <c r="S1960" t="s">
        <v>5764</v>
      </c>
      <c r="T1960" t="s">
        <v>6071</v>
      </c>
      <c r="U1960" t="s">
        <v>6072</v>
      </c>
      <c r="V1960" t="s">
        <v>6073</v>
      </c>
      <c r="W1960" t="s">
        <v>6074</v>
      </c>
      <c r="X1960" t="s">
        <v>6075</v>
      </c>
      <c r="Y1960" t="s">
        <v>6076</v>
      </c>
      <c r="Z1960" t="s">
        <v>5684</v>
      </c>
    </row>
    <row r="1961" spans="1:26" x14ac:dyDescent="0.25">
      <c r="A1961">
        <v>4855</v>
      </c>
      <c r="B1961" t="s">
        <v>1686</v>
      </c>
      <c r="C1961" t="s">
        <v>5685</v>
      </c>
      <c r="D1961" t="s">
        <v>5686</v>
      </c>
      <c r="E1961" t="s">
        <v>5687</v>
      </c>
      <c r="F1961" t="s">
        <v>23</v>
      </c>
      <c r="G1961" t="s">
        <v>621</v>
      </c>
      <c r="H1961" t="s">
        <v>622</v>
      </c>
      <c r="I1961" t="s">
        <v>53</v>
      </c>
      <c r="J1961" t="s">
        <v>1812</v>
      </c>
      <c r="K1961" t="s">
        <v>1812</v>
      </c>
      <c r="M1961">
        <v>7</v>
      </c>
      <c r="N1961">
        <v>0</v>
      </c>
      <c r="O1961">
        <v>0</v>
      </c>
      <c r="P1961">
        <v>1</v>
      </c>
      <c r="Q1961">
        <v>1</v>
      </c>
      <c r="R1961" t="s">
        <v>5019</v>
      </c>
      <c r="S1961" t="s">
        <v>5688</v>
      </c>
      <c r="T1961" t="s">
        <v>5689</v>
      </c>
      <c r="U1961" t="s">
        <v>5690</v>
      </c>
      <c r="V1961" t="s">
        <v>5691</v>
      </c>
      <c r="W1961" t="s">
        <v>5692</v>
      </c>
      <c r="X1961" t="s">
        <v>5693</v>
      </c>
      <c r="Y1961" t="s">
        <v>5694</v>
      </c>
      <c r="Z1961" t="s">
        <v>5684</v>
      </c>
    </row>
    <row r="1962" spans="1:26" x14ac:dyDescent="0.25">
      <c r="A1962">
        <v>1790</v>
      </c>
      <c r="B1962" t="s">
        <v>765</v>
      </c>
      <c r="C1962" t="s">
        <v>352</v>
      </c>
      <c r="D1962" t="s">
        <v>19740</v>
      </c>
      <c r="E1962" t="s">
        <v>19741</v>
      </c>
      <c r="F1962" t="s">
        <v>23</v>
      </c>
      <c r="G1962" t="s">
        <v>1121</v>
      </c>
      <c r="H1962" t="s">
        <v>1122</v>
      </c>
      <c r="I1962" t="s">
        <v>53</v>
      </c>
      <c r="J1962" t="s">
        <v>765</v>
      </c>
      <c r="K1962" t="s">
        <v>19742</v>
      </c>
      <c r="L1962" t="s">
        <v>14145</v>
      </c>
      <c r="M1962">
        <v>1</v>
      </c>
      <c r="N1962">
        <v>0</v>
      </c>
      <c r="O1962">
        <v>0</v>
      </c>
      <c r="P1962">
        <v>1</v>
      </c>
      <c r="Q1962">
        <v>1</v>
      </c>
      <c r="S1962" t="s">
        <v>19743</v>
      </c>
      <c r="T1962" t="s">
        <v>19744</v>
      </c>
      <c r="X1962" t="s">
        <v>19745</v>
      </c>
      <c r="Y1962" t="s">
        <v>19746</v>
      </c>
      <c r="Z1962" t="s">
        <v>5585</v>
      </c>
    </row>
    <row r="1963" spans="1:26" x14ac:dyDescent="0.25">
      <c r="A1963">
        <v>4853</v>
      </c>
      <c r="B1963" t="s">
        <v>1686</v>
      </c>
      <c r="C1963" t="s">
        <v>5165</v>
      </c>
      <c r="D1963" t="s">
        <v>6063</v>
      </c>
      <c r="E1963" t="s">
        <v>6033</v>
      </c>
      <c r="F1963" t="s">
        <v>23</v>
      </c>
      <c r="G1963" t="s">
        <v>668</v>
      </c>
      <c r="H1963" t="s">
        <v>669</v>
      </c>
      <c r="I1963" t="s">
        <v>53</v>
      </c>
      <c r="J1963" t="s">
        <v>1812</v>
      </c>
      <c r="K1963" t="s">
        <v>1812</v>
      </c>
      <c r="M1963">
        <v>10</v>
      </c>
      <c r="N1963">
        <v>0</v>
      </c>
      <c r="O1963">
        <v>0</v>
      </c>
      <c r="P1963">
        <v>1</v>
      </c>
      <c r="Q1963">
        <v>1</v>
      </c>
      <c r="R1963" t="s">
        <v>6064</v>
      </c>
      <c r="S1963" t="s">
        <v>5764</v>
      </c>
      <c r="T1963" t="s">
        <v>6065</v>
      </c>
      <c r="U1963" t="s">
        <v>6066</v>
      </c>
      <c r="V1963" t="s">
        <v>6067</v>
      </c>
      <c r="W1963" t="s">
        <v>6068</v>
      </c>
      <c r="X1963" t="s">
        <v>6069</v>
      </c>
      <c r="Y1963" t="s">
        <v>6070</v>
      </c>
      <c r="Z1963" t="s">
        <v>5684</v>
      </c>
    </row>
    <row r="1964" spans="1:26" x14ac:dyDescent="0.25">
      <c r="A1964">
        <v>4850</v>
      </c>
      <c r="B1964" t="s">
        <v>5810</v>
      </c>
      <c r="C1964" t="s">
        <v>6086</v>
      </c>
      <c r="D1964" t="s">
        <v>6078</v>
      </c>
      <c r="E1964" t="s">
        <v>6063</v>
      </c>
      <c r="F1964" t="s">
        <v>23</v>
      </c>
      <c r="G1964" t="s">
        <v>2212</v>
      </c>
      <c r="H1964" t="s">
        <v>2213</v>
      </c>
      <c r="I1964" t="s">
        <v>5809</v>
      </c>
      <c r="J1964" t="s">
        <v>5810</v>
      </c>
      <c r="K1964" t="s">
        <v>6087</v>
      </c>
      <c r="M1964">
        <v>2</v>
      </c>
      <c r="N1964">
        <v>0</v>
      </c>
      <c r="O1964">
        <v>0</v>
      </c>
      <c r="P1964">
        <v>1</v>
      </c>
      <c r="Q1964">
        <v>1</v>
      </c>
      <c r="R1964" t="s">
        <v>6088</v>
      </c>
      <c r="S1964" t="s">
        <v>6089</v>
      </c>
      <c r="T1964" t="s">
        <v>6090</v>
      </c>
      <c r="U1964" t="s">
        <v>6091</v>
      </c>
      <c r="V1964" t="s">
        <v>6092</v>
      </c>
      <c r="W1964" t="s">
        <v>6093</v>
      </c>
      <c r="X1964" t="s">
        <v>6094</v>
      </c>
      <c r="Y1964" t="s">
        <v>6095</v>
      </c>
      <c r="Z1964" t="s">
        <v>5684</v>
      </c>
    </row>
    <row r="1965" spans="1:26" x14ac:dyDescent="0.25">
      <c r="A1965">
        <v>3295</v>
      </c>
      <c r="B1965" t="s">
        <v>776</v>
      </c>
      <c r="C1965" t="s">
        <v>19735</v>
      </c>
      <c r="D1965" t="s">
        <v>19645</v>
      </c>
      <c r="E1965" t="s">
        <v>19596</v>
      </c>
      <c r="F1965" t="s">
        <v>69</v>
      </c>
      <c r="G1965" t="s">
        <v>40</v>
      </c>
      <c r="H1965" t="s">
        <v>41</v>
      </c>
      <c r="I1965" t="s">
        <v>151</v>
      </c>
      <c r="J1965" t="s">
        <v>765</v>
      </c>
      <c r="K1965" t="s">
        <v>15903</v>
      </c>
      <c r="L1965" t="s">
        <v>16005</v>
      </c>
      <c r="M1965">
        <v>6</v>
      </c>
      <c r="N1965">
        <v>0</v>
      </c>
      <c r="O1965">
        <v>0</v>
      </c>
      <c r="P1965">
        <v>1</v>
      </c>
      <c r="Q1965">
        <v>0</v>
      </c>
      <c r="S1965" t="s">
        <v>19645</v>
      </c>
      <c r="T1965" t="s">
        <v>19747</v>
      </c>
      <c r="X1965" t="s">
        <v>19748</v>
      </c>
      <c r="Y1965" t="s">
        <v>19749</v>
      </c>
      <c r="Z1965" t="s">
        <v>5585</v>
      </c>
    </row>
    <row r="1966" spans="1:26" x14ac:dyDescent="0.25">
      <c r="A1966">
        <v>4848</v>
      </c>
      <c r="B1966" t="s">
        <v>5688</v>
      </c>
      <c r="C1966" t="s">
        <v>5807</v>
      </c>
      <c r="D1966" t="s">
        <v>5808</v>
      </c>
      <c r="E1966" t="s">
        <v>5800</v>
      </c>
      <c r="F1966" t="s">
        <v>23</v>
      </c>
      <c r="G1966" t="s">
        <v>389</v>
      </c>
      <c r="H1966" t="s">
        <v>390</v>
      </c>
      <c r="I1966" t="s">
        <v>5809</v>
      </c>
      <c r="J1966" t="s">
        <v>5810</v>
      </c>
      <c r="K1966" t="s">
        <v>5811</v>
      </c>
      <c r="M1966">
        <v>4</v>
      </c>
      <c r="N1966">
        <v>0</v>
      </c>
      <c r="O1966">
        <v>0</v>
      </c>
      <c r="P1966">
        <v>1</v>
      </c>
      <c r="Q1966">
        <v>1</v>
      </c>
      <c r="R1966" t="s">
        <v>5812</v>
      </c>
      <c r="S1966" t="s">
        <v>5713</v>
      </c>
      <c r="T1966" t="s">
        <v>5813</v>
      </c>
      <c r="U1966" t="s">
        <v>5814</v>
      </c>
      <c r="V1966" t="s">
        <v>5815</v>
      </c>
      <c r="W1966" t="s">
        <v>5816</v>
      </c>
      <c r="X1966" t="s">
        <v>5817</v>
      </c>
      <c r="Y1966" t="s">
        <v>5818</v>
      </c>
      <c r="Z1966" t="s">
        <v>5684</v>
      </c>
    </row>
    <row r="1967" spans="1:26" x14ac:dyDescent="0.25">
      <c r="A1967">
        <v>4842</v>
      </c>
      <c r="B1967" t="s">
        <v>5731</v>
      </c>
      <c r="C1967" t="s">
        <v>6345</v>
      </c>
      <c r="D1967" t="s">
        <v>6346</v>
      </c>
      <c r="E1967" t="s">
        <v>6347</v>
      </c>
      <c r="F1967" t="s">
        <v>23</v>
      </c>
      <c r="G1967" t="s">
        <v>1054</v>
      </c>
      <c r="H1967" t="s">
        <v>1055</v>
      </c>
      <c r="I1967" t="s">
        <v>53</v>
      </c>
      <c r="J1967" t="s">
        <v>5731</v>
      </c>
      <c r="K1967" t="s">
        <v>5731</v>
      </c>
      <c r="M1967">
        <v>8</v>
      </c>
      <c r="N1967">
        <v>1</v>
      </c>
      <c r="O1967">
        <v>0</v>
      </c>
      <c r="P1967">
        <v>1</v>
      </c>
      <c r="Q1967">
        <v>1</v>
      </c>
      <c r="R1967" t="s">
        <v>4860</v>
      </c>
      <c r="S1967" t="s">
        <v>5953</v>
      </c>
      <c r="T1967" t="s">
        <v>6348</v>
      </c>
      <c r="U1967" t="s">
        <v>6349</v>
      </c>
      <c r="V1967" t="s">
        <v>6350</v>
      </c>
      <c r="W1967" t="s">
        <v>6351</v>
      </c>
      <c r="X1967" t="s">
        <v>6352</v>
      </c>
      <c r="Y1967" t="s">
        <v>6353</v>
      </c>
      <c r="Z1967" t="s">
        <v>5684</v>
      </c>
    </row>
    <row r="1968" spans="1:26" x14ac:dyDescent="0.25">
      <c r="A1968">
        <v>1789</v>
      </c>
      <c r="B1968" t="s">
        <v>19750</v>
      </c>
      <c r="C1968" t="s">
        <v>19644</v>
      </c>
      <c r="D1968" t="s">
        <v>763</v>
      </c>
      <c r="E1968" t="s">
        <v>19751</v>
      </c>
      <c r="F1968" t="s">
        <v>23</v>
      </c>
      <c r="G1968" t="s">
        <v>699</v>
      </c>
      <c r="H1968" t="s">
        <v>700</v>
      </c>
      <c r="I1968" t="s">
        <v>151</v>
      </c>
      <c r="J1968" t="s">
        <v>19750</v>
      </c>
      <c r="K1968" t="s">
        <v>11778</v>
      </c>
      <c r="L1968" t="s">
        <v>11778</v>
      </c>
      <c r="M1968">
        <v>4</v>
      </c>
      <c r="N1968">
        <v>0</v>
      </c>
      <c r="O1968">
        <v>0</v>
      </c>
      <c r="P1968">
        <v>1</v>
      </c>
      <c r="Q1968">
        <v>1</v>
      </c>
      <c r="S1968" t="s">
        <v>19752</v>
      </c>
      <c r="T1968" t="s">
        <v>19753</v>
      </c>
      <c r="X1968" t="s">
        <v>19754</v>
      </c>
      <c r="Y1968" t="s">
        <v>19755</v>
      </c>
      <c r="Z1968" t="s">
        <v>5585</v>
      </c>
    </row>
    <row r="1969" spans="1:26" x14ac:dyDescent="0.25">
      <c r="A1969">
        <v>3294</v>
      </c>
      <c r="B1969" t="s">
        <v>19750</v>
      </c>
      <c r="C1969" t="s">
        <v>19735</v>
      </c>
      <c r="D1969" t="s">
        <v>19645</v>
      </c>
      <c r="E1969" t="s">
        <v>767</v>
      </c>
      <c r="F1969" t="s">
        <v>69</v>
      </c>
      <c r="G1969" t="s">
        <v>66</v>
      </c>
      <c r="H1969" t="s">
        <v>67</v>
      </c>
      <c r="I1969" t="s">
        <v>151</v>
      </c>
      <c r="J1969" t="s">
        <v>19750</v>
      </c>
      <c r="K1969" t="s">
        <v>14423</v>
      </c>
      <c r="L1969" t="s">
        <v>1152</v>
      </c>
      <c r="M1969">
        <v>6</v>
      </c>
      <c r="N1969">
        <v>0</v>
      </c>
      <c r="O1969">
        <v>0</v>
      </c>
      <c r="P1969">
        <v>1</v>
      </c>
      <c r="Q1969">
        <v>0</v>
      </c>
      <c r="S1969" t="s">
        <v>773</v>
      </c>
      <c r="T1969" t="s">
        <v>19756</v>
      </c>
      <c r="X1969" t="s">
        <v>19757</v>
      </c>
      <c r="Y1969" t="s">
        <v>19758</v>
      </c>
      <c r="Z1969" t="s">
        <v>5585</v>
      </c>
    </row>
    <row r="1970" spans="1:26" x14ac:dyDescent="0.25">
      <c r="A1970">
        <v>1788</v>
      </c>
      <c r="B1970" t="s">
        <v>19759</v>
      </c>
      <c r="C1970" t="s">
        <v>7040</v>
      </c>
      <c r="D1970" t="s">
        <v>19760</v>
      </c>
      <c r="E1970" t="s">
        <v>19761</v>
      </c>
      <c r="F1970" t="s">
        <v>23</v>
      </c>
      <c r="G1970" t="s">
        <v>223</v>
      </c>
      <c r="H1970" t="s">
        <v>224</v>
      </c>
      <c r="I1970" t="s">
        <v>53</v>
      </c>
      <c r="J1970" t="s">
        <v>19752</v>
      </c>
      <c r="K1970" t="s">
        <v>16269</v>
      </c>
      <c r="L1970" t="s">
        <v>16269</v>
      </c>
      <c r="M1970">
        <v>1</v>
      </c>
      <c r="N1970">
        <v>0</v>
      </c>
      <c r="O1970">
        <v>0</v>
      </c>
      <c r="P1970">
        <v>1</v>
      </c>
      <c r="Q1970">
        <v>1</v>
      </c>
      <c r="S1970" t="s">
        <v>757</v>
      </c>
      <c r="T1970" t="s">
        <v>19762</v>
      </c>
      <c r="X1970" t="s">
        <v>19763</v>
      </c>
      <c r="Y1970" t="s">
        <v>19764</v>
      </c>
      <c r="Z1970" t="s">
        <v>5585</v>
      </c>
    </row>
    <row r="1971" spans="1:26" x14ac:dyDescent="0.25">
      <c r="A1971">
        <v>3293</v>
      </c>
      <c r="B1971" t="s">
        <v>19645</v>
      </c>
      <c r="C1971" t="s">
        <v>19735</v>
      </c>
      <c r="D1971" t="s">
        <v>19752</v>
      </c>
      <c r="E1971" t="s">
        <v>765</v>
      </c>
      <c r="F1971" t="s">
        <v>69</v>
      </c>
      <c r="G1971" t="s">
        <v>147</v>
      </c>
      <c r="H1971" t="s">
        <v>148</v>
      </c>
      <c r="I1971" t="s">
        <v>151</v>
      </c>
      <c r="J1971" t="s">
        <v>19645</v>
      </c>
      <c r="K1971" t="s">
        <v>16686</v>
      </c>
      <c r="L1971" t="s">
        <v>12946</v>
      </c>
      <c r="M1971">
        <v>4</v>
      </c>
      <c r="N1971">
        <v>0</v>
      </c>
      <c r="O1971">
        <v>0</v>
      </c>
      <c r="P1971">
        <v>1</v>
      </c>
      <c r="Q1971">
        <v>0</v>
      </c>
      <c r="S1971" t="s">
        <v>19752</v>
      </c>
      <c r="T1971" t="s">
        <v>19765</v>
      </c>
      <c r="X1971" t="s">
        <v>19766</v>
      </c>
      <c r="Y1971" t="s">
        <v>19767</v>
      </c>
      <c r="Z1971" t="s">
        <v>5585</v>
      </c>
    </row>
    <row r="1972" spans="1:26" x14ac:dyDescent="0.25">
      <c r="A1972">
        <v>1787</v>
      </c>
      <c r="B1972" t="s">
        <v>19752</v>
      </c>
      <c r="C1972" t="s">
        <v>352</v>
      </c>
      <c r="D1972" t="s">
        <v>19768</v>
      </c>
      <c r="E1972" t="s">
        <v>19769</v>
      </c>
      <c r="F1972" t="s">
        <v>23</v>
      </c>
      <c r="G1972" t="s">
        <v>337</v>
      </c>
      <c r="H1972" t="s">
        <v>338</v>
      </c>
      <c r="I1972" t="s">
        <v>53</v>
      </c>
      <c r="J1972" t="s">
        <v>19752</v>
      </c>
      <c r="K1972" t="s">
        <v>17846</v>
      </c>
      <c r="L1972" t="s">
        <v>19770</v>
      </c>
      <c r="M1972">
        <v>1</v>
      </c>
      <c r="N1972">
        <v>0</v>
      </c>
      <c r="O1972">
        <v>0</v>
      </c>
      <c r="P1972">
        <v>1</v>
      </c>
      <c r="Q1972">
        <v>1</v>
      </c>
      <c r="R1972" t="s">
        <v>5734</v>
      </c>
      <c r="S1972" t="s">
        <v>757</v>
      </c>
      <c r="T1972" t="s">
        <v>19771</v>
      </c>
      <c r="X1972" t="s">
        <v>19772</v>
      </c>
      <c r="Y1972" t="s">
        <v>19773</v>
      </c>
      <c r="Z1972" t="s">
        <v>5585</v>
      </c>
    </row>
    <row r="1973" spans="1:26" x14ac:dyDescent="0.25">
      <c r="A1973">
        <v>1786</v>
      </c>
      <c r="B1973" t="s">
        <v>19711</v>
      </c>
      <c r="C1973" t="s">
        <v>19774</v>
      </c>
      <c r="D1973" t="s">
        <v>19775</v>
      </c>
      <c r="E1973" t="s">
        <v>776</v>
      </c>
      <c r="F1973" t="s">
        <v>23</v>
      </c>
      <c r="G1973" t="s">
        <v>40</v>
      </c>
      <c r="H1973" t="s">
        <v>41</v>
      </c>
      <c r="I1973" t="s">
        <v>151</v>
      </c>
      <c r="J1973" t="s">
        <v>19751</v>
      </c>
      <c r="K1973" t="s">
        <v>1673</v>
      </c>
      <c r="M1973">
        <v>6</v>
      </c>
      <c r="N1973">
        <v>1</v>
      </c>
      <c r="O1973">
        <v>1</v>
      </c>
      <c r="P1973">
        <v>1</v>
      </c>
      <c r="Q1973">
        <v>1</v>
      </c>
      <c r="R1973" t="s">
        <v>5734</v>
      </c>
      <c r="S1973" t="s">
        <v>19711</v>
      </c>
      <c r="T1973" t="s">
        <v>19776</v>
      </c>
      <c r="X1973" t="s">
        <v>19777</v>
      </c>
      <c r="Y1973" t="s">
        <v>19778</v>
      </c>
      <c r="Z1973" t="s">
        <v>5585</v>
      </c>
    </row>
    <row r="1974" spans="1:26" x14ac:dyDescent="0.25">
      <c r="A1974">
        <v>2786</v>
      </c>
      <c r="B1974" t="s">
        <v>19711</v>
      </c>
      <c r="C1974" t="s">
        <v>19779</v>
      </c>
      <c r="D1974" t="s">
        <v>19775</v>
      </c>
      <c r="E1974" t="s">
        <v>19751</v>
      </c>
      <c r="F1974" t="s">
        <v>4652</v>
      </c>
      <c r="G1974" t="s">
        <v>344</v>
      </c>
      <c r="H1974" t="s">
        <v>345</v>
      </c>
      <c r="I1974" t="s">
        <v>71</v>
      </c>
      <c r="J1974" t="s">
        <v>776</v>
      </c>
      <c r="K1974" t="s">
        <v>15725</v>
      </c>
      <c r="L1974" t="s">
        <v>19079</v>
      </c>
      <c r="M1974">
        <v>9</v>
      </c>
      <c r="N1974">
        <v>0</v>
      </c>
      <c r="O1974">
        <v>0</v>
      </c>
      <c r="P1974">
        <v>1</v>
      </c>
      <c r="Q1974">
        <v>0</v>
      </c>
      <c r="S1974" t="s">
        <v>19775</v>
      </c>
      <c r="T1974" t="s">
        <v>19780</v>
      </c>
      <c r="X1974" t="s">
        <v>19781</v>
      </c>
      <c r="Y1974" t="s">
        <v>19782</v>
      </c>
      <c r="Z1974" t="s">
        <v>5585</v>
      </c>
    </row>
    <row r="1975" spans="1:26" x14ac:dyDescent="0.25">
      <c r="A1975">
        <v>3292</v>
      </c>
      <c r="B1975" t="s">
        <v>19783</v>
      </c>
      <c r="C1975" t="s">
        <v>19644</v>
      </c>
      <c r="D1975" t="s">
        <v>763</v>
      </c>
      <c r="E1975" t="s">
        <v>19751</v>
      </c>
      <c r="F1975" t="s">
        <v>69</v>
      </c>
      <c r="G1975" t="s">
        <v>699</v>
      </c>
      <c r="H1975" t="s">
        <v>700</v>
      </c>
      <c r="I1975" t="s">
        <v>151</v>
      </c>
      <c r="J1975" t="s">
        <v>19783</v>
      </c>
      <c r="K1975" t="s">
        <v>19784</v>
      </c>
      <c r="L1975" t="s">
        <v>19785</v>
      </c>
      <c r="M1975">
        <v>4</v>
      </c>
      <c r="N1975">
        <v>0</v>
      </c>
      <c r="O1975">
        <v>0</v>
      </c>
      <c r="P1975">
        <v>1</v>
      </c>
      <c r="Q1975">
        <v>0</v>
      </c>
      <c r="S1975" t="s">
        <v>763</v>
      </c>
      <c r="T1975" t="s">
        <v>19786</v>
      </c>
      <c r="X1975" s="1" t="s">
        <v>19787</v>
      </c>
      <c r="Y1975" t="s">
        <v>19788</v>
      </c>
      <c r="Z1975" t="s">
        <v>5585</v>
      </c>
    </row>
    <row r="1976" spans="1:26" x14ac:dyDescent="0.25">
      <c r="A1976">
        <v>3291</v>
      </c>
      <c r="B1976" t="s">
        <v>19783</v>
      </c>
      <c r="C1976" t="s">
        <v>19644</v>
      </c>
      <c r="D1976" t="s">
        <v>19723</v>
      </c>
      <c r="E1976" t="s">
        <v>773</v>
      </c>
      <c r="F1976" t="s">
        <v>69</v>
      </c>
      <c r="G1976" t="s">
        <v>265</v>
      </c>
      <c r="H1976" t="s">
        <v>266</v>
      </c>
      <c r="I1976" t="s">
        <v>151</v>
      </c>
      <c r="J1976" t="s">
        <v>19783</v>
      </c>
      <c r="K1976" t="s">
        <v>13080</v>
      </c>
      <c r="L1976" t="s">
        <v>13080</v>
      </c>
      <c r="M1976">
        <v>4</v>
      </c>
      <c r="N1976">
        <v>0</v>
      </c>
      <c r="O1976">
        <v>0</v>
      </c>
      <c r="P1976">
        <v>1</v>
      </c>
      <c r="Q1976">
        <v>0</v>
      </c>
      <c r="S1976" t="s">
        <v>763</v>
      </c>
      <c r="T1976" t="s">
        <v>19789</v>
      </c>
      <c r="X1976" t="s">
        <v>19790</v>
      </c>
      <c r="Y1976" t="s">
        <v>19791</v>
      </c>
      <c r="Z1976" t="s">
        <v>5585</v>
      </c>
    </row>
    <row r="1977" spans="1:26" x14ac:dyDescent="0.25">
      <c r="A1977">
        <v>3289</v>
      </c>
      <c r="B1977" t="s">
        <v>763</v>
      </c>
      <c r="C1977" t="s">
        <v>19644</v>
      </c>
      <c r="D1977" t="s">
        <v>19792</v>
      </c>
      <c r="E1977" t="s">
        <v>776</v>
      </c>
      <c r="F1977" t="s">
        <v>69</v>
      </c>
      <c r="G1977" t="s">
        <v>40</v>
      </c>
      <c r="H1977" t="s">
        <v>41</v>
      </c>
      <c r="I1977" t="s">
        <v>151</v>
      </c>
      <c r="J1977" t="s">
        <v>763</v>
      </c>
      <c r="K1977" t="s">
        <v>19793</v>
      </c>
      <c r="L1977" t="s">
        <v>1342</v>
      </c>
      <c r="M1977">
        <v>6</v>
      </c>
      <c r="N1977">
        <v>0</v>
      </c>
      <c r="O1977">
        <v>0</v>
      </c>
      <c r="P1977">
        <v>1</v>
      </c>
      <c r="Q1977">
        <v>0</v>
      </c>
      <c r="S1977" t="s">
        <v>19792</v>
      </c>
      <c r="T1977" t="s">
        <v>19794</v>
      </c>
      <c r="X1977" t="s">
        <v>19795</v>
      </c>
      <c r="Y1977" t="s">
        <v>19796</v>
      </c>
      <c r="Z1977" t="s">
        <v>5585</v>
      </c>
    </row>
    <row r="1978" spans="1:26" x14ac:dyDescent="0.25">
      <c r="A1978">
        <v>3290</v>
      </c>
      <c r="B1978" t="s">
        <v>763</v>
      </c>
      <c r="C1978" t="s">
        <v>19644</v>
      </c>
      <c r="D1978" t="s">
        <v>19792</v>
      </c>
      <c r="E1978" t="s">
        <v>19645</v>
      </c>
      <c r="F1978" t="s">
        <v>69</v>
      </c>
      <c r="G1978" t="s">
        <v>66</v>
      </c>
      <c r="H1978" t="s">
        <v>67</v>
      </c>
      <c r="I1978" t="s">
        <v>151</v>
      </c>
      <c r="J1978" t="s">
        <v>763</v>
      </c>
      <c r="K1978" t="s">
        <v>1174</v>
      </c>
      <c r="L1978" t="s">
        <v>14453</v>
      </c>
      <c r="M1978">
        <v>6</v>
      </c>
      <c r="N1978">
        <v>0</v>
      </c>
      <c r="O1978">
        <v>0</v>
      </c>
      <c r="P1978">
        <v>1</v>
      </c>
      <c r="Q1978">
        <v>0</v>
      </c>
      <c r="S1978" t="s">
        <v>19723</v>
      </c>
      <c r="T1978" t="s">
        <v>19797</v>
      </c>
      <c r="X1978" t="s">
        <v>19798</v>
      </c>
      <c r="Y1978" t="s">
        <v>19799</v>
      </c>
      <c r="Z1978" t="s">
        <v>5585</v>
      </c>
    </row>
    <row r="1979" spans="1:26" x14ac:dyDescent="0.25">
      <c r="A1979">
        <v>3288</v>
      </c>
      <c r="B1979" t="s">
        <v>19800</v>
      </c>
      <c r="C1979" t="s">
        <v>19801</v>
      </c>
      <c r="D1979" t="s">
        <v>758</v>
      </c>
      <c r="E1979" t="s">
        <v>765</v>
      </c>
      <c r="F1979" t="s">
        <v>69</v>
      </c>
      <c r="G1979" t="s">
        <v>147</v>
      </c>
      <c r="H1979" t="s">
        <v>148</v>
      </c>
      <c r="I1979" t="s">
        <v>53</v>
      </c>
      <c r="J1979" t="s">
        <v>19800</v>
      </c>
      <c r="K1979" t="s">
        <v>11551</v>
      </c>
      <c r="L1979" t="s">
        <v>11551</v>
      </c>
      <c r="M1979">
        <v>4</v>
      </c>
      <c r="N1979">
        <v>0</v>
      </c>
      <c r="O1979">
        <v>0</v>
      </c>
      <c r="P1979">
        <v>1</v>
      </c>
      <c r="Q1979">
        <v>0</v>
      </c>
      <c r="R1979" t="s">
        <v>5734</v>
      </c>
      <c r="S1979" t="s">
        <v>724</v>
      </c>
      <c r="T1979" t="s">
        <v>19802</v>
      </c>
      <c r="X1979" t="s">
        <v>19803</v>
      </c>
      <c r="Y1979" t="s">
        <v>19804</v>
      </c>
      <c r="Z1979" t="s">
        <v>5585</v>
      </c>
    </row>
    <row r="1980" spans="1:26" x14ac:dyDescent="0.25">
      <c r="A1980">
        <v>1784</v>
      </c>
      <c r="B1980" t="s">
        <v>19805</v>
      </c>
      <c r="C1980" t="s">
        <v>19806</v>
      </c>
      <c r="D1980" t="s">
        <v>19760</v>
      </c>
      <c r="E1980" t="s">
        <v>19760</v>
      </c>
      <c r="F1980" t="s">
        <v>23</v>
      </c>
      <c r="G1980" t="s">
        <v>1121</v>
      </c>
      <c r="H1980" t="s">
        <v>1122</v>
      </c>
      <c r="I1980" t="s">
        <v>53</v>
      </c>
      <c r="J1980" t="s">
        <v>19805</v>
      </c>
      <c r="K1980" t="s">
        <v>15479</v>
      </c>
      <c r="L1980" t="s">
        <v>19807</v>
      </c>
      <c r="M1980">
        <v>1</v>
      </c>
      <c r="N1980">
        <v>0</v>
      </c>
      <c r="O1980">
        <v>0</v>
      </c>
      <c r="P1980">
        <v>1</v>
      </c>
      <c r="Q1980">
        <v>1</v>
      </c>
      <c r="S1980" t="s">
        <v>19808</v>
      </c>
      <c r="T1980" t="s">
        <v>19809</v>
      </c>
      <c r="X1980" t="s">
        <v>19810</v>
      </c>
      <c r="Y1980" t="s">
        <v>19811</v>
      </c>
      <c r="Z1980" t="s">
        <v>5585</v>
      </c>
    </row>
    <row r="1981" spans="1:26" x14ac:dyDescent="0.25">
      <c r="A1981">
        <v>1783</v>
      </c>
      <c r="B1981" t="s">
        <v>19769</v>
      </c>
      <c r="C1981" t="s">
        <v>352</v>
      </c>
      <c r="D1981" t="s">
        <v>19812</v>
      </c>
      <c r="E1981" t="s">
        <v>724</v>
      </c>
      <c r="F1981" t="s">
        <v>23</v>
      </c>
      <c r="G1981" t="s">
        <v>235</v>
      </c>
      <c r="H1981" t="s">
        <v>236</v>
      </c>
      <c r="I1981" t="s">
        <v>53</v>
      </c>
      <c r="J1981" t="s">
        <v>19769</v>
      </c>
      <c r="K1981" t="s">
        <v>19743</v>
      </c>
      <c r="M1981">
        <v>6</v>
      </c>
      <c r="N1981">
        <v>0</v>
      </c>
      <c r="O1981">
        <v>0</v>
      </c>
      <c r="P1981">
        <v>1</v>
      </c>
      <c r="Q1981">
        <v>1</v>
      </c>
      <c r="S1981" t="s">
        <v>19813</v>
      </c>
      <c r="T1981" t="s">
        <v>19814</v>
      </c>
      <c r="X1981" t="s">
        <v>19815</v>
      </c>
      <c r="Y1981" t="s">
        <v>19816</v>
      </c>
      <c r="Z1981" t="s">
        <v>5585</v>
      </c>
    </row>
    <row r="1982" spans="1:26" x14ac:dyDescent="0.25">
      <c r="A1982">
        <v>1782</v>
      </c>
      <c r="B1982" t="s">
        <v>19817</v>
      </c>
      <c r="C1982" t="s">
        <v>15948</v>
      </c>
      <c r="D1982" t="s">
        <v>19768</v>
      </c>
      <c r="E1982" t="s">
        <v>19768</v>
      </c>
      <c r="F1982" t="s">
        <v>23</v>
      </c>
      <c r="G1982" t="s">
        <v>337</v>
      </c>
      <c r="H1982" t="s">
        <v>338</v>
      </c>
      <c r="I1982" t="s">
        <v>53</v>
      </c>
      <c r="J1982" t="s">
        <v>19817</v>
      </c>
      <c r="K1982" t="s">
        <v>15458</v>
      </c>
      <c r="L1982" t="s">
        <v>19698</v>
      </c>
      <c r="M1982">
        <v>1</v>
      </c>
      <c r="N1982">
        <v>0</v>
      </c>
      <c r="O1982">
        <v>0</v>
      </c>
      <c r="P1982">
        <v>1</v>
      </c>
      <c r="Q1982">
        <v>1</v>
      </c>
      <c r="S1982" t="s">
        <v>19813</v>
      </c>
      <c r="T1982" t="s">
        <v>19818</v>
      </c>
      <c r="X1982" t="s">
        <v>19819</v>
      </c>
      <c r="Y1982" s="1" t="s">
        <v>19820</v>
      </c>
      <c r="Z1982" t="s">
        <v>5585</v>
      </c>
    </row>
    <row r="1983" spans="1:26" x14ac:dyDescent="0.25">
      <c r="A1983">
        <v>2785</v>
      </c>
      <c r="B1983" t="s">
        <v>19821</v>
      </c>
      <c r="C1983" t="s">
        <v>19822</v>
      </c>
      <c r="D1983" t="s">
        <v>19821</v>
      </c>
      <c r="E1983" t="s">
        <v>19769</v>
      </c>
      <c r="F1983" t="s">
        <v>4652</v>
      </c>
      <c r="G1983" t="s">
        <v>66</v>
      </c>
      <c r="H1983" t="s">
        <v>67</v>
      </c>
      <c r="I1983" t="s">
        <v>71</v>
      </c>
      <c r="J1983" t="s">
        <v>19743</v>
      </c>
      <c r="K1983" t="s">
        <v>19823</v>
      </c>
      <c r="L1983" t="s">
        <v>16500</v>
      </c>
      <c r="M1983">
        <v>6</v>
      </c>
      <c r="N1983">
        <v>0</v>
      </c>
      <c r="O1983">
        <v>0</v>
      </c>
      <c r="P1983">
        <v>1</v>
      </c>
      <c r="Q1983">
        <v>0</v>
      </c>
      <c r="S1983" t="s">
        <v>19821</v>
      </c>
      <c r="T1983" t="s">
        <v>19824</v>
      </c>
      <c r="X1983" t="s">
        <v>19825</v>
      </c>
      <c r="Y1983" t="s">
        <v>19826</v>
      </c>
      <c r="Z1983" t="s">
        <v>5585</v>
      </c>
    </row>
    <row r="1984" spans="1:26" x14ac:dyDescent="0.25">
      <c r="A1984">
        <v>1781</v>
      </c>
      <c r="B1984" t="s">
        <v>779</v>
      </c>
      <c r="C1984" t="s">
        <v>2172</v>
      </c>
      <c r="D1984" t="s">
        <v>733</v>
      </c>
      <c r="E1984" t="s">
        <v>19827</v>
      </c>
      <c r="F1984" t="s">
        <v>23</v>
      </c>
      <c r="G1984" t="s">
        <v>20</v>
      </c>
      <c r="H1984" t="s">
        <v>21</v>
      </c>
      <c r="I1984" t="s">
        <v>34</v>
      </c>
      <c r="J1984" t="s">
        <v>779</v>
      </c>
      <c r="K1984" t="s">
        <v>8089</v>
      </c>
      <c r="L1984" t="s">
        <v>14178</v>
      </c>
      <c r="M1984">
        <v>10</v>
      </c>
      <c r="N1984">
        <v>0</v>
      </c>
      <c r="O1984">
        <v>0</v>
      </c>
      <c r="P1984">
        <v>1</v>
      </c>
      <c r="Q1984">
        <v>1</v>
      </c>
      <c r="S1984" t="s">
        <v>19740</v>
      </c>
      <c r="T1984" t="s">
        <v>19828</v>
      </c>
      <c r="X1984" t="s">
        <v>19829</v>
      </c>
      <c r="Y1984" t="s">
        <v>19830</v>
      </c>
      <c r="Z1984" t="s">
        <v>5585</v>
      </c>
    </row>
    <row r="1985" spans="1:26" x14ac:dyDescent="0.25">
      <c r="A1985">
        <v>1780</v>
      </c>
      <c r="B1985" t="s">
        <v>19768</v>
      </c>
      <c r="C1985" t="s">
        <v>19831</v>
      </c>
      <c r="D1985" t="s">
        <v>19832</v>
      </c>
      <c r="E1985" t="s">
        <v>19833</v>
      </c>
      <c r="F1985" t="s">
        <v>23</v>
      </c>
      <c r="G1985" t="s">
        <v>66</v>
      </c>
      <c r="H1985" t="s">
        <v>67</v>
      </c>
      <c r="I1985" t="s">
        <v>151</v>
      </c>
      <c r="J1985" t="s">
        <v>19768</v>
      </c>
      <c r="K1985" t="s">
        <v>6826</v>
      </c>
      <c r="L1985" t="s">
        <v>6826</v>
      </c>
      <c r="M1985">
        <v>6</v>
      </c>
      <c r="N1985">
        <v>1</v>
      </c>
      <c r="O1985">
        <v>1</v>
      </c>
      <c r="P1985">
        <v>1</v>
      </c>
      <c r="Q1985">
        <v>1</v>
      </c>
      <c r="S1985" t="s">
        <v>746</v>
      </c>
      <c r="T1985" t="s">
        <v>19834</v>
      </c>
      <c r="X1985" t="s">
        <v>19835</v>
      </c>
      <c r="Y1985" t="s">
        <v>19836</v>
      </c>
      <c r="Z1985" t="s">
        <v>5585</v>
      </c>
    </row>
    <row r="1986" spans="1:26" x14ac:dyDescent="0.25">
      <c r="A1986">
        <v>1779</v>
      </c>
      <c r="B1986" t="s">
        <v>19760</v>
      </c>
      <c r="C1986" t="s">
        <v>4967</v>
      </c>
      <c r="D1986" t="s">
        <v>19837</v>
      </c>
      <c r="E1986" t="s">
        <v>19837</v>
      </c>
      <c r="F1986" t="s">
        <v>23</v>
      </c>
      <c r="G1986" t="s">
        <v>247</v>
      </c>
      <c r="H1986" t="s">
        <v>248</v>
      </c>
      <c r="I1986" t="s">
        <v>53</v>
      </c>
      <c r="J1986" t="s">
        <v>19760</v>
      </c>
      <c r="K1986" t="s">
        <v>18914</v>
      </c>
      <c r="L1986" t="s">
        <v>15116</v>
      </c>
      <c r="M1986">
        <v>7</v>
      </c>
      <c r="N1986">
        <v>0</v>
      </c>
      <c r="O1986">
        <v>0</v>
      </c>
      <c r="P1986">
        <v>1</v>
      </c>
      <c r="Q1986">
        <v>1</v>
      </c>
      <c r="S1986" t="s">
        <v>19838</v>
      </c>
      <c r="T1986" t="s">
        <v>19839</v>
      </c>
      <c r="X1986" t="s">
        <v>19840</v>
      </c>
      <c r="Y1986" t="s">
        <v>19841</v>
      </c>
      <c r="Z1986" t="s">
        <v>5585</v>
      </c>
    </row>
    <row r="1987" spans="1:26" x14ac:dyDescent="0.25">
      <c r="A1987">
        <v>1778</v>
      </c>
      <c r="B1987" t="s">
        <v>19842</v>
      </c>
      <c r="C1987" t="s">
        <v>352</v>
      </c>
      <c r="D1987" t="s">
        <v>19843</v>
      </c>
      <c r="E1987" t="s">
        <v>19844</v>
      </c>
      <c r="F1987" t="s">
        <v>23</v>
      </c>
      <c r="G1987" t="s">
        <v>1121</v>
      </c>
      <c r="H1987" t="s">
        <v>1122</v>
      </c>
      <c r="I1987" t="s">
        <v>53</v>
      </c>
      <c r="J1987" t="s">
        <v>19842</v>
      </c>
      <c r="K1987" t="s">
        <v>19845</v>
      </c>
      <c r="L1987" t="s">
        <v>19846</v>
      </c>
      <c r="M1987">
        <v>1</v>
      </c>
      <c r="N1987">
        <v>0</v>
      </c>
      <c r="O1987">
        <v>0</v>
      </c>
      <c r="P1987">
        <v>1</v>
      </c>
      <c r="Q1987">
        <v>1</v>
      </c>
      <c r="S1987" t="s">
        <v>19837</v>
      </c>
      <c r="T1987" t="s">
        <v>19847</v>
      </c>
      <c r="X1987" t="s">
        <v>19848</v>
      </c>
      <c r="Y1987" t="s">
        <v>19849</v>
      </c>
      <c r="Z1987" t="s">
        <v>5585</v>
      </c>
    </row>
    <row r="1988" spans="1:26" x14ac:dyDescent="0.25">
      <c r="A1988">
        <v>1777</v>
      </c>
      <c r="B1988" t="s">
        <v>19850</v>
      </c>
      <c r="C1988" t="s">
        <v>5290</v>
      </c>
      <c r="D1988" t="s">
        <v>19851</v>
      </c>
      <c r="E1988" t="s">
        <v>19852</v>
      </c>
      <c r="F1988" t="s">
        <v>23</v>
      </c>
      <c r="G1988" t="s">
        <v>357</v>
      </c>
      <c r="H1988" t="s">
        <v>358</v>
      </c>
      <c r="I1988" t="s">
        <v>53</v>
      </c>
      <c r="J1988" t="s">
        <v>19850</v>
      </c>
      <c r="K1988" t="s">
        <v>16926</v>
      </c>
      <c r="L1988" t="s">
        <v>14352</v>
      </c>
      <c r="M1988">
        <v>5</v>
      </c>
      <c r="N1988">
        <v>0</v>
      </c>
      <c r="O1988">
        <v>0</v>
      </c>
      <c r="P1988">
        <v>1</v>
      </c>
      <c r="Q1988">
        <v>1</v>
      </c>
      <c r="S1988" t="s">
        <v>19853</v>
      </c>
      <c r="T1988" t="s">
        <v>19854</v>
      </c>
      <c r="X1988" t="s">
        <v>19855</v>
      </c>
      <c r="Y1988" t="s">
        <v>19856</v>
      </c>
      <c r="Z1988" t="s">
        <v>5585</v>
      </c>
    </row>
    <row r="1989" spans="1:26" x14ac:dyDescent="0.25">
      <c r="A1989">
        <v>2784</v>
      </c>
      <c r="B1989" t="s">
        <v>750</v>
      </c>
      <c r="C1989" t="s">
        <v>19857</v>
      </c>
      <c r="D1989" t="s">
        <v>19858</v>
      </c>
      <c r="E1989" t="s">
        <v>19760</v>
      </c>
      <c r="F1989" t="s">
        <v>4652</v>
      </c>
      <c r="G1989" t="s">
        <v>426</v>
      </c>
      <c r="H1989" t="s">
        <v>427</v>
      </c>
      <c r="I1989" t="s">
        <v>71</v>
      </c>
      <c r="J1989" t="s">
        <v>19768</v>
      </c>
      <c r="K1989" t="s">
        <v>19107</v>
      </c>
      <c r="L1989" t="s">
        <v>19859</v>
      </c>
      <c r="M1989">
        <v>10</v>
      </c>
      <c r="N1989">
        <v>0</v>
      </c>
      <c r="O1989">
        <v>0</v>
      </c>
      <c r="P1989">
        <v>1</v>
      </c>
      <c r="Q1989">
        <v>0</v>
      </c>
      <c r="S1989" t="s">
        <v>750</v>
      </c>
      <c r="T1989" t="s">
        <v>19860</v>
      </c>
      <c r="X1989" t="s">
        <v>19861</v>
      </c>
      <c r="Y1989" t="s">
        <v>19862</v>
      </c>
      <c r="Z1989" t="s">
        <v>5585</v>
      </c>
    </row>
    <row r="1990" spans="1:26" x14ac:dyDescent="0.25">
      <c r="A1990">
        <v>2783</v>
      </c>
      <c r="B1990" t="s">
        <v>750</v>
      </c>
      <c r="C1990" t="s">
        <v>19863</v>
      </c>
      <c r="D1990" t="s">
        <v>19858</v>
      </c>
      <c r="E1990" t="s">
        <v>19864</v>
      </c>
      <c r="F1990" t="s">
        <v>4652</v>
      </c>
      <c r="G1990" t="s">
        <v>426</v>
      </c>
      <c r="H1990" t="s">
        <v>427</v>
      </c>
      <c r="I1990" t="s">
        <v>71</v>
      </c>
      <c r="J1990" t="s">
        <v>19768</v>
      </c>
      <c r="K1990" t="s">
        <v>19107</v>
      </c>
      <c r="L1990" t="s">
        <v>19859</v>
      </c>
      <c r="M1990">
        <v>10</v>
      </c>
      <c r="N1990">
        <v>0</v>
      </c>
      <c r="O1990">
        <v>0</v>
      </c>
      <c r="P1990">
        <v>1</v>
      </c>
      <c r="Q1990">
        <v>0</v>
      </c>
      <c r="S1990" t="s">
        <v>750</v>
      </c>
      <c r="T1990" t="s">
        <v>19865</v>
      </c>
      <c r="X1990" t="s">
        <v>19866</v>
      </c>
      <c r="Y1990" t="s">
        <v>19867</v>
      </c>
      <c r="Z1990" t="s">
        <v>5585</v>
      </c>
    </row>
    <row r="1991" spans="1:26" x14ac:dyDescent="0.25">
      <c r="A1991">
        <v>1776</v>
      </c>
      <c r="B1991" t="s">
        <v>19868</v>
      </c>
      <c r="C1991" t="s">
        <v>4479</v>
      </c>
      <c r="D1991" t="s">
        <v>754</v>
      </c>
      <c r="E1991" t="s">
        <v>19869</v>
      </c>
      <c r="F1991" t="s">
        <v>23</v>
      </c>
      <c r="G1991" t="s">
        <v>1266</v>
      </c>
      <c r="H1991" t="s">
        <v>1267</v>
      </c>
      <c r="I1991" t="s">
        <v>53</v>
      </c>
      <c r="J1991" t="s">
        <v>19868</v>
      </c>
      <c r="K1991" t="s">
        <v>8321</v>
      </c>
      <c r="L1991" t="s">
        <v>14962</v>
      </c>
      <c r="M1991">
        <v>7</v>
      </c>
      <c r="N1991">
        <v>0</v>
      </c>
      <c r="O1991">
        <v>0</v>
      </c>
      <c r="P1991">
        <v>1</v>
      </c>
      <c r="Q1991">
        <v>1</v>
      </c>
      <c r="S1991" t="s">
        <v>19870</v>
      </c>
      <c r="T1991" t="s">
        <v>19871</v>
      </c>
      <c r="X1991" t="s">
        <v>19872</v>
      </c>
      <c r="Y1991" t="s">
        <v>19873</v>
      </c>
      <c r="Z1991" t="s">
        <v>5585</v>
      </c>
    </row>
    <row r="1992" spans="1:26" x14ac:dyDescent="0.25">
      <c r="A1992">
        <v>1774</v>
      </c>
      <c r="B1992" t="s">
        <v>19868</v>
      </c>
      <c r="C1992" t="s">
        <v>352</v>
      </c>
      <c r="D1992" t="s">
        <v>19874</v>
      </c>
      <c r="E1992" t="s">
        <v>19875</v>
      </c>
      <c r="F1992" t="s">
        <v>23</v>
      </c>
      <c r="G1992" t="s">
        <v>1054</v>
      </c>
      <c r="H1992" t="s">
        <v>1055</v>
      </c>
      <c r="I1992" t="s">
        <v>53</v>
      </c>
      <c r="J1992" t="s">
        <v>19868</v>
      </c>
      <c r="K1992" t="s">
        <v>19876</v>
      </c>
      <c r="L1992" t="s">
        <v>16109</v>
      </c>
      <c r="M1992">
        <v>8</v>
      </c>
      <c r="N1992">
        <v>0</v>
      </c>
      <c r="O1992">
        <v>0</v>
      </c>
      <c r="P1992">
        <v>1</v>
      </c>
      <c r="Q1992">
        <v>1</v>
      </c>
      <c r="S1992" t="s">
        <v>19877</v>
      </c>
      <c r="T1992" t="s">
        <v>19878</v>
      </c>
      <c r="X1992" t="s">
        <v>19879</v>
      </c>
      <c r="Y1992" t="s">
        <v>19880</v>
      </c>
      <c r="Z1992" t="s">
        <v>5585</v>
      </c>
    </row>
    <row r="1993" spans="1:26" x14ac:dyDescent="0.25">
      <c r="A1993">
        <v>1775</v>
      </c>
      <c r="B1993" t="s">
        <v>19868</v>
      </c>
      <c r="C1993" t="s">
        <v>352</v>
      </c>
      <c r="D1993" t="s">
        <v>739</v>
      </c>
      <c r="E1993" t="s">
        <v>737</v>
      </c>
      <c r="F1993" t="s">
        <v>23</v>
      </c>
      <c r="G1993" t="s">
        <v>30</v>
      </c>
      <c r="H1993" t="s">
        <v>31</v>
      </c>
      <c r="I1993" t="s">
        <v>53</v>
      </c>
      <c r="J1993" t="s">
        <v>19868</v>
      </c>
      <c r="K1993" t="s">
        <v>13215</v>
      </c>
      <c r="L1993" t="s">
        <v>12841</v>
      </c>
      <c r="M1993">
        <v>6</v>
      </c>
      <c r="N1993">
        <v>0</v>
      </c>
      <c r="O1993">
        <v>0</v>
      </c>
      <c r="P1993">
        <v>1</v>
      </c>
      <c r="Q1993">
        <v>1</v>
      </c>
      <c r="R1993" t="s">
        <v>5734</v>
      </c>
      <c r="S1993" t="s">
        <v>19837</v>
      </c>
      <c r="T1993" t="s">
        <v>19881</v>
      </c>
      <c r="X1993" t="s">
        <v>19882</v>
      </c>
      <c r="Y1993" t="s">
        <v>19883</v>
      </c>
      <c r="Z1993" t="s">
        <v>5585</v>
      </c>
    </row>
    <row r="1994" spans="1:26" x14ac:dyDescent="0.25">
      <c r="A1994">
        <v>2782</v>
      </c>
      <c r="B1994" t="s">
        <v>19884</v>
      </c>
      <c r="C1994" t="s">
        <v>12229</v>
      </c>
      <c r="D1994" t="s">
        <v>19885</v>
      </c>
      <c r="F1994" t="s">
        <v>4652</v>
      </c>
      <c r="G1994" t="s">
        <v>344</v>
      </c>
      <c r="H1994" t="s">
        <v>345</v>
      </c>
      <c r="I1994" t="s">
        <v>71</v>
      </c>
      <c r="J1994" t="s">
        <v>19886</v>
      </c>
      <c r="K1994" t="s">
        <v>812</v>
      </c>
      <c r="L1994" t="s">
        <v>19391</v>
      </c>
      <c r="M1994">
        <v>9</v>
      </c>
      <c r="N1994">
        <v>0</v>
      </c>
      <c r="O1994">
        <v>0</v>
      </c>
      <c r="P1994">
        <v>1</v>
      </c>
      <c r="Q1994">
        <v>0</v>
      </c>
      <c r="S1994" t="s">
        <v>19884</v>
      </c>
      <c r="T1994" t="s">
        <v>19887</v>
      </c>
      <c r="X1994" t="s">
        <v>19888</v>
      </c>
      <c r="Y1994" t="s">
        <v>19889</v>
      </c>
      <c r="Z1994" t="s">
        <v>5585</v>
      </c>
    </row>
    <row r="1995" spans="1:26" x14ac:dyDescent="0.25">
      <c r="A1995">
        <v>2781</v>
      </c>
      <c r="B1995" t="s">
        <v>19890</v>
      </c>
      <c r="C1995" t="s">
        <v>19891</v>
      </c>
      <c r="D1995" t="s">
        <v>19890</v>
      </c>
      <c r="F1995" t="s">
        <v>4652</v>
      </c>
      <c r="G1995" t="s">
        <v>344</v>
      </c>
      <c r="H1995" t="s">
        <v>345</v>
      </c>
      <c r="I1995" t="s">
        <v>71</v>
      </c>
      <c r="J1995" t="s">
        <v>19886</v>
      </c>
      <c r="K1995" t="s">
        <v>812</v>
      </c>
      <c r="L1995" t="s">
        <v>19391</v>
      </c>
      <c r="M1995">
        <v>9</v>
      </c>
      <c r="N1995">
        <v>0</v>
      </c>
      <c r="O1995">
        <v>0</v>
      </c>
      <c r="P1995">
        <v>1</v>
      </c>
      <c r="Q1995">
        <v>0</v>
      </c>
      <c r="S1995" t="s">
        <v>19890</v>
      </c>
      <c r="T1995" t="s">
        <v>19892</v>
      </c>
      <c r="X1995" t="s">
        <v>19893</v>
      </c>
      <c r="Y1995" t="s">
        <v>19894</v>
      </c>
      <c r="Z1995" t="s">
        <v>5585</v>
      </c>
    </row>
    <row r="1996" spans="1:26" x14ac:dyDescent="0.25">
      <c r="A1996">
        <v>2780</v>
      </c>
      <c r="B1996" t="s">
        <v>19890</v>
      </c>
      <c r="C1996" t="s">
        <v>19895</v>
      </c>
      <c r="D1996" t="s">
        <v>19853</v>
      </c>
      <c r="F1996" t="s">
        <v>4652</v>
      </c>
      <c r="G1996" t="s">
        <v>344</v>
      </c>
      <c r="H1996" t="s">
        <v>345</v>
      </c>
      <c r="I1996" t="s">
        <v>71</v>
      </c>
      <c r="J1996" t="s">
        <v>19896</v>
      </c>
      <c r="K1996" t="s">
        <v>812</v>
      </c>
      <c r="L1996" t="s">
        <v>19391</v>
      </c>
      <c r="M1996">
        <v>9</v>
      </c>
      <c r="N1996">
        <v>0</v>
      </c>
      <c r="O1996">
        <v>0</v>
      </c>
      <c r="P1996">
        <v>1</v>
      </c>
      <c r="Q1996">
        <v>0</v>
      </c>
      <c r="S1996" t="s">
        <v>19890</v>
      </c>
      <c r="T1996" t="s">
        <v>19897</v>
      </c>
      <c r="X1996" t="s">
        <v>19898</v>
      </c>
      <c r="Y1996" t="s">
        <v>19899</v>
      </c>
      <c r="Z1996" t="s">
        <v>5585</v>
      </c>
    </row>
    <row r="1997" spans="1:26" x14ac:dyDescent="0.25">
      <c r="A1997">
        <v>2779</v>
      </c>
      <c r="B1997" t="s">
        <v>19900</v>
      </c>
      <c r="C1997" t="s">
        <v>19901</v>
      </c>
      <c r="D1997" t="s">
        <v>19900</v>
      </c>
      <c r="E1997" t="s">
        <v>19902</v>
      </c>
      <c r="F1997" t="s">
        <v>4652</v>
      </c>
      <c r="G1997" t="s">
        <v>277</v>
      </c>
      <c r="H1997" t="s">
        <v>278</v>
      </c>
      <c r="I1997" t="s">
        <v>71</v>
      </c>
      <c r="J1997" t="s">
        <v>19896</v>
      </c>
      <c r="K1997" t="s">
        <v>883</v>
      </c>
      <c r="L1997" t="s">
        <v>901</v>
      </c>
      <c r="M1997">
        <v>9</v>
      </c>
      <c r="N1997">
        <v>0</v>
      </c>
      <c r="O1997">
        <v>0</v>
      </c>
      <c r="P1997">
        <v>1</v>
      </c>
      <c r="Q1997">
        <v>0</v>
      </c>
      <c r="S1997" t="s">
        <v>19900</v>
      </c>
      <c r="T1997" t="s">
        <v>19903</v>
      </c>
      <c r="X1997" t="s">
        <v>19904</v>
      </c>
      <c r="Y1997" t="s">
        <v>19905</v>
      </c>
      <c r="Z1997" t="s">
        <v>5585</v>
      </c>
    </row>
    <row r="1998" spans="1:26" x14ac:dyDescent="0.25">
      <c r="A1998">
        <v>3287</v>
      </c>
      <c r="B1998" t="s">
        <v>19906</v>
      </c>
      <c r="C1998" t="s">
        <v>4239</v>
      </c>
      <c r="D1998" t="s">
        <v>737</v>
      </c>
      <c r="E1998" t="s">
        <v>724</v>
      </c>
      <c r="F1998" t="s">
        <v>69</v>
      </c>
      <c r="G1998" t="s">
        <v>344</v>
      </c>
      <c r="H1998" t="s">
        <v>345</v>
      </c>
      <c r="I1998" t="s">
        <v>71</v>
      </c>
      <c r="J1998" t="s">
        <v>19906</v>
      </c>
      <c r="K1998" t="s">
        <v>14800</v>
      </c>
      <c r="L1998" t="s">
        <v>14809</v>
      </c>
      <c r="M1998">
        <v>9</v>
      </c>
      <c r="N1998">
        <v>0</v>
      </c>
      <c r="O1998">
        <v>0</v>
      </c>
      <c r="P1998">
        <v>1</v>
      </c>
      <c r="Q1998">
        <v>0</v>
      </c>
      <c r="S1998" t="s">
        <v>19870</v>
      </c>
      <c r="T1998" t="s">
        <v>19907</v>
      </c>
      <c r="X1998" t="s">
        <v>19908</v>
      </c>
      <c r="Y1998" t="s">
        <v>19909</v>
      </c>
      <c r="Z1998" t="s">
        <v>5585</v>
      </c>
    </row>
    <row r="1999" spans="1:26" x14ac:dyDescent="0.25">
      <c r="A1999">
        <v>2778</v>
      </c>
      <c r="B1999" t="s">
        <v>19837</v>
      </c>
      <c r="C1999" t="s">
        <v>19910</v>
      </c>
      <c r="D1999" t="s">
        <v>19911</v>
      </c>
      <c r="F1999" t="s">
        <v>4652</v>
      </c>
      <c r="G1999" t="s">
        <v>633</v>
      </c>
      <c r="H1999" t="s">
        <v>634</v>
      </c>
      <c r="I1999" t="s">
        <v>71</v>
      </c>
      <c r="J1999" t="s">
        <v>19896</v>
      </c>
      <c r="K1999" t="s">
        <v>912</v>
      </c>
      <c r="L1999" t="s">
        <v>18011</v>
      </c>
      <c r="M1999">
        <v>8</v>
      </c>
      <c r="N1999">
        <v>0</v>
      </c>
      <c r="O1999">
        <v>0</v>
      </c>
      <c r="P1999">
        <v>1</v>
      </c>
      <c r="Q1999">
        <v>0</v>
      </c>
      <c r="S1999" t="s">
        <v>19837</v>
      </c>
      <c r="T1999" t="s">
        <v>19912</v>
      </c>
      <c r="X1999" t="s">
        <v>19913</v>
      </c>
      <c r="Y1999" t="s">
        <v>19914</v>
      </c>
      <c r="Z1999" t="s">
        <v>5585</v>
      </c>
    </row>
    <row r="2000" spans="1:26" x14ac:dyDescent="0.25">
      <c r="A2000">
        <v>2777</v>
      </c>
      <c r="B2000" t="s">
        <v>19877</v>
      </c>
      <c r="C2000" t="s">
        <v>19915</v>
      </c>
      <c r="D2000" t="s">
        <v>19877</v>
      </c>
      <c r="E2000" t="s">
        <v>19877</v>
      </c>
      <c r="F2000" t="s">
        <v>4652</v>
      </c>
      <c r="G2000" t="s">
        <v>235</v>
      </c>
      <c r="H2000" t="s">
        <v>236</v>
      </c>
      <c r="I2000" t="s">
        <v>71</v>
      </c>
      <c r="J2000" t="s">
        <v>19896</v>
      </c>
      <c r="K2000" t="s">
        <v>17239</v>
      </c>
      <c r="L2000" t="s">
        <v>17907</v>
      </c>
      <c r="M2000">
        <v>6</v>
      </c>
      <c r="N2000">
        <v>0</v>
      </c>
      <c r="O2000">
        <v>0</v>
      </c>
      <c r="P2000">
        <v>1</v>
      </c>
      <c r="Q2000">
        <v>0</v>
      </c>
      <c r="S2000" t="s">
        <v>19877</v>
      </c>
      <c r="T2000" t="s">
        <v>19916</v>
      </c>
      <c r="X2000" t="s">
        <v>19917</v>
      </c>
      <c r="Y2000" t="s">
        <v>19918</v>
      </c>
      <c r="Z2000" t="s">
        <v>5585</v>
      </c>
    </row>
    <row r="2001" spans="1:26" x14ac:dyDescent="0.25">
      <c r="A2001">
        <v>1773</v>
      </c>
      <c r="B2001" t="s">
        <v>19877</v>
      </c>
      <c r="C2001" t="s">
        <v>352</v>
      </c>
      <c r="D2001" t="s">
        <v>729</v>
      </c>
      <c r="E2001" t="s">
        <v>19919</v>
      </c>
      <c r="F2001" t="s">
        <v>23</v>
      </c>
      <c r="G2001" t="s">
        <v>621</v>
      </c>
      <c r="H2001" t="s">
        <v>622</v>
      </c>
      <c r="I2001" t="s">
        <v>53</v>
      </c>
      <c r="J2001" t="s">
        <v>19877</v>
      </c>
      <c r="K2001" t="s">
        <v>8321</v>
      </c>
      <c r="L2001" t="s">
        <v>19920</v>
      </c>
      <c r="M2001">
        <v>7</v>
      </c>
      <c r="N2001">
        <v>1</v>
      </c>
      <c r="O2001">
        <v>1</v>
      </c>
      <c r="P2001">
        <v>1</v>
      </c>
      <c r="Q2001">
        <v>1</v>
      </c>
      <c r="R2001" t="s">
        <v>5734</v>
      </c>
      <c r="S2001" t="s">
        <v>19921</v>
      </c>
      <c r="T2001" t="s">
        <v>19922</v>
      </c>
      <c r="X2001" t="s">
        <v>19923</v>
      </c>
      <c r="Y2001" t="s">
        <v>19924</v>
      </c>
      <c r="Z2001" t="s">
        <v>5585</v>
      </c>
    </row>
    <row r="2002" spans="1:26" x14ac:dyDescent="0.25">
      <c r="A2002">
        <v>1772</v>
      </c>
      <c r="B2002" t="s">
        <v>19877</v>
      </c>
      <c r="C2002" t="s">
        <v>352</v>
      </c>
      <c r="D2002" t="s">
        <v>19851</v>
      </c>
      <c r="E2002" t="s">
        <v>19875</v>
      </c>
      <c r="F2002" t="s">
        <v>23</v>
      </c>
      <c r="G2002" t="s">
        <v>1474</v>
      </c>
      <c r="H2002" t="s">
        <v>1475</v>
      </c>
      <c r="I2002" t="s">
        <v>53</v>
      </c>
      <c r="J2002" t="s">
        <v>19877</v>
      </c>
      <c r="K2002" t="s">
        <v>14941</v>
      </c>
      <c r="L2002" t="s">
        <v>14872</v>
      </c>
      <c r="M2002">
        <v>5</v>
      </c>
      <c r="N2002">
        <v>0</v>
      </c>
      <c r="O2002">
        <v>0</v>
      </c>
      <c r="P2002">
        <v>1</v>
      </c>
      <c r="Q2002">
        <v>1</v>
      </c>
      <c r="S2002" t="s">
        <v>19844</v>
      </c>
      <c r="T2002" t="s">
        <v>19925</v>
      </c>
      <c r="X2002" t="s">
        <v>19926</v>
      </c>
      <c r="Y2002" t="s">
        <v>19927</v>
      </c>
      <c r="Z2002" t="s">
        <v>5585</v>
      </c>
    </row>
    <row r="2003" spans="1:26" x14ac:dyDescent="0.25">
      <c r="A2003">
        <v>1771</v>
      </c>
      <c r="B2003" t="s">
        <v>19911</v>
      </c>
      <c r="C2003" t="s">
        <v>352</v>
      </c>
      <c r="D2003" t="s">
        <v>729</v>
      </c>
      <c r="E2003" t="s">
        <v>19832</v>
      </c>
      <c r="F2003" t="s">
        <v>23</v>
      </c>
      <c r="G2003" t="s">
        <v>57</v>
      </c>
      <c r="H2003" t="s">
        <v>58</v>
      </c>
      <c r="I2003" t="s">
        <v>53</v>
      </c>
      <c r="J2003" t="s">
        <v>19911</v>
      </c>
      <c r="K2003" t="s">
        <v>1680</v>
      </c>
      <c r="L2003" t="s">
        <v>11929</v>
      </c>
      <c r="M2003">
        <v>5</v>
      </c>
      <c r="N2003">
        <v>1</v>
      </c>
      <c r="O2003">
        <v>1</v>
      </c>
      <c r="P2003">
        <v>1</v>
      </c>
      <c r="Q2003">
        <v>1</v>
      </c>
      <c r="R2003" t="s">
        <v>5734</v>
      </c>
      <c r="S2003" t="s">
        <v>19928</v>
      </c>
      <c r="T2003" t="s">
        <v>19929</v>
      </c>
      <c r="X2003" t="s">
        <v>19930</v>
      </c>
      <c r="Y2003" t="s">
        <v>19931</v>
      </c>
      <c r="Z2003" t="s">
        <v>5585</v>
      </c>
    </row>
    <row r="2004" spans="1:26" x14ac:dyDescent="0.25">
      <c r="A2004">
        <v>2776</v>
      </c>
      <c r="B2004" t="s">
        <v>19932</v>
      </c>
      <c r="C2004" t="s">
        <v>19933</v>
      </c>
      <c r="D2004" t="s">
        <v>19885</v>
      </c>
      <c r="F2004" t="s">
        <v>4652</v>
      </c>
      <c r="G2004" t="s">
        <v>344</v>
      </c>
      <c r="H2004" t="s">
        <v>345</v>
      </c>
      <c r="I2004" t="s">
        <v>71</v>
      </c>
      <c r="J2004" t="s">
        <v>19934</v>
      </c>
      <c r="K2004" t="s">
        <v>15717</v>
      </c>
      <c r="L2004" t="s">
        <v>17172</v>
      </c>
      <c r="M2004">
        <v>9</v>
      </c>
      <c r="N2004">
        <v>0</v>
      </c>
      <c r="O2004">
        <v>0</v>
      </c>
      <c r="P2004">
        <v>1</v>
      </c>
      <c r="Q2004">
        <v>0</v>
      </c>
      <c r="S2004" t="s">
        <v>19932</v>
      </c>
      <c r="T2004" t="s">
        <v>19935</v>
      </c>
      <c r="X2004" t="s">
        <v>19936</v>
      </c>
      <c r="Y2004" t="s">
        <v>19937</v>
      </c>
      <c r="Z2004" t="s">
        <v>5585</v>
      </c>
    </row>
    <row r="2005" spans="1:26" x14ac:dyDescent="0.25">
      <c r="A2005">
        <v>2775</v>
      </c>
      <c r="B2005" t="s">
        <v>737</v>
      </c>
      <c r="C2005" t="s">
        <v>19938</v>
      </c>
      <c r="D2005" t="s">
        <v>737</v>
      </c>
      <c r="F2005" t="s">
        <v>4652</v>
      </c>
      <c r="G2005" t="s">
        <v>344</v>
      </c>
      <c r="H2005" t="s">
        <v>345</v>
      </c>
      <c r="I2005" t="s">
        <v>71</v>
      </c>
      <c r="J2005" t="s">
        <v>19934</v>
      </c>
      <c r="K2005" t="s">
        <v>812</v>
      </c>
      <c r="L2005" t="s">
        <v>19391</v>
      </c>
      <c r="M2005">
        <v>9</v>
      </c>
      <c r="N2005">
        <v>0</v>
      </c>
      <c r="O2005">
        <v>0</v>
      </c>
      <c r="P2005">
        <v>1</v>
      </c>
      <c r="Q2005">
        <v>0</v>
      </c>
      <c r="S2005" t="s">
        <v>737</v>
      </c>
      <c r="T2005" t="s">
        <v>19939</v>
      </c>
      <c r="X2005" t="s">
        <v>19940</v>
      </c>
      <c r="Y2005" t="s">
        <v>19941</v>
      </c>
      <c r="Z2005" t="s">
        <v>5585</v>
      </c>
    </row>
    <row r="2006" spans="1:26" x14ac:dyDescent="0.25">
      <c r="A2006">
        <v>1770</v>
      </c>
      <c r="B2006" t="s">
        <v>737</v>
      </c>
      <c r="C2006" t="s">
        <v>5290</v>
      </c>
      <c r="D2006" t="s">
        <v>754</v>
      </c>
      <c r="E2006" t="s">
        <v>19911</v>
      </c>
      <c r="F2006" t="s">
        <v>23</v>
      </c>
      <c r="G2006" t="s">
        <v>247</v>
      </c>
      <c r="H2006" t="s">
        <v>248</v>
      </c>
      <c r="I2006" t="s">
        <v>53</v>
      </c>
      <c r="J2006" t="s">
        <v>737</v>
      </c>
      <c r="K2006" t="s">
        <v>8321</v>
      </c>
      <c r="L2006" t="s">
        <v>14745</v>
      </c>
      <c r="M2006">
        <v>7</v>
      </c>
      <c r="N2006">
        <v>1</v>
      </c>
      <c r="O2006">
        <v>1</v>
      </c>
      <c r="P2006">
        <v>1</v>
      </c>
      <c r="Q2006">
        <v>1</v>
      </c>
      <c r="S2006" t="s">
        <v>19928</v>
      </c>
      <c r="T2006" t="s">
        <v>19942</v>
      </c>
      <c r="X2006" t="s">
        <v>19943</v>
      </c>
      <c r="Y2006" t="s">
        <v>19944</v>
      </c>
      <c r="Z2006" t="s">
        <v>5585</v>
      </c>
    </row>
    <row r="2007" spans="1:26" x14ac:dyDescent="0.25">
      <c r="A2007">
        <v>1769</v>
      </c>
      <c r="B2007" t="s">
        <v>19945</v>
      </c>
      <c r="C2007" t="s">
        <v>19946</v>
      </c>
      <c r="D2007" t="s">
        <v>739</v>
      </c>
      <c r="E2007" t="s">
        <v>19947</v>
      </c>
      <c r="F2007" t="s">
        <v>23</v>
      </c>
      <c r="G2007" t="s">
        <v>418</v>
      </c>
      <c r="H2007" t="s">
        <v>419</v>
      </c>
      <c r="I2007" t="s">
        <v>53</v>
      </c>
      <c r="J2007" t="s">
        <v>19945</v>
      </c>
      <c r="K2007" t="s">
        <v>15165</v>
      </c>
      <c r="L2007" t="s">
        <v>1117</v>
      </c>
      <c r="M2007">
        <v>3</v>
      </c>
      <c r="N2007">
        <v>1</v>
      </c>
      <c r="O2007">
        <v>1</v>
      </c>
      <c r="P2007">
        <v>1</v>
      </c>
      <c r="Q2007">
        <v>1</v>
      </c>
      <c r="S2007" t="s">
        <v>19948</v>
      </c>
      <c r="T2007" t="s">
        <v>19949</v>
      </c>
      <c r="X2007" t="s">
        <v>19950</v>
      </c>
      <c r="Y2007" t="s">
        <v>19951</v>
      </c>
      <c r="Z2007" t="s">
        <v>5585</v>
      </c>
    </row>
    <row r="2008" spans="1:26" x14ac:dyDescent="0.25">
      <c r="A2008">
        <v>2774</v>
      </c>
      <c r="B2008" t="s">
        <v>19869</v>
      </c>
      <c r="C2008" t="s">
        <v>19952</v>
      </c>
      <c r="D2008" t="s">
        <v>19869</v>
      </c>
      <c r="E2008" t="s">
        <v>19945</v>
      </c>
      <c r="F2008" t="s">
        <v>4652</v>
      </c>
      <c r="G2008" t="s">
        <v>66</v>
      </c>
      <c r="H2008" t="s">
        <v>67</v>
      </c>
      <c r="I2008" t="s">
        <v>71</v>
      </c>
      <c r="J2008" t="s">
        <v>19953</v>
      </c>
      <c r="K2008" t="s">
        <v>19823</v>
      </c>
      <c r="L2008" t="s">
        <v>16500</v>
      </c>
      <c r="M2008">
        <v>6</v>
      </c>
      <c r="N2008">
        <v>0</v>
      </c>
      <c r="O2008">
        <v>0</v>
      </c>
      <c r="P2008">
        <v>1</v>
      </c>
      <c r="Q2008">
        <v>0</v>
      </c>
      <c r="S2008" t="s">
        <v>19869</v>
      </c>
      <c r="T2008" t="s">
        <v>19954</v>
      </c>
      <c r="X2008" t="s">
        <v>19955</v>
      </c>
      <c r="Y2008" t="s">
        <v>19956</v>
      </c>
      <c r="Z2008" t="s">
        <v>5585</v>
      </c>
    </row>
    <row r="2009" spans="1:26" x14ac:dyDescent="0.25">
      <c r="A2009">
        <v>1768</v>
      </c>
      <c r="B2009" t="s">
        <v>19843</v>
      </c>
      <c r="C2009" t="s">
        <v>5290</v>
      </c>
      <c r="D2009" t="s">
        <v>19957</v>
      </c>
      <c r="E2009" t="s">
        <v>19958</v>
      </c>
      <c r="F2009" t="s">
        <v>23</v>
      </c>
      <c r="G2009" t="s">
        <v>93</v>
      </c>
      <c r="H2009" t="s">
        <v>94</v>
      </c>
      <c r="I2009" t="s">
        <v>53</v>
      </c>
      <c r="J2009" t="s">
        <v>19843</v>
      </c>
      <c r="K2009" t="s">
        <v>1680</v>
      </c>
      <c r="L2009" t="s">
        <v>18179</v>
      </c>
      <c r="M2009">
        <v>5</v>
      </c>
      <c r="N2009">
        <v>1</v>
      </c>
      <c r="O2009">
        <v>1</v>
      </c>
      <c r="P2009">
        <v>1</v>
      </c>
      <c r="Q2009">
        <v>1</v>
      </c>
      <c r="S2009" t="s">
        <v>19928</v>
      </c>
      <c r="T2009" t="s">
        <v>19959</v>
      </c>
      <c r="X2009" t="s">
        <v>19960</v>
      </c>
      <c r="Y2009" t="s">
        <v>19961</v>
      </c>
      <c r="Z2009" t="s">
        <v>5585</v>
      </c>
    </row>
    <row r="2010" spans="1:26" x14ac:dyDescent="0.25">
      <c r="A2010">
        <v>2773</v>
      </c>
      <c r="B2010" t="s">
        <v>19928</v>
      </c>
      <c r="C2010" t="s">
        <v>19962</v>
      </c>
      <c r="D2010" t="s">
        <v>19928</v>
      </c>
      <c r="F2010" t="s">
        <v>4652</v>
      </c>
      <c r="G2010" t="s">
        <v>49</v>
      </c>
      <c r="H2010" t="s">
        <v>50</v>
      </c>
      <c r="I2010" t="s">
        <v>71</v>
      </c>
      <c r="J2010" t="s">
        <v>19963</v>
      </c>
      <c r="K2010" t="s">
        <v>15546</v>
      </c>
      <c r="L2010" t="s">
        <v>15657</v>
      </c>
      <c r="M2010">
        <v>4</v>
      </c>
      <c r="N2010">
        <v>0</v>
      </c>
      <c r="O2010">
        <v>0</v>
      </c>
      <c r="P2010">
        <v>1</v>
      </c>
      <c r="Q2010">
        <v>0</v>
      </c>
      <c r="S2010" t="s">
        <v>19928</v>
      </c>
      <c r="T2010" t="s">
        <v>19964</v>
      </c>
      <c r="X2010" t="s">
        <v>19965</v>
      </c>
      <c r="Y2010" t="s">
        <v>19966</v>
      </c>
      <c r="Z2010" t="s">
        <v>5585</v>
      </c>
    </row>
    <row r="2011" spans="1:26" x14ac:dyDescent="0.25">
      <c r="A2011">
        <v>1767</v>
      </c>
      <c r="B2011" t="s">
        <v>19928</v>
      </c>
      <c r="C2011" t="s">
        <v>3401</v>
      </c>
      <c r="D2011" t="s">
        <v>735</v>
      </c>
      <c r="E2011" t="s">
        <v>19967</v>
      </c>
      <c r="F2011" t="s">
        <v>23</v>
      </c>
      <c r="G2011" t="s">
        <v>499</v>
      </c>
      <c r="H2011" t="s">
        <v>500</v>
      </c>
      <c r="I2011" t="s">
        <v>53</v>
      </c>
      <c r="J2011" t="s">
        <v>19928</v>
      </c>
      <c r="K2011" t="s">
        <v>14421</v>
      </c>
      <c r="L2011" t="s">
        <v>14421</v>
      </c>
      <c r="M2011">
        <v>8</v>
      </c>
      <c r="N2011">
        <v>0</v>
      </c>
      <c r="O2011">
        <v>0</v>
      </c>
      <c r="P2011">
        <v>1</v>
      </c>
      <c r="Q2011">
        <v>1</v>
      </c>
      <c r="S2011" t="s">
        <v>720</v>
      </c>
      <c r="T2011" t="s">
        <v>19968</v>
      </c>
      <c r="X2011" t="s">
        <v>19969</v>
      </c>
      <c r="Y2011" t="s">
        <v>19970</v>
      </c>
      <c r="Z2011" t="s">
        <v>5585</v>
      </c>
    </row>
    <row r="2012" spans="1:26" x14ac:dyDescent="0.25">
      <c r="A2012">
        <v>2772</v>
      </c>
      <c r="B2012" t="s">
        <v>19971</v>
      </c>
      <c r="C2012" t="s">
        <v>19972</v>
      </c>
      <c r="D2012" t="s">
        <v>19971</v>
      </c>
      <c r="E2012" t="s">
        <v>19844</v>
      </c>
      <c r="F2012" t="s">
        <v>4652</v>
      </c>
      <c r="G2012" t="s">
        <v>344</v>
      </c>
      <c r="H2012" t="s">
        <v>345</v>
      </c>
      <c r="I2012" t="s">
        <v>71</v>
      </c>
      <c r="J2012" t="s">
        <v>19963</v>
      </c>
      <c r="K2012" t="s">
        <v>15717</v>
      </c>
      <c r="L2012" t="s">
        <v>18521</v>
      </c>
      <c r="M2012">
        <v>9</v>
      </c>
      <c r="N2012">
        <v>0</v>
      </c>
      <c r="O2012">
        <v>0</v>
      </c>
      <c r="P2012">
        <v>1</v>
      </c>
      <c r="Q2012">
        <v>0</v>
      </c>
      <c r="S2012" t="s">
        <v>19971</v>
      </c>
      <c r="T2012" t="s">
        <v>19973</v>
      </c>
      <c r="X2012" t="s">
        <v>19974</v>
      </c>
      <c r="Y2012" t="s">
        <v>19975</v>
      </c>
      <c r="Z2012" t="s">
        <v>5585</v>
      </c>
    </row>
    <row r="2013" spans="1:26" x14ac:dyDescent="0.25">
      <c r="A2013">
        <v>2771</v>
      </c>
      <c r="B2013" t="s">
        <v>19971</v>
      </c>
      <c r="C2013" t="s">
        <v>19976</v>
      </c>
      <c r="D2013" t="s">
        <v>19971</v>
      </c>
      <c r="E2013" t="s">
        <v>19977</v>
      </c>
      <c r="F2013" t="s">
        <v>4652</v>
      </c>
      <c r="G2013" t="s">
        <v>344</v>
      </c>
      <c r="H2013" t="s">
        <v>345</v>
      </c>
      <c r="I2013" t="s">
        <v>71</v>
      </c>
      <c r="J2013" t="s">
        <v>19963</v>
      </c>
      <c r="K2013" t="s">
        <v>15717</v>
      </c>
      <c r="L2013" t="s">
        <v>18521</v>
      </c>
      <c r="M2013">
        <v>9</v>
      </c>
      <c r="N2013">
        <v>0</v>
      </c>
      <c r="O2013">
        <v>0</v>
      </c>
      <c r="P2013">
        <v>1</v>
      </c>
      <c r="Q2013">
        <v>0</v>
      </c>
      <c r="S2013" t="s">
        <v>19971</v>
      </c>
      <c r="T2013" t="s">
        <v>19978</v>
      </c>
      <c r="X2013" t="s">
        <v>19979</v>
      </c>
      <c r="Y2013" t="s">
        <v>19980</v>
      </c>
      <c r="Z2013" t="s">
        <v>5585</v>
      </c>
    </row>
    <row r="2014" spans="1:26" x14ac:dyDescent="0.25">
      <c r="A2014">
        <v>2770</v>
      </c>
      <c r="B2014" t="s">
        <v>19948</v>
      </c>
      <c r="C2014" t="s">
        <v>19981</v>
      </c>
      <c r="D2014" t="s">
        <v>19948</v>
      </c>
      <c r="E2014" t="s">
        <v>19928</v>
      </c>
      <c r="F2014" t="s">
        <v>4652</v>
      </c>
      <c r="G2014" t="s">
        <v>344</v>
      </c>
      <c r="H2014" t="s">
        <v>345</v>
      </c>
      <c r="I2014" t="s">
        <v>71</v>
      </c>
      <c r="J2014" t="s">
        <v>19963</v>
      </c>
      <c r="K2014" t="s">
        <v>15717</v>
      </c>
      <c r="L2014" t="s">
        <v>19079</v>
      </c>
      <c r="M2014">
        <v>9</v>
      </c>
      <c r="N2014">
        <v>0</v>
      </c>
      <c r="O2014">
        <v>0</v>
      </c>
      <c r="P2014">
        <v>1</v>
      </c>
      <c r="Q2014">
        <v>0</v>
      </c>
      <c r="S2014" t="s">
        <v>19948</v>
      </c>
      <c r="T2014" t="s">
        <v>19982</v>
      </c>
      <c r="X2014" t="s">
        <v>19983</v>
      </c>
      <c r="Y2014" t="s">
        <v>19984</v>
      </c>
      <c r="Z2014" t="s">
        <v>5585</v>
      </c>
    </row>
    <row r="2015" spans="1:26" x14ac:dyDescent="0.25">
      <c r="A2015">
        <v>1766</v>
      </c>
      <c r="B2015" t="s">
        <v>19985</v>
      </c>
      <c r="C2015" t="s">
        <v>7040</v>
      </c>
      <c r="D2015" t="s">
        <v>748</v>
      </c>
      <c r="E2015" t="s">
        <v>19837</v>
      </c>
      <c r="F2015" t="s">
        <v>23</v>
      </c>
      <c r="G2015" t="s">
        <v>566</v>
      </c>
      <c r="H2015" t="s">
        <v>567</v>
      </c>
      <c r="I2015" t="s">
        <v>53</v>
      </c>
      <c r="J2015" t="s">
        <v>19827</v>
      </c>
      <c r="K2015" t="s">
        <v>1841</v>
      </c>
      <c r="L2015" t="s">
        <v>12188</v>
      </c>
      <c r="M2015">
        <v>5</v>
      </c>
      <c r="N2015">
        <v>1</v>
      </c>
      <c r="O2015">
        <v>1</v>
      </c>
      <c r="P2015">
        <v>1</v>
      </c>
      <c r="Q2015">
        <v>1</v>
      </c>
      <c r="R2015" t="s">
        <v>5734</v>
      </c>
      <c r="S2015" t="s">
        <v>19985</v>
      </c>
      <c r="T2015" t="s">
        <v>19986</v>
      </c>
      <c r="X2015" t="s">
        <v>19987</v>
      </c>
      <c r="Y2015" t="s">
        <v>19988</v>
      </c>
      <c r="Z2015" t="s">
        <v>5585</v>
      </c>
    </row>
    <row r="2016" spans="1:26" x14ac:dyDescent="0.25">
      <c r="A2016">
        <v>2769</v>
      </c>
      <c r="B2016" t="s">
        <v>19957</v>
      </c>
      <c r="C2016" t="s">
        <v>19989</v>
      </c>
      <c r="D2016" t="s">
        <v>19957</v>
      </c>
      <c r="E2016" t="s">
        <v>19957</v>
      </c>
      <c r="F2016" t="s">
        <v>4652</v>
      </c>
      <c r="G2016" t="s">
        <v>30</v>
      </c>
      <c r="H2016" t="s">
        <v>31</v>
      </c>
      <c r="I2016" t="s">
        <v>71</v>
      </c>
      <c r="J2016" t="s">
        <v>19963</v>
      </c>
      <c r="K2016" t="s">
        <v>16729</v>
      </c>
      <c r="L2016" t="s">
        <v>16685</v>
      </c>
      <c r="M2016">
        <v>6</v>
      </c>
      <c r="N2016">
        <v>0</v>
      </c>
      <c r="O2016">
        <v>0</v>
      </c>
      <c r="P2016">
        <v>1</v>
      </c>
      <c r="Q2016">
        <v>0</v>
      </c>
      <c r="S2016" t="s">
        <v>19957</v>
      </c>
      <c r="T2016" t="s">
        <v>19990</v>
      </c>
      <c r="X2016" t="s">
        <v>19991</v>
      </c>
      <c r="Y2016" t="s">
        <v>19992</v>
      </c>
      <c r="Z2016" t="s">
        <v>5585</v>
      </c>
    </row>
    <row r="2017" spans="1:26" x14ac:dyDescent="0.25">
      <c r="A2017">
        <v>2768</v>
      </c>
      <c r="B2017" t="s">
        <v>19993</v>
      </c>
      <c r="C2017" t="s">
        <v>19994</v>
      </c>
      <c r="D2017" t="s">
        <v>19993</v>
      </c>
      <c r="E2017" t="s">
        <v>19993</v>
      </c>
      <c r="F2017" t="s">
        <v>4652</v>
      </c>
      <c r="G2017" t="s">
        <v>66</v>
      </c>
      <c r="H2017" t="s">
        <v>67</v>
      </c>
      <c r="I2017" t="s">
        <v>71</v>
      </c>
      <c r="J2017" t="s">
        <v>19963</v>
      </c>
      <c r="K2017" t="s">
        <v>19823</v>
      </c>
      <c r="L2017" t="s">
        <v>16500</v>
      </c>
      <c r="M2017">
        <v>6</v>
      </c>
      <c r="N2017">
        <v>0</v>
      </c>
      <c r="O2017">
        <v>0</v>
      </c>
      <c r="P2017">
        <v>1</v>
      </c>
      <c r="Q2017">
        <v>0</v>
      </c>
      <c r="S2017" t="s">
        <v>19993</v>
      </c>
      <c r="T2017" t="s">
        <v>19995</v>
      </c>
      <c r="X2017" t="s">
        <v>19996</v>
      </c>
      <c r="Y2017" t="s">
        <v>19997</v>
      </c>
      <c r="Z2017" t="s">
        <v>5585</v>
      </c>
    </row>
    <row r="2018" spans="1:26" x14ac:dyDescent="0.25">
      <c r="A2018">
        <v>2767</v>
      </c>
      <c r="B2018" t="s">
        <v>739</v>
      </c>
      <c r="C2018" t="s">
        <v>19998</v>
      </c>
      <c r="D2018" t="s">
        <v>739</v>
      </c>
      <c r="E2018" t="s">
        <v>739</v>
      </c>
      <c r="F2018" t="s">
        <v>4652</v>
      </c>
      <c r="G2018" t="s">
        <v>66</v>
      </c>
      <c r="H2018" t="s">
        <v>67</v>
      </c>
      <c r="I2018" t="s">
        <v>71</v>
      </c>
      <c r="J2018" t="s">
        <v>19977</v>
      </c>
      <c r="K2018" t="s">
        <v>19823</v>
      </c>
      <c r="L2018" t="s">
        <v>16500</v>
      </c>
      <c r="M2018">
        <v>6</v>
      </c>
      <c r="N2018">
        <v>0</v>
      </c>
      <c r="O2018">
        <v>0</v>
      </c>
      <c r="P2018">
        <v>1</v>
      </c>
      <c r="Q2018">
        <v>0</v>
      </c>
      <c r="S2018" t="s">
        <v>739</v>
      </c>
      <c r="T2018" t="s">
        <v>19999</v>
      </c>
      <c r="X2018" s="1" t="s">
        <v>20000</v>
      </c>
      <c r="Y2018" t="s">
        <v>20001</v>
      </c>
      <c r="Z2018" t="s">
        <v>5585</v>
      </c>
    </row>
    <row r="2019" spans="1:26" x14ac:dyDescent="0.25">
      <c r="A2019">
        <v>1765</v>
      </c>
      <c r="B2019" t="s">
        <v>748</v>
      </c>
      <c r="C2019" t="s">
        <v>5290</v>
      </c>
      <c r="D2019" t="s">
        <v>20002</v>
      </c>
      <c r="E2019" t="s">
        <v>20003</v>
      </c>
      <c r="F2019" t="s">
        <v>23</v>
      </c>
      <c r="G2019" t="s">
        <v>247</v>
      </c>
      <c r="H2019" t="s">
        <v>248</v>
      </c>
      <c r="I2019" t="s">
        <v>53</v>
      </c>
      <c r="J2019" t="s">
        <v>748</v>
      </c>
      <c r="K2019" t="s">
        <v>1134</v>
      </c>
      <c r="L2019" t="s">
        <v>17127</v>
      </c>
      <c r="M2019">
        <v>7</v>
      </c>
      <c r="N2019">
        <v>0</v>
      </c>
      <c r="O2019">
        <v>0</v>
      </c>
      <c r="P2019">
        <v>1</v>
      </c>
      <c r="Q2019">
        <v>1</v>
      </c>
      <c r="S2019" t="s">
        <v>720</v>
      </c>
      <c r="T2019" t="s">
        <v>20004</v>
      </c>
      <c r="X2019" t="s">
        <v>20005</v>
      </c>
      <c r="Y2019" t="s">
        <v>20006</v>
      </c>
      <c r="Z2019" t="s">
        <v>5585</v>
      </c>
    </row>
    <row r="2020" spans="1:26" x14ac:dyDescent="0.25">
      <c r="A2020">
        <v>1764</v>
      </c>
      <c r="B2020" t="s">
        <v>743</v>
      </c>
      <c r="C2020" t="s">
        <v>3702</v>
      </c>
      <c r="D2020" t="s">
        <v>20007</v>
      </c>
      <c r="E2020" t="s">
        <v>20007</v>
      </c>
      <c r="F2020" t="s">
        <v>23</v>
      </c>
      <c r="G2020" t="s">
        <v>265</v>
      </c>
      <c r="H2020" t="s">
        <v>266</v>
      </c>
      <c r="I2020" t="s">
        <v>53</v>
      </c>
      <c r="J2020" t="s">
        <v>743</v>
      </c>
      <c r="K2020" t="s">
        <v>13944</v>
      </c>
      <c r="L2020" t="s">
        <v>1348</v>
      </c>
      <c r="M2020">
        <v>4</v>
      </c>
      <c r="N2020">
        <v>1</v>
      </c>
      <c r="O2020">
        <v>1</v>
      </c>
      <c r="P2020">
        <v>1</v>
      </c>
      <c r="Q2020">
        <v>1</v>
      </c>
      <c r="S2020" t="s">
        <v>20008</v>
      </c>
      <c r="T2020" t="s">
        <v>20009</v>
      </c>
      <c r="X2020" t="s">
        <v>20010</v>
      </c>
      <c r="Y2020" t="s">
        <v>20011</v>
      </c>
      <c r="Z2020" t="s">
        <v>5585</v>
      </c>
    </row>
    <row r="2021" spans="1:26" x14ac:dyDescent="0.25">
      <c r="A2021">
        <v>1763</v>
      </c>
      <c r="B2021" t="s">
        <v>20012</v>
      </c>
      <c r="C2021" t="s">
        <v>5290</v>
      </c>
      <c r="D2021" t="s">
        <v>20013</v>
      </c>
      <c r="E2021" t="s">
        <v>19919</v>
      </c>
      <c r="F2021" t="s">
        <v>23</v>
      </c>
      <c r="G2021" t="s">
        <v>475</v>
      </c>
      <c r="H2021" t="s">
        <v>476</v>
      </c>
      <c r="I2021" t="s">
        <v>53</v>
      </c>
      <c r="J2021" t="s">
        <v>20012</v>
      </c>
      <c r="K2021" t="s">
        <v>7853</v>
      </c>
      <c r="L2021" t="s">
        <v>7808</v>
      </c>
      <c r="M2021">
        <v>7</v>
      </c>
      <c r="N2021">
        <v>1</v>
      </c>
      <c r="O2021">
        <v>1</v>
      </c>
      <c r="P2021">
        <v>1</v>
      </c>
      <c r="Q2021">
        <v>1</v>
      </c>
      <c r="R2021" t="s">
        <v>6655</v>
      </c>
      <c r="S2021" t="s">
        <v>20014</v>
      </c>
      <c r="T2021" t="s">
        <v>20015</v>
      </c>
      <c r="X2021" t="s">
        <v>20016</v>
      </c>
      <c r="Y2021" t="s">
        <v>20017</v>
      </c>
      <c r="Z2021" t="s">
        <v>5585</v>
      </c>
    </row>
    <row r="2022" spans="1:26" x14ac:dyDescent="0.25">
      <c r="A2022">
        <v>1762</v>
      </c>
      <c r="B2022" t="s">
        <v>20014</v>
      </c>
      <c r="C2022" t="s">
        <v>3702</v>
      </c>
      <c r="D2022" t="s">
        <v>754</v>
      </c>
      <c r="E2022" t="s">
        <v>754</v>
      </c>
      <c r="F2022" t="s">
        <v>23</v>
      </c>
      <c r="G2022" t="s">
        <v>633</v>
      </c>
      <c r="H2022" t="s">
        <v>634</v>
      </c>
      <c r="I2022" t="s">
        <v>53</v>
      </c>
      <c r="J2022" t="s">
        <v>20014</v>
      </c>
      <c r="K2022" t="s">
        <v>14296</v>
      </c>
      <c r="L2022" t="s">
        <v>1184</v>
      </c>
      <c r="M2022">
        <v>8</v>
      </c>
      <c r="N2022">
        <v>1</v>
      </c>
      <c r="O2022">
        <v>1</v>
      </c>
      <c r="P2022">
        <v>0</v>
      </c>
      <c r="Q2022">
        <v>1</v>
      </c>
      <c r="S2022" t="s">
        <v>20018</v>
      </c>
      <c r="T2022" t="s">
        <v>20019</v>
      </c>
      <c r="X2022" t="s">
        <v>20020</v>
      </c>
      <c r="Y2022" t="s">
        <v>20021</v>
      </c>
      <c r="Z2022" t="s">
        <v>5585</v>
      </c>
    </row>
    <row r="2023" spans="1:26" x14ac:dyDescent="0.25">
      <c r="A2023">
        <v>1760</v>
      </c>
      <c r="B2023" t="s">
        <v>20022</v>
      </c>
      <c r="C2023" t="s">
        <v>3702</v>
      </c>
      <c r="D2023" t="s">
        <v>20023</v>
      </c>
      <c r="E2023" t="s">
        <v>20024</v>
      </c>
      <c r="F2023" t="s">
        <v>23</v>
      </c>
      <c r="G2023" t="s">
        <v>621</v>
      </c>
      <c r="H2023" t="s">
        <v>622</v>
      </c>
      <c r="I2023" t="s">
        <v>53</v>
      </c>
      <c r="J2023" t="s">
        <v>20022</v>
      </c>
      <c r="K2023" t="s">
        <v>19540</v>
      </c>
      <c r="L2023" t="s">
        <v>16406</v>
      </c>
      <c r="M2023">
        <v>7</v>
      </c>
      <c r="N2023">
        <v>1</v>
      </c>
      <c r="O2023">
        <v>1</v>
      </c>
      <c r="P2023">
        <v>0</v>
      </c>
      <c r="Q2023">
        <v>1</v>
      </c>
      <c r="S2023" t="s">
        <v>733</v>
      </c>
      <c r="T2023" t="s">
        <v>20025</v>
      </c>
      <c r="X2023" t="s">
        <v>20026</v>
      </c>
      <c r="Y2023" t="s">
        <v>20027</v>
      </c>
      <c r="Z2023" t="s">
        <v>5585</v>
      </c>
    </row>
    <row r="2024" spans="1:26" x14ac:dyDescent="0.25">
      <c r="A2024">
        <v>1761</v>
      </c>
      <c r="B2024" t="s">
        <v>20022</v>
      </c>
      <c r="C2024" t="s">
        <v>3702</v>
      </c>
      <c r="D2024" t="s">
        <v>20024</v>
      </c>
      <c r="E2024" t="s">
        <v>20028</v>
      </c>
      <c r="F2024" t="s">
        <v>23</v>
      </c>
      <c r="G2024" t="s">
        <v>215</v>
      </c>
      <c r="H2024" t="s">
        <v>216</v>
      </c>
      <c r="I2024" t="s">
        <v>53</v>
      </c>
      <c r="J2024" t="s">
        <v>20022</v>
      </c>
      <c r="K2024" t="s">
        <v>20029</v>
      </c>
      <c r="L2024" t="s">
        <v>13038</v>
      </c>
      <c r="M2024">
        <v>4</v>
      </c>
      <c r="N2024">
        <v>1</v>
      </c>
      <c r="O2024">
        <v>1</v>
      </c>
      <c r="P2024">
        <v>1</v>
      </c>
      <c r="Q2024">
        <v>1</v>
      </c>
      <c r="R2024" t="s">
        <v>4798</v>
      </c>
      <c r="S2024" t="s">
        <v>20030</v>
      </c>
      <c r="T2024" t="s">
        <v>20031</v>
      </c>
      <c r="X2024" t="s">
        <v>20032</v>
      </c>
      <c r="Y2024" t="s">
        <v>20033</v>
      </c>
      <c r="Z2024" t="s">
        <v>5585</v>
      </c>
    </row>
    <row r="2025" spans="1:26" x14ac:dyDescent="0.25">
      <c r="A2025">
        <v>2766</v>
      </c>
      <c r="B2025" t="s">
        <v>754</v>
      </c>
      <c r="C2025" t="s">
        <v>16097</v>
      </c>
      <c r="D2025" t="s">
        <v>754</v>
      </c>
      <c r="E2025" t="s">
        <v>743</v>
      </c>
      <c r="F2025" t="s">
        <v>4652</v>
      </c>
      <c r="G2025" t="s">
        <v>344</v>
      </c>
      <c r="H2025" t="s">
        <v>345</v>
      </c>
      <c r="I2025" t="s">
        <v>71</v>
      </c>
      <c r="J2025" t="s">
        <v>748</v>
      </c>
      <c r="K2025" t="s">
        <v>15717</v>
      </c>
      <c r="L2025" t="s">
        <v>18521</v>
      </c>
      <c r="M2025">
        <v>9</v>
      </c>
      <c r="N2025">
        <v>0</v>
      </c>
      <c r="O2025">
        <v>0</v>
      </c>
      <c r="P2025">
        <v>1</v>
      </c>
      <c r="Q2025">
        <v>0</v>
      </c>
      <c r="S2025" t="s">
        <v>754</v>
      </c>
      <c r="T2025" t="s">
        <v>20034</v>
      </c>
      <c r="X2025" t="s">
        <v>20035</v>
      </c>
      <c r="Y2025" t="s">
        <v>20036</v>
      </c>
      <c r="Z2025" t="s">
        <v>5585</v>
      </c>
    </row>
    <row r="2026" spans="1:26" x14ac:dyDescent="0.25">
      <c r="A2026">
        <v>1759</v>
      </c>
      <c r="B2026" t="s">
        <v>754</v>
      </c>
      <c r="C2026" t="s">
        <v>19207</v>
      </c>
      <c r="D2026" t="s">
        <v>735</v>
      </c>
      <c r="E2026" t="s">
        <v>19967</v>
      </c>
      <c r="F2026" t="s">
        <v>23</v>
      </c>
      <c r="G2026" t="s">
        <v>1054</v>
      </c>
      <c r="H2026" t="s">
        <v>1055</v>
      </c>
      <c r="I2026" t="s">
        <v>717</v>
      </c>
      <c r="J2026" t="s">
        <v>754</v>
      </c>
      <c r="K2026" t="s">
        <v>15316</v>
      </c>
      <c r="L2026" t="s">
        <v>20037</v>
      </c>
      <c r="M2026">
        <v>8</v>
      </c>
      <c r="N2026">
        <v>0</v>
      </c>
      <c r="O2026">
        <v>0</v>
      </c>
      <c r="P2026">
        <v>1</v>
      </c>
      <c r="Q2026">
        <v>1</v>
      </c>
      <c r="S2026" t="s">
        <v>710</v>
      </c>
      <c r="T2026" t="s">
        <v>20038</v>
      </c>
      <c r="X2026" t="s">
        <v>20039</v>
      </c>
      <c r="Y2026" t="s">
        <v>20040</v>
      </c>
      <c r="Z2026" t="s">
        <v>5585</v>
      </c>
    </row>
    <row r="2027" spans="1:26" x14ac:dyDescent="0.25">
      <c r="A2027">
        <v>1758</v>
      </c>
      <c r="B2027" t="s">
        <v>745</v>
      </c>
      <c r="C2027" t="s">
        <v>7040</v>
      </c>
      <c r="D2027" t="s">
        <v>19967</v>
      </c>
      <c r="E2027" t="s">
        <v>20028</v>
      </c>
      <c r="F2027" t="s">
        <v>23</v>
      </c>
      <c r="G2027" t="s">
        <v>82</v>
      </c>
      <c r="H2027" t="s">
        <v>83</v>
      </c>
      <c r="I2027" t="s">
        <v>53</v>
      </c>
      <c r="J2027" t="s">
        <v>720</v>
      </c>
      <c r="K2027" t="s">
        <v>13171</v>
      </c>
      <c r="L2027" t="s">
        <v>13020</v>
      </c>
      <c r="M2027">
        <v>6</v>
      </c>
      <c r="N2027">
        <v>1</v>
      </c>
      <c r="O2027">
        <v>1</v>
      </c>
      <c r="P2027">
        <v>1</v>
      </c>
      <c r="Q2027">
        <v>1</v>
      </c>
      <c r="R2027" t="s">
        <v>5734</v>
      </c>
      <c r="S2027" t="s">
        <v>20041</v>
      </c>
      <c r="T2027" t="s">
        <v>20042</v>
      </c>
      <c r="X2027" t="s">
        <v>20043</v>
      </c>
      <c r="Y2027" t="s">
        <v>20044</v>
      </c>
      <c r="Z2027" t="s">
        <v>5585</v>
      </c>
    </row>
    <row r="2028" spans="1:26" x14ac:dyDescent="0.25">
      <c r="A2028">
        <v>1757</v>
      </c>
      <c r="B2028" t="s">
        <v>20045</v>
      </c>
      <c r="C2028" t="s">
        <v>16950</v>
      </c>
      <c r="D2028" t="s">
        <v>20046</v>
      </c>
      <c r="E2028" t="s">
        <v>20007</v>
      </c>
      <c r="F2028" t="s">
        <v>23</v>
      </c>
      <c r="G2028" t="s">
        <v>389</v>
      </c>
      <c r="H2028" t="s">
        <v>390</v>
      </c>
      <c r="I2028" t="s">
        <v>53</v>
      </c>
      <c r="J2028" t="s">
        <v>20045</v>
      </c>
      <c r="K2028" t="s">
        <v>8089</v>
      </c>
      <c r="L2028" t="s">
        <v>19710</v>
      </c>
      <c r="M2028">
        <v>4</v>
      </c>
      <c r="N2028">
        <v>0</v>
      </c>
      <c r="O2028">
        <v>0</v>
      </c>
      <c r="P2028">
        <v>1</v>
      </c>
      <c r="Q2028">
        <v>1</v>
      </c>
      <c r="S2028" t="s">
        <v>20047</v>
      </c>
      <c r="T2028" t="s">
        <v>20048</v>
      </c>
      <c r="X2028" t="s">
        <v>20049</v>
      </c>
      <c r="Y2028" t="s">
        <v>20050</v>
      </c>
      <c r="Z2028" t="s">
        <v>5585</v>
      </c>
    </row>
    <row r="2029" spans="1:26" x14ac:dyDescent="0.25">
      <c r="A2029">
        <v>1756</v>
      </c>
      <c r="B2029" t="s">
        <v>710</v>
      </c>
      <c r="C2029" t="s">
        <v>20051</v>
      </c>
      <c r="D2029" t="s">
        <v>20023</v>
      </c>
      <c r="E2029" t="s">
        <v>740</v>
      </c>
      <c r="F2029" t="s">
        <v>23</v>
      </c>
      <c r="G2029" t="s">
        <v>30</v>
      </c>
      <c r="H2029" t="s">
        <v>31</v>
      </c>
      <c r="I2029" t="s">
        <v>53</v>
      </c>
      <c r="J2029" t="s">
        <v>710</v>
      </c>
      <c r="K2029" t="s">
        <v>14288</v>
      </c>
      <c r="L2029" t="s">
        <v>14274</v>
      </c>
      <c r="M2029">
        <v>6</v>
      </c>
      <c r="N2029">
        <v>1</v>
      </c>
      <c r="O2029">
        <v>1</v>
      </c>
      <c r="P2029">
        <v>1</v>
      </c>
      <c r="Q2029">
        <v>1</v>
      </c>
      <c r="S2029" t="s">
        <v>20023</v>
      </c>
      <c r="T2029" t="s">
        <v>20052</v>
      </c>
      <c r="X2029" t="s">
        <v>20053</v>
      </c>
      <c r="Y2029" t="s">
        <v>20054</v>
      </c>
      <c r="Z2029" t="s">
        <v>5585</v>
      </c>
    </row>
    <row r="2030" spans="1:26" x14ac:dyDescent="0.25">
      <c r="A2030">
        <v>2765</v>
      </c>
      <c r="B2030" t="s">
        <v>20028</v>
      </c>
      <c r="C2030" t="s">
        <v>20055</v>
      </c>
      <c r="D2030" t="s">
        <v>20024</v>
      </c>
      <c r="F2030" t="s">
        <v>4652</v>
      </c>
      <c r="G2030" t="s">
        <v>147</v>
      </c>
      <c r="H2030" t="s">
        <v>148</v>
      </c>
      <c r="I2030" t="s">
        <v>71</v>
      </c>
      <c r="J2030" t="s">
        <v>720</v>
      </c>
      <c r="K2030" t="s">
        <v>17239</v>
      </c>
      <c r="L2030" t="s">
        <v>17686</v>
      </c>
      <c r="M2030">
        <v>4</v>
      </c>
      <c r="N2030">
        <v>0</v>
      </c>
      <c r="O2030">
        <v>0</v>
      </c>
      <c r="P2030">
        <v>1</v>
      </c>
      <c r="Q2030">
        <v>0</v>
      </c>
      <c r="S2030" t="s">
        <v>20028</v>
      </c>
      <c r="T2030" t="s">
        <v>20056</v>
      </c>
      <c r="X2030" t="s">
        <v>20057</v>
      </c>
      <c r="Y2030" t="s">
        <v>20058</v>
      </c>
      <c r="Z2030" t="s">
        <v>5585</v>
      </c>
    </row>
    <row r="2031" spans="1:26" x14ac:dyDescent="0.25">
      <c r="A2031">
        <v>1755</v>
      </c>
      <c r="B2031" t="s">
        <v>20059</v>
      </c>
      <c r="C2031" t="s">
        <v>352</v>
      </c>
      <c r="D2031" t="s">
        <v>20060</v>
      </c>
      <c r="E2031" t="s">
        <v>710</v>
      </c>
      <c r="F2031" t="s">
        <v>23</v>
      </c>
      <c r="G2031" t="s">
        <v>223</v>
      </c>
      <c r="H2031" t="s">
        <v>224</v>
      </c>
      <c r="I2031" t="s">
        <v>34</v>
      </c>
      <c r="J2031" t="s">
        <v>20059</v>
      </c>
      <c r="K2031" t="s">
        <v>13900</v>
      </c>
      <c r="L2031" t="s">
        <v>1271</v>
      </c>
      <c r="M2031">
        <v>1</v>
      </c>
      <c r="N2031">
        <v>1</v>
      </c>
      <c r="O2031">
        <v>1</v>
      </c>
      <c r="P2031">
        <v>1</v>
      </c>
      <c r="Q2031">
        <v>1</v>
      </c>
      <c r="S2031" t="s">
        <v>19967</v>
      </c>
      <c r="T2031" t="s">
        <v>20061</v>
      </c>
      <c r="X2031" t="s">
        <v>20062</v>
      </c>
      <c r="Y2031" t="s">
        <v>20063</v>
      </c>
      <c r="Z2031" t="s">
        <v>5585</v>
      </c>
    </row>
    <row r="2032" spans="1:26" x14ac:dyDescent="0.25">
      <c r="A2032">
        <v>1754</v>
      </c>
      <c r="B2032" t="s">
        <v>20059</v>
      </c>
      <c r="C2032" t="s">
        <v>5290</v>
      </c>
      <c r="D2032" t="s">
        <v>20064</v>
      </c>
      <c r="E2032" t="s">
        <v>20060</v>
      </c>
      <c r="F2032" t="s">
        <v>23</v>
      </c>
      <c r="G2032" t="s">
        <v>30</v>
      </c>
      <c r="H2032" t="s">
        <v>31</v>
      </c>
      <c r="I2032" t="s">
        <v>34</v>
      </c>
      <c r="J2032" t="s">
        <v>20059</v>
      </c>
      <c r="K2032" t="s">
        <v>1685</v>
      </c>
      <c r="L2032" t="s">
        <v>20065</v>
      </c>
      <c r="M2032">
        <v>6</v>
      </c>
      <c r="N2032">
        <v>0</v>
      </c>
      <c r="O2032">
        <v>0</v>
      </c>
      <c r="P2032">
        <v>1</v>
      </c>
      <c r="Q2032">
        <v>1</v>
      </c>
      <c r="S2032" t="s">
        <v>730</v>
      </c>
      <c r="T2032" t="s">
        <v>20066</v>
      </c>
      <c r="X2032" t="s">
        <v>20067</v>
      </c>
      <c r="Y2032" t="s">
        <v>20068</v>
      </c>
      <c r="Z2032" t="s">
        <v>5585</v>
      </c>
    </row>
    <row r="2033" spans="1:26" x14ac:dyDescent="0.25">
      <c r="A2033">
        <v>1753</v>
      </c>
      <c r="B2033" t="s">
        <v>20069</v>
      </c>
      <c r="C2033" t="s">
        <v>352</v>
      </c>
      <c r="D2033" t="s">
        <v>20070</v>
      </c>
      <c r="E2033" t="s">
        <v>20045</v>
      </c>
      <c r="F2033" t="s">
        <v>23</v>
      </c>
      <c r="G2033" t="s">
        <v>265</v>
      </c>
      <c r="H2033" t="s">
        <v>266</v>
      </c>
      <c r="I2033" t="s">
        <v>53</v>
      </c>
      <c r="J2033" t="s">
        <v>20069</v>
      </c>
      <c r="K2033" t="s">
        <v>16823</v>
      </c>
      <c r="L2033" t="s">
        <v>16823</v>
      </c>
      <c r="M2033">
        <v>4</v>
      </c>
      <c r="N2033">
        <v>1</v>
      </c>
      <c r="O2033">
        <v>1</v>
      </c>
      <c r="P2033">
        <v>0</v>
      </c>
      <c r="Q2033">
        <v>1</v>
      </c>
      <c r="S2033" t="s">
        <v>20071</v>
      </c>
      <c r="T2033" t="s">
        <v>20072</v>
      </c>
      <c r="X2033" t="s">
        <v>20073</v>
      </c>
      <c r="Y2033" t="s">
        <v>20074</v>
      </c>
      <c r="Z2033" t="s">
        <v>5585</v>
      </c>
    </row>
    <row r="2034" spans="1:26" x14ac:dyDescent="0.25">
      <c r="A2034">
        <v>1752</v>
      </c>
      <c r="B2034" t="s">
        <v>20075</v>
      </c>
      <c r="C2034" t="s">
        <v>5290</v>
      </c>
      <c r="D2034" t="s">
        <v>723</v>
      </c>
      <c r="E2034" t="s">
        <v>20076</v>
      </c>
      <c r="F2034" t="s">
        <v>23</v>
      </c>
      <c r="G2034" t="s">
        <v>30</v>
      </c>
      <c r="H2034" t="s">
        <v>31</v>
      </c>
      <c r="I2034" t="s">
        <v>53</v>
      </c>
      <c r="J2034" t="s">
        <v>20075</v>
      </c>
      <c r="K2034" t="s">
        <v>16501</v>
      </c>
      <c r="L2034" t="s">
        <v>16334</v>
      </c>
      <c r="M2034">
        <v>6</v>
      </c>
      <c r="N2034">
        <v>0</v>
      </c>
      <c r="O2034">
        <v>0</v>
      </c>
      <c r="P2034">
        <v>1</v>
      </c>
      <c r="Q2034">
        <v>1</v>
      </c>
      <c r="R2034" t="s">
        <v>6655</v>
      </c>
      <c r="S2034" t="s">
        <v>20077</v>
      </c>
      <c r="T2034" t="s">
        <v>20078</v>
      </c>
      <c r="X2034" t="s">
        <v>20079</v>
      </c>
      <c r="Y2034" t="s">
        <v>20080</v>
      </c>
      <c r="Z2034" t="s">
        <v>5585</v>
      </c>
    </row>
    <row r="2035" spans="1:26" x14ac:dyDescent="0.25">
      <c r="A2035">
        <v>2764</v>
      </c>
      <c r="B2035" t="s">
        <v>735</v>
      </c>
      <c r="C2035" t="s">
        <v>20081</v>
      </c>
      <c r="D2035" t="s">
        <v>735</v>
      </c>
      <c r="E2035" t="s">
        <v>20082</v>
      </c>
      <c r="F2035" t="s">
        <v>4652</v>
      </c>
      <c r="G2035" t="s">
        <v>66</v>
      </c>
      <c r="H2035" t="s">
        <v>67</v>
      </c>
      <c r="I2035" t="s">
        <v>71</v>
      </c>
      <c r="J2035" t="s">
        <v>720</v>
      </c>
      <c r="K2035" t="s">
        <v>19823</v>
      </c>
      <c r="L2035" t="s">
        <v>16500</v>
      </c>
      <c r="M2035">
        <v>6</v>
      </c>
      <c r="N2035">
        <v>0</v>
      </c>
      <c r="O2035">
        <v>0</v>
      </c>
      <c r="P2035">
        <v>1</v>
      </c>
      <c r="Q2035">
        <v>0</v>
      </c>
      <c r="S2035" t="s">
        <v>735</v>
      </c>
      <c r="T2035" t="s">
        <v>20083</v>
      </c>
      <c r="X2035" t="s">
        <v>20084</v>
      </c>
      <c r="Y2035" t="s">
        <v>20085</v>
      </c>
      <c r="Z2035" t="s">
        <v>5585</v>
      </c>
    </row>
    <row r="2036" spans="1:26" x14ac:dyDescent="0.25">
      <c r="A2036">
        <v>2763</v>
      </c>
      <c r="B2036" t="s">
        <v>20086</v>
      </c>
      <c r="C2036" t="s">
        <v>20087</v>
      </c>
      <c r="D2036" t="s">
        <v>20003</v>
      </c>
      <c r="E2036" t="s">
        <v>19967</v>
      </c>
      <c r="F2036" t="s">
        <v>4652</v>
      </c>
      <c r="G2036" t="s">
        <v>344</v>
      </c>
      <c r="H2036" t="s">
        <v>345</v>
      </c>
      <c r="I2036" t="s">
        <v>71</v>
      </c>
      <c r="J2036" t="s">
        <v>730</v>
      </c>
      <c r="K2036" t="s">
        <v>15717</v>
      </c>
      <c r="L2036" t="s">
        <v>19079</v>
      </c>
      <c r="M2036">
        <v>9</v>
      </c>
      <c r="N2036">
        <v>0</v>
      </c>
      <c r="O2036">
        <v>0</v>
      </c>
      <c r="P2036">
        <v>1</v>
      </c>
      <c r="Q2036">
        <v>0</v>
      </c>
      <c r="S2036" t="s">
        <v>20086</v>
      </c>
      <c r="T2036" t="s">
        <v>20088</v>
      </c>
      <c r="X2036" t="s">
        <v>20089</v>
      </c>
      <c r="Y2036" t="s">
        <v>20090</v>
      </c>
      <c r="Z2036" t="s">
        <v>5585</v>
      </c>
    </row>
    <row r="2037" spans="1:26" x14ac:dyDescent="0.25">
      <c r="A2037">
        <v>3286</v>
      </c>
      <c r="B2037" t="s">
        <v>20071</v>
      </c>
      <c r="C2037" t="s">
        <v>19215</v>
      </c>
      <c r="D2037" t="s">
        <v>20091</v>
      </c>
      <c r="E2037" t="s">
        <v>20092</v>
      </c>
      <c r="F2037" t="s">
        <v>69</v>
      </c>
      <c r="G2037" t="s">
        <v>455</v>
      </c>
      <c r="H2037" t="s">
        <v>456</v>
      </c>
      <c r="I2037" t="s">
        <v>717</v>
      </c>
      <c r="J2037" t="s">
        <v>20071</v>
      </c>
      <c r="K2037" t="s">
        <v>19039</v>
      </c>
      <c r="L2037" t="s">
        <v>20093</v>
      </c>
      <c r="M2037">
        <v>5</v>
      </c>
      <c r="N2037">
        <v>0</v>
      </c>
      <c r="O2037">
        <v>0</v>
      </c>
      <c r="P2037">
        <v>1</v>
      </c>
      <c r="Q2037">
        <v>0</v>
      </c>
      <c r="S2037" t="s">
        <v>20064</v>
      </c>
      <c r="T2037" t="s">
        <v>20094</v>
      </c>
      <c r="X2037" t="s">
        <v>20095</v>
      </c>
      <c r="Y2037" t="s">
        <v>20096</v>
      </c>
      <c r="Z2037" t="s">
        <v>5585</v>
      </c>
    </row>
    <row r="2038" spans="1:26" x14ac:dyDescent="0.25">
      <c r="A2038">
        <v>2762</v>
      </c>
      <c r="B2038" t="s">
        <v>20077</v>
      </c>
      <c r="C2038" t="s">
        <v>20097</v>
      </c>
      <c r="D2038" t="s">
        <v>20077</v>
      </c>
      <c r="E2038" t="s">
        <v>20098</v>
      </c>
      <c r="F2038" t="s">
        <v>4652</v>
      </c>
      <c r="G2038" t="s">
        <v>235</v>
      </c>
      <c r="H2038" t="s">
        <v>236</v>
      </c>
      <c r="I2038" t="s">
        <v>71</v>
      </c>
      <c r="J2038" t="s">
        <v>730</v>
      </c>
      <c r="K2038" t="s">
        <v>17239</v>
      </c>
      <c r="L2038" t="s">
        <v>946</v>
      </c>
      <c r="M2038">
        <v>6</v>
      </c>
      <c r="N2038">
        <v>0</v>
      </c>
      <c r="O2038">
        <v>0</v>
      </c>
      <c r="P2038">
        <v>1</v>
      </c>
      <c r="Q2038">
        <v>0</v>
      </c>
      <c r="S2038" t="s">
        <v>20077</v>
      </c>
      <c r="T2038" t="s">
        <v>20099</v>
      </c>
      <c r="X2038" t="s">
        <v>20100</v>
      </c>
      <c r="Y2038" t="s">
        <v>20101</v>
      </c>
      <c r="Z2038" t="s">
        <v>5585</v>
      </c>
    </row>
    <row r="2039" spans="1:26" x14ac:dyDescent="0.25">
      <c r="A2039">
        <v>2761</v>
      </c>
      <c r="B2039" t="s">
        <v>20102</v>
      </c>
      <c r="C2039" t="s">
        <v>20103</v>
      </c>
      <c r="D2039" t="s">
        <v>20102</v>
      </c>
      <c r="E2039" t="s">
        <v>20104</v>
      </c>
      <c r="F2039" t="s">
        <v>4652</v>
      </c>
      <c r="G2039" t="s">
        <v>66</v>
      </c>
      <c r="H2039" t="s">
        <v>67</v>
      </c>
      <c r="I2039" t="s">
        <v>71</v>
      </c>
      <c r="J2039" t="s">
        <v>20002</v>
      </c>
      <c r="K2039" t="s">
        <v>19823</v>
      </c>
      <c r="L2039" t="s">
        <v>16500</v>
      </c>
      <c r="M2039">
        <v>6</v>
      </c>
      <c r="N2039">
        <v>0</v>
      </c>
      <c r="O2039">
        <v>0</v>
      </c>
      <c r="P2039">
        <v>1</v>
      </c>
      <c r="Q2039">
        <v>0</v>
      </c>
      <c r="S2039" t="s">
        <v>20102</v>
      </c>
      <c r="T2039" t="s">
        <v>20105</v>
      </c>
      <c r="X2039" t="s">
        <v>20106</v>
      </c>
      <c r="Y2039" t="s">
        <v>20107</v>
      </c>
      <c r="Z2039" t="s">
        <v>5585</v>
      </c>
    </row>
    <row r="2040" spans="1:26" x14ac:dyDescent="0.25">
      <c r="A2040">
        <v>2760</v>
      </c>
      <c r="B2040" t="s">
        <v>20108</v>
      </c>
      <c r="C2040" t="s">
        <v>20109</v>
      </c>
      <c r="D2040" t="s">
        <v>20108</v>
      </c>
      <c r="E2040" t="s">
        <v>20110</v>
      </c>
      <c r="F2040" t="s">
        <v>4652</v>
      </c>
      <c r="G2040" t="s">
        <v>633</v>
      </c>
      <c r="H2040" t="s">
        <v>634</v>
      </c>
      <c r="I2040" t="s">
        <v>71</v>
      </c>
      <c r="J2040" t="s">
        <v>20002</v>
      </c>
      <c r="K2040" t="s">
        <v>15738</v>
      </c>
      <c r="L2040" t="s">
        <v>18909</v>
      </c>
      <c r="M2040">
        <v>8</v>
      </c>
      <c r="N2040">
        <v>0</v>
      </c>
      <c r="O2040">
        <v>0</v>
      </c>
      <c r="P2040">
        <v>1</v>
      </c>
      <c r="Q2040">
        <v>0</v>
      </c>
      <c r="S2040" t="s">
        <v>20108</v>
      </c>
      <c r="T2040" t="s">
        <v>20111</v>
      </c>
      <c r="X2040" t="s">
        <v>20112</v>
      </c>
      <c r="Y2040" t="s">
        <v>20113</v>
      </c>
      <c r="Z2040" t="s">
        <v>5585</v>
      </c>
    </row>
    <row r="2041" spans="1:26" x14ac:dyDescent="0.25">
      <c r="A2041">
        <v>2759</v>
      </c>
      <c r="B2041" t="s">
        <v>20114</v>
      </c>
      <c r="C2041" t="s">
        <v>20115</v>
      </c>
      <c r="D2041" t="s">
        <v>20114</v>
      </c>
      <c r="E2041" t="s">
        <v>20116</v>
      </c>
      <c r="F2041" t="s">
        <v>4652</v>
      </c>
      <c r="G2041" t="s">
        <v>66</v>
      </c>
      <c r="H2041" t="s">
        <v>67</v>
      </c>
      <c r="I2041" t="s">
        <v>71</v>
      </c>
      <c r="J2041" t="s">
        <v>20002</v>
      </c>
      <c r="K2041" t="s">
        <v>19823</v>
      </c>
      <c r="L2041" t="s">
        <v>16500</v>
      </c>
      <c r="M2041">
        <v>6</v>
      </c>
      <c r="N2041">
        <v>0</v>
      </c>
      <c r="O2041">
        <v>0</v>
      </c>
      <c r="P2041">
        <v>1</v>
      </c>
      <c r="Q2041">
        <v>0</v>
      </c>
      <c r="S2041" t="s">
        <v>20114</v>
      </c>
      <c r="T2041" t="s">
        <v>20117</v>
      </c>
      <c r="X2041" t="s">
        <v>20118</v>
      </c>
      <c r="Y2041" t="s">
        <v>20119</v>
      </c>
      <c r="Z2041" t="s">
        <v>5585</v>
      </c>
    </row>
    <row r="2042" spans="1:26" x14ac:dyDescent="0.25">
      <c r="A2042">
        <v>2758</v>
      </c>
      <c r="B2042" t="s">
        <v>20120</v>
      </c>
      <c r="C2042" t="s">
        <v>20121</v>
      </c>
      <c r="D2042" t="s">
        <v>20120</v>
      </c>
      <c r="E2042" t="s">
        <v>20007</v>
      </c>
      <c r="F2042" t="s">
        <v>4652</v>
      </c>
      <c r="G2042" t="s">
        <v>66</v>
      </c>
      <c r="H2042" t="s">
        <v>67</v>
      </c>
      <c r="I2042" t="s">
        <v>71</v>
      </c>
      <c r="J2042" t="s">
        <v>20008</v>
      </c>
      <c r="K2042" t="s">
        <v>19823</v>
      </c>
      <c r="L2042" t="s">
        <v>16500</v>
      </c>
      <c r="M2042">
        <v>6</v>
      </c>
      <c r="N2042">
        <v>0</v>
      </c>
      <c r="O2042">
        <v>0</v>
      </c>
      <c r="P2042">
        <v>1</v>
      </c>
      <c r="Q2042">
        <v>0</v>
      </c>
      <c r="S2042" t="s">
        <v>20120</v>
      </c>
      <c r="T2042" t="s">
        <v>20122</v>
      </c>
      <c r="X2042" t="s">
        <v>20123</v>
      </c>
      <c r="Y2042" t="s">
        <v>20124</v>
      </c>
      <c r="Z2042" t="s">
        <v>5585</v>
      </c>
    </row>
    <row r="2043" spans="1:26" x14ac:dyDescent="0.25">
      <c r="A2043">
        <v>2757</v>
      </c>
      <c r="B2043" t="s">
        <v>20125</v>
      </c>
      <c r="C2043" t="s">
        <v>20126</v>
      </c>
      <c r="D2043" t="s">
        <v>20125</v>
      </c>
      <c r="E2043" t="s">
        <v>20120</v>
      </c>
      <c r="F2043" t="s">
        <v>4652</v>
      </c>
      <c r="G2043" t="s">
        <v>66</v>
      </c>
      <c r="H2043" t="s">
        <v>67</v>
      </c>
      <c r="I2043" t="s">
        <v>71</v>
      </c>
      <c r="J2043" t="s">
        <v>20120</v>
      </c>
      <c r="K2043" t="s">
        <v>19823</v>
      </c>
      <c r="L2043" t="s">
        <v>16500</v>
      </c>
      <c r="M2043">
        <v>6</v>
      </c>
      <c r="N2043">
        <v>0</v>
      </c>
      <c r="O2043">
        <v>0</v>
      </c>
      <c r="P2043">
        <v>1</v>
      </c>
      <c r="Q2043">
        <v>0</v>
      </c>
      <c r="S2043" t="s">
        <v>20125</v>
      </c>
      <c r="T2043" t="s">
        <v>20127</v>
      </c>
      <c r="X2043" t="s">
        <v>20128</v>
      </c>
      <c r="Y2043" t="s">
        <v>20129</v>
      </c>
      <c r="Z2043" t="s">
        <v>5585</v>
      </c>
    </row>
    <row r="2044" spans="1:26" x14ac:dyDescent="0.25">
      <c r="A2044">
        <v>1751</v>
      </c>
      <c r="B2044" t="s">
        <v>20130</v>
      </c>
      <c r="C2044" t="s">
        <v>5290</v>
      </c>
      <c r="D2044" t="s">
        <v>20131</v>
      </c>
      <c r="E2044" t="s">
        <v>20060</v>
      </c>
      <c r="F2044" t="s">
        <v>23</v>
      </c>
      <c r="G2044" t="s">
        <v>82</v>
      </c>
      <c r="H2044" t="s">
        <v>83</v>
      </c>
      <c r="I2044" t="s">
        <v>53</v>
      </c>
      <c r="J2044" t="s">
        <v>20130</v>
      </c>
      <c r="K2044" t="s">
        <v>1685</v>
      </c>
      <c r="L2044" t="s">
        <v>11806</v>
      </c>
      <c r="M2044">
        <v>6</v>
      </c>
      <c r="N2044">
        <v>1</v>
      </c>
      <c r="O2044">
        <v>1</v>
      </c>
      <c r="P2044">
        <v>1</v>
      </c>
      <c r="Q2044">
        <v>1</v>
      </c>
      <c r="S2044" t="s">
        <v>20132</v>
      </c>
      <c r="T2044" t="s">
        <v>20133</v>
      </c>
      <c r="X2044" t="s">
        <v>20134</v>
      </c>
      <c r="Y2044" t="s">
        <v>20135</v>
      </c>
      <c r="Z2044" t="s">
        <v>5585</v>
      </c>
    </row>
    <row r="2045" spans="1:26" x14ac:dyDescent="0.25">
      <c r="A2045">
        <v>2756</v>
      </c>
      <c r="B2045" t="s">
        <v>20136</v>
      </c>
      <c r="C2045" t="s">
        <v>20137</v>
      </c>
      <c r="D2045" t="s">
        <v>20136</v>
      </c>
      <c r="F2045" t="s">
        <v>4652</v>
      </c>
      <c r="G2045" t="s">
        <v>30</v>
      </c>
      <c r="H2045" t="s">
        <v>31</v>
      </c>
      <c r="I2045" t="s">
        <v>71</v>
      </c>
      <c r="J2045" t="s">
        <v>20120</v>
      </c>
      <c r="K2045" t="s">
        <v>20138</v>
      </c>
      <c r="L2045" t="s">
        <v>18757</v>
      </c>
      <c r="M2045">
        <v>6</v>
      </c>
      <c r="N2045">
        <v>0</v>
      </c>
      <c r="O2045">
        <v>0</v>
      </c>
      <c r="P2045">
        <v>1</v>
      </c>
      <c r="Q2045">
        <v>0</v>
      </c>
      <c r="S2045" t="s">
        <v>20136</v>
      </c>
      <c r="T2045" t="s">
        <v>20139</v>
      </c>
      <c r="X2045" t="s">
        <v>20140</v>
      </c>
      <c r="Y2045" t="s">
        <v>20141</v>
      </c>
      <c r="Z2045" t="s">
        <v>5585</v>
      </c>
    </row>
    <row r="2046" spans="1:26" x14ac:dyDescent="0.25">
      <c r="A2046">
        <v>1750</v>
      </c>
      <c r="B2046" t="s">
        <v>20070</v>
      </c>
      <c r="C2046" t="s">
        <v>3702</v>
      </c>
      <c r="D2046" t="s">
        <v>20142</v>
      </c>
      <c r="E2046" t="s">
        <v>20143</v>
      </c>
      <c r="F2046" t="s">
        <v>23</v>
      </c>
      <c r="G2046" t="s">
        <v>215</v>
      </c>
      <c r="H2046" t="s">
        <v>216</v>
      </c>
      <c r="I2046" t="s">
        <v>53</v>
      </c>
      <c r="J2046" t="s">
        <v>20070</v>
      </c>
      <c r="K2046" t="s">
        <v>1407</v>
      </c>
      <c r="L2046" t="s">
        <v>14171</v>
      </c>
      <c r="M2046">
        <v>4</v>
      </c>
      <c r="N2046">
        <v>1</v>
      </c>
      <c r="O2046">
        <v>1</v>
      </c>
      <c r="P2046">
        <v>1</v>
      </c>
      <c r="Q2046">
        <v>1</v>
      </c>
      <c r="S2046" t="s">
        <v>723</v>
      </c>
      <c r="T2046" t="s">
        <v>20144</v>
      </c>
      <c r="X2046" t="s">
        <v>20145</v>
      </c>
      <c r="Y2046" t="s">
        <v>20146</v>
      </c>
      <c r="Z2046" t="s">
        <v>5585</v>
      </c>
    </row>
    <row r="2047" spans="1:26" x14ac:dyDescent="0.25">
      <c r="A2047">
        <v>1749</v>
      </c>
      <c r="B2047" t="s">
        <v>718</v>
      </c>
      <c r="C2047" t="s">
        <v>352</v>
      </c>
      <c r="D2047" t="s">
        <v>723</v>
      </c>
      <c r="E2047" t="s">
        <v>20059</v>
      </c>
      <c r="F2047" t="s">
        <v>23</v>
      </c>
      <c r="G2047" t="s">
        <v>621</v>
      </c>
      <c r="H2047" t="s">
        <v>622</v>
      </c>
      <c r="I2047" t="s">
        <v>53</v>
      </c>
      <c r="J2047" t="s">
        <v>20070</v>
      </c>
      <c r="K2047" t="s">
        <v>8321</v>
      </c>
      <c r="L2047" t="s">
        <v>14807</v>
      </c>
      <c r="M2047">
        <v>7</v>
      </c>
      <c r="N2047">
        <v>1</v>
      </c>
      <c r="O2047">
        <v>1</v>
      </c>
      <c r="P2047">
        <v>1</v>
      </c>
      <c r="Q2047">
        <v>1</v>
      </c>
      <c r="R2047" t="s">
        <v>5734</v>
      </c>
      <c r="S2047" t="s">
        <v>718</v>
      </c>
      <c r="T2047" t="s">
        <v>20147</v>
      </c>
      <c r="X2047" t="s">
        <v>20148</v>
      </c>
      <c r="Y2047" t="s">
        <v>20149</v>
      </c>
      <c r="Z2047" t="s">
        <v>5585</v>
      </c>
    </row>
    <row r="2048" spans="1:26" x14ac:dyDescent="0.25">
      <c r="A2048">
        <v>2755</v>
      </c>
      <c r="B2048" t="s">
        <v>718</v>
      </c>
      <c r="C2048" t="s">
        <v>20150</v>
      </c>
      <c r="D2048" t="s">
        <v>718</v>
      </c>
      <c r="E2048" t="s">
        <v>20076</v>
      </c>
      <c r="F2048" t="s">
        <v>4652</v>
      </c>
      <c r="G2048" t="s">
        <v>66</v>
      </c>
      <c r="H2048" t="s">
        <v>67</v>
      </c>
      <c r="I2048" t="s">
        <v>71</v>
      </c>
      <c r="J2048" t="s">
        <v>20120</v>
      </c>
      <c r="K2048" t="s">
        <v>19823</v>
      </c>
      <c r="L2048" t="s">
        <v>16500</v>
      </c>
      <c r="M2048">
        <v>6</v>
      </c>
      <c r="N2048">
        <v>0</v>
      </c>
      <c r="O2048">
        <v>0</v>
      </c>
      <c r="P2048">
        <v>1</v>
      </c>
      <c r="Q2048">
        <v>0</v>
      </c>
      <c r="S2048" t="s">
        <v>718</v>
      </c>
      <c r="T2048" t="s">
        <v>20151</v>
      </c>
      <c r="X2048" t="s">
        <v>20152</v>
      </c>
      <c r="Y2048" t="s">
        <v>20153</v>
      </c>
      <c r="Z2048" t="s">
        <v>5585</v>
      </c>
    </row>
    <row r="2049" spans="1:26" x14ac:dyDescent="0.25">
      <c r="A2049">
        <v>3285</v>
      </c>
      <c r="B2049" t="s">
        <v>718</v>
      </c>
      <c r="C2049" t="s">
        <v>19215</v>
      </c>
      <c r="D2049" t="s">
        <v>703</v>
      </c>
      <c r="E2049" t="s">
        <v>704</v>
      </c>
      <c r="F2049" t="s">
        <v>69</v>
      </c>
      <c r="G2049" t="s">
        <v>93</v>
      </c>
      <c r="H2049" t="s">
        <v>94</v>
      </c>
      <c r="I2049" t="s">
        <v>717</v>
      </c>
      <c r="J2049" t="s">
        <v>718</v>
      </c>
      <c r="K2049" t="s">
        <v>17239</v>
      </c>
      <c r="L2049" t="s">
        <v>17618</v>
      </c>
      <c r="M2049">
        <v>5</v>
      </c>
      <c r="N2049">
        <v>0</v>
      </c>
      <c r="O2049">
        <v>0</v>
      </c>
      <c r="P2049">
        <v>1</v>
      </c>
      <c r="Q2049">
        <v>0</v>
      </c>
      <c r="S2049" t="s">
        <v>20154</v>
      </c>
      <c r="T2049" t="s">
        <v>20155</v>
      </c>
      <c r="X2049" t="s">
        <v>20156</v>
      </c>
      <c r="Y2049" t="s">
        <v>20157</v>
      </c>
      <c r="Z2049" t="s">
        <v>5585</v>
      </c>
    </row>
    <row r="2050" spans="1:26" x14ac:dyDescent="0.25">
      <c r="A2050">
        <v>2754</v>
      </c>
      <c r="B2050" t="s">
        <v>718</v>
      </c>
      <c r="C2050" t="s">
        <v>20158</v>
      </c>
      <c r="D2050" t="s">
        <v>20131</v>
      </c>
      <c r="E2050" t="s">
        <v>20076</v>
      </c>
      <c r="F2050" t="s">
        <v>4652</v>
      </c>
      <c r="G2050" t="s">
        <v>66</v>
      </c>
      <c r="H2050" t="s">
        <v>67</v>
      </c>
      <c r="I2050" t="s">
        <v>71</v>
      </c>
      <c r="J2050" t="s">
        <v>20120</v>
      </c>
      <c r="K2050" t="s">
        <v>19823</v>
      </c>
      <c r="L2050" t="s">
        <v>16500</v>
      </c>
      <c r="M2050">
        <v>6</v>
      </c>
      <c r="N2050">
        <v>0</v>
      </c>
      <c r="O2050">
        <v>0</v>
      </c>
      <c r="P2050">
        <v>1</v>
      </c>
      <c r="Q2050">
        <v>0</v>
      </c>
      <c r="S2050" t="s">
        <v>20131</v>
      </c>
      <c r="T2050" t="s">
        <v>20159</v>
      </c>
      <c r="X2050" s="1" t="s">
        <v>20160</v>
      </c>
      <c r="Y2050" t="s">
        <v>20161</v>
      </c>
      <c r="Z2050" t="s">
        <v>5585</v>
      </c>
    </row>
    <row r="2051" spans="1:26" x14ac:dyDescent="0.25">
      <c r="A2051">
        <v>2753</v>
      </c>
      <c r="B2051" t="s">
        <v>712</v>
      </c>
      <c r="C2051" t="s">
        <v>20162</v>
      </c>
      <c r="D2051" t="s">
        <v>712</v>
      </c>
      <c r="E2051" t="s">
        <v>20131</v>
      </c>
      <c r="F2051" t="s">
        <v>4652</v>
      </c>
      <c r="G2051" t="s">
        <v>66</v>
      </c>
      <c r="H2051" t="s">
        <v>67</v>
      </c>
      <c r="I2051" t="s">
        <v>71</v>
      </c>
      <c r="J2051" t="s">
        <v>20120</v>
      </c>
      <c r="K2051" t="s">
        <v>19823</v>
      </c>
      <c r="L2051" t="s">
        <v>16500</v>
      </c>
      <c r="M2051">
        <v>6</v>
      </c>
      <c r="N2051">
        <v>0</v>
      </c>
      <c r="O2051">
        <v>0</v>
      </c>
      <c r="P2051">
        <v>1</v>
      </c>
      <c r="Q2051">
        <v>0</v>
      </c>
      <c r="S2051" t="s">
        <v>712</v>
      </c>
      <c r="T2051" t="s">
        <v>20163</v>
      </c>
      <c r="X2051" s="1" t="s">
        <v>20164</v>
      </c>
      <c r="Y2051" t="s">
        <v>20165</v>
      </c>
      <c r="Z2051" t="s">
        <v>5585</v>
      </c>
    </row>
    <row r="2052" spans="1:26" x14ac:dyDescent="0.25">
      <c r="A2052">
        <v>2752</v>
      </c>
      <c r="B2052" t="s">
        <v>20142</v>
      </c>
      <c r="C2052" t="s">
        <v>20166</v>
      </c>
      <c r="D2052" t="s">
        <v>20142</v>
      </c>
      <c r="E2052" t="s">
        <v>20136</v>
      </c>
      <c r="F2052" t="s">
        <v>4652</v>
      </c>
      <c r="G2052" t="s">
        <v>66</v>
      </c>
      <c r="H2052" t="s">
        <v>67</v>
      </c>
      <c r="I2052" t="s">
        <v>71</v>
      </c>
      <c r="J2052" t="s">
        <v>20120</v>
      </c>
      <c r="K2052" t="s">
        <v>19823</v>
      </c>
      <c r="L2052" t="s">
        <v>16500</v>
      </c>
      <c r="M2052">
        <v>6</v>
      </c>
      <c r="N2052">
        <v>0</v>
      </c>
      <c r="O2052">
        <v>0</v>
      </c>
      <c r="P2052">
        <v>1</v>
      </c>
      <c r="Q2052">
        <v>0</v>
      </c>
      <c r="S2052" t="s">
        <v>20142</v>
      </c>
      <c r="T2052" t="s">
        <v>20167</v>
      </c>
      <c r="X2052" t="s">
        <v>20168</v>
      </c>
      <c r="Y2052" t="s">
        <v>20169</v>
      </c>
      <c r="Z2052" t="s">
        <v>5585</v>
      </c>
    </row>
    <row r="2053" spans="1:26" x14ac:dyDescent="0.25">
      <c r="A2053">
        <v>2751</v>
      </c>
      <c r="B2053" t="s">
        <v>20142</v>
      </c>
      <c r="C2053" t="s">
        <v>20170</v>
      </c>
      <c r="D2053" t="s">
        <v>20142</v>
      </c>
      <c r="E2053" t="s">
        <v>20143</v>
      </c>
      <c r="F2053" t="s">
        <v>4652</v>
      </c>
      <c r="G2053" t="s">
        <v>66</v>
      </c>
      <c r="H2053" t="s">
        <v>67</v>
      </c>
      <c r="I2053" t="s">
        <v>71</v>
      </c>
      <c r="J2053" t="s">
        <v>20120</v>
      </c>
      <c r="K2053" t="s">
        <v>19823</v>
      </c>
      <c r="L2053" t="s">
        <v>16500</v>
      </c>
      <c r="M2053">
        <v>6</v>
      </c>
      <c r="N2053">
        <v>0</v>
      </c>
      <c r="O2053">
        <v>0</v>
      </c>
      <c r="P2053">
        <v>1</v>
      </c>
      <c r="Q2053">
        <v>0</v>
      </c>
      <c r="S2053" t="s">
        <v>20142</v>
      </c>
      <c r="T2053" t="s">
        <v>20171</v>
      </c>
      <c r="X2053" t="s">
        <v>20172</v>
      </c>
      <c r="Y2053" t="s">
        <v>20173</v>
      </c>
      <c r="Z2053" t="s">
        <v>5585</v>
      </c>
    </row>
    <row r="2054" spans="1:26" x14ac:dyDescent="0.25">
      <c r="A2054">
        <v>3284</v>
      </c>
      <c r="B2054" t="s">
        <v>20142</v>
      </c>
      <c r="C2054" t="s">
        <v>4239</v>
      </c>
      <c r="D2054" t="s">
        <v>20142</v>
      </c>
      <c r="E2054" t="s">
        <v>19775</v>
      </c>
      <c r="F2054" t="s">
        <v>69</v>
      </c>
      <c r="G2054" t="s">
        <v>66</v>
      </c>
      <c r="H2054" t="s">
        <v>67</v>
      </c>
      <c r="I2054" t="s">
        <v>71</v>
      </c>
      <c r="J2054" t="s">
        <v>712</v>
      </c>
      <c r="K2054" t="s">
        <v>1032</v>
      </c>
      <c r="L2054" t="s">
        <v>20174</v>
      </c>
      <c r="M2054">
        <v>6</v>
      </c>
      <c r="N2054">
        <v>0</v>
      </c>
      <c r="O2054">
        <v>0</v>
      </c>
      <c r="P2054">
        <v>1</v>
      </c>
      <c r="Q2054">
        <v>0</v>
      </c>
      <c r="S2054" t="s">
        <v>20142</v>
      </c>
      <c r="T2054" t="s">
        <v>20175</v>
      </c>
      <c r="X2054" t="s">
        <v>20176</v>
      </c>
      <c r="Y2054" t="s">
        <v>20177</v>
      </c>
      <c r="Z2054" t="s">
        <v>5585</v>
      </c>
    </row>
    <row r="2055" spans="1:26" x14ac:dyDescent="0.25">
      <c r="A2055">
        <v>3283</v>
      </c>
      <c r="B2055" t="s">
        <v>20178</v>
      </c>
      <c r="C2055" t="s">
        <v>19215</v>
      </c>
      <c r="D2055" t="s">
        <v>703</v>
      </c>
      <c r="E2055" t="s">
        <v>704</v>
      </c>
      <c r="F2055" t="s">
        <v>69</v>
      </c>
      <c r="G2055" t="s">
        <v>57</v>
      </c>
      <c r="H2055" t="s">
        <v>58</v>
      </c>
      <c r="I2055" t="s">
        <v>717</v>
      </c>
      <c r="J2055" t="s">
        <v>20178</v>
      </c>
      <c r="K2055" t="s">
        <v>18738</v>
      </c>
      <c r="L2055" t="s">
        <v>846</v>
      </c>
      <c r="M2055">
        <v>5</v>
      </c>
      <c r="N2055">
        <v>0</v>
      </c>
      <c r="O2055">
        <v>0</v>
      </c>
      <c r="P2055">
        <v>1</v>
      </c>
      <c r="Q2055">
        <v>0</v>
      </c>
      <c r="S2055" t="s">
        <v>707</v>
      </c>
      <c r="T2055" t="s">
        <v>20179</v>
      </c>
      <c r="X2055" t="s">
        <v>20180</v>
      </c>
      <c r="Y2055" t="s">
        <v>20181</v>
      </c>
      <c r="Z2055" t="s">
        <v>5585</v>
      </c>
    </row>
    <row r="2056" spans="1:26" x14ac:dyDescent="0.25">
      <c r="A2056">
        <v>2750</v>
      </c>
      <c r="B2056" t="s">
        <v>20182</v>
      </c>
      <c r="C2056" t="s">
        <v>20183</v>
      </c>
      <c r="D2056" t="s">
        <v>781</v>
      </c>
      <c r="E2056" t="s">
        <v>712</v>
      </c>
      <c r="F2056" t="s">
        <v>4652</v>
      </c>
      <c r="G2056" t="s">
        <v>66</v>
      </c>
      <c r="H2056" t="s">
        <v>67</v>
      </c>
      <c r="I2056" t="s">
        <v>71</v>
      </c>
      <c r="J2056" t="s">
        <v>20070</v>
      </c>
      <c r="K2056" t="s">
        <v>19823</v>
      </c>
      <c r="L2056" t="s">
        <v>16500</v>
      </c>
      <c r="M2056">
        <v>6</v>
      </c>
      <c r="N2056">
        <v>0</v>
      </c>
      <c r="O2056">
        <v>0</v>
      </c>
      <c r="P2056">
        <v>1</v>
      </c>
      <c r="Q2056">
        <v>0</v>
      </c>
      <c r="S2056" t="s">
        <v>781</v>
      </c>
      <c r="T2056" t="s">
        <v>20184</v>
      </c>
      <c r="X2056" t="s">
        <v>20185</v>
      </c>
      <c r="Y2056" t="s">
        <v>20186</v>
      </c>
      <c r="Z2056" t="s">
        <v>5585</v>
      </c>
    </row>
    <row r="2057" spans="1:26" x14ac:dyDescent="0.25">
      <c r="A2057">
        <v>1748</v>
      </c>
      <c r="B2057" t="s">
        <v>20182</v>
      </c>
      <c r="C2057" t="s">
        <v>5614</v>
      </c>
      <c r="D2057" t="s">
        <v>20187</v>
      </c>
      <c r="E2057" t="s">
        <v>20188</v>
      </c>
      <c r="F2057" t="s">
        <v>23</v>
      </c>
      <c r="G2057" t="s">
        <v>621</v>
      </c>
      <c r="H2057" t="s">
        <v>622</v>
      </c>
      <c r="I2057" t="s">
        <v>129</v>
      </c>
      <c r="J2057" t="s">
        <v>20182</v>
      </c>
      <c r="K2057" t="s">
        <v>20189</v>
      </c>
      <c r="L2057" t="s">
        <v>15546</v>
      </c>
      <c r="M2057">
        <v>7</v>
      </c>
      <c r="N2057">
        <v>0</v>
      </c>
      <c r="O2057">
        <v>0</v>
      </c>
      <c r="P2057">
        <v>1</v>
      </c>
      <c r="Q2057">
        <v>1</v>
      </c>
      <c r="S2057" t="s">
        <v>20190</v>
      </c>
      <c r="T2057" t="s">
        <v>20191</v>
      </c>
      <c r="X2057" t="s">
        <v>20192</v>
      </c>
      <c r="Y2057" t="s">
        <v>20193</v>
      </c>
      <c r="Z2057" t="s">
        <v>5585</v>
      </c>
    </row>
    <row r="2058" spans="1:26" x14ac:dyDescent="0.25">
      <c r="A2058">
        <v>1747</v>
      </c>
      <c r="B2058" t="s">
        <v>20091</v>
      </c>
      <c r="C2058" t="s">
        <v>352</v>
      </c>
      <c r="D2058" t="s">
        <v>20194</v>
      </c>
      <c r="E2058" t="s">
        <v>20142</v>
      </c>
      <c r="F2058" t="s">
        <v>23</v>
      </c>
      <c r="G2058" t="s">
        <v>57</v>
      </c>
      <c r="H2058" t="s">
        <v>58</v>
      </c>
      <c r="I2058" t="s">
        <v>53</v>
      </c>
      <c r="J2058" t="s">
        <v>20091</v>
      </c>
      <c r="K2058" t="s">
        <v>14038</v>
      </c>
      <c r="L2058" t="s">
        <v>14080</v>
      </c>
      <c r="M2058">
        <v>5</v>
      </c>
      <c r="N2058">
        <v>1</v>
      </c>
      <c r="O2058">
        <v>1</v>
      </c>
      <c r="P2058">
        <v>0</v>
      </c>
      <c r="Q2058">
        <v>1</v>
      </c>
      <c r="S2058" t="s">
        <v>20195</v>
      </c>
      <c r="T2058" t="s">
        <v>20196</v>
      </c>
      <c r="X2058" t="s">
        <v>20197</v>
      </c>
      <c r="Y2058" t="s">
        <v>20198</v>
      </c>
      <c r="Z2058" t="s">
        <v>5585</v>
      </c>
    </row>
    <row r="2059" spans="1:26" x14ac:dyDescent="0.25">
      <c r="A2059">
        <v>2749</v>
      </c>
      <c r="B2059" t="s">
        <v>20199</v>
      </c>
      <c r="C2059" t="s">
        <v>20200</v>
      </c>
      <c r="D2059" t="s">
        <v>692</v>
      </c>
      <c r="E2059" t="s">
        <v>20201</v>
      </c>
      <c r="F2059" t="s">
        <v>4652</v>
      </c>
      <c r="G2059" t="s">
        <v>66</v>
      </c>
      <c r="H2059" t="s">
        <v>67</v>
      </c>
      <c r="I2059" t="s">
        <v>71</v>
      </c>
      <c r="J2059" t="s">
        <v>20070</v>
      </c>
      <c r="K2059" t="s">
        <v>19823</v>
      </c>
      <c r="L2059" t="s">
        <v>16500</v>
      </c>
      <c r="M2059">
        <v>6</v>
      </c>
      <c r="N2059">
        <v>0</v>
      </c>
      <c r="O2059">
        <v>0</v>
      </c>
      <c r="P2059">
        <v>1</v>
      </c>
      <c r="Q2059">
        <v>0</v>
      </c>
      <c r="S2059" t="s">
        <v>692</v>
      </c>
      <c r="T2059" t="s">
        <v>20202</v>
      </c>
      <c r="X2059" t="s">
        <v>20203</v>
      </c>
      <c r="Y2059" t="s">
        <v>20204</v>
      </c>
      <c r="Z2059" t="s">
        <v>5585</v>
      </c>
    </row>
    <row r="2060" spans="1:26" x14ac:dyDescent="0.25">
      <c r="A2060">
        <v>2748</v>
      </c>
      <c r="B2060" t="s">
        <v>20205</v>
      </c>
      <c r="C2060" t="s">
        <v>20206</v>
      </c>
      <c r="D2060" t="s">
        <v>20207</v>
      </c>
      <c r="E2060" t="s">
        <v>20208</v>
      </c>
      <c r="F2060" t="s">
        <v>4652</v>
      </c>
      <c r="G2060" t="s">
        <v>66</v>
      </c>
      <c r="H2060" t="s">
        <v>67</v>
      </c>
      <c r="I2060" t="s">
        <v>71</v>
      </c>
      <c r="J2060" t="s">
        <v>20070</v>
      </c>
      <c r="K2060" t="s">
        <v>19823</v>
      </c>
      <c r="L2060" t="s">
        <v>16500</v>
      </c>
      <c r="M2060">
        <v>6</v>
      </c>
      <c r="N2060">
        <v>0</v>
      </c>
      <c r="O2060">
        <v>0</v>
      </c>
      <c r="P2060">
        <v>1</v>
      </c>
      <c r="Q2060">
        <v>0</v>
      </c>
      <c r="S2060" t="s">
        <v>20205</v>
      </c>
      <c r="T2060" t="s">
        <v>20209</v>
      </c>
      <c r="X2060" s="1" t="s">
        <v>20210</v>
      </c>
      <c r="Y2060" t="s">
        <v>20211</v>
      </c>
      <c r="Z2060" t="s">
        <v>5585</v>
      </c>
    </row>
    <row r="2061" spans="1:26" x14ac:dyDescent="0.25">
      <c r="A2061">
        <v>2747</v>
      </c>
      <c r="B2061" t="s">
        <v>20207</v>
      </c>
      <c r="C2061" t="s">
        <v>15779</v>
      </c>
      <c r="D2061" t="s">
        <v>20207</v>
      </c>
      <c r="E2061" t="s">
        <v>20208</v>
      </c>
      <c r="F2061" t="s">
        <v>4652</v>
      </c>
      <c r="G2061" t="s">
        <v>66</v>
      </c>
      <c r="H2061" t="s">
        <v>67</v>
      </c>
      <c r="I2061" t="s">
        <v>71</v>
      </c>
      <c r="J2061" t="s">
        <v>20199</v>
      </c>
      <c r="K2061" t="s">
        <v>19823</v>
      </c>
      <c r="L2061" t="s">
        <v>16500</v>
      </c>
      <c r="M2061">
        <v>6</v>
      </c>
      <c r="N2061">
        <v>0</v>
      </c>
      <c r="O2061">
        <v>0</v>
      </c>
      <c r="P2061">
        <v>1</v>
      </c>
      <c r="Q2061">
        <v>0</v>
      </c>
      <c r="S2061" t="s">
        <v>20207</v>
      </c>
      <c r="T2061" t="s">
        <v>20212</v>
      </c>
      <c r="X2061" t="s">
        <v>20213</v>
      </c>
      <c r="Y2061" t="s">
        <v>20214</v>
      </c>
      <c r="Z2061" t="s">
        <v>5585</v>
      </c>
    </row>
    <row r="2062" spans="1:26" x14ac:dyDescent="0.25">
      <c r="A2062">
        <v>2746</v>
      </c>
      <c r="B2062" t="s">
        <v>20207</v>
      </c>
      <c r="C2062" t="s">
        <v>20215</v>
      </c>
      <c r="D2062" t="s">
        <v>20207</v>
      </c>
      <c r="F2062" t="s">
        <v>4652</v>
      </c>
      <c r="G2062" t="s">
        <v>30</v>
      </c>
      <c r="H2062" t="s">
        <v>31</v>
      </c>
      <c r="I2062" t="s">
        <v>71</v>
      </c>
      <c r="J2062" t="s">
        <v>20199</v>
      </c>
      <c r="K2062" t="s">
        <v>20138</v>
      </c>
      <c r="L2062" t="s">
        <v>18757</v>
      </c>
      <c r="M2062">
        <v>6</v>
      </c>
      <c r="N2062">
        <v>0</v>
      </c>
      <c r="O2062">
        <v>0</v>
      </c>
      <c r="P2062">
        <v>1</v>
      </c>
      <c r="Q2062">
        <v>0</v>
      </c>
      <c r="S2062" t="s">
        <v>20207</v>
      </c>
      <c r="T2062" t="s">
        <v>20216</v>
      </c>
      <c r="X2062" s="1" t="s">
        <v>20217</v>
      </c>
      <c r="Y2062" t="s">
        <v>20218</v>
      </c>
      <c r="Z2062" t="s">
        <v>5585</v>
      </c>
    </row>
    <row r="2063" spans="1:26" x14ac:dyDescent="0.25">
      <c r="A2063">
        <v>2745</v>
      </c>
      <c r="B2063" t="s">
        <v>20207</v>
      </c>
      <c r="C2063" t="s">
        <v>20219</v>
      </c>
      <c r="D2063" t="s">
        <v>20207</v>
      </c>
      <c r="E2063" t="s">
        <v>20190</v>
      </c>
      <c r="F2063" t="s">
        <v>4652</v>
      </c>
      <c r="G2063" t="s">
        <v>66</v>
      </c>
      <c r="H2063" t="s">
        <v>67</v>
      </c>
      <c r="I2063" t="s">
        <v>71</v>
      </c>
      <c r="J2063" t="s">
        <v>20199</v>
      </c>
      <c r="K2063" t="s">
        <v>19823</v>
      </c>
      <c r="L2063" t="s">
        <v>16500</v>
      </c>
      <c r="M2063">
        <v>6</v>
      </c>
      <c r="N2063">
        <v>0</v>
      </c>
      <c r="O2063">
        <v>0</v>
      </c>
      <c r="P2063">
        <v>1</v>
      </c>
      <c r="Q2063">
        <v>0</v>
      </c>
      <c r="S2063" t="s">
        <v>20207</v>
      </c>
      <c r="T2063" t="s">
        <v>20220</v>
      </c>
      <c r="X2063" t="s">
        <v>20221</v>
      </c>
      <c r="Y2063" t="s">
        <v>20222</v>
      </c>
      <c r="Z2063" t="s">
        <v>5585</v>
      </c>
    </row>
    <row r="2064" spans="1:26" x14ac:dyDescent="0.25">
      <c r="A2064">
        <v>2744</v>
      </c>
      <c r="B2064" t="s">
        <v>20223</v>
      </c>
      <c r="C2064" t="s">
        <v>20224</v>
      </c>
      <c r="D2064" t="s">
        <v>20223</v>
      </c>
      <c r="E2064" t="s">
        <v>20190</v>
      </c>
      <c r="F2064" t="s">
        <v>4652</v>
      </c>
      <c r="G2064" t="s">
        <v>66</v>
      </c>
      <c r="H2064" t="s">
        <v>67</v>
      </c>
      <c r="I2064" t="s">
        <v>71</v>
      </c>
      <c r="J2064" t="s">
        <v>20199</v>
      </c>
      <c r="K2064" t="s">
        <v>19823</v>
      </c>
      <c r="L2064" t="s">
        <v>16500</v>
      </c>
      <c r="M2064">
        <v>6</v>
      </c>
      <c r="N2064">
        <v>0</v>
      </c>
      <c r="O2064">
        <v>0</v>
      </c>
      <c r="P2064">
        <v>1</v>
      </c>
      <c r="Q2064">
        <v>0</v>
      </c>
      <c r="S2064" t="s">
        <v>20223</v>
      </c>
      <c r="T2064" t="s">
        <v>20225</v>
      </c>
      <c r="X2064" t="s">
        <v>20226</v>
      </c>
      <c r="Y2064" t="s">
        <v>20227</v>
      </c>
      <c r="Z2064" t="s">
        <v>5585</v>
      </c>
    </row>
    <row r="2065" spans="1:26" x14ac:dyDescent="0.25">
      <c r="A2065">
        <v>1746</v>
      </c>
      <c r="B2065" t="s">
        <v>20154</v>
      </c>
      <c r="C2065" t="s">
        <v>17784</v>
      </c>
      <c r="D2065" t="s">
        <v>703</v>
      </c>
      <c r="E2065" t="s">
        <v>704</v>
      </c>
      <c r="F2065" t="s">
        <v>23</v>
      </c>
      <c r="G2065" t="s">
        <v>389</v>
      </c>
      <c r="H2065" t="s">
        <v>390</v>
      </c>
      <c r="I2065" t="s">
        <v>53</v>
      </c>
      <c r="J2065" t="s">
        <v>20228</v>
      </c>
      <c r="K2065" t="s">
        <v>1407</v>
      </c>
      <c r="L2065" t="s">
        <v>13140</v>
      </c>
      <c r="M2065">
        <v>4</v>
      </c>
      <c r="N2065">
        <v>1</v>
      </c>
      <c r="O2065">
        <v>1</v>
      </c>
      <c r="P2065">
        <v>1</v>
      </c>
      <c r="Q2065">
        <v>1</v>
      </c>
      <c r="S2065" t="s">
        <v>20229</v>
      </c>
      <c r="T2065" t="s">
        <v>20230</v>
      </c>
      <c r="X2065" t="s">
        <v>20231</v>
      </c>
      <c r="Y2065" t="s">
        <v>20232</v>
      </c>
      <c r="Z2065" t="s">
        <v>5585</v>
      </c>
    </row>
    <row r="2066" spans="1:26" x14ac:dyDescent="0.25">
      <c r="A2066">
        <v>2743</v>
      </c>
      <c r="B2066" t="s">
        <v>20233</v>
      </c>
      <c r="C2066" t="s">
        <v>20234</v>
      </c>
      <c r="D2066" t="s">
        <v>20233</v>
      </c>
      <c r="E2066" t="s">
        <v>20235</v>
      </c>
      <c r="F2066" t="s">
        <v>4652</v>
      </c>
      <c r="G2066" t="s">
        <v>66</v>
      </c>
      <c r="H2066" t="s">
        <v>67</v>
      </c>
      <c r="I2066" t="s">
        <v>71</v>
      </c>
      <c r="J2066" t="s">
        <v>20199</v>
      </c>
      <c r="K2066" t="s">
        <v>19823</v>
      </c>
      <c r="L2066" t="s">
        <v>16500</v>
      </c>
      <c r="M2066">
        <v>6</v>
      </c>
      <c r="N2066">
        <v>0</v>
      </c>
      <c r="O2066">
        <v>0</v>
      </c>
      <c r="P2066">
        <v>1</v>
      </c>
      <c r="Q2066">
        <v>0</v>
      </c>
      <c r="S2066" t="s">
        <v>20233</v>
      </c>
      <c r="T2066" t="s">
        <v>20236</v>
      </c>
      <c r="X2066" t="s">
        <v>20237</v>
      </c>
      <c r="Y2066" t="s">
        <v>20238</v>
      </c>
      <c r="Z2066" t="s">
        <v>5585</v>
      </c>
    </row>
    <row r="2067" spans="1:26" x14ac:dyDescent="0.25">
      <c r="A2067">
        <v>2742</v>
      </c>
      <c r="B2067" t="s">
        <v>701</v>
      </c>
      <c r="C2067" t="s">
        <v>20239</v>
      </c>
      <c r="D2067" t="s">
        <v>701</v>
      </c>
      <c r="E2067" t="s">
        <v>20188</v>
      </c>
      <c r="F2067" t="s">
        <v>4652</v>
      </c>
      <c r="G2067" t="s">
        <v>66</v>
      </c>
      <c r="H2067" t="s">
        <v>67</v>
      </c>
      <c r="I2067" t="s">
        <v>71</v>
      </c>
      <c r="J2067" t="s">
        <v>20233</v>
      </c>
      <c r="K2067" t="s">
        <v>19823</v>
      </c>
      <c r="L2067" t="s">
        <v>16500</v>
      </c>
      <c r="M2067">
        <v>6</v>
      </c>
      <c r="N2067">
        <v>0</v>
      </c>
      <c r="O2067">
        <v>0</v>
      </c>
      <c r="P2067">
        <v>1</v>
      </c>
      <c r="Q2067">
        <v>0</v>
      </c>
      <c r="S2067" t="s">
        <v>701</v>
      </c>
      <c r="T2067" t="s">
        <v>20240</v>
      </c>
      <c r="X2067" t="s">
        <v>20241</v>
      </c>
      <c r="Y2067" t="s">
        <v>20242</v>
      </c>
      <c r="Z2067" t="s">
        <v>5585</v>
      </c>
    </row>
    <row r="2068" spans="1:26" x14ac:dyDescent="0.25">
      <c r="A2068">
        <v>1745</v>
      </c>
      <c r="B2068" t="s">
        <v>20243</v>
      </c>
      <c r="C2068" t="s">
        <v>10329</v>
      </c>
      <c r="D2068" t="s">
        <v>703</v>
      </c>
      <c r="E2068" t="s">
        <v>704</v>
      </c>
      <c r="F2068" t="s">
        <v>23</v>
      </c>
      <c r="G2068" t="s">
        <v>207</v>
      </c>
      <c r="H2068" t="s">
        <v>208</v>
      </c>
      <c r="I2068" t="s">
        <v>53</v>
      </c>
      <c r="J2068" t="s">
        <v>701</v>
      </c>
      <c r="K2068" t="s">
        <v>1402</v>
      </c>
      <c r="L2068" t="s">
        <v>15862</v>
      </c>
      <c r="M2068">
        <v>4</v>
      </c>
      <c r="N2068">
        <v>1</v>
      </c>
      <c r="O2068">
        <v>1</v>
      </c>
      <c r="P2068">
        <v>1</v>
      </c>
      <c r="Q2068">
        <v>1</v>
      </c>
      <c r="S2068" t="s">
        <v>20243</v>
      </c>
      <c r="T2068" t="s">
        <v>20244</v>
      </c>
      <c r="X2068" t="s">
        <v>20245</v>
      </c>
      <c r="Y2068" t="s">
        <v>20246</v>
      </c>
      <c r="Z2068" t="s">
        <v>5585</v>
      </c>
    </row>
    <row r="2069" spans="1:26" x14ac:dyDescent="0.25">
      <c r="A2069">
        <v>1744</v>
      </c>
      <c r="B2069" t="s">
        <v>20243</v>
      </c>
      <c r="C2069" t="s">
        <v>5290</v>
      </c>
      <c r="D2069" t="s">
        <v>703</v>
      </c>
      <c r="E2069" t="s">
        <v>20247</v>
      </c>
      <c r="F2069" t="s">
        <v>23</v>
      </c>
      <c r="G2069" t="s">
        <v>82</v>
      </c>
      <c r="H2069" t="s">
        <v>83</v>
      </c>
      <c r="I2069" t="s">
        <v>53</v>
      </c>
      <c r="J2069" t="s">
        <v>20243</v>
      </c>
      <c r="K2069" t="s">
        <v>12440</v>
      </c>
      <c r="L2069" t="s">
        <v>12536</v>
      </c>
      <c r="M2069">
        <v>6</v>
      </c>
      <c r="N2069">
        <v>1</v>
      </c>
      <c r="O2069">
        <v>1</v>
      </c>
      <c r="P2069">
        <v>1</v>
      </c>
      <c r="Q2069">
        <v>1</v>
      </c>
      <c r="S2069" t="s">
        <v>704</v>
      </c>
      <c r="T2069" t="s">
        <v>20248</v>
      </c>
      <c r="X2069" t="s">
        <v>20249</v>
      </c>
      <c r="Y2069" t="s">
        <v>20250</v>
      </c>
      <c r="Z2069" t="s">
        <v>5585</v>
      </c>
    </row>
    <row r="2070" spans="1:26" x14ac:dyDescent="0.25">
      <c r="A2070">
        <v>1743</v>
      </c>
      <c r="B2070" t="s">
        <v>704</v>
      </c>
      <c r="C2070" t="s">
        <v>20251</v>
      </c>
      <c r="D2070" t="s">
        <v>20252</v>
      </c>
      <c r="E2070" t="s">
        <v>20253</v>
      </c>
      <c r="F2070" t="s">
        <v>23</v>
      </c>
      <c r="G2070" t="s">
        <v>1113</v>
      </c>
      <c r="H2070" t="s">
        <v>1114</v>
      </c>
      <c r="I2070" t="s">
        <v>53</v>
      </c>
      <c r="J2070" t="s">
        <v>704</v>
      </c>
      <c r="K2070" t="s">
        <v>20254</v>
      </c>
      <c r="L2070" t="s">
        <v>20254</v>
      </c>
      <c r="M2070">
        <v>9</v>
      </c>
      <c r="N2070">
        <v>0</v>
      </c>
      <c r="O2070">
        <v>0</v>
      </c>
      <c r="P2070">
        <v>1</v>
      </c>
      <c r="Q2070">
        <v>1</v>
      </c>
      <c r="S2070" t="s">
        <v>20255</v>
      </c>
      <c r="T2070" t="s">
        <v>20256</v>
      </c>
      <c r="X2070" t="s">
        <v>20257</v>
      </c>
      <c r="Y2070" t="s">
        <v>20258</v>
      </c>
      <c r="Z2070" t="s">
        <v>5585</v>
      </c>
    </row>
    <row r="2071" spans="1:26" x14ac:dyDescent="0.25">
      <c r="A2071">
        <v>1742</v>
      </c>
      <c r="B2071" t="s">
        <v>703</v>
      </c>
      <c r="C2071" t="s">
        <v>5290</v>
      </c>
      <c r="D2071" t="s">
        <v>20194</v>
      </c>
      <c r="E2071" t="s">
        <v>20259</v>
      </c>
      <c r="F2071" t="s">
        <v>23</v>
      </c>
      <c r="G2071" t="s">
        <v>621</v>
      </c>
      <c r="H2071" t="s">
        <v>622</v>
      </c>
      <c r="I2071" t="s">
        <v>53</v>
      </c>
      <c r="J2071" t="s">
        <v>703</v>
      </c>
      <c r="K2071" t="s">
        <v>15095</v>
      </c>
      <c r="L2071" t="s">
        <v>19920</v>
      </c>
      <c r="M2071">
        <v>7</v>
      </c>
      <c r="N2071">
        <v>0</v>
      </c>
      <c r="O2071">
        <v>0</v>
      </c>
      <c r="P2071">
        <v>1</v>
      </c>
      <c r="Q2071">
        <v>1</v>
      </c>
      <c r="S2071" t="s">
        <v>20260</v>
      </c>
      <c r="T2071" t="s">
        <v>20261</v>
      </c>
      <c r="X2071" t="s">
        <v>20262</v>
      </c>
      <c r="Y2071" t="s">
        <v>20263</v>
      </c>
      <c r="Z2071" t="s">
        <v>5585</v>
      </c>
    </row>
    <row r="2072" spans="1:26" x14ac:dyDescent="0.25">
      <c r="A2072">
        <v>1741</v>
      </c>
      <c r="B2072" t="s">
        <v>20264</v>
      </c>
      <c r="C2072" t="s">
        <v>3139</v>
      </c>
      <c r="D2072" t="s">
        <v>20265</v>
      </c>
      <c r="E2072" t="s">
        <v>20266</v>
      </c>
      <c r="F2072" t="s">
        <v>23</v>
      </c>
      <c r="G2072" t="s">
        <v>1266</v>
      </c>
      <c r="H2072" t="s">
        <v>1267</v>
      </c>
      <c r="I2072" t="s">
        <v>53</v>
      </c>
      <c r="J2072" t="s">
        <v>20264</v>
      </c>
      <c r="K2072" t="s">
        <v>8321</v>
      </c>
      <c r="L2072" t="s">
        <v>20267</v>
      </c>
      <c r="M2072">
        <v>7</v>
      </c>
      <c r="N2072">
        <v>0</v>
      </c>
      <c r="O2072">
        <v>0</v>
      </c>
      <c r="P2072">
        <v>1</v>
      </c>
      <c r="Q2072">
        <v>1</v>
      </c>
      <c r="S2072" t="s">
        <v>20260</v>
      </c>
      <c r="T2072" t="s">
        <v>20268</v>
      </c>
      <c r="X2072" t="s">
        <v>20269</v>
      </c>
      <c r="Y2072" t="s">
        <v>20270</v>
      </c>
      <c r="Z2072" t="s">
        <v>5585</v>
      </c>
    </row>
    <row r="2073" spans="1:26" x14ac:dyDescent="0.25">
      <c r="A2073">
        <v>1740</v>
      </c>
      <c r="B2073" t="s">
        <v>20271</v>
      </c>
      <c r="C2073" t="s">
        <v>352</v>
      </c>
      <c r="D2073" t="s">
        <v>20194</v>
      </c>
      <c r="E2073" t="s">
        <v>20142</v>
      </c>
      <c r="F2073" t="s">
        <v>23</v>
      </c>
      <c r="G2073" t="s">
        <v>566</v>
      </c>
      <c r="H2073" t="s">
        <v>567</v>
      </c>
      <c r="I2073" t="s">
        <v>53</v>
      </c>
      <c r="J2073" t="s">
        <v>20272</v>
      </c>
      <c r="K2073" t="s">
        <v>14421</v>
      </c>
      <c r="L2073" t="s">
        <v>20273</v>
      </c>
      <c r="M2073">
        <v>5</v>
      </c>
      <c r="N2073">
        <v>1</v>
      </c>
      <c r="O2073">
        <v>1</v>
      </c>
      <c r="P2073">
        <v>1</v>
      </c>
      <c r="Q2073">
        <v>1</v>
      </c>
      <c r="S2073" t="s">
        <v>20274</v>
      </c>
      <c r="T2073" t="s">
        <v>20275</v>
      </c>
      <c r="X2073" t="s">
        <v>20276</v>
      </c>
      <c r="Y2073" t="s">
        <v>20277</v>
      </c>
      <c r="Z2073" t="s">
        <v>5585</v>
      </c>
    </row>
    <row r="2074" spans="1:26" x14ac:dyDescent="0.25">
      <c r="A2074">
        <v>1739</v>
      </c>
      <c r="B2074" t="s">
        <v>20278</v>
      </c>
      <c r="C2074" t="s">
        <v>3401</v>
      </c>
      <c r="D2074" t="s">
        <v>20279</v>
      </c>
      <c r="E2074" t="s">
        <v>20280</v>
      </c>
      <c r="F2074" t="s">
        <v>23</v>
      </c>
      <c r="G2074" t="s">
        <v>247</v>
      </c>
      <c r="H2074" t="s">
        <v>248</v>
      </c>
      <c r="I2074" t="s">
        <v>129</v>
      </c>
      <c r="J2074" t="s">
        <v>20278</v>
      </c>
      <c r="K2074" t="s">
        <v>17750</v>
      </c>
      <c r="L2074" t="s">
        <v>18079</v>
      </c>
      <c r="M2074">
        <v>7</v>
      </c>
      <c r="N2074">
        <v>0</v>
      </c>
      <c r="O2074">
        <v>0</v>
      </c>
      <c r="P2074">
        <v>1</v>
      </c>
      <c r="Q2074">
        <v>1</v>
      </c>
      <c r="S2074" t="s">
        <v>20281</v>
      </c>
      <c r="T2074" t="s">
        <v>20282</v>
      </c>
      <c r="X2074" t="s">
        <v>20283</v>
      </c>
      <c r="Y2074" t="s">
        <v>20284</v>
      </c>
      <c r="Z2074" t="s">
        <v>5585</v>
      </c>
    </row>
    <row r="2075" spans="1:26" x14ac:dyDescent="0.25">
      <c r="A2075">
        <v>1738</v>
      </c>
      <c r="B2075" t="s">
        <v>20285</v>
      </c>
      <c r="C2075" t="s">
        <v>5614</v>
      </c>
      <c r="D2075" t="s">
        <v>20255</v>
      </c>
      <c r="E2075" t="s">
        <v>20259</v>
      </c>
      <c r="F2075" t="s">
        <v>23</v>
      </c>
      <c r="G2075" t="s">
        <v>1947</v>
      </c>
      <c r="H2075" t="s">
        <v>1948</v>
      </c>
      <c r="I2075" t="s">
        <v>53</v>
      </c>
      <c r="J2075" t="s">
        <v>20285</v>
      </c>
      <c r="K2075" t="s">
        <v>14227</v>
      </c>
      <c r="L2075" t="s">
        <v>1225</v>
      </c>
      <c r="M2075">
        <v>9</v>
      </c>
      <c r="N2075">
        <v>1</v>
      </c>
      <c r="O2075">
        <v>1</v>
      </c>
      <c r="P2075">
        <v>1</v>
      </c>
      <c r="Q2075">
        <v>1</v>
      </c>
      <c r="S2075" t="s">
        <v>20194</v>
      </c>
      <c r="T2075" t="s">
        <v>20286</v>
      </c>
      <c r="X2075" t="s">
        <v>20287</v>
      </c>
      <c r="Y2075" s="1" t="s">
        <v>20288</v>
      </c>
      <c r="Z2075" t="s">
        <v>5585</v>
      </c>
    </row>
    <row r="2076" spans="1:26" x14ac:dyDescent="0.25">
      <c r="A2076">
        <v>1737</v>
      </c>
      <c r="B2076" t="s">
        <v>697</v>
      </c>
      <c r="C2076" t="s">
        <v>3401</v>
      </c>
      <c r="D2076" t="s">
        <v>20279</v>
      </c>
      <c r="E2076" t="s">
        <v>20289</v>
      </c>
      <c r="F2076" t="s">
        <v>23</v>
      </c>
      <c r="G2076" t="s">
        <v>475</v>
      </c>
      <c r="H2076" t="s">
        <v>476</v>
      </c>
      <c r="I2076" t="s">
        <v>129</v>
      </c>
      <c r="J2076" t="s">
        <v>20255</v>
      </c>
      <c r="K2076" t="s">
        <v>17319</v>
      </c>
      <c r="L2076" t="s">
        <v>15371</v>
      </c>
      <c r="M2076">
        <v>7</v>
      </c>
      <c r="N2076">
        <v>0</v>
      </c>
      <c r="O2076">
        <v>0</v>
      </c>
      <c r="P2076">
        <v>1</v>
      </c>
      <c r="Q2076">
        <v>1</v>
      </c>
      <c r="S2076" t="s">
        <v>20290</v>
      </c>
      <c r="T2076" t="s">
        <v>20291</v>
      </c>
      <c r="X2076" t="s">
        <v>20292</v>
      </c>
      <c r="Y2076" t="s">
        <v>20293</v>
      </c>
      <c r="Z2076" t="s">
        <v>5585</v>
      </c>
    </row>
    <row r="2077" spans="1:26" x14ac:dyDescent="0.25">
      <c r="A2077">
        <v>1736</v>
      </c>
      <c r="B2077" t="s">
        <v>20294</v>
      </c>
      <c r="C2077" t="s">
        <v>3139</v>
      </c>
      <c r="D2077" t="s">
        <v>20265</v>
      </c>
      <c r="E2077" t="s">
        <v>20295</v>
      </c>
      <c r="F2077" t="s">
        <v>23</v>
      </c>
      <c r="G2077" t="s">
        <v>621</v>
      </c>
      <c r="H2077" t="s">
        <v>622</v>
      </c>
      <c r="I2077" t="s">
        <v>129</v>
      </c>
      <c r="J2077" t="s">
        <v>20294</v>
      </c>
      <c r="K2077" t="s">
        <v>18914</v>
      </c>
      <c r="L2077" t="s">
        <v>17465</v>
      </c>
      <c r="M2077">
        <v>7</v>
      </c>
      <c r="N2077">
        <v>0</v>
      </c>
      <c r="O2077">
        <v>0</v>
      </c>
      <c r="P2077">
        <v>1</v>
      </c>
      <c r="Q2077">
        <v>1</v>
      </c>
      <c r="S2077" t="s">
        <v>20266</v>
      </c>
      <c r="T2077" t="s">
        <v>20296</v>
      </c>
      <c r="X2077" t="s">
        <v>20297</v>
      </c>
      <c r="Y2077" t="s">
        <v>20298</v>
      </c>
      <c r="Z2077" t="s">
        <v>5585</v>
      </c>
    </row>
    <row r="2078" spans="1:26" x14ac:dyDescent="0.25">
      <c r="A2078">
        <v>1735</v>
      </c>
      <c r="B2078" t="s">
        <v>20299</v>
      </c>
      <c r="C2078" t="s">
        <v>3139</v>
      </c>
      <c r="D2078" t="s">
        <v>20300</v>
      </c>
      <c r="E2078" t="s">
        <v>20301</v>
      </c>
      <c r="F2078" t="s">
        <v>23</v>
      </c>
      <c r="G2078" t="s">
        <v>30</v>
      </c>
      <c r="H2078" t="s">
        <v>31</v>
      </c>
      <c r="I2078" t="s">
        <v>129</v>
      </c>
      <c r="J2078" t="s">
        <v>20299</v>
      </c>
      <c r="K2078" t="s">
        <v>1685</v>
      </c>
      <c r="L2078" t="s">
        <v>12440</v>
      </c>
      <c r="M2078">
        <v>6</v>
      </c>
      <c r="N2078">
        <v>0</v>
      </c>
      <c r="O2078">
        <v>0</v>
      </c>
      <c r="P2078">
        <v>1</v>
      </c>
      <c r="Q2078">
        <v>1</v>
      </c>
      <c r="S2078" t="s">
        <v>20295</v>
      </c>
      <c r="T2078" t="s">
        <v>20302</v>
      </c>
      <c r="X2078" t="s">
        <v>20303</v>
      </c>
      <c r="Y2078" t="s">
        <v>20304</v>
      </c>
      <c r="Z2078" t="s">
        <v>5585</v>
      </c>
    </row>
    <row r="2079" spans="1:26" x14ac:dyDescent="0.25">
      <c r="A2079">
        <v>3282</v>
      </c>
      <c r="B2079" t="s">
        <v>20280</v>
      </c>
      <c r="C2079" t="s">
        <v>3139</v>
      </c>
      <c r="D2079" t="s">
        <v>20265</v>
      </c>
      <c r="E2079" t="s">
        <v>20266</v>
      </c>
      <c r="F2079" t="s">
        <v>69</v>
      </c>
      <c r="G2079" t="s">
        <v>1266</v>
      </c>
      <c r="H2079" t="s">
        <v>1267</v>
      </c>
      <c r="I2079" t="s">
        <v>53</v>
      </c>
      <c r="J2079" t="s">
        <v>20280</v>
      </c>
      <c r="K2079" t="s">
        <v>920</v>
      </c>
      <c r="L2079" t="s">
        <v>949</v>
      </c>
      <c r="M2079">
        <v>7</v>
      </c>
      <c r="N2079">
        <v>0</v>
      </c>
      <c r="O2079">
        <v>0</v>
      </c>
      <c r="P2079">
        <v>1</v>
      </c>
      <c r="Q2079">
        <v>0</v>
      </c>
      <c r="S2079" t="s">
        <v>20280</v>
      </c>
      <c r="T2079" t="s">
        <v>20305</v>
      </c>
      <c r="X2079" t="s">
        <v>20306</v>
      </c>
      <c r="Y2079" t="s">
        <v>20307</v>
      </c>
      <c r="Z2079" t="s">
        <v>5585</v>
      </c>
    </row>
    <row r="2080" spans="1:26" x14ac:dyDescent="0.25">
      <c r="A2080">
        <v>3281</v>
      </c>
      <c r="B2080" t="s">
        <v>20280</v>
      </c>
      <c r="C2080" t="s">
        <v>3139</v>
      </c>
      <c r="D2080" t="s">
        <v>20300</v>
      </c>
      <c r="E2080" t="s">
        <v>20295</v>
      </c>
      <c r="F2080" t="s">
        <v>69</v>
      </c>
      <c r="G2080" t="s">
        <v>621</v>
      </c>
      <c r="H2080" t="s">
        <v>622</v>
      </c>
      <c r="I2080" t="s">
        <v>129</v>
      </c>
      <c r="J2080" t="s">
        <v>20280</v>
      </c>
      <c r="K2080" t="s">
        <v>920</v>
      </c>
      <c r="L2080" t="s">
        <v>949</v>
      </c>
      <c r="M2080">
        <v>7</v>
      </c>
      <c r="N2080">
        <v>0</v>
      </c>
      <c r="O2080">
        <v>0</v>
      </c>
      <c r="P2080">
        <v>1</v>
      </c>
      <c r="Q2080">
        <v>0</v>
      </c>
      <c r="S2080" t="s">
        <v>20289</v>
      </c>
      <c r="T2080" t="s">
        <v>20308</v>
      </c>
      <c r="X2080" t="s">
        <v>20309</v>
      </c>
      <c r="Y2080" t="s">
        <v>20310</v>
      </c>
      <c r="Z2080" t="s">
        <v>5585</v>
      </c>
    </row>
    <row r="2081" spans="1:26" x14ac:dyDescent="0.25">
      <c r="A2081">
        <v>3280</v>
      </c>
      <c r="B2081" t="s">
        <v>20279</v>
      </c>
      <c r="C2081" t="s">
        <v>3139</v>
      </c>
      <c r="D2081" t="s">
        <v>20300</v>
      </c>
      <c r="E2081" t="s">
        <v>20301</v>
      </c>
      <c r="F2081" t="s">
        <v>69</v>
      </c>
      <c r="G2081" t="s">
        <v>30</v>
      </c>
      <c r="H2081" t="s">
        <v>31</v>
      </c>
      <c r="I2081" t="s">
        <v>129</v>
      </c>
      <c r="J2081" t="s">
        <v>20289</v>
      </c>
      <c r="K2081" t="s">
        <v>18292</v>
      </c>
      <c r="L2081" t="s">
        <v>18209</v>
      </c>
      <c r="M2081">
        <v>6</v>
      </c>
      <c r="N2081">
        <v>0</v>
      </c>
      <c r="O2081">
        <v>0</v>
      </c>
      <c r="P2081">
        <v>1</v>
      </c>
      <c r="Q2081">
        <v>0</v>
      </c>
      <c r="S2081" t="s">
        <v>20279</v>
      </c>
      <c r="T2081" t="s">
        <v>20311</v>
      </c>
      <c r="X2081" t="s">
        <v>20312</v>
      </c>
      <c r="Y2081" t="s">
        <v>20313</v>
      </c>
      <c r="Z2081" t="s">
        <v>5585</v>
      </c>
    </row>
    <row r="2082" spans="1:26" x14ac:dyDescent="0.25">
      <c r="A2082">
        <v>1733</v>
      </c>
      <c r="B2082" t="s">
        <v>20300</v>
      </c>
      <c r="C2082" t="s">
        <v>5555</v>
      </c>
      <c r="D2082" t="s">
        <v>20314</v>
      </c>
      <c r="E2082" t="s">
        <v>20315</v>
      </c>
      <c r="F2082" t="s">
        <v>23</v>
      </c>
      <c r="G2082" t="s">
        <v>597</v>
      </c>
      <c r="H2082" t="s">
        <v>598</v>
      </c>
      <c r="I2082" t="s">
        <v>53</v>
      </c>
      <c r="J2082" t="s">
        <v>20300</v>
      </c>
      <c r="K2082" t="s">
        <v>16987</v>
      </c>
      <c r="L2082" t="s">
        <v>16987</v>
      </c>
      <c r="M2082">
        <v>10</v>
      </c>
      <c r="N2082">
        <v>1</v>
      </c>
      <c r="O2082">
        <v>1</v>
      </c>
      <c r="P2082">
        <v>1</v>
      </c>
      <c r="Q2082">
        <v>1</v>
      </c>
      <c r="S2082" t="s">
        <v>682</v>
      </c>
      <c r="T2082" t="s">
        <v>20316</v>
      </c>
      <c r="X2082" t="s">
        <v>20317</v>
      </c>
      <c r="Y2082" t="s">
        <v>20318</v>
      </c>
      <c r="Z2082" t="s">
        <v>5585</v>
      </c>
    </row>
    <row r="2083" spans="1:26" x14ac:dyDescent="0.25">
      <c r="A2083">
        <v>1732</v>
      </c>
      <c r="B2083" t="s">
        <v>20319</v>
      </c>
      <c r="C2083" t="s">
        <v>352</v>
      </c>
      <c r="D2083" t="s">
        <v>20320</v>
      </c>
      <c r="E2083" t="s">
        <v>20321</v>
      </c>
      <c r="F2083" t="s">
        <v>23</v>
      </c>
      <c r="G2083" t="s">
        <v>566</v>
      </c>
      <c r="H2083" t="s">
        <v>567</v>
      </c>
      <c r="I2083" t="s">
        <v>53</v>
      </c>
      <c r="J2083" t="s">
        <v>20314</v>
      </c>
      <c r="K2083" t="s">
        <v>14758</v>
      </c>
      <c r="L2083" t="s">
        <v>14826</v>
      </c>
      <c r="M2083">
        <v>5</v>
      </c>
      <c r="N2083">
        <v>1</v>
      </c>
      <c r="O2083">
        <v>1</v>
      </c>
      <c r="P2083">
        <v>0</v>
      </c>
      <c r="Q2083">
        <v>1</v>
      </c>
      <c r="S2083" t="s">
        <v>686</v>
      </c>
      <c r="T2083" t="s">
        <v>20322</v>
      </c>
      <c r="X2083" t="s">
        <v>20323</v>
      </c>
      <c r="Y2083" t="s">
        <v>20324</v>
      </c>
      <c r="Z2083" t="s">
        <v>5585</v>
      </c>
    </row>
    <row r="2084" spans="1:26" x14ac:dyDescent="0.25">
      <c r="A2084">
        <v>2741</v>
      </c>
      <c r="B2084" t="s">
        <v>20325</v>
      </c>
      <c r="C2084" t="s">
        <v>20326</v>
      </c>
      <c r="D2084" t="s">
        <v>20327</v>
      </c>
      <c r="E2084" t="s">
        <v>20328</v>
      </c>
      <c r="F2084" t="s">
        <v>4652</v>
      </c>
      <c r="G2084" t="s">
        <v>235</v>
      </c>
      <c r="H2084" t="s">
        <v>236</v>
      </c>
      <c r="I2084" t="s">
        <v>71</v>
      </c>
      <c r="J2084" t="s">
        <v>728</v>
      </c>
      <c r="K2084" t="s">
        <v>944</v>
      </c>
      <c r="L2084" t="s">
        <v>18020</v>
      </c>
      <c r="M2084">
        <v>6</v>
      </c>
      <c r="N2084">
        <v>0</v>
      </c>
      <c r="O2084">
        <v>0</v>
      </c>
      <c r="P2084">
        <v>1</v>
      </c>
      <c r="Q2084">
        <v>0</v>
      </c>
      <c r="S2084" t="s">
        <v>20325</v>
      </c>
      <c r="T2084" t="s">
        <v>20329</v>
      </c>
      <c r="X2084" s="1" t="s">
        <v>20330</v>
      </c>
      <c r="Y2084" t="s">
        <v>20331</v>
      </c>
      <c r="Z2084" t="s">
        <v>5585</v>
      </c>
    </row>
    <row r="2085" spans="1:26" x14ac:dyDescent="0.25">
      <c r="A2085">
        <v>2740</v>
      </c>
      <c r="B2085" t="s">
        <v>20332</v>
      </c>
      <c r="C2085" t="s">
        <v>20333</v>
      </c>
      <c r="D2085" t="s">
        <v>20332</v>
      </c>
      <c r="E2085" t="s">
        <v>20334</v>
      </c>
      <c r="F2085" t="s">
        <v>4652</v>
      </c>
      <c r="G2085" t="s">
        <v>1113</v>
      </c>
      <c r="H2085" t="s">
        <v>1114</v>
      </c>
      <c r="I2085" t="s">
        <v>71</v>
      </c>
      <c r="J2085" t="s">
        <v>20335</v>
      </c>
      <c r="K2085" t="s">
        <v>20336</v>
      </c>
      <c r="L2085" t="s">
        <v>901</v>
      </c>
      <c r="M2085">
        <v>9</v>
      </c>
      <c r="N2085">
        <v>0</v>
      </c>
      <c r="O2085">
        <v>0</v>
      </c>
      <c r="P2085">
        <v>1</v>
      </c>
      <c r="Q2085">
        <v>0</v>
      </c>
      <c r="S2085" t="s">
        <v>20332</v>
      </c>
      <c r="T2085" t="s">
        <v>20337</v>
      </c>
      <c r="X2085" t="s">
        <v>20338</v>
      </c>
      <c r="Y2085" t="s">
        <v>20339</v>
      </c>
      <c r="Z2085" t="s">
        <v>5585</v>
      </c>
    </row>
    <row r="2086" spans="1:26" x14ac:dyDescent="0.25">
      <c r="A2086">
        <v>3279</v>
      </c>
      <c r="B2086" t="s">
        <v>20340</v>
      </c>
      <c r="C2086" t="s">
        <v>4239</v>
      </c>
      <c r="D2086" t="s">
        <v>20341</v>
      </c>
      <c r="E2086" t="s">
        <v>20120</v>
      </c>
      <c r="F2086" t="s">
        <v>69</v>
      </c>
      <c r="G2086" t="s">
        <v>344</v>
      </c>
      <c r="H2086" t="s">
        <v>345</v>
      </c>
      <c r="I2086" t="s">
        <v>71</v>
      </c>
      <c r="J2086" t="s">
        <v>20340</v>
      </c>
      <c r="K2086" t="s">
        <v>20342</v>
      </c>
      <c r="L2086" t="s">
        <v>20342</v>
      </c>
      <c r="M2086">
        <v>9</v>
      </c>
      <c r="N2086">
        <v>0</v>
      </c>
      <c r="O2086">
        <v>0</v>
      </c>
      <c r="P2086">
        <v>1</v>
      </c>
      <c r="Q2086">
        <v>0</v>
      </c>
      <c r="S2086" t="s">
        <v>20343</v>
      </c>
      <c r="T2086" t="s">
        <v>20344</v>
      </c>
      <c r="X2086" t="s">
        <v>20345</v>
      </c>
      <c r="Y2086" t="s">
        <v>20346</v>
      </c>
      <c r="Z2086" t="s">
        <v>5585</v>
      </c>
    </row>
    <row r="2087" spans="1:26" x14ac:dyDescent="0.25">
      <c r="A2087">
        <v>2739</v>
      </c>
      <c r="B2087" t="s">
        <v>20343</v>
      </c>
      <c r="C2087" t="s">
        <v>20347</v>
      </c>
      <c r="D2087" t="s">
        <v>20343</v>
      </c>
      <c r="F2087" t="s">
        <v>4652</v>
      </c>
      <c r="G2087" t="s">
        <v>344</v>
      </c>
      <c r="H2087" t="s">
        <v>345</v>
      </c>
      <c r="I2087" t="s">
        <v>71</v>
      </c>
      <c r="J2087" t="s">
        <v>20340</v>
      </c>
      <c r="K2087" t="s">
        <v>20071</v>
      </c>
      <c r="L2087" t="s">
        <v>722</v>
      </c>
      <c r="M2087">
        <v>9</v>
      </c>
      <c r="N2087">
        <v>0</v>
      </c>
      <c r="O2087">
        <v>0</v>
      </c>
      <c r="P2087">
        <v>1</v>
      </c>
      <c r="Q2087">
        <v>0</v>
      </c>
      <c r="S2087" t="s">
        <v>20343</v>
      </c>
      <c r="T2087" t="s">
        <v>20348</v>
      </c>
      <c r="X2087" t="s">
        <v>20349</v>
      </c>
      <c r="Y2087" t="s">
        <v>20350</v>
      </c>
      <c r="Z2087" t="s">
        <v>5585</v>
      </c>
    </row>
    <row r="2088" spans="1:26" x14ac:dyDescent="0.25">
      <c r="A2088">
        <v>2738</v>
      </c>
      <c r="B2088" t="s">
        <v>20343</v>
      </c>
      <c r="C2088" t="s">
        <v>12510</v>
      </c>
      <c r="D2088" t="s">
        <v>20343</v>
      </c>
      <c r="F2088" t="s">
        <v>4652</v>
      </c>
      <c r="G2088" t="s">
        <v>344</v>
      </c>
      <c r="H2088" t="s">
        <v>345</v>
      </c>
      <c r="I2088" t="s">
        <v>71</v>
      </c>
      <c r="J2088" t="s">
        <v>20340</v>
      </c>
      <c r="K2088" t="s">
        <v>20071</v>
      </c>
      <c r="L2088" t="s">
        <v>722</v>
      </c>
      <c r="M2088">
        <v>9</v>
      </c>
      <c r="N2088">
        <v>0</v>
      </c>
      <c r="O2088">
        <v>0</v>
      </c>
      <c r="P2088">
        <v>1</v>
      </c>
      <c r="Q2088">
        <v>0</v>
      </c>
      <c r="S2088" t="s">
        <v>20343</v>
      </c>
      <c r="T2088" t="s">
        <v>20351</v>
      </c>
      <c r="X2088" t="s">
        <v>20352</v>
      </c>
      <c r="Y2088" t="s">
        <v>20353</v>
      </c>
      <c r="Z2088" t="s">
        <v>5585</v>
      </c>
    </row>
    <row r="2089" spans="1:26" x14ac:dyDescent="0.25">
      <c r="A2089">
        <v>2737</v>
      </c>
      <c r="B2089" t="s">
        <v>20343</v>
      </c>
      <c r="C2089" t="s">
        <v>20354</v>
      </c>
      <c r="D2089" t="s">
        <v>20341</v>
      </c>
      <c r="F2089" t="s">
        <v>4652</v>
      </c>
      <c r="G2089" t="s">
        <v>344</v>
      </c>
      <c r="H2089" t="s">
        <v>345</v>
      </c>
      <c r="I2089" t="s">
        <v>71</v>
      </c>
      <c r="J2089" t="s">
        <v>20340</v>
      </c>
      <c r="K2089" t="s">
        <v>20071</v>
      </c>
      <c r="L2089" t="s">
        <v>722</v>
      </c>
      <c r="M2089">
        <v>9</v>
      </c>
      <c r="N2089">
        <v>0</v>
      </c>
      <c r="O2089">
        <v>0</v>
      </c>
      <c r="P2089">
        <v>1</v>
      </c>
      <c r="Q2089">
        <v>0</v>
      </c>
      <c r="S2089" t="s">
        <v>20343</v>
      </c>
      <c r="T2089" t="s">
        <v>20355</v>
      </c>
      <c r="X2089" t="s">
        <v>20356</v>
      </c>
      <c r="Y2089" t="s">
        <v>20357</v>
      </c>
      <c r="Z2089" t="s">
        <v>5585</v>
      </c>
    </row>
    <row r="2090" spans="1:26" x14ac:dyDescent="0.25">
      <c r="A2090">
        <v>2736</v>
      </c>
      <c r="B2090" t="s">
        <v>20343</v>
      </c>
      <c r="C2090" t="s">
        <v>20358</v>
      </c>
      <c r="D2090" t="s">
        <v>689</v>
      </c>
      <c r="F2090" t="s">
        <v>4652</v>
      </c>
      <c r="G2090" t="s">
        <v>344</v>
      </c>
      <c r="H2090" t="s">
        <v>345</v>
      </c>
      <c r="I2090" t="s">
        <v>71</v>
      </c>
      <c r="J2090" t="s">
        <v>20340</v>
      </c>
      <c r="K2090" t="s">
        <v>20071</v>
      </c>
      <c r="L2090" t="s">
        <v>722</v>
      </c>
      <c r="M2090">
        <v>9</v>
      </c>
      <c r="N2090">
        <v>0</v>
      </c>
      <c r="O2090">
        <v>0</v>
      </c>
      <c r="P2090">
        <v>1</v>
      </c>
      <c r="Q2090">
        <v>0</v>
      </c>
      <c r="S2090" t="s">
        <v>20343</v>
      </c>
      <c r="T2090" t="s">
        <v>20359</v>
      </c>
      <c r="X2090" t="s">
        <v>20360</v>
      </c>
      <c r="Y2090" t="s">
        <v>20361</v>
      </c>
      <c r="Z2090" t="s">
        <v>5585</v>
      </c>
    </row>
    <row r="2091" spans="1:26" x14ac:dyDescent="0.25">
      <c r="A2091">
        <v>2735</v>
      </c>
      <c r="B2091" t="s">
        <v>20341</v>
      </c>
      <c r="C2091" t="s">
        <v>20362</v>
      </c>
      <c r="D2091" t="s">
        <v>20341</v>
      </c>
      <c r="F2091" t="s">
        <v>4652</v>
      </c>
      <c r="G2091" t="s">
        <v>344</v>
      </c>
      <c r="H2091" t="s">
        <v>345</v>
      </c>
      <c r="I2091" t="s">
        <v>71</v>
      </c>
      <c r="J2091" t="s">
        <v>20340</v>
      </c>
      <c r="K2091" t="s">
        <v>20071</v>
      </c>
      <c r="L2091" t="s">
        <v>722</v>
      </c>
      <c r="M2091">
        <v>9</v>
      </c>
      <c r="N2091">
        <v>0</v>
      </c>
      <c r="O2091">
        <v>0</v>
      </c>
      <c r="P2091">
        <v>1</v>
      </c>
      <c r="Q2091">
        <v>0</v>
      </c>
      <c r="S2091" t="s">
        <v>20341</v>
      </c>
      <c r="T2091" t="s">
        <v>20363</v>
      </c>
      <c r="X2091" t="s">
        <v>20364</v>
      </c>
      <c r="Y2091" t="s">
        <v>20365</v>
      </c>
      <c r="Z2091" t="s">
        <v>5585</v>
      </c>
    </row>
    <row r="2092" spans="1:26" x14ac:dyDescent="0.25">
      <c r="A2092">
        <v>2734</v>
      </c>
      <c r="B2092" t="s">
        <v>20341</v>
      </c>
      <c r="C2092" t="s">
        <v>20366</v>
      </c>
      <c r="D2092" t="s">
        <v>20343</v>
      </c>
      <c r="F2092" t="s">
        <v>4652</v>
      </c>
      <c r="G2092" t="s">
        <v>344</v>
      </c>
      <c r="H2092" t="s">
        <v>345</v>
      </c>
      <c r="I2092" t="s">
        <v>71</v>
      </c>
      <c r="J2092" t="s">
        <v>20340</v>
      </c>
      <c r="K2092" t="s">
        <v>20071</v>
      </c>
      <c r="L2092" t="s">
        <v>722</v>
      </c>
      <c r="M2092">
        <v>9</v>
      </c>
      <c r="N2092">
        <v>0</v>
      </c>
      <c r="O2092">
        <v>0</v>
      </c>
      <c r="P2092">
        <v>1</v>
      </c>
      <c r="Q2092">
        <v>0</v>
      </c>
      <c r="S2092" t="s">
        <v>20341</v>
      </c>
      <c r="T2092" t="s">
        <v>20367</v>
      </c>
      <c r="X2092" s="1" t="s">
        <v>20368</v>
      </c>
      <c r="Y2092" t="s">
        <v>20369</v>
      </c>
      <c r="Z2092" t="s">
        <v>5585</v>
      </c>
    </row>
    <row r="2093" spans="1:26" x14ac:dyDescent="0.25">
      <c r="A2093">
        <v>2733</v>
      </c>
      <c r="B2093" t="s">
        <v>20341</v>
      </c>
      <c r="C2093" t="s">
        <v>20370</v>
      </c>
      <c r="D2093" t="s">
        <v>20341</v>
      </c>
      <c r="F2093" t="s">
        <v>4652</v>
      </c>
      <c r="G2093" t="s">
        <v>344</v>
      </c>
      <c r="H2093" t="s">
        <v>345</v>
      </c>
      <c r="I2093" t="s">
        <v>71</v>
      </c>
      <c r="J2093" t="s">
        <v>20340</v>
      </c>
      <c r="K2093" t="s">
        <v>20071</v>
      </c>
      <c r="L2093" t="s">
        <v>722</v>
      </c>
      <c r="M2093">
        <v>9</v>
      </c>
      <c r="N2093">
        <v>0</v>
      </c>
      <c r="O2093">
        <v>0</v>
      </c>
      <c r="P2093">
        <v>1</v>
      </c>
      <c r="Q2093">
        <v>0</v>
      </c>
      <c r="S2093" t="s">
        <v>20341</v>
      </c>
      <c r="T2093" t="s">
        <v>20371</v>
      </c>
      <c r="X2093" t="s">
        <v>20372</v>
      </c>
      <c r="Y2093" t="s">
        <v>20373</v>
      </c>
      <c r="Z2093" t="s">
        <v>5585</v>
      </c>
    </row>
    <row r="2094" spans="1:26" x14ac:dyDescent="0.25">
      <c r="A2094">
        <v>2732</v>
      </c>
      <c r="B2094" t="s">
        <v>20341</v>
      </c>
      <c r="C2094" t="s">
        <v>4977</v>
      </c>
      <c r="D2094" t="s">
        <v>20341</v>
      </c>
      <c r="F2094" t="s">
        <v>4652</v>
      </c>
      <c r="G2094" t="s">
        <v>344</v>
      </c>
      <c r="H2094" t="s">
        <v>345</v>
      </c>
      <c r="I2094" t="s">
        <v>71</v>
      </c>
      <c r="J2094" t="s">
        <v>20340</v>
      </c>
      <c r="K2094" t="s">
        <v>20071</v>
      </c>
      <c r="L2094" t="s">
        <v>722</v>
      </c>
      <c r="M2094">
        <v>9</v>
      </c>
      <c r="N2094">
        <v>0</v>
      </c>
      <c r="O2094">
        <v>0</v>
      </c>
      <c r="P2094">
        <v>1</v>
      </c>
      <c r="Q2094">
        <v>0</v>
      </c>
      <c r="S2094" t="s">
        <v>20341</v>
      </c>
      <c r="T2094" t="s">
        <v>20374</v>
      </c>
      <c r="X2094" t="s">
        <v>20375</v>
      </c>
      <c r="Y2094" t="s">
        <v>20376</v>
      </c>
      <c r="Z2094" t="s">
        <v>5585</v>
      </c>
    </row>
    <row r="2095" spans="1:26" x14ac:dyDescent="0.25">
      <c r="A2095">
        <v>1730</v>
      </c>
      <c r="B2095" t="s">
        <v>20377</v>
      </c>
      <c r="C2095" t="s">
        <v>20378</v>
      </c>
      <c r="D2095" t="s">
        <v>20379</v>
      </c>
      <c r="E2095" t="s">
        <v>20380</v>
      </c>
      <c r="F2095" t="s">
        <v>23</v>
      </c>
      <c r="G2095" t="s">
        <v>66</v>
      </c>
      <c r="H2095" t="s">
        <v>67</v>
      </c>
      <c r="I2095" t="s">
        <v>53</v>
      </c>
      <c r="J2095" t="s">
        <v>20377</v>
      </c>
      <c r="K2095" t="s">
        <v>16513</v>
      </c>
      <c r="L2095" t="s">
        <v>18427</v>
      </c>
      <c r="M2095">
        <v>6</v>
      </c>
      <c r="N2095">
        <v>1</v>
      </c>
      <c r="O2095">
        <v>1</v>
      </c>
      <c r="P2095">
        <v>0</v>
      </c>
      <c r="Q2095">
        <v>1</v>
      </c>
      <c r="S2095" t="s">
        <v>20381</v>
      </c>
      <c r="T2095" t="s">
        <v>20382</v>
      </c>
      <c r="X2095" t="s">
        <v>20383</v>
      </c>
      <c r="Y2095" t="s">
        <v>20384</v>
      </c>
      <c r="Z2095" t="s">
        <v>5585</v>
      </c>
    </row>
    <row r="2096" spans="1:26" x14ac:dyDescent="0.25">
      <c r="A2096">
        <v>1729</v>
      </c>
      <c r="B2096" t="s">
        <v>20385</v>
      </c>
      <c r="C2096" t="s">
        <v>352</v>
      </c>
      <c r="D2096" t="s">
        <v>20380</v>
      </c>
      <c r="E2096" t="s">
        <v>20386</v>
      </c>
      <c r="F2096" t="s">
        <v>23</v>
      </c>
      <c r="G2096" t="s">
        <v>57</v>
      </c>
      <c r="H2096" t="s">
        <v>58</v>
      </c>
      <c r="I2096" t="s">
        <v>53</v>
      </c>
      <c r="J2096" t="s">
        <v>20385</v>
      </c>
      <c r="K2096" t="s">
        <v>14296</v>
      </c>
      <c r="L2096" t="s">
        <v>20387</v>
      </c>
      <c r="M2096">
        <v>5</v>
      </c>
      <c r="N2096">
        <v>1</v>
      </c>
      <c r="O2096">
        <v>1</v>
      </c>
      <c r="P2096">
        <v>1</v>
      </c>
      <c r="Q2096">
        <v>1</v>
      </c>
      <c r="S2096" t="s">
        <v>20388</v>
      </c>
      <c r="T2096" t="s">
        <v>20389</v>
      </c>
      <c r="X2096" t="s">
        <v>20390</v>
      </c>
      <c r="Y2096" t="s">
        <v>20391</v>
      </c>
      <c r="Z2096" t="s">
        <v>5585</v>
      </c>
    </row>
    <row r="2097" spans="1:26" x14ac:dyDescent="0.25">
      <c r="A2097">
        <v>2731</v>
      </c>
      <c r="B2097" t="s">
        <v>20392</v>
      </c>
      <c r="C2097" t="s">
        <v>20393</v>
      </c>
      <c r="D2097" t="s">
        <v>684</v>
      </c>
      <c r="E2097" t="s">
        <v>20394</v>
      </c>
      <c r="F2097" t="s">
        <v>4652</v>
      </c>
      <c r="G2097" t="s">
        <v>426</v>
      </c>
      <c r="H2097" t="s">
        <v>427</v>
      </c>
      <c r="I2097" t="s">
        <v>71</v>
      </c>
      <c r="J2097" t="s">
        <v>20395</v>
      </c>
      <c r="K2097" t="s">
        <v>20396</v>
      </c>
      <c r="L2097" t="s">
        <v>19449</v>
      </c>
      <c r="M2097">
        <v>10</v>
      </c>
      <c r="N2097">
        <v>0</v>
      </c>
      <c r="O2097">
        <v>0</v>
      </c>
      <c r="P2097">
        <v>1</v>
      </c>
      <c r="Q2097">
        <v>0</v>
      </c>
      <c r="S2097" t="s">
        <v>684</v>
      </c>
      <c r="T2097" t="s">
        <v>20397</v>
      </c>
      <c r="X2097" t="s">
        <v>20398</v>
      </c>
      <c r="Y2097" t="s">
        <v>20399</v>
      </c>
      <c r="Z2097" t="s">
        <v>5585</v>
      </c>
    </row>
    <row r="2098" spans="1:26" x14ac:dyDescent="0.25">
      <c r="A2098">
        <v>1728</v>
      </c>
      <c r="B2098" t="s">
        <v>20392</v>
      </c>
      <c r="C2098" t="s">
        <v>352</v>
      </c>
      <c r="D2098" t="s">
        <v>20400</v>
      </c>
      <c r="E2098" t="s">
        <v>20401</v>
      </c>
      <c r="F2098" t="s">
        <v>23</v>
      </c>
      <c r="G2098" t="s">
        <v>621</v>
      </c>
      <c r="H2098" t="s">
        <v>622</v>
      </c>
      <c r="I2098" t="s">
        <v>53</v>
      </c>
      <c r="J2098" t="s">
        <v>20392</v>
      </c>
      <c r="K2098" t="s">
        <v>1074</v>
      </c>
      <c r="L2098" t="s">
        <v>15415</v>
      </c>
      <c r="M2098">
        <v>7</v>
      </c>
      <c r="N2098">
        <v>0</v>
      </c>
      <c r="O2098">
        <v>0</v>
      </c>
      <c r="P2098">
        <v>1</v>
      </c>
      <c r="Q2098">
        <v>1</v>
      </c>
      <c r="S2098" t="s">
        <v>20402</v>
      </c>
      <c r="T2098" t="s">
        <v>20403</v>
      </c>
      <c r="X2098" t="s">
        <v>20404</v>
      </c>
      <c r="Y2098" t="s">
        <v>20405</v>
      </c>
      <c r="Z2098" t="s">
        <v>5585</v>
      </c>
    </row>
    <row r="2099" spans="1:26" x14ac:dyDescent="0.25">
      <c r="A2099">
        <v>2730</v>
      </c>
      <c r="B2099" t="s">
        <v>20406</v>
      </c>
      <c r="C2099" t="s">
        <v>20407</v>
      </c>
      <c r="D2099" t="s">
        <v>20406</v>
      </c>
      <c r="E2099" t="s">
        <v>20406</v>
      </c>
      <c r="F2099" t="s">
        <v>4652</v>
      </c>
      <c r="G2099" t="s">
        <v>499</v>
      </c>
      <c r="H2099" t="s">
        <v>500</v>
      </c>
      <c r="I2099" t="s">
        <v>71</v>
      </c>
      <c r="J2099" t="s">
        <v>20408</v>
      </c>
      <c r="K2099" t="s">
        <v>20409</v>
      </c>
      <c r="L2099" t="s">
        <v>20046</v>
      </c>
      <c r="M2099">
        <v>8</v>
      </c>
      <c r="N2099">
        <v>0</v>
      </c>
      <c r="O2099">
        <v>0</v>
      </c>
      <c r="P2099">
        <v>1</v>
      </c>
      <c r="Q2099">
        <v>0</v>
      </c>
      <c r="S2099" t="s">
        <v>20406</v>
      </c>
      <c r="T2099" t="s">
        <v>20410</v>
      </c>
      <c r="X2099" t="s">
        <v>20411</v>
      </c>
      <c r="Y2099" t="s">
        <v>20412</v>
      </c>
      <c r="Z2099" t="s">
        <v>5585</v>
      </c>
    </row>
    <row r="2100" spans="1:26" x14ac:dyDescent="0.25">
      <c r="A2100">
        <v>2729</v>
      </c>
      <c r="B2100" t="s">
        <v>20413</v>
      </c>
      <c r="C2100" t="s">
        <v>20414</v>
      </c>
      <c r="D2100" t="s">
        <v>20413</v>
      </c>
      <c r="E2100" t="s">
        <v>684</v>
      </c>
      <c r="F2100" t="s">
        <v>4652</v>
      </c>
      <c r="G2100" t="s">
        <v>344</v>
      </c>
      <c r="H2100" t="s">
        <v>345</v>
      </c>
      <c r="I2100" t="s">
        <v>71</v>
      </c>
      <c r="J2100" t="s">
        <v>20408</v>
      </c>
      <c r="K2100" t="s">
        <v>15717</v>
      </c>
      <c r="L2100" t="s">
        <v>18704</v>
      </c>
      <c r="M2100">
        <v>9</v>
      </c>
      <c r="N2100">
        <v>0</v>
      </c>
      <c r="O2100">
        <v>0</v>
      </c>
      <c r="P2100">
        <v>1</v>
      </c>
      <c r="Q2100">
        <v>0</v>
      </c>
      <c r="S2100" t="s">
        <v>20415</v>
      </c>
      <c r="T2100" t="s">
        <v>20416</v>
      </c>
      <c r="X2100" s="1" t="s">
        <v>20417</v>
      </c>
      <c r="Y2100" t="s">
        <v>20418</v>
      </c>
      <c r="Z2100" t="s">
        <v>5585</v>
      </c>
    </row>
    <row r="2101" spans="1:26" x14ac:dyDescent="0.25">
      <c r="A2101">
        <v>2728</v>
      </c>
      <c r="B2101" t="s">
        <v>20413</v>
      </c>
      <c r="C2101" t="s">
        <v>20419</v>
      </c>
      <c r="D2101" t="s">
        <v>20388</v>
      </c>
      <c r="E2101" t="s">
        <v>684</v>
      </c>
      <c r="F2101" t="s">
        <v>4652</v>
      </c>
      <c r="G2101" t="s">
        <v>344</v>
      </c>
      <c r="H2101" t="s">
        <v>345</v>
      </c>
      <c r="I2101" t="s">
        <v>71</v>
      </c>
      <c r="J2101" t="s">
        <v>20408</v>
      </c>
      <c r="K2101" t="s">
        <v>15717</v>
      </c>
      <c r="L2101" t="s">
        <v>18704</v>
      </c>
      <c r="M2101">
        <v>9</v>
      </c>
      <c r="N2101">
        <v>0</v>
      </c>
      <c r="O2101">
        <v>0</v>
      </c>
      <c r="P2101">
        <v>1</v>
      </c>
      <c r="Q2101">
        <v>0</v>
      </c>
      <c r="S2101" t="s">
        <v>20413</v>
      </c>
      <c r="T2101" t="s">
        <v>20420</v>
      </c>
      <c r="X2101" t="s">
        <v>20421</v>
      </c>
      <c r="Y2101" t="s">
        <v>20422</v>
      </c>
      <c r="Z2101" t="s">
        <v>5585</v>
      </c>
    </row>
    <row r="2102" spans="1:26" x14ac:dyDescent="0.25">
      <c r="A2102">
        <v>1727</v>
      </c>
      <c r="B2102" t="s">
        <v>20388</v>
      </c>
      <c r="C2102" t="s">
        <v>352</v>
      </c>
      <c r="D2102" t="s">
        <v>20423</v>
      </c>
      <c r="E2102" t="s">
        <v>20424</v>
      </c>
      <c r="F2102" t="s">
        <v>23</v>
      </c>
      <c r="G2102" t="s">
        <v>475</v>
      </c>
      <c r="H2102" t="s">
        <v>476</v>
      </c>
      <c r="I2102" t="s">
        <v>53</v>
      </c>
      <c r="J2102" t="s">
        <v>20388</v>
      </c>
      <c r="K2102" t="s">
        <v>16513</v>
      </c>
      <c r="L2102" t="s">
        <v>1128</v>
      </c>
      <c r="M2102">
        <v>7</v>
      </c>
      <c r="N2102">
        <v>0</v>
      </c>
      <c r="O2102">
        <v>0</v>
      </c>
      <c r="P2102">
        <v>1</v>
      </c>
      <c r="Q2102">
        <v>1</v>
      </c>
      <c r="S2102" t="s">
        <v>20386</v>
      </c>
      <c r="T2102" t="s">
        <v>20425</v>
      </c>
      <c r="X2102" t="s">
        <v>20426</v>
      </c>
      <c r="Y2102" t="s">
        <v>20427</v>
      </c>
      <c r="Z2102" t="s">
        <v>5585</v>
      </c>
    </row>
    <row r="2103" spans="1:26" x14ac:dyDescent="0.25">
      <c r="A2103">
        <v>1726</v>
      </c>
      <c r="B2103" t="s">
        <v>20428</v>
      </c>
      <c r="C2103" t="s">
        <v>3702</v>
      </c>
      <c r="D2103" t="s">
        <v>20429</v>
      </c>
      <c r="E2103" t="s">
        <v>20321</v>
      </c>
      <c r="F2103" t="s">
        <v>23</v>
      </c>
      <c r="G2103" t="s">
        <v>254</v>
      </c>
      <c r="H2103" t="s">
        <v>255</v>
      </c>
      <c r="I2103" t="s">
        <v>53</v>
      </c>
      <c r="J2103" t="s">
        <v>20430</v>
      </c>
      <c r="K2103" t="s">
        <v>20431</v>
      </c>
      <c r="L2103" t="s">
        <v>16185</v>
      </c>
      <c r="M2103">
        <v>8</v>
      </c>
      <c r="N2103">
        <v>1</v>
      </c>
      <c r="O2103">
        <v>1</v>
      </c>
      <c r="P2103">
        <v>1</v>
      </c>
      <c r="Q2103">
        <v>1</v>
      </c>
      <c r="R2103" t="s">
        <v>6655</v>
      </c>
      <c r="S2103" t="s">
        <v>20386</v>
      </c>
      <c r="T2103" t="s">
        <v>20432</v>
      </c>
      <c r="X2103" t="s">
        <v>20433</v>
      </c>
      <c r="Y2103" t="s">
        <v>20434</v>
      </c>
      <c r="Z2103" t="s">
        <v>5585</v>
      </c>
    </row>
    <row r="2104" spans="1:26" x14ac:dyDescent="0.25">
      <c r="A2104">
        <v>1725</v>
      </c>
      <c r="B2104" t="s">
        <v>20428</v>
      </c>
      <c r="C2104" t="s">
        <v>3702</v>
      </c>
      <c r="D2104" t="s">
        <v>20435</v>
      </c>
      <c r="E2104" t="s">
        <v>20435</v>
      </c>
      <c r="F2104" t="s">
        <v>23</v>
      </c>
      <c r="G2104" t="s">
        <v>254</v>
      </c>
      <c r="H2104" t="s">
        <v>255</v>
      </c>
      <c r="I2104" t="s">
        <v>53</v>
      </c>
      <c r="J2104" t="s">
        <v>20430</v>
      </c>
      <c r="K2104" t="s">
        <v>20436</v>
      </c>
      <c r="L2104" t="s">
        <v>20437</v>
      </c>
      <c r="M2104">
        <v>8</v>
      </c>
      <c r="N2104">
        <v>0</v>
      </c>
      <c r="O2104">
        <v>0</v>
      </c>
      <c r="P2104">
        <v>1</v>
      </c>
      <c r="Q2104">
        <v>1</v>
      </c>
      <c r="S2104" t="s">
        <v>20438</v>
      </c>
      <c r="T2104" t="s">
        <v>20439</v>
      </c>
      <c r="X2104" t="s">
        <v>20440</v>
      </c>
      <c r="Y2104" t="s">
        <v>20441</v>
      </c>
      <c r="Z2104" t="s">
        <v>5585</v>
      </c>
    </row>
    <row r="2105" spans="1:26" x14ac:dyDescent="0.25">
      <c r="A2105">
        <v>2727</v>
      </c>
      <c r="B2105" t="s">
        <v>20442</v>
      </c>
      <c r="C2105" t="s">
        <v>20443</v>
      </c>
      <c r="D2105" t="s">
        <v>20444</v>
      </c>
      <c r="E2105" t="s">
        <v>20381</v>
      </c>
      <c r="F2105" t="s">
        <v>4652</v>
      </c>
      <c r="G2105" t="s">
        <v>597</v>
      </c>
      <c r="H2105" t="s">
        <v>598</v>
      </c>
      <c r="I2105" t="s">
        <v>71</v>
      </c>
      <c r="J2105" t="s">
        <v>20408</v>
      </c>
      <c r="K2105" t="s">
        <v>16851</v>
      </c>
      <c r="L2105" t="s">
        <v>16880</v>
      </c>
      <c r="M2105">
        <v>10</v>
      </c>
      <c r="N2105">
        <v>0</v>
      </c>
      <c r="O2105">
        <v>0</v>
      </c>
      <c r="P2105">
        <v>1</v>
      </c>
      <c r="Q2105">
        <v>0</v>
      </c>
      <c r="S2105" t="s">
        <v>20442</v>
      </c>
      <c r="T2105" t="s">
        <v>20445</v>
      </c>
      <c r="X2105" t="s">
        <v>20446</v>
      </c>
      <c r="Y2105" t="s">
        <v>20447</v>
      </c>
      <c r="Z2105" t="s">
        <v>5585</v>
      </c>
    </row>
    <row r="2106" spans="1:26" x14ac:dyDescent="0.25">
      <c r="A2106">
        <v>1724</v>
      </c>
      <c r="B2106" t="s">
        <v>20386</v>
      </c>
      <c r="C2106" t="s">
        <v>12124</v>
      </c>
      <c r="D2106" t="s">
        <v>20448</v>
      </c>
      <c r="E2106" t="s">
        <v>20448</v>
      </c>
      <c r="F2106" t="s">
        <v>23</v>
      </c>
      <c r="G2106" t="s">
        <v>100</v>
      </c>
      <c r="H2106" t="s">
        <v>101</v>
      </c>
      <c r="I2106" t="s">
        <v>53</v>
      </c>
      <c r="J2106" t="s">
        <v>20386</v>
      </c>
      <c r="K2106" t="s">
        <v>15780</v>
      </c>
      <c r="L2106" t="s">
        <v>15780</v>
      </c>
      <c r="M2106">
        <v>2</v>
      </c>
      <c r="N2106">
        <v>1</v>
      </c>
      <c r="O2106">
        <v>1</v>
      </c>
      <c r="P2106">
        <v>0</v>
      </c>
      <c r="Q2106">
        <v>1</v>
      </c>
      <c r="S2106" t="s">
        <v>20380</v>
      </c>
      <c r="T2106" t="s">
        <v>20449</v>
      </c>
      <c r="X2106" t="s">
        <v>20450</v>
      </c>
      <c r="Y2106" t="s">
        <v>20451</v>
      </c>
      <c r="Z2106" t="s">
        <v>5585</v>
      </c>
    </row>
    <row r="2107" spans="1:26" x14ac:dyDescent="0.25">
      <c r="A2107">
        <v>1723</v>
      </c>
      <c r="B2107" t="s">
        <v>20386</v>
      </c>
      <c r="C2107" t="s">
        <v>7040</v>
      </c>
      <c r="D2107" t="s">
        <v>20452</v>
      </c>
      <c r="E2107" t="s">
        <v>665</v>
      </c>
      <c r="F2107" t="s">
        <v>23</v>
      </c>
      <c r="G2107" t="s">
        <v>30</v>
      </c>
      <c r="H2107" t="s">
        <v>31</v>
      </c>
      <c r="I2107" t="s">
        <v>53</v>
      </c>
      <c r="J2107" t="s">
        <v>20386</v>
      </c>
      <c r="K2107" t="s">
        <v>17464</v>
      </c>
      <c r="L2107" t="s">
        <v>17464</v>
      </c>
      <c r="M2107">
        <v>6</v>
      </c>
      <c r="N2107">
        <v>0</v>
      </c>
      <c r="O2107">
        <v>0</v>
      </c>
      <c r="P2107">
        <v>1</v>
      </c>
      <c r="Q2107">
        <v>1</v>
      </c>
      <c r="S2107" t="s">
        <v>20453</v>
      </c>
      <c r="T2107" t="s">
        <v>20454</v>
      </c>
      <c r="X2107" t="s">
        <v>20455</v>
      </c>
      <c r="Y2107" t="s">
        <v>20456</v>
      </c>
      <c r="Z2107" t="s">
        <v>5585</v>
      </c>
    </row>
    <row r="2108" spans="1:26" x14ac:dyDescent="0.25">
      <c r="A2108">
        <v>2726</v>
      </c>
      <c r="B2108" t="s">
        <v>20457</v>
      </c>
      <c r="C2108" t="s">
        <v>20458</v>
      </c>
      <c r="D2108" t="s">
        <v>20457</v>
      </c>
      <c r="E2108" t="s">
        <v>20392</v>
      </c>
      <c r="F2108" t="s">
        <v>4652</v>
      </c>
      <c r="G2108" t="s">
        <v>20</v>
      </c>
      <c r="H2108" t="s">
        <v>21</v>
      </c>
      <c r="I2108" t="s">
        <v>71</v>
      </c>
      <c r="J2108" t="s">
        <v>20408</v>
      </c>
      <c r="K2108" t="s">
        <v>18589</v>
      </c>
      <c r="L2108" t="s">
        <v>20459</v>
      </c>
      <c r="M2108">
        <v>10</v>
      </c>
      <c r="N2108">
        <v>0</v>
      </c>
      <c r="O2108">
        <v>0</v>
      </c>
      <c r="P2108">
        <v>1</v>
      </c>
      <c r="Q2108">
        <v>0</v>
      </c>
      <c r="S2108" t="s">
        <v>20457</v>
      </c>
      <c r="T2108" t="s">
        <v>20460</v>
      </c>
      <c r="X2108" t="s">
        <v>20461</v>
      </c>
      <c r="Y2108" t="s">
        <v>20462</v>
      </c>
      <c r="Z2108" t="s">
        <v>5585</v>
      </c>
    </row>
    <row r="2109" spans="1:26" x14ac:dyDescent="0.25">
      <c r="A2109">
        <v>2725</v>
      </c>
      <c r="B2109" t="s">
        <v>20457</v>
      </c>
      <c r="C2109" t="s">
        <v>20463</v>
      </c>
      <c r="D2109" t="s">
        <v>20457</v>
      </c>
      <c r="E2109" t="s">
        <v>20392</v>
      </c>
      <c r="F2109" t="s">
        <v>4652</v>
      </c>
      <c r="G2109" t="s">
        <v>20</v>
      </c>
      <c r="H2109" t="s">
        <v>21</v>
      </c>
      <c r="I2109" t="s">
        <v>71</v>
      </c>
      <c r="J2109" t="s">
        <v>20408</v>
      </c>
      <c r="K2109" t="s">
        <v>20464</v>
      </c>
      <c r="L2109" t="s">
        <v>18688</v>
      </c>
      <c r="M2109">
        <v>10</v>
      </c>
      <c r="N2109">
        <v>0</v>
      </c>
      <c r="O2109">
        <v>0</v>
      </c>
      <c r="P2109">
        <v>1</v>
      </c>
      <c r="Q2109">
        <v>0</v>
      </c>
      <c r="S2109" t="s">
        <v>20457</v>
      </c>
      <c r="T2109" t="s">
        <v>20465</v>
      </c>
      <c r="X2109" t="s">
        <v>20466</v>
      </c>
      <c r="Y2109" t="s">
        <v>20467</v>
      </c>
      <c r="Z2109" t="s">
        <v>5585</v>
      </c>
    </row>
    <row r="2110" spans="1:26" x14ac:dyDescent="0.25">
      <c r="A2110">
        <v>1722</v>
      </c>
      <c r="B2110" t="s">
        <v>20457</v>
      </c>
      <c r="C2110" t="s">
        <v>352</v>
      </c>
      <c r="D2110" t="s">
        <v>20468</v>
      </c>
      <c r="E2110" t="s">
        <v>20448</v>
      </c>
      <c r="F2110" t="s">
        <v>23</v>
      </c>
      <c r="G2110" t="s">
        <v>57</v>
      </c>
      <c r="H2110" t="s">
        <v>58</v>
      </c>
      <c r="I2110" t="s">
        <v>53</v>
      </c>
      <c r="J2110" t="s">
        <v>20457</v>
      </c>
      <c r="K2110" t="s">
        <v>14800</v>
      </c>
      <c r="L2110" t="s">
        <v>14782</v>
      </c>
      <c r="M2110">
        <v>5</v>
      </c>
      <c r="N2110">
        <v>1</v>
      </c>
      <c r="O2110">
        <v>1</v>
      </c>
      <c r="P2110">
        <v>0</v>
      </c>
      <c r="Q2110">
        <v>1</v>
      </c>
      <c r="S2110" t="s">
        <v>20401</v>
      </c>
      <c r="T2110" t="s">
        <v>20469</v>
      </c>
      <c r="X2110" t="s">
        <v>20470</v>
      </c>
      <c r="Y2110" t="s">
        <v>20471</v>
      </c>
      <c r="Z2110" t="s">
        <v>5585</v>
      </c>
    </row>
    <row r="2111" spans="1:26" x14ac:dyDescent="0.25">
      <c r="A2111">
        <v>1721</v>
      </c>
      <c r="B2111" t="s">
        <v>20472</v>
      </c>
      <c r="C2111" t="s">
        <v>352</v>
      </c>
      <c r="D2111" t="s">
        <v>670</v>
      </c>
      <c r="E2111" t="s">
        <v>20473</v>
      </c>
      <c r="F2111" t="s">
        <v>23</v>
      </c>
      <c r="G2111" t="s">
        <v>247</v>
      </c>
      <c r="H2111" t="s">
        <v>248</v>
      </c>
      <c r="I2111" t="s">
        <v>53</v>
      </c>
      <c r="J2111" t="s">
        <v>20472</v>
      </c>
      <c r="K2111" t="s">
        <v>17750</v>
      </c>
      <c r="L2111" t="s">
        <v>18079</v>
      </c>
      <c r="M2111">
        <v>7</v>
      </c>
      <c r="N2111">
        <v>0</v>
      </c>
      <c r="O2111">
        <v>0</v>
      </c>
      <c r="P2111">
        <v>1</v>
      </c>
      <c r="Q2111">
        <v>1</v>
      </c>
      <c r="S2111" t="s">
        <v>20474</v>
      </c>
      <c r="T2111" t="s">
        <v>20475</v>
      </c>
      <c r="X2111" t="s">
        <v>20476</v>
      </c>
      <c r="Y2111" t="s">
        <v>20477</v>
      </c>
      <c r="Z2111" t="s">
        <v>5585</v>
      </c>
    </row>
    <row r="2112" spans="1:26" x14ac:dyDescent="0.25">
      <c r="A2112">
        <v>2724</v>
      </c>
      <c r="B2112" t="s">
        <v>20478</v>
      </c>
      <c r="C2112" t="s">
        <v>20479</v>
      </c>
      <c r="D2112" t="s">
        <v>20478</v>
      </c>
      <c r="E2112" t="s">
        <v>20480</v>
      </c>
      <c r="F2112" t="s">
        <v>4652</v>
      </c>
      <c r="G2112" t="s">
        <v>20</v>
      </c>
      <c r="H2112" t="s">
        <v>21</v>
      </c>
      <c r="I2112" t="s">
        <v>71</v>
      </c>
      <c r="J2112" t="s">
        <v>20408</v>
      </c>
      <c r="K2112" t="s">
        <v>18589</v>
      </c>
      <c r="L2112" t="s">
        <v>20459</v>
      </c>
      <c r="M2112">
        <v>10</v>
      </c>
      <c r="N2112">
        <v>0</v>
      </c>
      <c r="O2112">
        <v>0</v>
      </c>
      <c r="P2112">
        <v>1</v>
      </c>
      <c r="Q2112">
        <v>0</v>
      </c>
      <c r="S2112" t="s">
        <v>20478</v>
      </c>
      <c r="T2112" t="s">
        <v>20481</v>
      </c>
      <c r="X2112" t="s">
        <v>20482</v>
      </c>
      <c r="Y2112" t="s">
        <v>20483</v>
      </c>
      <c r="Z2112" t="s">
        <v>5585</v>
      </c>
    </row>
    <row r="2113" spans="1:26" x14ac:dyDescent="0.25">
      <c r="A2113">
        <v>1720</v>
      </c>
      <c r="B2113" t="s">
        <v>20321</v>
      </c>
      <c r="C2113" t="s">
        <v>7040</v>
      </c>
      <c r="D2113" t="s">
        <v>20380</v>
      </c>
      <c r="E2113" t="s">
        <v>20478</v>
      </c>
      <c r="F2113" t="s">
        <v>23</v>
      </c>
      <c r="G2113" t="s">
        <v>455</v>
      </c>
      <c r="H2113" t="s">
        <v>456</v>
      </c>
      <c r="I2113" t="s">
        <v>53</v>
      </c>
      <c r="J2113" t="s">
        <v>20321</v>
      </c>
      <c r="K2113" t="s">
        <v>14921</v>
      </c>
      <c r="L2113" t="s">
        <v>19650</v>
      </c>
      <c r="M2113">
        <v>5</v>
      </c>
      <c r="N2113">
        <v>1</v>
      </c>
      <c r="O2113">
        <v>1</v>
      </c>
      <c r="P2113">
        <v>1</v>
      </c>
      <c r="Q2113">
        <v>1</v>
      </c>
      <c r="S2113" t="s">
        <v>20429</v>
      </c>
      <c r="T2113" t="s">
        <v>20484</v>
      </c>
      <c r="X2113" t="s">
        <v>20485</v>
      </c>
      <c r="Y2113" t="s">
        <v>20486</v>
      </c>
      <c r="Z2113" t="s">
        <v>5585</v>
      </c>
    </row>
    <row r="2114" spans="1:26" x14ac:dyDescent="0.25">
      <c r="A2114">
        <v>1719</v>
      </c>
      <c r="B2114" t="s">
        <v>20429</v>
      </c>
      <c r="C2114" t="s">
        <v>352</v>
      </c>
      <c r="D2114" t="s">
        <v>20487</v>
      </c>
      <c r="E2114" t="s">
        <v>20386</v>
      </c>
      <c r="F2114" t="s">
        <v>23</v>
      </c>
      <c r="G2114" t="s">
        <v>93</v>
      </c>
      <c r="H2114" t="s">
        <v>94</v>
      </c>
      <c r="I2114" t="s">
        <v>53</v>
      </c>
      <c r="J2114" t="s">
        <v>20429</v>
      </c>
      <c r="K2114" t="s">
        <v>15165</v>
      </c>
      <c r="L2114" t="s">
        <v>1117</v>
      </c>
      <c r="M2114">
        <v>5</v>
      </c>
      <c r="N2114">
        <v>1</v>
      </c>
      <c r="O2114">
        <v>1</v>
      </c>
      <c r="P2114">
        <v>1</v>
      </c>
      <c r="Q2114">
        <v>1</v>
      </c>
      <c r="S2114" t="s">
        <v>20488</v>
      </c>
      <c r="T2114" t="s">
        <v>20489</v>
      </c>
      <c r="X2114" t="s">
        <v>20490</v>
      </c>
      <c r="Y2114" t="s">
        <v>20491</v>
      </c>
      <c r="Z2114" t="s">
        <v>5585</v>
      </c>
    </row>
    <row r="2115" spans="1:26" x14ac:dyDescent="0.25">
      <c r="A2115">
        <v>1718</v>
      </c>
      <c r="B2115" t="s">
        <v>20492</v>
      </c>
      <c r="C2115" t="s">
        <v>5290</v>
      </c>
      <c r="D2115" t="s">
        <v>20487</v>
      </c>
      <c r="E2115" t="s">
        <v>20402</v>
      </c>
      <c r="F2115" t="s">
        <v>23</v>
      </c>
      <c r="G2115" t="s">
        <v>30</v>
      </c>
      <c r="H2115" t="s">
        <v>31</v>
      </c>
      <c r="I2115" t="s">
        <v>53</v>
      </c>
      <c r="J2115" t="s">
        <v>20492</v>
      </c>
      <c r="K2115" t="s">
        <v>1685</v>
      </c>
      <c r="L2115" t="s">
        <v>20493</v>
      </c>
      <c r="M2115">
        <v>6</v>
      </c>
      <c r="N2115">
        <v>1</v>
      </c>
      <c r="O2115">
        <v>1</v>
      </c>
      <c r="P2115">
        <v>1</v>
      </c>
      <c r="Q2115">
        <v>1</v>
      </c>
      <c r="S2115" t="s">
        <v>20494</v>
      </c>
      <c r="T2115" t="s">
        <v>20495</v>
      </c>
      <c r="X2115" t="s">
        <v>20496</v>
      </c>
      <c r="Y2115" t="s">
        <v>20497</v>
      </c>
      <c r="Z2115" t="s">
        <v>5585</v>
      </c>
    </row>
    <row r="2116" spans="1:26" x14ac:dyDescent="0.25">
      <c r="A2116">
        <v>1717</v>
      </c>
      <c r="B2116" t="s">
        <v>20488</v>
      </c>
      <c r="C2116" t="s">
        <v>352</v>
      </c>
      <c r="D2116" t="s">
        <v>20487</v>
      </c>
      <c r="E2116" t="s">
        <v>20386</v>
      </c>
      <c r="F2116" t="s">
        <v>23</v>
      </c>
      <c r="G2116" t="s">
        <v>1474</v>
      </c>
      <c r="H2116" t="s">
        <v>1475</v>
      </c>
      <c r="I2116" t="s">
        <v>53</v>
      </c>
      <c r="J2116" t="s">
        <v>20488</v>
      </c>
      <c r="K2116" t="s">
        <v>1680</v>
      </c>
      <c r="L2116" t="s">
        <v>14808</v>
      </c>
      <c r="M2116">
        <v>5</v>
      </c>
      <c r="N2116">
        <v>1</v>
      </c>
      <c r="O2116">
        <v>1</v>
      </c>
      <c r="P2116">
        <v>1</v>
      </c>
      <c r="Q2116">
        <v>1</v>
      </c>
      <c r="S2116" t="s">
        <v>20401</v>
      </c>
      <c r="T2116" t="s">
        <v>20498</v>
      </c>
      <c r="X2116" t="s">
        <v>20499</v>
      </c>
      <c r="Y2116" t="s">
        <v>20500</v>
      </c>
      <c r="Z2116" t="s">
        <v>5585</v>
      </c>
    </row>
    <row r="2117" spans="1:26" x14ac:dyDescent="0.25">
      <c r="A2117">
        <v>3278</v>
      </c>
      <c r="B2117" t="s">
        <v>20401</v>
      </c>
      <c r="C2117" t="s">
        <v>20501</v>
      </c>
      <c r="D2117" t="s">
        <v>20502</v>
      </c>
      <c r="E2117" t="s">
        <v>20320</v>
      </c>
      <c r="F2117" t="s">
        <v>69</v>
      </c>
      <c r="G2117" t="s">
        <v>1474</v>
      </c>
      <c r="H2117" t="s">
        <v>1475</v>
      </c>
      <c r="I2117" t="s">
        <v>173</v>
      </c>
      <c r="J2117" t="s">
        <v>20401</v>
      </c>
      <c r="K2117" t="s">
        <v>16933</v>
      </c>
      <c r="L2117" t="s">
        <v>20503</v>
      </c>
      <c r="M2117">
        <v>5</v>
      </c>
      <c r="N2117">
        <v>0</v>
      </c>
      <c r="O2117">
        <v>0</v>
      </c>
      <c r="P2117">
        <v>1</v>
      </c>
      <c r="Q2117">
        <v>0</v>
      </c>
      <c r="S2117" t="s">
        <v>20380</v>
      </c>
      <c r="T2117" t="s">
        <v>20504</v>
      </c>
      <c r="X2117" t="s">
        <v>20505</v>
      </c>
      <c r="Y2117" t="s">
        <v>20506</v>
      </c>
      <c r="Z2117" t="s">
        <v>5585</v>
      </c>
    </row>
    <row r="2118" spans="1:26" x14ac:dyDescent="0.25">
      <c r="A2118">
        <v>2723</v>
      </c>
      <c r="B2118" t="s">
        <v>20400</v>
      </c>
      <c r="C2118" t="s">
        <v>20507</v>
      </c>
      <c r="D2118" t="s">
        <v>20400</v>
      </c>
      <c r="E2118" t="s">
        <v>20401</v>
      </c>
      <c r="F2118" t="s">
        <v>4652</v>
      </c>
      <c r="G2118" t="s">
        <v>499</v>
      </c>
      <c r="H2118" t="s">
        <v>500</v>
      </c>
      <c r="I2118" t="s">
        <v>71</v>
      </c>
      <c r="J2118" t="s">
        <v>20401</v>
      </c>
      <c r="K2118" t="s">
        <v>16725</v>
      </c>
      <c r="L2118" t="s">
        <v>20508</v>
      </c>
      <c r="M2118">
        <v>8</v>
      </c>
      <c r="N2118">
        <v>0</v>
      </c>
      <c r="O2118">
        <v>0</v>
      </c>
      <c r="P2118">
        <v>1</v>
      </c>
      <c r="Q2118">
        <v>0</v>
      </c>
      <c r="S2118" t="s">
        <v>20400</v>
      </c>
      <c r="T2118" t="s">
        <v>20509</v>
      </c>
      <c r="X2118" t="s">
        <v>20510</v>
      </c>
      <c r="Y2118" t="s">
        <v>20511</v>
      </c>
      <c r="Z2118" t="s">
        <v>5585</v>
      </c>
    </row>
    <row r="2119" spans="1:26" x14ac:dyDescent="0.25">
      <c r="A2119">
        <v>3277</v>
      </c>
      <c r="B2119" t="s">
        <v>20487</v>
      </c>
      <c r="C2119" t="s">
        <v>20512</v>
      </c>
      <c r="D2119" t="s">
        <v>20423</v>
      </c>
      <c r="E2119" t="s">
        <v>20424</v>
      </c>
      <c r="F2119" t="s">
        <v>69</v>
      </c>
      <c r="G2119" t="s">
        <v>66</v>
      </c>
      <c r="H2119" t="s">
        <v>67</v>
      </c>
      <c r="I2119" t="s">
        <v>151</v>
      </c>
      <c r="J2119" t="s">
        <v>20487</v>
      </c>
      <c r="K2119" t="s">
        <v>20513</v>
      </c>
      <c r="L2119" t="s">
        <v>17750</v>
      </c>
      <c r="M2119">
        <v>6</v>
      </c>
      <c r="N2119">
        <v>0</v>
      </c>
      <c r="O2119">
        <v>0</v>
      </c>
      <c r="P2119">
        <v>1</v>
      </c>
      <c r="Q2119">
        <v>0</v>
      </c>
      <c r="S2119" t="s">
        <v>20423</v>
      </c>
      <c r="T2119" t="s">
        <v>20514</v>
      </c>
      <c r="X2119" t="s">
        <v>20515</v>
      </c>
      <c r="Y2119" t="s">
        <v>20516</v>
      </c>
      <c r="Z2119" t="s">
        <v>5585</v>
      </c>
    </row>
    <row r="2120" spans="1:26" x14ac:dyDescent="0.25">
      <c r="A2120">
        <v>2722</v>
      </c>
      <c r="B2120" t="s">
        <v>20423</v>
      </c>
      <c r="C2120" t="s">
        <v>20517</v>
      </c>
      <c r="D2120" t="s">
        <v>20518</v>
      </c>
      <c r="E2120" t="s">
        <v>20494</v>
      </c>
      <c r="F2120" t="s">
        <v>4652</v>
      </c>
      <c r="G2120" t="s">
        <v>1113</v>
      </c>
      <c r="H2120" t="s">
        <v>1114</v>
      </c>
      <c r="I2120" t="s">
        <v>71</v>
      </c>
      <c r="J2120" t="s">
        <v>20423</v>
      </c>
      <c r="K2120" t="s">
        <v>19449</v>
      </c>
      <c r="L2120" t="s">
        <v>20519</v>
      </c>
      <c r="M2120">
        <v>9</v>
      </c>
      <c r="N2120">
        <v>0</v>
      </c>
      <c r="O2120">
        <v>0</v>
      </c>
      <c r="P2120">
        <v>1</v>
      </c>
      <c r="Q2120">
        <v>0</v>
      </c>
      <c r="S2120" t="s">
        <v>20518</v>
      </c>
      <c r="T2120" t="s">
        <v>20520</v>
      </c>
      <c r="X2120" t="s">
        <v>20521</v>
      </c>
      <c r="Y2120" t="s">
        <v>20522</v>
      </c>
      <c r="Z2120" t="s">
        <v>5585</v>
      </c>
    </row>
    <row r="2121" spans="1:26" x14ac:dyDescent="0.25">
      <c r="A2121">
        <v>2721</v>
      </c>
      <c r="B2121" t="s">
        <v>20518</v>
      </c>
      <c r="C2121" t="s">
        <v>20523</v>
      </c>
      <c r="D2121" t="s">
        <v>20518</v>
      </c>
      <c r="E2121" t="s">
        <v>20457</v>
      </c>
      <c r="F2121" t="s">
        <v>4652</v>
      </c>
      <c r="G2121" t="s">
        <v>499</v>
      </c>
      <c r="H2121" t="s">
        <v>500</v>
      </c>
      <c r="I2121" t="s">
        <v>71</v>
      </c>
      <c r="J2121" t="s">
        <v>20423</v>
      </c>
      <c r="K2121" t="s">
        <v>19106</v>
      </c>
      <c r="L2121" t="s">
        <v>19107</v>
      </c>
      <c r="M2121">
        <v>8</v>
      </c>
      <c r="N2121">
        <v>0</v>
      </c>
      <c r="O2121">
        <v>0</v>
      </c>
      <c r="P2121">
        <v>1</v>
      </c>
      <c r="Q2121">
        <v>0</v>
      </c>
      <c r="S2121" t="s">
        <v>20518</v>
      </c>
      <c r="T2121" t="s">
        <v>20524</v>
      </c>
      <c r="X2121" t="s">
        <v>20525</v>
      </c>
      <c r="Y2121" t="s">
        <v>20526</v>
      </c>
      <c r="Z2121" t="s">
        <v>5585</v>
      </c>
    </row>
    <row r="2122" spans="1:26" x14ac:dyDescent="0.25">
      <c r="A2122">
        <v>2720</v>
      </c>
      <c r="B2122" t="s">
        <v>20379</v>
      </c>
      <c r="C2122" t="s">
        <v>20527</v>
      </c>
      <c r="D2122" t="s">
        <v>20379</v>
      </c>
      <c r="E2122" t="s">
        <v>20401</v>
      </c>
      <c r="F2122" t="s">
        <v>4652</v>
      </c>
      <c r="G2122" t="s">
        <v>1113</v>
      </c>
      <c r="H2122" t="s">
        <v>1114</v>
      </c>
      <c r="I2122" t="s">
        <v>71</v>
      </c>
      <c r="J2122" t="s">
        <v>20423</v>
      </c>
      <c r="K2122" t="s">
        <v>15725</v>
      </c>
      <c r="L2122" t="s">
        <v>18688</v>
      </c>
      <c r="M2122">
        <v>9</v>
      </c>
      <c r="N2122">
        <v>0</v>
      </c>
      <c r="O2122">
        <v>0</v>
      </c>
      <c r="P2122">
        <v>1</v>
      </c>
      <c r="Q2122">
        <v>0</v>
      </c>
      <c r="S2122" t="s">
        <v>20379</v>
      </c>
      <c r="T2122" t="s">
        <v>20528</v>
      </c>
      <c r="X2122" t="s">
        <v>20529</v>
      </c>
      <c r="Y2122" t="s">
        <v>20530</v>
      </c>
      <c r="Z2122" t="s">
        <v>5585</v>
      </c>
    </row>
    <row r="2123" spans="1:26" x14ac:dyDescent="0.25">
      <c r="A2123">
        <v>2719</v>
      </c>
      <c r="B2123" t="s">
        <v>20531</v>
      </c>
      <c r="C2123" t="s">
        <v>20532</v>
      </c>
      <c r="D2123" t="s">
        <v>20531</v>
      </c>
      <c r="E2123" t="s">
        <v>20401</v>
      </c>
      <c r="F2123" t="s">
        <v>4652</v>
      </c>
      <c r="G2123" t="s">
        <v>284</v>
      </c>
      <c r="H2123" t="s">
        <v>285</v>
      </c>
      <c r="I2123" t="s">
        <v>71</v>
      </c>
      <c r="J2123" t="s">
        <v>20423</v>
      </c>
      <c r="K2123" t="s">
        <v>18850</v>
      </c>
      <c r="L2123" t="s">
        <v>18861</v>
      </c>
      <c r="M2123">
        <v>8</v>
      </c>
      <c r="N2123">
        <v>0</v>
      </c>
      <c r="O2123">
        <v>0</v>
      </c>
      <c r="P2123">
        <v>1</v>
      </c>
      <c r="Q2123">
        <v>0</v>
      </c>
      <c r="S2123" t="s">
        <v>20531</v>
      </c>
      <c r="T2123" t="s">
        <v>20533</v>
      </c>
      <c r="X2123" t="s">
        <v>20534</v>
      </c>
      <c r="Y2123" t="s">
        <v>20535</v>
      </c>
      <c r="Z2123" t="s">
        <v>5585</v>
      </c>
    </row>
    <row r="2124" spans="1:26" x14ac:dyDescent="0.25">
      <c r="A2124">
        <v>1716</v>
      </c>
      <c r="B2124" t="s">
        <v>20448</v>
      </c>
      <c r="C2124" t="s">
        <v>352</v>
      </c>
      <c r="D2124" t="s">
        <v>20536</v>
      </c>
      <c r="E2124" t="s">
        <v>20537</v>
      </c>
      <c r="F2124" t="s">
        <v>23</v>
      </c>
      <c r="G2124" t="s">
        <v>223</v>
      </c>
      <c r="H2124" t="s">
        <v>224</v>
      </c>
      <c r="I2124" t="s">
        <v>53</v>
      </c>
      <c r="J2124" t="s">
        <v>20448</v>
      </c>
      <c r="K2124" t="s">
        <v>17239</v>
      </c>
      <c r="L2124" t="s">
        <v>17635</v>
      </c>
      <c r="M2124">
        <v>1</v>
      </c>
      <c r="N2124">
        <v>0</v>
      </c>
      <c r="O2124">
        <v>0</v>
      </c>
      <c r="P2124">
        <v>1</v>
      </c>
      <c r="Q2124">
        <v>1</v>
      </c>
      <c r="S2124" t="s">
        <v>20453</v>
      </c>
      <c r="T2124" t="s">
        <v>20538</v>
      </c>
      <c r="X2124" t="s">
        <v>20539</v>
      </c>
      <c r="Y2124" t="s">
        <v>20540</v>
      </c>
      <c r="Z2124" t="s">
        <v>5585</v>
      </c>
    </row>
    <row r="2125" spans="1:26" x14ac:dyDescent="0.25">
      <c r="A2125">
        <v>2718</v>
      </c>
      <c r="B2125" t="s">
        <v>20541</v>
      </c>
      <c r="C2125" t="s">
        <v>20542</v>
      </c>
      <c r="D2125" t="s">
        <v>20541</v>
      </c>
      <c r="E2125" t="s">
        <v>20543</v>
      </c>
      <c r="F2125" t="s">
        <v>4652</v>
      </c>
      <c r="G2125" t="s">
        <v>499</v>
      </c>
      <c r="H2125" t="s">
        <v>500</v>
      </c>
      <c r="I2125" t="s">
        <v>71</v>
      </c>
      <c r="J2125" t="s">
        <v>20438</v>
      </c>
      <c r="K2125" t="s">
        <v>19106</v>
      </c>
      <c r="L2125" t="s">
        <v>19107</v>
      </c>
      <c r="M2125">
        <v>8</v>
      </c>
      <c r="N2125">
        <v>0</v>
      </c>
      <c r="O2125">
        <v>0</v>
      </c>
      <c r="P2125">
        <v>1</v>
      </c>
      <c r="Q2125">
        <v>0</v>
      </c>
      <c r="S2125" t="s">
        <v>20541</v>
      </c>
      <c r="T2125" t="s">
        <v>20544</v>
      </c>
      <c r="X2125" t="s">
        <v>20545</v>
      </c>
      <c r="Y2125" t="s">
        <v>20546</v>
      </c>
      <c r="Z2125" t="s">
        <v>5585</v>
      </c>
    </row>
    <row r="2126" spans="1:26" x14ac:dyDescent="0.25">
      <c r="A2126">
        <v>1715</v>
      </c>
      <c r="B2126" t="s">
        <v>20474</v>
      </c>
      <c r="C2126" t="s">
        <v>352</v>
      </c>
      <c r="D2126" t="s">
        <v>20547</v>
      </c>
      <c r="E2126" t="s">
        <v>20536</v>
      </c>
      <c r="F2126" t="s">
        <v>23</v>
      </c>
      <c r="G2126" t="s">
        <v>1121</v>
      </c>
      <c r="H2126" t="s">
        <v>1122</v>
      </c>
      <c r="I2126" t="s">
        <v>53</v>
      </c>
      <c r="J2126" t="s">
        <v>20474</v>
      </c>
      <c r="K2126" t="s">
        <v>19845</v>
      </c>
      <c r="L2126" t="s">
        <v>19846</v>
      </c>
      <c r="M2126">
        <v>1</v>
      </c>
      <c r="N2126">
        <v>0</v>
      </c>
      <c r="O2126">
        <v>0</v>
      </c>
      <c r="P2126">
        <v>1</v>
      </c>
      <c r="Q2126">
        <v>1</v>
      </c>
      <c r="S2126" t="s">
        <v>20548</v>
      </c>
      <c r="T2126" t="s">
        <v>20549</v>
      </c>
      <c r="X2126" t="s">
        <v>20550</v>
      </c>
      <c r="Y2126" t="s">
        <v>20551</v>
      </c>
      <c r="Z2126" t="s">
        <v>5585</v>
      </c>
    </row>
    <row r="2127" spans="1:26" x14ac:dyDescent="0.25">
      <c r="A2127">
        <v>3276</v>
      </c>
      <c r="B2127" t="s">
        <v>20552</v>
      </c>
      <c r="C2127" t="s">
        <v>2025</v>
      </c>
      <c r="D2127" t="s">
        <v>20553</v>
      </c>
      <c r="E2127" t="s">
        <v>694</v>
      </c>
      <c r="F2127" t="s">
        <v>69</v>
      </c>
      <c r="G2127" t="s">
        <v>177</v>
      </c>
      <c r="H2127" t="s">
        <v>178</v>
      </c>
      <c r="I2127" t="s">
        <v>116</v>
      </c>
      <c r="J2127" t="s">
        <v>20552</v>
      </c>
      <c r="K2127" t="s">
        <v>20554</v>
      </c>
      <c r="L2127" t="s">
        <v>16595</v>
      </c>
      <c r="M2127">
        <v>9</v>
      </c>
      <c r="N2127">
        <v>0</v>
      </c>
      <c r="O2127">
        <v>0</v>
      </c>
      <c r="P2127">
        <v>1</v>
      </c>
      <c r="Q2127">
        <v>0</v>
      </c>
      <c r="S2127" t="s">
        <v>20555</v>
      </c>
      <c r="T2127" t="s">
        <v>20556</v>
      </c>
      <c r="X2127" t="s">
        <v>20557</v>
      </c>
      <c r="Y2127" t="s">
        <v>20558</v>
      </c>
      <c r="Z2127" t="s">
        <v>5585</v>
      </c>
    </row>
    <row r="2128" spans="1:26" x14ac:dyDescent="0.25">
      <c r="A2128">
        <v>1714</v>
      </c>
      <c r="B2128" t="s">
        <v>20453</v>
      </c>
      <c r="C2128" t="s">
        <v>352</v>
      </c>
      <c r="D2128" t="s">
        <v>20559</v>
      </c>
      <c r="E2128" t="s">
        <v>20560</v>
      </c>
      <c r="F2128" t="s">
        <v>23</v>
      </c>
      <c r="G2128" t="s">
        <v>247</v>
      </c>
      <c r="H2128" t="s">
        <v>248</v>
      </c>
      <c r="I2128" t="s">
        <v>53</v>
      </c>
      <c r="J2128" t="s">
        <v>20453</v>
      </c>
      <c r="K2128" t="s">
        <v>17750</v>
      </c>
      <c r="L2128" t="s">
        <v>17750</v>
      </c>
      <c r="M2128">
        <v>7</v>
      </c>
      <c r="N2128">
        <v>0</v>
      </c>
      <c r="O2128">
        <v>0</v>
      </c>
      <c r="P2128">
        <v>1</v>
      </c>
      <c r="Q2128">
        <v>1</v>
      </c>
      <c r="S2128" t="s">
        <v>663</v>
      </c>
      <c r="T2128" t="s">
        <v>20561</v>
      </c>
      <c r="X2128" t="s">
        <v>20562</v>
      </c>
      <c r="Y2128" t="s">
        <v>20563</v>
      </c>
      <c r="Z2128" t="s">
        <v>5585</v>
      </c>
    </row>
    <row r="2129" spans="1:26" x14ac:dyDescent="0.25">
      <c r="A2129">
        <v>2717</v>
      </c>
      <c r="B2129" t="s">
        <v>20564</v>
      </c>
      <c r="C2129" t="s">
        <v>20565</v>
      </c>
      <c r="D2129" t="s">
        <v>20566</v>
      </c>
      <c r="E2129" t="s">
        <v>20502</v>
      </c>
      <c r="F2129" t="s">
        <v>4652</v>
      </c>
      <c r="G2129" t="s">
        <v>1947</v>
      </c>
      <c r="H2129" t="s">
        <v>1948</v>
      </c>
      <c r="I2129" t="s">
        <v>71</v>
      </c>
      <c r="J2129" t="s">
        <v>20552</v>
      </c>
      <c r="K2129" t="s">
        <v>18997</v>
      </c>
      <c r="L2129" t="s">
        <v>840</v>
      </c>
      <c r="M2129">
        <v>9</v>
      </c>
      <c r="N2129">
        <v>0</v>
      </c>
      <c r="O2129">
        <v>0</v>
      </c>
      <c r="P2129">
        <v>1</v>
      </c>
      <c r="Q2129">
        <v>0</v>
      </c>
      <c r="S2129" t="s">
        <v>20564</v>
      </c>
      <c r="T2129" t="s">
        <v>20567</v>
      </c>
      <c r="X2129" t="s">
        <v>20568</v>
      </c>
      <c r="Y2129" t="s">
        <v>20569</v>
      </c>
      <c r="Z2129" t="s">
        <v>5585</v>
      </c>
    </row>
    <row r="2130" spans="1:26" x14ac:dyDescent="0.25">
      <c r="A2130">
        <v>2716</v>
      </c>
      <c r="B2130" t="s">
        <v>20566</v>
      </c>
      <c r="C2130" t="s">
        <v>20570</v>
      </c>
      <c r="D2130" t="s">
        <v>20548</v>
      </c>
      <c r="E2130" t="s">
        <v>20552</v>
      </c>
      <c r="F2130" t="s">
        <v>4652</v>
      </c>
      <c r="G2130" t="s">
        <v>1054</v>
      </c>
      <c r="H2130" t="s">
        <v>1055</v>
      </c>
      <c r="I2130" t="s">
        <v>71</v>
      </c>
      <c r="J2130" t="s">
        <v>20571</v>
      </c>
      <c r="K2130" t="s">
        <v>17038</v>
      </c>
      <c r="L2130" t="s">
        <v>971</v>
      </c>
      <c r="M2130">
        <v>8</v>
      </c>
      <c r="N2130">
        <v>0</v>
      </c>
      <c r="O2130">
        <v>0</v>
      </c>
      <c r="P2130">
        <v>1</v>
      </c>
      <c r="Q2130">
        <v>0</v>
      </c>
      <c r="S2130" t="s">
        <v>20566</v>
      </c>
      <c r="T2130" t="s">
        <v>20572</v>
      </c>
      <c r="X2130" t="s">
        <v>20573</v>
      </c>
      <c r="Y2130" t="s">
        <v>20574</v>
      </c>
      <c r="Z2130" t="s">
        <v>5585</v>
      </c>
    </row>
    <row r="2131" spans="1:26" x14ac:dyDescent="0.25">
      <c r="A2131">
        <v>2715</v>
      </c>
      <c r="B2131" t="s">
        <v>20566</v>
      </c>
      <c r="C2131" t="s">
        <v>20575</v>
      </c>
      <c r="D2131" t="s">
        <v>20566</v>
      </c>
      <c r="E2131" t="s">
        <v>20576</v>
      </c>
      <c r="F2131" t="s">
        <v>4652</v>
      </c>
      <c r="G2131" t="s">
        <v>1132</v>
      </c>
      <c r="H2131" t="s">
        <v>1133</v>
      </c>
      <c r="I2131" t="s">
        <v>71</v>
      </c>
      <c r="J2131" t="s">
        <v>20571</v>
      </c>
      <c r="K2131" t="s">
        <v>18589</v>
      </c>
      <c r="L2131" t="s">
        <v>18609</v>
      </c>
      <c r="M2131">
        <v>8</v>
      </c>
      <c r="N2131">
        <v>0</v>
      </c>
      <c r="O2131">
        <v>0</v>
      </c>
      <c r="P2131">
        <v>1</v>
      </c>
      <c r="Q2131">
        <v>0</v>
      </c>
      <c r="S2131" t="s">
        <v>20566</v>
      </c>
      <c r="T2131" t="s">
        <v>20577</v>
      </c>
      <c r="X2131" t="s">
        <v>20578</v>
      </c>
      <c r="Y2131" t="s">
        <v>20579</v>
      </c>
      <c r="Z2131" t="s">
        <v>5585</v>
      </c>
    </row>
    <row r="2132" spans="1:26" x14ac:dyDescent="0.25">
      <c r="A2132">
        <v>1713</v>
      </c>
      <c r="B2132" t="s">
        <v>20580</v>
      </c>
      <c r="C2132" t="s">
        <v>352</v>
      </c>
      <c r="D2132" t="s">
        <v>20560</v>
      </c>
      <c r="E2132" t="s">
        <v>20581</v>
      </c>
      <c r="F2132" t="s">
        <v>23</v>
      </c>
      <c r="G2132" t="s">
        <v>254</v>
      </c>
      <c r="H2132" t="s">
        <v>255</v>
      </c>
      <c r="I2132" t="s">
        <v>53</v>
      </c>
      <c r="J2132" t="s">
        <v>20580</v>
      </c>
      <c r="K2132" t="s">
        <v>17443</v>
      </c>
      <c r="L2132" t="s">
        <v>20189</v>
      </c>
      <c r="M2132">
        <v>8</v>
      </c>
      <c r="N2132">
        <v>0</v>
      </c>
      <c r="O2132">
        <v>0</v>
      </c>
      <c r="P2132">
        <v>1</v>
      </c>
      <c r="Q2132">
        <v>1</v>
      </c>
      <c r="S2132" t="s">
        <v>680</v>
      </c>
      <c r="T2132" t="s">
        <v>20582</v>
      </c>
      <c r="X2132" t="s">
        <v>20583</v>
      </c>
      <c r="Y2132" t="s">
        <v>20584</v>
      </c>
      <c r="Z2132" t="s">
        <v>5585</v>
      </c>
    </row>
    <row r="2133" spans="1:26" x14ac:dyDescent="0.25">
      <c r="A2133">
        <v>2714</v>
      </c>
      <c r="B2133" t="s">
        <v>20585</v>
      </c>
      <c r="C2133" t="s">
        <v>20586</v>
      </c>
      <c r="D2133" t="s">
        <v>20585</v>
      </c>
      <c r="E2133" t="s">
        <v>20587</v>
      </c>
      <c r="F2133" t="s">
        <v>4652</v>
      </c>
      <c r="G2133" t="s">
        <v>426</v>
      </c>
      <c r="H2133" t="s">
        <v>427</v>
      </c>
      <c r="I2133" t="s">
        <v>71</v>
      </c>
      <c r="J2133" t="s">
        <v>20448</v>
      </c>
      <c r="K2133" t="s">
        <v>20396</v>
      </c>
      <c r="L2133" t="s">
        <v>19449</v>
      </c>
      <c r="M2133">
        <v>10</v>
      </c>
      <c r="N2133">
        <v>0</v>
      </c>
      <c r="O2133">
        <v>0</v>
      </c>
      <c r="P2133">
        <v>1</v>
      </c>
      <c r="Q2133">
        <v>0</v>
      </c>
      <c r="S2133" t="s">
        <v>20435</v>
      </c>
      <c r="T2133" t="s">
        <v>20588</v>
      </c>
      <c r="X2133" t="s">
        <v>20589</v>
      </c>
      <c r="Y2133" t="s">
        <v>20590</v>
      </c>
      <c r="Z2133" t="s">
        <v>5585</v>
      </c>
    </row>
    <row r="2134" spans="1:26" x14ac:dyDescent="0.25">
      <c r="A2134">
        <v>2713</v>
      </c>
      <c r="B2134" t="s">
        <v>20585</v>
      </c>
      <c r="C2134" t="s">
        <v>20591</v>
      </c>
      <c r="D2134" t="s">
        <v>20585</v>
      </c>
      <c r="E2134" t="s">
        <v>20564</v>
      </c>
      <c r="F2134" t="s">
        <v>4652</v>
      </c>
      <c r="G2134" t="s">
        <v>1947</v>
      </c>
      <c r="H2134" t="s">
        <v>1948</v>
      </c>
      <c r="I2134" t="s">
        <v>71</v>
      </c>
      <c r="J2134" t="s">
        <v>20448</v>
      </c>
      <c r="K2134" t="s">
        <v>19139</v>
      </c>
      <c r="L2134" t="s">
        <v>19259</v>
      </c>
      <c r="M2134">
        <v>9</v>
      </c>
      <c r="N2134">
        <v>0</v>
      </c>
      <c r="O2134">
        <v>0</v>
      </c>
      <c r="P2134">
        <v>1</v>
      </c>
      <c r="Q2134">
        <v>0</v>
      </c>
      <c r="S2134" t="s">
        <v>20585</v>
      </c>
      <c r="T2134" t="s">
        <v>20592</v>
      </c>
      <c r="X2134" t="s">
        <v>20593</v>
      </c>
      <c r="Y2134" t="s">
        <v>20594</v>
      </c>
      <c r="Z2134" t="s">
        <v>5585</v>
      </c>
    </row>
    <row r="2135" spans="1:26" x14ac:dyDescent="0.25">
      <c r="A2135">
        <v>2712</v>
      </c>
      <c r="B2135" t="s">
        <v>20537</v>
      </c>
      <c r="C2135" t="s">
        <v>20595</v>
      </c>
      <c r="D2135" t="s">
        <v>20596</v>
      </c>
      <c r="E2135" t="s">
        <v>20597</v>
      </c>
      <c r="F2135" t="s">
        <v>4652</v>
      </c>
      <c r="G2135" t="s">
        <v>597</v>
      </c>
      <c r="H2135" t="s">
        <v>598</v>
      </c>
      <c r="I2135" t="s">
        <v>71</v>
      </c>
      <c r="J2135" t="s">
        <v>20448</v>
      </c>
      <c r="K2135" t="s">
        <v>20598</v>
      </c>
      <c r="L2135" t="s">
        <v>20599</v>
      </c>
      <c r="M2135">
        <v>10</v>
      </c>
      <c r="N2135">
        <v>0</v>
      </c>
      <c r="O2135">
        <v>0</v>
      </c>
      <c r="P2135">
        <v>1</v>
      </c>
      <c r="Q2135">
        <v>0</v>
      </c>
      <c r="S2135" t="s">
        <v>20600</v>
      </c>
      <c r="T2135" t="s">
        <v>20601</v>
      </c>
      <c r="X2135" t="s">
        <v>20602</v>
      </c>
      <c r="Y2135" t="s">
        <v>20603</v>
      </c>
      <c r="Z2135" t="s">
        <v>5585</v>
      </c>
    </row>
    <row r="2136" spans="1:26" x14ac:dyDescent="0.25">
      <c r="A2136">
        <v>2711</v>
      </c>
      <c r="B2136" t="s">
        <v>20596</v>
      </c>
      <c r="C2136" t="s">
        <v>20604</v>
      </c>
      <c r="D2136" t="s">
        <v>20596</v>
      </c>
      <c r="E2136" t="s">
        <v>20600</v>
      </c>
      <c r="F2136" t="s">
        <v>4652</v>
      </c>
      <c r="G2136" t="s">
        <v>426</v>
      </c>
      <c r="H2136" t="s">
        <v>427</v>
      </c>
      <c r="I2136" t="s">
        <v>71</v>
      </c>
      <c r="J2136" t="s">
        <v>20448</v>
      </c>
      <c r="K2136" t="s">
        <v>20396</v>
      </c>
      <c r="L2136" t="s">
        <v>19449</v>
      </c>
      <c r="M2136">
        <v>10</v>
      </c>
      <c r="N2136">
        <v>0</v>
      </c>
      <c r="O2136">
        <v>0</v>
      </c>
      <c r="P2136">
        <v>1</v>
      </c>
      <c r="Q2136">
        <v>0</v>
      </c>
      <c r="S2136" t="s">
        <v>20596</v>
      </c>
      <c r="T2136" t="s">
        <v>20605</v>
      </c>
      <c r="X2136" t="s">
        <v>20606</v>
      </c>
      <c r="Y2136" t="s">
        <v>20607</v>
      </c>
      <c r="Z2136" t="s">
        <v>5585</v>
      </c>
    </row>
    <row r="2137" spans="1:26" x14ac:dyDescent="0.25">
      <c r="A2137">
        <v>2710</v>
      </c>
      <c r="B2137" t="s">
        <v>20596</v>
      </c>
      <c r="C2137" t="s">
        <v>20608</v>
      </c>
      <c r="D2137" t="s">
        <v>20609</v>
      </c>
      <c r="E2137" t="s">
        <v>20587</v>
      </c>
      <c r="F2137" t="s">
        <v>4652</v>
      </c>
      <c r="G2137" t="s">
        <v>1054</v>
      </c>
      <c r="H2137" t="s">
        <v>1055</v>
      </c>
      <c r="I2137" t="s">
        <v>71</v>
      </c>
      <c r="J2137" t="s">
        <v>20537</v>
      </c>
      <c r="K2137" t="s">
        <v>20464</v>
      </c>
      <c r="L2137" t="s">
        <v>18688</v>
      </c>
      <c r="M2137">
        <v>8</v>
      </c>
      <c r="N2137">
        <v>0</v>
      </c>
      <c r="O2137">
        <v>0</v>
      </c>
      <c r="P2137">
        <v>1</v>
      </c>
      <c r="Q2137">
        <v>0</v>
      </c>
      <c r="S2137" t="s">
        <v>20609</v>
      </c>
      <c r="T2137" t="s">
        <v>20610</v>
      </c>
      <c r="X2137" t="s">
        <v>20611</v>
      </c>
      <c r="Y2137" t="s">
        <v>20612</v>
      </c>
      <c r="Z2137" t="s">
        <v>5585</v>
      </c>
    </row>
    <row r="2138" spans="1:26" x14ac:dyDescent="0.25">
      <c r="A2138">
        <v>2709</v>
      </c>
      <c r="B2138" t="s">
        <v>20596</v>
      </c>
      <c r="C2138" t="s">
        <v>20613</v>
      </c>
      <c r="D2138" t="s">
        <v>20609</v>
      </c>
      <c r="E2138" t="s">
        <v>20547</v>
      </c>
      <c r="F2138" t="s">
        <v>4652</v>
      </c>
      <c r="G2138" t="s">
        <v>1947</v>
      </c>
      <c r="H2138" t="s">
        <v>1948</v>
      </c>
      <c r="I2138" t="s">
        <v>71</v>
      </c>
      <c r="J2138" t="s">
        <v>20537</v>
      </c>
      <c r="K2138" t="s">
        <v>20614</v>
      </c>
      <c r="L2138" t="s">
        <v>800</v>
      </c>
      <c r="M2138">
        <v>9</v>
      </c>
      <c r="N2138">
        <v>0</v>
      </c>
      <c r="O2138">
        <v>0</v>
      </c>
      <c r="P2138">
        <v>1</v>
      </c>
      <c r="Q2138">
        <v>0</v>
      </c>
      <c r="S2138" t="s">
        <v>20609</v>
      </c>
      <c r="T2138" t="s">
        <v>20615</v>
      </c>
      <c r="X2138" t="s">
        <v>20616</v>
      </c>
      <c r="Y2138" t="s">
        <v>20617</v>
      </c>
      <c r="Z2138" t="s">
        <v>5585</v>
      </c>
    </row>
    <row r="2139" spans="1:26" x14ac:dyDescent="0.25">
      <c r="A2139">
        <v>2708</v>
      </c>
      <c r="B2139" t="s">
        <v>20596</v>
      </c>
      <c r="C2139" t="s">
        <v>4977</v>
      </c>
      <c r="D2139" t="s">
        <v>20609</v>
      </c>
      <c r="E2139" t="s">
        <v>20600</v>
      </c>
      <c r="F2139" t="s">
        <v>4652</v>
      </c>
      <c r="G2139" t="s">
        <v>344</v>
      </c>
      <c r="H2139" t="s">
        <v>345</v>
      </c>
      <c r="I2139" t="s">
        <v>71</v>
      </c>
      <c r="J2139" t="s">
        <v>20537</v>
      </c>
      <c r="K2139" t="s">
        <v>18673</v>
      </c>
      <c r="L2139" t="s">
        <v>851</v>
      </c>
      <c r="M2139">
        <v>9</v>
      </c>
      <c r="N2139">
        <v>0</v>
      </c>
      <c r="O2139">
        <v>0</v>
      </c>
      <c r="P2139">
        <v>1</v>
      </c>
      <c r="Q2139">
        <v>0</v>
      </c>
      <c r="S2139" t="s">
        <v>20609</v>
      </c>
      <c r="T2139" t="s">
        <v>20618</v>
      </c>
      <c r="X2139" t="s">
        <v>20619</v>
      </c>
      <c r="Y2139" t="s">
        <v>20620</v>
      </c>
      <c r="Z2139" t="s">
        <v>5585</v>
      </c>
    </row>
    <row r="2140" spans="1:26" x14ac:dyDescent="0.25">
      <c r="A2140">
        <v>2707</v>
      </c>
      <c r="B2140" t="s">
        <v>20609</v>
      </c>
      <c r="C2140" t="s">
        <v>20621</v>
      </c>
      <c r="D2140" t="s">
        <v>20622</v>
      </c>
      <c r="E2140" t="s">
        <v>20580</v>
      </c>
      <c r="F2140" t="s">
        <v>4652</v>
      </c>
      <c r="G2140" t="s">
        <v>1132</v>
      </c>
      <c r="H2140" t="s">
        <v>1133</v>
      </c>
      <c r="I2140" t="s">
        <v>71</v>
      </c>
      <c r="J2140" t="s">
        <v>20537</v>
      </c>
      <c r="K2140" t="s">
        <v>18589</v>
      </c>
      <c r="L2140" t="s">
        <v>18609</v>
      </c>
      <c r="M2140">
        <v>8</v>
      </c>
      <c r="N2140">
        <v>0</v>
      </c>
      <c r="O2140">
        <v>0</v>
      </c>
      <c r="P2140">
        <v>1</v>
      </c>
      <c r="Q2140">
        <v>0</v>
      </c>
      <c r="S2140" t="s">
        <v>20609</v>
      </c>
      <c r="T2140" t="s">
        <v>20623</v>
      </c>
      <c r="X2140" t="s">
        <v>20624</v>
      </c>
      <c r="Y2140" t="s">
        <v>20625</v>
      </c>
      <c r="Z2140" t="s">
        <v>5585</v>
      </c>
    </row>
    <row r="2141" spans="1:26" x14ac:dyDescent="0.25">
      <c r="A2141">
        <v>2706</v>
      </c>
      <c r="B2141" t="s">
        <v>20609</v>
      </c>
      <c r="C2141" t="s">
        <v>20626</v>
      </c>
      <c r="D2141" t="s">
        <v>20609</v>
      </c>
      <c r="E2141" t="s">
        <v>20627</v>
      </c>
      <c r="F2141" t="s">
        <v>4652</v>
      </c>
      <c r="G2141" t="s">
        <v>344</v>
      </c>
      <c r="H2141" t="s">
        <v>345</v>
      </c>
      <c r="I2141" t="s">
        <v>71</v>
      </c>
      <c r="J2141" t="s">
        <v>20537</v>
      </c>
      <c r="K2141" t="s">
        <v>15717</v>
      </c>
      <c r="L2141" t="s">
        <v>851</v>
      </c>
      <c r="M2141">
        <v>9</v>
      </c>
      <c r="N2141">
        <v>0</v>
      </c>
      <c r="O2141">
        <v>0</v>
      </c>
      <c r="P2141">
        <v>1</v>
      </c>
      <c r="Q2141">
        <v>0</v>
      </c>
      <c r="S2141" t="s">
        <v>20609</v>
      </c>
      <c r="T2141" t="s">
        <v>20628</v>
      </c>
      <c r="X2141" t="s">
        <v>20629</v>
      </c>
      <c r="Y2141" t="s">
        <v>20630</v>
      </c>
      <c r="Z2141" t="s">
        <v>5585</v>
      </c>
    </row>
    <row r="2142" spans="1:26" x14ac:dyDescent="0.25">
      <c r="A2142">
        <v>1712</v>
      </c>
      <c r="B2142" t="s">
        <v>20609</v>
      </c>
      <c r="C2142" t="s">
        <v>7040</v>
      </c>
      <c r="D2142" t="s">
        <v>20631</v>
      </c>
      <c r="E2142" t="s">
        <v>20597</v>
      </c>
      <c r="F2142" t="s">
        <v>23</v>
      </c>
      <c r="G2142" t="s">
        <v>30</v>
      </c>
      <c r="H2142" t="s">
        <v>31</v>
      </c>
      <c r="I2142" t="s">
        <v>53</v>
      </c>
      <c r="J2142" t="s">
        <v>20609</v>
      </c>
      <c r="K2142" t="s">
        <v>1685</v>
      </c>
      <c r="L2142" t="s">
        <v>12440</v>
      </c>
      <c r="M2142">
        <v>6</v>
      </c>
      <c r="N2142">
        <v>1</v>
      </c>
      <c r="O2142">
        <v>1</v>
      </c>
      <c r="P2142">
        <v>1</v>
      </c>
      <c r="Q2142">
        <v>1</v>
      </c>
      <c r="S2142" t="s">
        <v>20632</v>
      </c>
      <c r="T2142" t="s">
        <v>20633</v>
      </c>
      <c r="X2142" t="s">
        <v>20634</v>
      </c>
      <c r="Y2142" t="s">
        <v>20635</v>
      </c>
      <c r="Z2142" t="s">
        <v>5585</v>
      </c>
    </row>
    <row r="2143" spans="1:26" x14ac:dyDescent="0.25">
      <c r="A2143">
        <v>2705</v>
      </c>
      <c r="B2143" t="s">
        <v>20622</v>
      </c>
      <c r="C2143" t="s">
        <v>20636</v>
      </c>
      <c r="D2143" t="s">
        <v>20622</v>
      </c>
      <c r="E2143" t="s">
        <v>20596</v>
      </c>
      <c r="F2143" t="s">
        <v>4652</v>
      </c>
      <c r="G2143" t="s">
        <v>1947</v>
      </c>
      <c r="H2143" t="s">
        <v>1948</v>
      </c>
      <c r="I2143" t="s">
        <v>71</v>
      </c>
      <c r="J2143" t="s">
        <v>20537</v>
      </c>
      <c r="K2143" t="s">
        <v>19139</v>
      </c>
      <c r="L2143" t="s">
        <v>19259</v>
      </c>
      <c r="M2143">
        <v>9</v>
      </c>
      <c r="N2143">
        <v>0</v>
      </c>
      <c r="O2143">
        <v>0</v>
      </c>
      <c r="P2143">
        <v>1</v>
      </c>
      <c r="Q2143">
        <v>0</v>
      </c>
      <c r="S2143" t="s">
        <v>20622</v>
      </c>
      <c r="T2143" t="s">
        <v>20637</v>
      </c>
      <c r="X2143" t="s">
        <v>20638</v>
      </c>
      <c r="Y2143" t="s">
        <v>20639</v>
      </c>
      <c r="Z2143" t="s">
        <v>5585</v>
      </c>
    </row>
    <row r="2144" spans="1:26" x14ac:dyDescent="0.25">
      <c r="A2144">
        <v>2704</v>
      </c>
      <c r="B2144" t="s">
        <v>20622</v>
      </c>
      <c r="C2144" t="s">
        <v>19181</v>
      </c>
      <c r="D2144" t="s">
        <v>20622</v>
      </c>
      <c r="E2144" t="s">
        <v>20596</v>
      </c>
      <c r="F2144" t="s">
        <v>4652</v>
      </c>
      <c r="G2144" t="s">
        <v>1947</v>
      </c>
      <c r="H2144" t="s">
        <v>1948</v>
      </c>
      <c r="I2144" t="s">
        <v>71</v>
      </c>
      <c r="J2144" t="s">
        <v>20537</v>
      </c>
      <c r="K2144" t="s">
        <v>755</v>
      </c>
      <c r="L2144" t="s">
        <v>792</v>
      </c>
      <c r="M2144">
        <v>9</v>
      </c>
      <c r="N2144">
        <v>0</v>
      </c>
      <c r="O2144">
        <v>0</v>
      </c>
      <c r="P2144">
        <v>1</v>
      </c>
      <c r="Q2144">
        <v>0</v>
      </c>
      <c r="S2144" t="s">
        <v>20622</v>
      </c>
      <c r="T2144" t="s">
        <v>20640</v>
      </c>
      <c r="X2144" t="s">
        <v>20641</v>
      </c>
      <c r="Y2144" t="s">
        <v>20642</v>
      </c>
      <c r="Z2144" t="s">
        <v>5585</v>
      </c>
    </row>
    <row r="2145" spans="1:26" x14ac:dyDescent="0.25">
      <c r="A2145">
        <v>1710</v>
      </c>
      <c r="B2145" t="s">
        <v>20643</v>
      </c>
      <c r="C2145" t="s">
        <v>352</v>
      </c>
      <c r="D2145" t="s">
        <v>20644</v>
      </c>
      <c r="E2145" t="s">
        <v>20644</v>
      </c>
      <c r="F2145" t="s">
        <v>23</v>
      </c>
      <c r="G2145" t="s">
        <v>100</v>
      </c>
      <c r="H2145" t="s">
        <v>101</v>
      </c>
      <c r="I2145" t="s">
        <v>53</v>
      </c>
      <c r="J2145" t="s">
        <v>20643</v>
      </c>
      <c r="K2145" t="s">
        <v>12779</v>
      </c>
      <c r="L2145" t="s">
        <v>12727</v>
      </c>
      <c r="M2145">
        <v>2</v>
      </c>
      <c r="N2145">
        <v>0</v>
      </c>
      <c r="O2145">
        <v>0</v>
      </c>
      <c r="P2145">
        <v>1</v>
      </c>
      <c r="Q2145">
        <v>1</v>
      </c>
      <c r="S2145" t="s">
        <v>20645</v>
      </c>
      <c r="T2145" t="s">
        <v>20646</v>
      </c>
      <c r="X2145" t="s">
        <v>20647</v>
      </c>
      <c r="Y2145" t="s">
        <v>20648</v>
      </c>
      <c r="Z2145" t="s">
        <v>5585</v>
      </c>
    </row>
    <row r="2146" spans="1:26" x14ac:dyDescent="0.25">
      <c r="A2146">
        <v>2703</v>
      </c>
      <c r="B2146" t="s">
        <v>20649</v>
      </c>
      <c r="C2146" t="s">
        <v>20650</v>
      </c>
      <c r="D2146" t="s">
        <v>20649</v>
      </c>
      <c r="E2146" t="s">
        <v>20632</v>
      </c>
      <c r="F2146" t="s">
        <v>4652</v>
      </c>
      <c r="G2146" t="s">
        <v>1132</v>
      </c>
      <c r="H2146" t="s">
        <v>1133</v>
      </c>
      <c r="I2146" t="s">
        <v>71</v>
      </c>
      <c r="J2146" t="s">
        <v>20537</v>
      </c>
      <c r="K2146" t="s">
        <v>18589</v>
      </c>
      <c r="L2146" t="s">
        <v>18609</v>
      </c>
      <c r="M2146">
        <v>8</v>
      </c>
      <c r="N2146">
        <v>0</v>
      </c>
      <c r="O2146">
        <v>0</v>
      </c>
      <c r="P2146">
        <v>1</v>
      </c>
      <c r="Q2146">
        <v>0</v>
      </c>
      <c r="S2146" t="s">
        <v>20649</v>
      </c>
      <c r="T2146" t="s">
        <v>20651</v>
      </c>
      <c r="X2146" t="s">
        <v>20652</v>
      </c>
      <c r="Y2146" t="s">
        <v>20653</v>
      </c>
      <c r="Z2146" t="s">
        <v>5585</v>
      </c>
    </row>
    <row r="2147" spans="1:26" x14ac:dyDescent="0.25">
      <c r="A2147">
        <v>2702</v>
      </c>
      <c r="B2147" t="s">
        <v>20654</v>
      </c>
      <c r="C2147" t="s">
        <v>20655</v>
      </c>
      <c r="D2147" t="s">
        <v>20654</v>
      </c>
      <c r="E2147" t="s">
        <v>20649</v>
      </c>
      <c r="F2147" t="s">
        <v>4652</v>
      </c>
      <c r="G2147" t="s">
        <v>344</v>
      </c>
      <c r="H2147" t="s">
        <v>345</v>
      </c>
      <c r="I2147" t="s">
        <v>71</v>
      </c>
      <c r="J2147" t="s">
        <v>680</v>
      </c>
      <c r="K2147" t="s">
        <v>15717</v>
      </c>
      <c r="L2147" t="s">
        <v>20656</v>
      </c>
      <c r="M2147">
        <v>9</v>
      </c>
      <c r="N2147">
        <v>0</v>
      </c>
      <c r="O2147">
        <v>0</v>
      </c>
      <c r="P2147">
        <v>1</v>
      </c>
      <c r="Q2147">
        <v>0</v>
      </c>
      <c r="S2147" t="s">
        <v>20654</v>
      </c>
      <c r="T2147" t="s">
        <v>20657</v>
      </c>
      <c r="X2147" t="s">
        <v>20658</v>
      </c>
      <c r="Y2147" t="s">
        <v>20659</v>
      </c>
      <c r="Z2147" t="s">
        <v>5585</v>
      </c>
    </row>
    <row r="2148" spans="1:26" x14ac:dyDescent="0.25">
      <c r="A2148">
        <v>1709</v>
      </c>
      <c r="B2148" t="s">
        <v>20654</v>
      </c>
      <c r="C2148" t="s">
        <v>5290</v>
      </c>
      <c r="D2148" t="s">
        <v>20473</v>
      </c>
      <c r="E2148" t="s">
        <v>20474</v>
      </c>
      <c r="F2148" t="s">
        <v>23</v>
      </c>
      <c r="G2148" t="s">
        <v>66</v>
      </c>
      <c r="H2148" t="s">
        <v>67</v>
      </c>
      <c r="I2148" t="s">
        <v>53</v>
      </c>
      <c r="J2148" t="s">
        <v>20660</v>
      </c>
      <c r="K2148" t="s">
        <v>1685</v>
      </c>
      <c r="L2148" t="s">
        <v>12046</v>
      </c>
      <c r="M2148">
        <v>6</v>
      </c>
      <c r="N2148">
        <v>1</v>
      </c>
      <c r="O2148">
        <v>1</v>
      </c>
      <c r="P2148">
        <v>1</v>
      </c>
      <c r="Q2148">
        <v>1</v>
      </c>
      <c r="S2148" t="s">
        <v>678</v>
      </c>
      <c r="T2148" t="s">
        <v>20661</v>
      </c>
      <c r="X2148" t="s">
        <v>20662</v>
      </c>
      <c r="Y2148" t="s">
        <v>20663</v>
      </c>
      <c r="Z2148" t="s">
        <v>5585</v>
      </c>
    </row>
    <row r="2149" spans="1:26" x14ac:dyDescent="0.25">
      <c r="A2149">
        <v>2701</v>
      </c>
      <c r="B2149" t="s">
        <v>20660</v>
      </c>
      <c r="C2149" t="s">
        <v>20664</v>
      </c>
      <c r="D2149" t="s">
        <v>663</v>
      </c>
      <c r="E2149" t="s">
        <v>20665</v>
      </c>
      <c r="F2149" t="s">
        <v>4652</v>
      </c>
      <c r="G2149" t="s">
        <v>1113</v>
      </c>
      <c r="H2149" t="s">
        <v>1114</v>
      </c>
      <c r="I2149" t="s">
        <v>71</v>
      </c>
      <c r="J2149" t="s">
        <v>680</v>
      </c>
      <c r="K2149" t="s">
        <v>20396</v>
      </c>
      <c r="L2149" t="s">
        <v>19449</v>
      </c>
      <c r="M2149">
        <v>9</v>
      </c>
      <c r="N2149">
        <v>0</v>
      </c>
      <c r="O2149">
        <v>0</v>
      </c>
      <c r="P2149">
        <v>1</v>
      </c>
      <c r="Q2149">
        <v>0</v>
      </c>
      <c r="S2149" t="s">
        <v>20660</v>
      </c>
      <c r="T2149" t="s">
        <v>20666</v>
      </c>
      <c r="X2149" t="s">
        <v>20667</v>
      </c>
      <c r="Y2149" t="s">
        <v>20668</v>
      </c>
      <c r="Z2149" t="s">
        <v>5585</v>
      </c>
    </row>
    <row r="2150" spans="1:26" x14ac:dyDescent="0.25">
      <c r="A2150">
        <v>2696</v>
      </c>
      <c r="B2150" t="s">
        <v>663</v>
      </c>
      <c r="C2150" t="s">
        <v>20669</v>
      </c>
      <c r="D2150" t="s">
        <v>20670</v>
      </c>
      <c r="F2150" t="s">
        <v>4652</v>
      </c>
      <c r="G2150" t="s">
        <v>147</v>
      </c>
      <c r="H2150" t="s">
        <v>148</v>
      </c>
      <c r="I2150" t="s">
        <v>71</v>
      </c>
      <c r="J2150" t="s">
        <v>670</v>
      </c>
      <c r="K2150" t="s">
        <v>18410</v>
      </c>
      <c r="L2150" t="s">
        <v>18437</v>
      </c>
      <c r="M2150">
        <v>4</v>
      </c>
      <c r="N2150">
        <v>0</v>
      </c>
      <c r="O2150">
        <v>0</v>
      </c>
      <c r="P2150">
        <v>1</v>
      </c>
      <c r="Q2150">
        <v>0</v>
      </c>
      <c r="S2150" t="s">
        <v>20670</v>
      </c>
      <c r="T2150" t="s">
        <v>20671</v>
      </c>
      <c r="X2150" t="s">
        <v>20672</v>
      </c>
      <c r="Y2150" t="s">
        <v>20673</v>
      </c>
      <c r="Z2150" t="s">
        <v>5585</v>
      </c>
    </row>
    <row r="2151" spans="1:26" x14ac:dyDescent="0.25">
      <c r="A2151">
        <v>2700</v>
      </c>
      <c r="B2151" t="s">
        <v>20674</v>
      </c>
      <c r="C2151" t="s">
        <v>20675</v>
      </c>
      <c r="D2151" t="s">
        <v>20674</v>
      </c>
      <c r="E2151" t="s">
        <v>20676</v>
      </c>
      <c r="F2151" t="s">
        <v>4652</v>
      </c>
      <c r="G2151" t="s">
        <v>344</v>
      </c>
      <c r="H2151" t="s">
        <v>345</v>
      </c>
      <c r="I2151" t="s">
        <v>71</v>
      </c>
      <c r="J2151" t="s">
        <v>680</v>
      </c>
      <c r="K2151" t="s">
        <v>845</v>
      </c>
      <c r="L2151" t="s">
        <v>20656</v>
      </c>
      <c r="M2151">
        <v>9</v>
      </c>
      <c r="N2151">
        <v>0</v>
      </c>
      <c r="O2151">
        <v>0</v>
      </c>
      <c r="P2151">
        <v>1</v>
      </c>
      <c r="Q2151">
        <v>0</v>
      </c>
      <c r="S2151" t="s">
        <v>20674</v>
      </c>
      <c r="T2151" t="s">
        <v>20677</v>
      </c>
      <c r="X2151" t="s">
        <v>20678</v>
      </c>
      <c r="Y2151" t="s">
        <v>20679</v>
      </c>
      <c r="Z2151" t="s">
        <v>5585</v>
      </c>
    </row>
    <row r="2152" spans="1:26" x14ac:dyDescent="0.25">
      <c r="A2152">
        <v>2699</v>
      </c>
      <c r="B2152" t="s">
        <v>678</v>
      </c>
      <c r="C2152" t="s">
        <v>20680</v>
      </c>
      <c r="D2152" t="s">
        <v>652</v>
      </c>
      <c r="E2152" t="s">
        <v>20596</v>
      </c>
      <c r="F2152" t="s">
        <v>4652</v>
      </c>
      <c r="G2152" t="s">
        <v>668</v>
      </c>
      <c r="H2152" t="s">
        <v>669</v>
      </c>
      <c r="I2152" t="s">
        <v>71</v>
      </c>
      <c r="J2152" t="s">
        <v>680</v>
      </c>
      <c r="K2152" t="s">
        <v>18850</v>
      </c>
      <c r="L2152" t="s">
        <v>18895</v>
      </c>
      <c r="M2152">
        <v>10</v>
      </c>
      <c r="N2152">
        <v>0</v>
      </c>
      <c r="O2152">
        <v>0</v>
      </c>
      <c r="P2152">
        <v>1</v>
      </c>
      <c r="Q2152">
        <v>0</v>
      </c>
      <c r="S2152" t="s">
        <v>678</v>
      </c>
      <c r="T2152" t="s">
        <v>20681</v>
      </c>
      <c r="X2152" t="s">
        <v>20682</v>
      </c>
      <c r="Y2152" t="s">
        <v>20683</v>
      </c>
      <c r="Z2152" t="s">
        <v>5585</v>
      </c>
    </row>
    <row r="2153" spans="1:26" x14ac:dyDescent="0.25">
      <c r="A2153">
        <v>2698</v>
      </c>
      <c r="B2153" t="s">
        <v>20644</v>
      </c>
      <c r="C2153" t="s">
        <v>20684</v>
      </c>
      <c r="D2153" t="s">
        <v>20644</v>
      </c>
      <c r="E2153" t="s">
        <v>20685</v>
      </c>
      <c r="F2153" t="s">
        <v>4652</v>
      </c>
      <c r="G2153" t="s">
        <v>633</v>
      </c>
      <c r="H2153" t="s">
        <v>634</v>
      </c>
      <c r="I2153" t="s">
        <v>71</v>
      </c>
      <c r="J2153" t="s">
        <v>663</v>
      </c>
      <c r="K2153" t="s">
        <v>19561</v>
      </c>
      <c r="L2153" t="s">
        <v>18388</v>
      </c>
      <c r="M2153">
        <v>8</v>
      </c>
      <c r="N2153">
        <v>0</v>
      </c>
      <c r="O2153">
        <v>0</v>
      </c>
      <c r="P2153">
        <v>1</v>
      </c>
      <c r="Q2153">
        <v>0</v>
      </c>
      <c r="S2153" t="s">
        <v>20644</v>
      </c>
      <c r="T2153" t="s">
        <v>20686</v>
      </c>
      <c r="X2153" t="s">
        <v>20687</v>
      </c>
      <c r="Y2153" t="s">
        <v>20688</v>
      </c>
      <c r="Z2153" t="s">
        <v>5585</v>
      </c>
    </row>
    <row r="2154" spans="1:26" x14ac:dyDescent="0.25">
      <c r="A2154">
        <v>1708</v>
      </c>
      <c r="B2154" t="s">
        <v>670</v>
      </c>
      <c r="C2154" t="s">
        <v>352</v>
      </c>
      <c r="D2154" t="s">
        <v>20689</v>
      </c>
      <c r="E2154" t="s">
        <v>20690</v>
      </c>
      <c r="F2154" t="s">
        <v>23</v>
      </c>
      <c r="G2154" t="s">
        <v>621</v>
      </c>
      <c r="H2154" t="s">
        <v>622</v>
      </c>
      <c r="I2154" t="s">
        <v>53</v>
      </c>
      <c r="J2154" t="s">
        <v>20691</v>
      </c>
      <c r="K2154" t="s">
        <v>18910</v>
      </c>
      <c r="L2154" t="s">
        <v>14836</v>
      </c>
      <c r="M2154">
        <v>7</v>
      </c>
      <c r="N2154">
        <v>1</v>
      </c>
      <c r="O2154">
        <v>1</v>
      </c>
      <c r="P2154">
        <v>1</v>
      </c>
      <c r="Q2154">
        <v>1</v>
      </c>
      <c r="S2154" t="s">
        <v>660</v>
      </c>
      <c r="T2154" t="s">
        <v>20692</v>
      </c>
      <c r="X2154" t="s">
        <v>20693</v>
      </c>
      <c r="Y2154" t="s">
        <v>20694</v>
      </c>
      <c r="Z2154" t="s">
        <v>5585</v>
      </c>
    </row>
    <row r="2155" spans="1:26" x14ac:dyDescent="0.25">
      <c r="A2155">
        <v>1707</v>
      </c>
      <c r="B2155" t="s">
        <v>20695</v>
      </c>
      <c r="C2155" t="s">
        <v>20696</v>
      </c>
      <c r="D2155" t="s">
        <v>20697</v>
      </c>
      <c r="E2155" t="s">
        <v>20698</v>
      </c>
      <c r="F2155" t="s">
        <v>23</v>
      </c>
      <c r="G2155" t="s">
        <v>30</v>
      </c>
      <c r="H2155" t="s">
        <v>31</v>
      </c>
      <c r="I2155" t="s">
        <v>53</v>
      </c>
      <c r="J2155" t="s">
        <v>20695</v>
      </c>
      <c r="K2155" t="s">
        <v>14453</v>
      </c>
      <c r="L2155" t="s">
        <v>16657</v>
      </c>
      <c r="M2155">
        <v>6</v>
      </c>
      <c r="N2155">
        <v>0</v>
      </c>
      <c r="O2155">
        <v>0</v>
      </c>
      <c r="P2155">
        <v>1</v>
      </c>
      <c r="Q2155">
        <v>1</v>
      </c>
      <c r="S2155" t="s">
        <v>660</v>
      </c>
      <c r="T2155" t="s">
        <v>20699</v>
      </c>
      <c r="X2155" t="s">
        <v>20700</v>
      </c>
      <c r="Y2155" t="s">
        <v>20701</v>
      </c>
      <c r="Z2155" t="s">
        <v>5585</v>
      </c>
    </row>
    <row r="2156" spans="1:26" x14ac:dyDescent="0.25">
      <c r="A2156">
        <v>1706</v>
      </c>
      <c r="B2156" t="s">
        <v>20702</v>
      </c>
      <c r="C2156" t="s">
        <v>7040</v>
      </c>
      <c r="D2156" t="s">
        <v>20697</v>
      </c>
      <c r="E2156" t="s">
        <v>20703</v>
      </c>
      <c r="F2156" t="s">
        <v>23</v>
      </c>
      <c r="G2156" t="s">
        <v>247</v>
      </c>
      <c r="H2156" t="s">
        <v>248</v>
      </c>
      <c r="I2156" t="s">
        <v>53</v>
      </c>
      <c r="J2156" t="s">
        <v>20702</v>
      </c>
      <c r="K2156" t="s">
        <v>18914</v>
      </c>
      <c r="L2156" t="s">
        <v>15116</v>
      </c>
      <c r="M2156">
        <v>7</v>
      </c>
      <c r="N2156">
        <v>0</v>
      </c>
      <c r="O2156">
        <v>0</v>
      </c>
      <c r="P2156">
        <v>1</v>
      </c>
      <c r="Q2156">
        <v>1</v>
      </c>
      <c r="S2156" t="s">
        <v>660</v>
      </c>
      <c r="T2156" t="s">
        <v>20704</v>
      </c>
      <c r="X2156" t="s">
        <v>20705</v>
      </c>
      <c r="Y2156" t="s">
        <v>20706</v>
      </c>
      <c r="Z2156" t="s">
        <v>5585</v>
      </c>
    </row>
    <row r="2157" spans="1:26" x14ac:dyDescent="0.25">
      <c r="A2157">
        <v>2697</v>
      </c>
      <c r="B2157" t="s">
        <v>20707</v>
      </c>
      <c r="C2157" t="s">
        <v>20708</v>
      </c>
      <c r="D2157" t="s">
        <v>20707</v>
      </c>
      <c r="F2157" t="s">
        <v>4652</v>
      </c>
      <c r="G2157" t="s">
        <v>215</v>
      </c>
      <c r="H2157" t="s">
        <v>216</v>
      </c>
      <c r="I2157" t="s">
        <v>71</v>
      </c>
      <c r="J2157" t="s">
        <v>670</v>
      </c>
      <c r="K2157" t="s">
        <v>19362</v>
      </c>
      <c r="L2157" t="s">
        <v>16725</v>
      </c>
      <c r="M2157">
        <v>4</v>
      </c>
      <c r="N2157">
        <v>0</v>
      </c>
      <c r="O2157">
        <v>0</v>
      </c>
      <c r="P2157">
        <v>1</v>
      </c>
      <c r="Q2157">
        <v>0</v>
      </c>
      <c r="S2157" t="s">
        <v>20707</v>
      </c>
      <c r="T2157" t="s">
        <v>20709</v>
      </c>
      <c r="X2157" t="s">
        <v>20710</v>
      </c>
      <c r="Y2157" t="s">
        <v>20711</v>
      </c>
      <c r="Z2157" t="s">
        <v>5585</v>
      </c>
    </row>
    <row r="2158" spans="1:26" x14ac:dyDescent="0.25">
      <c r="A2158">
        <v>4838</v>
      </c>
      <c r="B2158" t="s">
        <v>5715</v>
      </c>
      <c r="C2158" t="s">
        <v>5183</v>
      </c>
      <c r="D2158" t="s">
        <v>6236</v>
      </c>
      <c r="E2158" t="s">
        <v>6236</v>
      </c>
      <c r="F2158" t="s">
        <v>23</v>
      </c>
      <c r="G2158" t="s">
        <v>247</v>
      </c>
      <c r="H2158" t="s">
        <v>248</v>
      </c>
      <c r="I2158" t="s">
        <v>53</v>
      </c>
      <c r="J2158" t="s">
        <v>5715</v>
      </c>
      <c r="K2158" t="s">
        <v>5672</v>
      </c>
      <c r="M2158">
        <v>7</v>
      </c>
      <c r="N2158">
        <v>0</v>
      </c>
      <c r="O2158">
        <v>0</v>
      </c>
      <c r="P2158">
        <v>1</v>
      </c>
      <c r="Q2158">
        <v>1</v>
      </c>
      <c r="R2158" t="s">
        <v>5019</v>
      </c>
      <c r="S2158" t="s">
        <v>6241</v>
      </c>
      <c r="T2158" t="s">
        <v>6242</v>
      </c>
      <c r="U2158" t="s">
        <v>6243</v>
      </c>
      <c r="V2158" t="s">
        <v>6244</v>
      </c>
      <c r="W2158" t="s">
        <v>6245</v>
      </c>
      <c r="X2158" t="s">
        <v>6246</v>
      </c>
      <c r="Y2158" t="s">
        <v>6247</v>
      </c>
      <c r="Z2158" t="s">
        <v>5684</v>
      </c>
    </row>
    <row r="2159" spans="1:26" x14ac:dyDescent="0.25">
      <c r="A2159">
        <v>4837</v>
      </c>
      <c r="B2159" t="s">
        <v>5733</v>
      </c>
      <c r="C2159" t="s">
        <v>5929</v>
      </c>
      <c r="D2159" t="s">
        <v>5930</v>
      </c>
      <c r="E2159" t="s">
        <v>5931</v>
      </c>
      <c r="F2159" t="s">
        <v>23</v>
      </c>
      <c r="G2159" t="s">
        <v>49</v>
      </c>
      <c r="H2159" t="s">
        <v>50</v>
      </c>
      <c r="I2159" t="s">
        <v>5809</v>
      </c>
      <c r="J2159" t="s">
        <v>5733</v>
      </c>
      <c r="K2159" t="s">
        <v>5688</v>
      </c>
      <c r="M2159">
        <v>4</v>
      </c>
      <c r="N2159">
        <v>0</v>
      </c>
      <c r="O2159">
        <v>0</v>
      </c>
      <c r="P2159">
        <v>1</v>
      </c>
      <c r="Q2159">
        <v>1</v>
      </c>
      <c r="R2159" t="s">
        <v>5932</v>
      </c>
      <c r="S2159" t="s">
        <v>5933</v>
      </c>
      <c r="T2159" t="s">
        <v>5934</v>
      </c>
      <c r="U2159" t="s">
        <v>5935</v>
      </c>
      <c r="V2159" t="s">
        <v>5936</v>
      </c>
      <c r="W2159" t="s">
        <v>5937</v>
      </c>
      <c r="X2159" t="s">
        <v>5938</v>
      </c>
      <c r="Y2159" t="s">
        <v>5939</v>
      </c>
      <c r="Z2159" t="s">
        <v>5684</v>
      </c>
    </row>
    <row r="2160" spans="1:26" x14ac:dyDescent="0.25">
      <c r="A2160">
        <v>4829</v>
      </c>
      <c r="B2160" t="s">
        <v>5854</v>
      </c>
      <c r="C2160" t="s">
        <v>5869</v>
      </c>
      <c r="D2160" t="s">
        <v>5838</v>
      </c>
      <c r="E2160" t="s">
        <v>1802</v>
      </c>
      <c r="F2160" t="s">
        <v>23</v>
      </c>
      <c r="G2160" t="s">
        <v>491</v>
      </c>
      <c r="H2160" t="s">
        <v>492</v>
      </c>
      <c r="I2160" t="s">
        <v>151</v>
      </c>
      <c r="J2160" t="s">
        <v>5800</v>
      </c>
      <c r="K2160" t="s">
        <v>5847</v>
      </c>
      <c r="M2160">
        <v>4</v>
      </c>
      <c r="N2160">
        <v>1</v>
      </c>
      <c r="O2160">
        <v>0</v>
      </c>
      <c r="P2160">
        <v>1</v>
      </c>
      <c r="Q2160">
        <v>1</v>
      </c>
      <c r="R2160" t="s">
        <v>5870</v>
      </c>
      <c r="S2160" t="s">
        <v>5801</v>
      </c>
      <c r="T2160" t="s">
        <v>5871</v>
      </c>
      <c r="U2160" t="s">
        <v>5872</v>
      </c>
      <c r="V2160" t="s">
        <v>5873</v>
      </c>
      <c r="W2160" t="s">
        <v>5874</v>
      </c>
      <c r="X2160" t="s">
        <v>5875</v>
      </c>
      <c r="Y2160" t="s">
        <v>5876</v>
      </c>
      <c r="Z2160" t="s">
        <v>5684</v>
      </c>
    </row>
    <row r="2161" spans="1:26" x14ac:dyDescent="0.25">
      <c r="A2161">
        <v>3620</v>
      </c>
      <c r="B2161" t="s">
        <v>5808</v>
      </c>
      <c r="C2161" t="s">
        <v>5820</v>
      </c>
      <c r="D2161" t="s">
        <v>5821</v>
      </c>
      <c r="E2161" t="s">
        <v>5800</v>
      </c>
      <c r="F2161" t="s">
        <v>69</v>
      </c>
      <c r="G2161" t="s">
        <v>207</v>
      </c>
      <c r="H2161" t="s">
        <v>208</v>
      </c>
      <c r="I2161" t="s">
        <v>5809</v>
      </c>
      <c r="J2161" t="s">
        <v>5801</v>
      </c>
      <c r="K2161" t="s">
        <v>5598</v>
      </c>
      <c r="L2161" t="s">
        <v>5588</v>
      </c>
      <c r="M2161">
        <v>4</v>
      </c>
      <c r="N2161">
        <v>0</v>
      </c>
      <c r="O2161">
        <v>0</v>
      </c>
      <c r="P2161">
        <v>1</v>
      </c>
      <c r="Q2161">
        <v>0</v>
      </c>
      <c r="R2161" t="s">
        <v>5829</v>
      </c>
      <c r="S2161" t="s">
        <v>5808</v>
      </c>
      <c r="T2161" t="s">
        <v>5830</v>
      </c>
      <c r="U2161" t="s">
        <v>5831</v>
      </c>
      <c r="V2161" t="s">
        <v>5832</v>
      </c>
      <c r="W2161" t="s">
        <v>5833</v>
      </c>
      <c r="X2161" t="s">
        <v>5834</v>
      </c>
      <c r="Y2161" t="s">
        <v>5835</v>
      </c>
      <c r="Z2161" t="s">
        <v>5684</v>
      </c>
    </row>
    <row r="2162" spans="1:26" x14ac:dyDescent="0.25">
      <c r="A2162">
        <v>3619</v>
      </c>
      <c r="B2162" t="s">
        <v>5821</v>
      </c>
      <c r="C2162" t="s">
        <v>5869</v>
      </c>
      <c r="D2162" t="s">
        <v>5838</v>
      </c>
      <c r="E2162" t="s">
        <v>1802</v>
      </c>
      <c r="F2162" t="s">
        <v>69</v>
      </c>
      <c r="G2162" t="s">
        <v>491</v>
      </c>
      <c r="H2162" t="s">
        <v>492</v>
      </c>
      <c r="I2162" t="s">
        <v>5809</v>
      </c>
      <c r="J2162" t="s">
        <v>5808</v>
      </c>
      <c r="K2162" t="s">
        <v>1819</v>
      </c>
      <c r="L2162" t="s">
        <v>1819</v>
      </c>
      <c r="M2162">
        <v>4</v>
      </c>
      <c r="N2162">
        <v>0</v>
      </c>
      <c r="O2162">
        <v>0</v>
      </c>
      <c r="P2162">
        <v>1</v>
      </c>
      <c r="Q2162">
        <v>0</v>
      </c>
      <c r="R2162" t="s">
        <v>5870</v>
      </c>
      <c r="S2162" t="s">
        <v>5821</v>
      </c>
      <c r="T2162" t="s">
        <v>5877</v>
      </c>
      <c r="U2162" t="s">
        <v>5878</v>
      </c>
      <c r="V2162" t="s">
        <v>5879</v>
      </c>
      <c r="W2162" t="s">
        <v>5880</v>
      </c>
      <c r="X2162" t="s">
        <v>5881</v>
      </c>
      <c r="Y2162" t="s">
        <v>5882</v>
      </c>
      <c r="Z2162" t="s">
        <v>5684</v>
      </c>
    </row>
    <row r="2163" spans="1:26" x14ac:dyDescent="0.25">
      <c r="A2163">
        <v>4826</v>
      </c>
      <c r="B2163" t="s">
        <v>5821</v>
      </c>
      <c r="C2163" t="s">
        <v>5555</v>
      </c>
      <c r="D2163" t="s">
        <v>6257</v>
      </c>
      <c r="E2163" t="s">
        <v>6236</v>
      </c>
      <c r="F2163" t="s">
        <v>23</v>
      </c>
      <c r="G2163" t="s">
        <v>1121</v>
      </c>
      <c r="H2163" t="s">
        <v>1122</v>
      </c>
      <c r="I2163" t="s">
        <v>34</v>
      </c>
      <c r="J2163" t="s">
        <v>5821</v>
      </c>
      <c r="K2163" t="s">
        <v>5821</v>
      </c>
      <c r="M2163">
        <v>1</v>
      </c>
      <c r="N2163">
        <v>1</v>
      </c>
      <c r="O2163">
        <v>0</v>
      </c>
      <c r="P2163">
        <v>1</v>
      </c>
      <c r="Q2163">
        <v>1</v>
      </c>
      <c r="R2163" t="s">
        <v>5557</v>
      </c>
      <c r="S2163" t="s">
        <v>6258</v>
      </c>
      <c r="T2163" t="s">
        <v>6259</v>
      </c>
      <c r="U2163" t="s">
        <v>6260</v>
      </c>
      <c r="V2163" t="s">
        <v>6261</v>
      </c>
      <c r="W2163" t="s">
        <v>6262</v>
      </c>
      <c r="X2163" t="s">
        <v>6263</v>
      </c>
      <c r="Y2163" t="s">
        <v>6264</v>
      </c>
      <c r="Z2163" t="s">
        <v>5684</v>
      </c>
    </row>
    <row r="2164" spans="1:26" x14ac:dyDescent="0.25">
      <c r="A2164">
        <v>3617</v>
      </c>
      <c r="B2164" t="s">
        <v>5821</v>
      </c>
      <c r="C2164" t="s">
        <v>5869</v>
      </c>
      <c r="D2164" t="s">
        <v>5838</v>
      </c>
      <c r="E2164" t="s">
        <v>5649</v>
      </c>
      <c r="F2164" t="s">
        <v>69</v>
      </c>
      <c r="G2164" t="s">
        <v>49</v>
      </c>
      <c r="H2164" t="s">
        <v>50</v>
      </c>
      <c r="I2164" t="s">
        <v>5809</v>
      </c>
      <c r="J2164" t="s">
        <v>5821</v>
      </c>
      <c r="K2164" t="s">
        <v>5883</v>
      </c>
      <c r="L2164" t="s">
        <v>5884</v>
      </c>
      <c r="M2164">
        <v>4</v>
      </c>
      <c r="N2164">
        <v>0</v>
      </c>
      <c r="O2164">
        <v>0</v>
      </c>
      <c r="P2164">
        <v>1</v>
      </c>
      <c r="Q2164">
        <v>0</v>
      </c>
      <c r="R2164" t="s">
        <v>5885</v>
      </c>
      <c r="S2164" t="s">
        <v>5838</v>
      </c>
      <c r="T2164" t="s">
        <v>5886</v>
      </c>
      <c r="U2164" t="s">
        <v>5887</v>
      </c>
      <c r="V2164" t="s">
        <v>5888</v>
      </c>
      <c r="W2164" t="s">
        <v>5889</v>
      </c>
      <c r="X2164" t="s">
        <v>5890</v>
      </c>
      <c r="Y2164" t="s">
        <v>5891</v>
      </c>
      <c r="Z2164" t="s">
        <v>5684</v>
      </c>
    </row>
    <row r="2165" spans="1:26" x14ac:dyDescent="0.25">
      <c r="A2165">
        <v>1705</v>
      </c>
      <c r="B2165" t="s">
        <v>660</v>
      </c>
      <c r="C2165" t="s">
        <v>7040</v>
      </c>
      <c r="D2165" t="s">
        <v>20689</v>
      </c>
      <c r="E2165" t="s">
        <v>20712</v>
      </c>
      <c r="F2165" t="s">
        <v>23</v>
      </c>
      <c r="G2165" t="s">
        <v>475</v>
      </c>
      <c r="H2165" t="s">
        <v>476</v>
      </c>
      <c r="I2165" t="s">
        <v>53</v>
      </c>
      <c r="J2165" t="s">
        <v>660</v>
      </c>
      <c r="K2165" t="s">
        <v>8321</v>
      </c>
      <c r="L2165" t="s">
        <v>1074</v>
      </c>
      <c r="M2165">
        <v>7</v>
      </c>
      <c r="N2165">
        <v>1</v>
      </c>
      <c r="O2165">
        <v>1</v>
      </c>
      <c r="P2165">
        <v>1</v>
      </c>
      <c r="Q2165">
        <v>1</v>
      </c>
      <c r="S2165" t="s">
        <v>20690</v>
      </c>
      <c r="T2165" t="s">
        <v>20713</v>
      </c>
      <c r="X2165" t="s">
        <v>20714</v>
      </c>
      <c r="Y2165" t="s">
        <v>20715</v>
      </c>
      <c r="Z2165" t="s">
        <v>5585</v>
      </c>
    </row>
    <row r="2166" spans="1:26" x14ac:dyDescent="0.25">
      <c r="A2166">
        <v>1704</v>
      </c>
      <c r="B2166" t="s">
        <v>660</v>
      </c>
      <c r="C2166" t="s">
        <v>20716</v>
      </c>
      <c r="D2166" t="s">
        <v>20717</v>
      </c>
      <c r="E2166" t="s">
        <v>20718</v>
      </c>
      <c r="F2166" t="s">
        <v>23</v>
      </c>
      <c r="G2166" t="s">
        <v>139</v>
      </c>
      <c r="H2166" t="s">
        <v>140</v>
      </c>
      <c r="I2166" t="s">
        <v>53</v>
      </c>
      <c r="J2166" t="s">
        <v>660</v>
      </c>
      <c r="K2166" t="s">
        <v>14101</v>
      </c>
      <c r="L2166" t="s">
        <v>1261</v>
      </c>
      <c r="M2166">
        <v>1</v>
      </c>
      <c r="N2166">
        <v>0</v>
      </c>
      <c r="O2166">
        <v>0</v>
      </c>
      <c r="P2166">
        <v>1</v>
      </c>
      <c r="Q2166">
        <v>1</v>
      </c>
      <c r="S2166" t="s">
        <v>658</v>
      </c>
      <c r="T2166" t="s">
        <v>20719</v>
      </c>
      <c r="X2166" t="s">
        <v>20720</v>
      </c>
      <c r="Y2166" t="s">
        <v>20721</v>
      </c>
      <c r="Z2166" t="s">
        <v>5585</v>
      </c>
    </row>
    <row r="2167" spans="1:26" x14ac:dyDescent="0.25">
      <c r="A2167">
        <v>1703</v>
      </c>
      <c r="B2167" t="s">
        <v>660</v>
      </c>
      <c r="C2167" t="s">
        <v>18990</v>
      </c>
      <c r="D2167" t="s">
        <v>20722</v>
      </c>
      <c r="E2167" t="s">
        <v>20717</v>
      </c>
      <c r="F2167" t="s">
        <v>23</v>
      </c>
      <c r="G2167" t="s">
        <v>389</v>
      </c>
      <c r="H2167" t="s">
        <v>390</v>
      </c>
      <c r="I2167" t="s">
        <v>53</v>
      </c>
      <c r="J2167" t="s">
        <v>20452</v>
      </c>
      <c r="K2167" t="s">
        <v>1407</v>
      </c>
      <c r="L2167" t="s">
        <v>20723</v>
      </c>
      <c r="M2167">
        <v>4</v>
      </c>
      <c r="N2167">
        <v>0</v>
      </c>
      <c r="O2167">
        <v>0</v>
      </c>
      <c r="P2167">
        <v>1</v>
      </c>
      <c r="Q2167">
        <v>1</v>
      </c>
      <c r="S2167" t="s">
        <v>20724</v>
      </c>
      <c r="T2167" t="s">
        <v>20725</v>
      </c>
      <c r="X2167" t="s">
        <v>20726</v>
      </c>
      <c r="Y2167" t="s">
        <v>20727</v>
      </c>
      <c r="Z2167" t="s">
        <v>5585</v>
      </c>
    </row>
    <row r="2168" spans="1:26" x14ac:dyDescent="0.25">
      <c r="A2168">
        <v>1702</v>
      </c>
      <c r="B2168" t="s">
        <v>20728</v>
      </c>
      <c r="C2168" t="s">
        <v>5290</v>
      </c>
      <c r="D2168" t="s">
        <v>20697</v>
      </c>
      <c r="E2168" t="s">
        <v>20729</v>
      </c>
      <c r="F2168" t="s">
        <v>23</v>
      </c>
      <c r="G2168" t="s">
        <v>1054</v>
      </c>
      <c r="H2168" t="s">
        <v>1055</v>
      </c>
      <c r="I2168" t="s">
        <v>53</v>
      </c>
      <c r="J2168" t="s">
        <v>20728</v>
      </c>
      <c r="K2168" t="s">
        <v>1680</v>
      </c>
      <c r="L2168" t="s">
        <v>20730</v>
      </c>
      <c r="M2168">
        <v>8</v>
      </c>
      <c r="N2168">
        <v>1</v>
      </c>
      <c r="O2168">
        <v>1</v>
      </c>
      <c r="P2168">
        <v>1</v>
      </c>
      <c r="Q2168">
        <v>1</v>
      </c>
      <c r="R2168" t="s">
        <v>6655</v>
      </c>
      <c r="S2168" t="s">
        <v>20555</v>
      </c>
      <c r="T2168" t="s">
        <v>20731</v>
      </c>
      <c r="X2168" t="s">
        <v>20732</v>
      </c>
      <c r="Y2168" t="s">
        <v>20733</v>
      </c>
      <c r="Z2168" t="s">
        <v>5585</v>
      </c>
    </row>
    <row r="2169" spans="1:26" x14ac:dyDescent="0.25">
      <c r="A2169">
        <v>1701</v>
      </c>
      <c r="B2169" t="s">
        <v>20734</v>
      </c>
      <c r="C2169" t="s">
        <v>20716</v>
      </c>
      <c r="D2169" t="s">
        <v>20717</v>
      </c>
      <c r="E2169" t="s">
        <v>20735</v>
      </c>
      <c r="F2169" t="s">
        <v>23</v>
      </c>
      <c r="G2169" t="s">
        <v>158</v>
      </c>
      <c r="H2169" t="s">
        <v>159</v>
      </c>
      <c r="I2169" t="s">
        <v>53</v>
      </c>
      <c r="J2169" t="s">
        <v>20555</v>
      </c>
      <c r="K2169" t="s">
        <v>16987</v>
      </c>
      <c r="L2169" t="s">
        <v>16987</v>
      </c>
      <c r="M2169">
        <v>1</v>
      </c>
      <c r="N2169">
        <v>0</v>
      </c>
      <c r="O2169">
        <v>0</v>
      </c>
      <c r="P2169">
        <v>1</v>
      </c>
      <c r="Q2169">
        <v>1</v>
      </c>
      <c r="S2169" t="s">
        <v>20736</v>
      </c>
      <c r="T2169" t="s">
        <v>20737</v>
      </c>
      <c r="X2169" t="s">
        <v>20738</v>
      </c>
      <c r="Y2169" t="s">
        <v>20739</v>
      </c>
      <c r="Z2169" t="s">
        <v>5585</v>
      </c>
    </row>
    <row r="2170" spans="1:26" x14ac:dyDescent="0.25">
      <c r="A2170">
        <v>2695</v>
      </c>
      <c r="B2170" t="s">
        <v>20734</v>
      </c>
      <c r="C2170" t="s">
        <v>20740</v>
      </c>
      <c r="D2170" t="s">
        <v>658</v>
      </c>
      <c r="F2170" t="s">
        <v>4652</v>
      </c>
      <c r="G2170" t="s">
        <v>270</v>
      </c>
      <c r="H2170" t="s">
        <v>271</v>
      </c>
      <c r="I2170" t="s">
        <v>71</v>
      </c>
      <c r="J2170" t="s">
        <v>20690</v>
      </c>
      <c r="K2170" t="s">
        <v>20741</v>
      </c>
      <c r="L2170" t="s">
        <v>18699</v>
      </c>
      <c r="M2170">
        <v>2</v>
      </c>
      <c r="N2170">
        <v>0</v>
      </c>
      <c r="O2170">
        <v>0</v>
      </c>
      <c r="P2170">
        <v>1</v>
      </c>
      <c r="Q2170">
        <v>0</v>
      </c>
      <c r="S2170" t="s">
        <v>658</v>
      </c>
      <c r="T2170" t="s">
        <v>20742</v>
      </c>
      <c r="X2170" t="s">
        <v>20743</v>
      </c>
      <c r="Y2170" t="s">
        <v>20744</v>
      </c>
      <c r="Z2170" t="s">
        <v>5585</v>
      </c>
    </row>
    <row r="2171" spans="1:26" x14ac:dyDescent="0.25">
      <c r="A2171">
        <v>1700</v>
      </c>
      <c r="B2171" t="s">
        <v>20698</v>
      </c>
      <c r="C2171" t="s">
        <v>352</v>
      </c>
      <c r="D2171" t="s">
        <v>20717</v>
      </c>
      <c r="E2171" t="s">
        <v>20745</v>
      </c>
      <c r="F2171" t="s">
        <v>23</v>
      </c>
      <c r="G2171" t="s">
        <v>74</v>
      </c>
      <c r="H2171" t="s">
        <v>75</v>
      </c>
      <c r="I2171" t="s">
        <v>53</v>
      </c>
      <c r="J2171" t="s">
        <v>20698</v>
      </c>
      <c r="K2171" t="s">
        <v>14453</v>
      </c>
      <c r="L2171" t="s">
        <v>16657</v>
      </c>
      <c r="M2171">
        <v>1</v>
      </c>
      <c r="N2171">
        <v>1</v>
      </c>
      <c r="O2171">
        <v>1</v>
      </c>
      <c r="P2171">
        <v>1</v>
      </c>
      <c r="Q2171">
        <v>1</v>
      </c>
      <c r="S2171" t="s">
        <v>20746</v>
      </c>
      <c r="T2171" t="s">
        <v>20747</v>
      </c>
      <c r="X2171" t="s">
        <v>20748</v>
      </c>
      <c r="Y2171" t="s">
        <v>20749</v>
      </c>
      <c r="Z2171" t="s">
        <v>5585</v>
      </c>
    </row>
    <row r="2172" spans="1:26" x14ac:dyDescent="0.25">
      <c r="A2172">
        <v>2694</v>
      </c>
      <c r="B2172" t="s">
        <v>20724</v>
      </c>
      <c r="C2172" t="s">
        <v>20750</v>
      </c>
      <c r="D2172" t="s">
        <v>20724</v>
      </c>
      <c r="E2172" t="s">
        <v>658</v>
      </c>
      <c r="F2172" t="s">
        <v>4652</v>
      </c>
      <c r="G2172" t="s">
        <v>344</v>
      </c>
      <c r="H2172" t="s">
        <v>345</v>
      </c>
      <c r="I2172" t="s">
        <v>71</v>
      </c>
      <c r="J2172" t="s">
        <v>658</v>
      </c>
      <c r="K2172" t="s">
        <v>20751</v>
      </c>
      <c r="L2172" t="s">
        <v>20656</v>
      </c>
      <c r="M2172">
        <v>9</v>
      </c>
      <c r="N2172">
        <v>0</v>
      </c>
      <c r="O2172">
        <v>0</v>
      </c>
      <c r="P2172">
        <v>1</v>
      </c>
      <c r="Q2172">
        <v>0</v>
      </c>
      <c r="S2172" t="s">
        <v>20724</v>
      </c>
      <c r="T2172" t="s">
        <v>20752</v>
      </c>
      <c r="X2172" t="s">
        <v>20753</v>
      </c>
      <c r="Y2172" t="s">
        <v>20754</v>
      </c>
      <c r="Z2172" t="s">
        <v>5585</v>
      </c>
    </row>
    <row r="2173" spans="1:26" x14ac:dyDescent="0.25">
      <c r="A2173">
        <v>2693</v>
      </c>
      <c r="B2173" t="s">
        <v>20755</v>
      </c>
      <c r="C2173" t="s">
        <v>20756</v>
      </c>
      <c r="D2173" t="s">
        <v>20755</v>
      </c>
      <c r="F2173" t="s">
        <v>4652</v>
      </c>
      <c r="G2173" t="s">
        <v>215</v>
      </c>
      <c r="H2173" t="s">
        <v>216</v>
      </c>
      <c r="I2173" t="s">
        <v>71</v>
      </c>
      <c r="J2173" t="s">
        <v>658</v>
      </c>
      <c r="K2173" t="s">
        <v>16480</v>
      </c>
      <c r="L2173" t="s">
        <v>1019</v>
      </c>
      <c r="M2173">
        <v>4</v>
      </c>
      <c r="N2173">
        <v>0</v>
      </c>
      <c r="O2173">
        <v>0</v>
      </c>
      <c r="P2173">
        <v>1</v>
      </c>
      <c r="Q2173">
        <v>0</v>
      </c>
      <c r="S2173" t="s">
        <v>20755</v>
      </c>
      <c r="T2173" t="s">
        <v>20757</v>
      </c>
      <c r="X2173" t="s">
        <v>20758</v>
      </c>
      <c r="Y2173" t="s">
        <v>20759</v>
      </c>
      <c r="Z2173" t="s">
        <v>5585</v>
      </c>
    </row>
    <row r="2174" spans="1:26" x14ac:dyDescent="0.25">
      <c r="A2174">
        <v>2692</v>
      </c>
      <c r="B2174" t="s">
        <v>20755</v>
      </c>
      <c r="C2174" t="s">
        <v>20760</v>
      </c>
      <c r="D2174" t="s">
        <v>20712</v>
      </c>
      <c r="F2174" t="s">
        <v>4652</v>
      </c>
      <c r="G2174" t="s">
        <v>147</v>
      </c>
      <c r="H2174" t="s">
        <v>148</v>
      </c>
      <c r="I2174" t="s">
        <v>71</v>
      </c>
      <c r="J2174" t="s">
        <v>658</v>
      </c>
      <c r="K2174" t="s">
        <v>18410</v>
      </c>
      <c r="L2174" t="s">
        <v>18437</v>
      </c>
      <c r="M2174">
        <v>4</v>
      </c>
      <c r="N2174">
        <v>0</v>
      </c>
      <c r="O2174">
        <v>0</v>
      </c>
      <c r="P2174">
        <v>1</v>
      </c>
      <c r="Q2174">
        <v>0</v>
      </c>
      <c r="S2174" t="s">
        <v>20755</v>
      </c>
      <c r="T2174" t="s">
        <v>20761</v>
      </c>
      <c r="X2174" t="s">
        <v>20762</v>
      </c>
      <c r="Y2174" t="s">
        <v>20763</v>
      </c>
      <c r="Z2174" t="s">
        <v>5585</v>
      </c>
    </row>
    <row r="2175" spans="1:26" x14ac:dyDescent="0.25">
      <c r="A2175">
        <v>2691</v>
      </c>
      <c r="B2175" t="s">
        <v>20755</v>
      </c>
      <c r="C2175" t="s">
        <v>20764</v>
      </c>
      <c r="D2175" t="s">
        <v>20765</v>
      </c>
      <c r="E2175" t="s">
        <v>20698</v>
      </c>
      <c r="F2175" t="s">
        <v>4652</v>
      </c>
      <c r="G2175" t="s">
        <v>344</v>
      </c>
      <c r="H2175" t="s">
        <v>345</v>
      </c>
      <c r="I2175" t="s">
        <v>71</v>
      </c>
      <c r="J2175" t="s">
        <v>20724</v>
      </c>
      <c r="K2175" t="s">
        <v>845</v>
      </c>
      <c r="L2175" t="s">
        <v>20656</v>
      </c>
      <c r="M2175">
        <v>9</v>
      </c>
      <c r="N2175">
        <v>0</v>
      </c>
      <c r="O2175">
        <v>0</v>
      </c>
      <c r="P2175">
        <v>1</v>
      </c>
      <c r="Q2175">
        <v>0</v>
      </c>
      <c r="S2175" t="s">
        <v>20755</v>
      </c>
      <c r="T2175" t="s">
        <v>20766</v>
      </c>
      <c r="X2175" t="s">
        <v>20767</v>
      </c>
      <c r="Y2175" t="s">
        <v>20768</v>
      </c>
      <c r="Z2175" t="s">
        <v>5585</v>
      </c>
    </row>
    <row r="2176" spans="1:26" x14ac:dyDescent="0.25">
      <c r="A2176">
        <v>2690</v>
      </c>
      <c r="B2176" t="s">
        <v>20765</v>
      </c>
      <c r="C2176" t="s">
        <v>20769</v>
      </c>
      <c r="D2176" t="s">
        <v>20712</v>
      </c>
      <c r="F2176" t="s">
        <v>4652</v>
      </c>
      <c r="G2176" t="s">
        <v>147</v>
      </c>
      <c r="H2176" t="s">
        <v>148</v>
      </c>
      <c r="I2176" t="s">
        <v>71</v>
      </c>
      <c r="J2176" t="s">
        <v>20724</v>
      </c>
      <c r="K2176" t="s">
        <v>18410</v>
      </c>
      <c r="L2176" t="s">
        <v>18437</v>
      </c>
      <c r="M2176">
        <v>4</v>
      </c>
      <c r="N2176">
        <v>0</v>
      </c>
      <c r="O2176">
        <v>0</v>
      </c>
      <c r="P2176">
        <v>1</v>
      </c>
      <c r="Q2176">
        <v>0</v>
      </c>
      <c r="S2176" t="s">
        <v>20765</v>
      </c>
      <c r="T2176" t="s">
        <v>20770</v>
      </c>
      <c r="X2176" t="s">
        <v>20771</v>
      </c>
      <c r="Y2176" t="s">
        <v>20772</v>
      </c>
      <c r="Z2176" t="s">
        <v>5585</v>
      </c>
    </row>
    <row r="2177" spans="1:26" x14ac:dyDescent="0.25">
      <c r="A2177">
        <v>2689</v>
      </c>
      <c r="B2177" t="s">
        <v>20712</v>
      </c>
      <c r="C2177" t="s">
        <v>20773</v>
      </c>
      <c r="D2177" t="s">
        <v>20712</v>
      </c>
      <c r="F2177" t="s">
        <v>4652</v>
      </c>
      <c r="G2177" t="s">
        <v>147</v>
      </c>
      <c r="H2177" t="s">
        <v>148</v>
      </c>
      <c r="I2177" t="s">
        <v>71</v>
      </c>
      <c r="J2177" t="s">
        <v>20724</v>
      </c>
      <c r="K2177" t="s">
        <v>18410</v>
      </c>
      <c r="L2177" t="s">
        <v>18437</v>
      </c>
      <c r="M2177">
        <v>4</v>
      </c>
      <c r="N2177">
        <v>0</v>
      </c>
      <c r="O2177">
        <v>0</v>
      </c>
      <c r="P2177">
        <v>1</v>
      </c>
      <c r="Q2177">
        <v>0</v>
      </c>
      <c r="S2177" t="s">
        <v>20712</v>
      </c>
      <c r="T2177" t="s">
        <v>20774</v>
      </c>
      <c r="X2177" t="s">
        <v>20775</v>
      </c>
      <c r="Y2177" t="s">
        <v>20776</v>
      </c>
      <c r="Z2177" t="s">
        <v>5585</v>
      </c>
    </row>
    <row r="2178" spans="1:26" x14ac:dyDescent="0.25">
      <c r="A2178">
        <v>1699</v>
      </c>
      <c r="B2178" t="s">
        <v>20777</v>
      </c>
      <c r="C2178" t="s">
        <v>5290</v>
      </c>
      <c r="D2178" t="s">
        <v>20697</v>
      </c>
      <c r="E2178" t="s">
        <v>665</v>
      </c>
      <c r="F2178" t="s">
        <v>23</v>
      </c>
      <c r="G2178" t="s">
        <v>1266</v>
      </c>
      <c r="H2178" t="s">
        <v>1267</v>
      </c>
      <c r="I2178" t="s">
        <v>53</v>
      </c>
      <c r="J2178" t="s">
        <v>20777</v>
      </c>
      <c r="K2178" t="s">
        <v>8321</v>
      </c>
      <c r="L2178" t="s">
        <v>19631</v>
      </c>
      <c r="M2178">
        <v>7</v>
      </c>
      <c r="N2178">
        <v>1</v>
      </c>
      <c r="O2178">
        <v>1</v>
      </c>
      <c r="P2178">
        <v>1</v>
      </c>
      <c r="Q2178">
        <v>1</v>
      </c>
      <c r="R2178" t="s">
        <v>6655</v>
      </c>
      <c r="S2178" t="s">
        <v>20689</v>
      </c>
      <c r="T2178" t="s">
        <v>20778</v>
      </c>
      <c r="X2178" t="s">
        <v>20779</v>
      </c>
      <c r="Y2178" t="s">
        <v>20780</v>
      </c>
      <c r="Z2178" t="s">
        <v>5585</v>
      </c>
    </row>
    <row r="2179" spans="1:26" x14ac:dyDescent="0.25">
      <c r="A2179">
        <v>2688</v>
      </c>
      <c r="B2179" t="s">
        <v>20689</v>
      </c>
      <c r="C2179" t="s">
        <v>20781</v>
      </c>
      <c r="D2179" t="s">
        <v>20697</v>
      </c>
      <c r="F2179" t="s">
        <v>4652</v>
      </c>
      <c r="G2179" t="s">
        <v>215</v>
      </c>
      <c r="H2179" t="s">
        <v>216</v>
      </c>
      <c r="I2179" t="s">
        <v>71</v>
      </c>
      <c r="J2179" t="s">
        <v>20724</v>
      </c>
      <c r="K2179" t="s">
        <v>16480</v>
      </c>
      <c r="L2179" t="s">
        <v>1019</v>
      </c>
      <c r="M2179">
        <v>4</v>
      </c>
      <c r="N2179">
        <v>0</v>
      </c>
      <c r="O2179">
        <v>0</v>
      </c>
      <c r="P2179">
        <v>1</v>
      </c>
      <c r="Q2179">
        <v>0</v>
      </c>
      <c r="S2179" t="s">
        <v>20697</v>
      </c>
      <c r="T2179" t="s">
        <v>20782</v>
      </c>
      <c r="X2179" t="s">
        <v>20783</v>
      </c>
      <c r="Y2179" t="s">
        <v>20784</v>
      </c>
      <c r="Z2179" t="s">
        <v>5585</v>
      </c>
    </row>
    <row r="2180" spans="1:26" x14ac:dyDescent="0.25">
      <c r="A2180">
        <v>1698</v>
      </c>
      <c r="B2180" t="s">
        <v>20697</v>
      </c>
      <c r="C2180" t="s">
        <v>352</v>
      </c>
      <c r="D2180" t="s">
        <v>20717</v>
      </c>
      <c r="E2180" t="s">
        <v>20785</v>
      </c>
      <c r="F2180" t="s">
        <v>23</v>
      </c>
      <c r="G2180" t="s">
        <v>1121</v>
      </c>
      <c r="H2180" t="s">
        <v>1122</v>
      </c>
      <c r="I2180" t="s">
        <v>53</v>
      </c>
      <c r="J2180" t="s">
        <v>20697</v>
      </c>
      <c r="K2180" t="s">
        <v>19845</v>
      </c>
      <c r="L2180" t="s">
        <v>19846</v>
      </c>
      <c r="M2180">
        <v>1</v>
      </c>
      <c r="N2180">
        <v>0</v>
      </c>
      <c r="O2180">
        <v>0</v>
      </c>
      <c r="P2180">
        <v>1</v>
      </c>
      <c r="Q2180">
        <v>1</v>
      </c>
      <c r="S2180" t="s">
        <v>20786</v>
      </c>
      <c r="T2180" t="s">
        <v>20787</v>
      </c>
      <c r="X2180" t="s">
        <v>20788</v>
      </c>
      <c r="Y2180" t="s">
        <v>20789</v>
      </c>
      <c r="Z2180" t="s">
        <v>5585</v>
      </c>
    </row>
    <row r="2181" spans="1:26" x14ac:dyDescent="0.25">
      <c r="A2181">
        <v>2687</v>
      </c>
      <c r="B2181" t="s">
        <v>20790</v>
      </c>
      <c r="C2181" t="s">
        <v>20791</v>
      </c>
      <c r="D2181" t="s">
        <v>20736</v>
      </c>
      <c r="F2181" t="s">
        <v>4652</v>
      </c>
      <c r="G2181" t="s">
        <v>147</v>
      </c>
      <c r="H2181" t="s">
        <v>148</v>
      </c>
      <c r="I2181" t="s">
        <v>71</v>
      </c>
      <c r="J2181" t="s">
        <v>20724</v>
      </c>
      <c r="K2181" t="s">
        <v>17239</v>
      </c>
      <c r="L2181" t="s">
        <v>17686</v>
      </c>
      <c r="M2181">
        <v>4</v>
      </c>
      <c r="N2181">
        <v>0</v>
      </c>
      <c r="O2181">
        <v>0</v>
      </c>
      <c r="P2181">
        <v>1</v>
      </c>
      <c r="Q2181">
        <v>0</v>
      </c>
      <c r="S2181" t="s">
        <v>20790</v>
      </c>
      <c r="T2181" t="s">
        <v>20792</v>
      </c>
      <c r="X2181" t="s">
        <v>20793</v>
      </c>
      <c r="Y2181" t="s">
        <v>20794</v>
      </c>
      <c r="Z2181" t="s">
        <v>5585</v>
      </c>
    </row>
    <row r="2182" spans="1:26" x14ac:dyDescent="0.25">
      <c r="A2182">
        <v>1696</v>
      </c>
      <c r="B2182" t="s">
        <v>20736</v>
      </c>
      <c r="C2182" t="s">
        <v>5555</v>
      </c>
      <c r="D2182" t="s">
        <v>20722</v>
      </c>
      <c r="E2182" t="s">
        <v>20795</v>
      </c>
      <c r="F2182" t="s">
        <v>23</v>
      </c>
      <c r="G2182" t="s">
        <v>418</v>
      </c>
      <c r="H2182" t="s">
        <v>419</v>
      </c>
      <c r="I2182" t="s">
        <v>53</v>
      </c>
      <c r="J2182" t="s">
        <v>20736</v>
      </c>
      <c r="K2182" t="s">
        <v>15870</v>
      </c>
      <c r="L2182" t="s">
        <v>15853</v>
      </c>
      <c r="M2182">
        <v>3</v>
      </c>
      <c r="N2182">
        <v>0</v>
      </c>
      <c r="O2182">
        <v>0</v>
      </c>
      <c r="P2182">
        <v>1</v>
      </c>
      <c r="Q2182">
        <v>1</v>
      </c>
      <c r="S2182" t="s">
        <v>654</v>
      </c>
      <c r="T2182" t="s">
        <v>20796</v>
      </c>
      <c r="X2182" t="s">
        <v>20797</v>
      </c>
      <c r="Y2182" t="s">
        <v>20798</v>
      </c>
      <c r="Z2182" t="s">
        <v>5585</v>
      </c>
    </row>
    <row r="2183" spans="1:26" x14ac:dyDescent="0.25">
      <c r="A2183">
        <v>1697</v>
      </c>
      <c r="B2183" t="s">
        <v>20736</v>
      </c>
      <c r="C2183" t="s">
        <v>3702</v>
      </c>
      <c r="D2183" t="s">
        <v>20785</v>
      </c>
      <c r="E2183" t="s">
        <v>20786</v>
      </c>
      <c r="F2183" t="s">
        <v>23</v>
      </c>
      <c r="G2183" t="s">
        <v>66</v>
      </c>
      <c r="H2183" t="s">
        <v>67</v>
      </c>
      <c r="I2183" t="s">
        <v>53</v>
      </c>
      <c r="J2183" t="s">
        <v>20736</v>
      </c>
      <c r="K2183" t="s">
        <v>20273</v>
      </c>
      <c r="L2183" t="s">
        <v>14462</v>
      </c>
      <c r="M2183">
        <v>6</v>
      </c>
      <c r="N2183">
        <v>1</v>
      </c>
      <c r="O2183">
        <v>1</v>
      </c>
      <c r="P2183">
        <v>1</v>
      </c>
      <c r="Q2183">
        <v>1</v>
      </c>
      <c r="R2183" t="s">
        <v>6655</v>
      </c>
      <c r="S2183" t="s">
        <v>20735</v>
      </c>
      <c r="T2183" t="s">
        <v>20799</v>
      </c>
      <c r="X2183" t="s">
        <v>20800</v>
      </c>
      <c r="Y2183" t="s">
        <v>20801</v>
      </c>
      <c r="Z2183" t="s">
        <v>5585</v>
      </c>
    </row>
    <row r="2184" spans="1:26" x14ac:dyDescent="0.25">
      <c r="A2184">
        <v>1695</v>
      </c>
      <c r="B2184" t="s">
        <v>20745</v>
      </c>
      <c r="C2184" t="s">
        <v>352</v>
      </c>
      <c r="D2184" t="s">
        <v>20717</v>
      </c>
      <c r="E2184" t="s">
        <v>20802</v>
      </c>
      <c r="F2184" t="s">
        <v>23</v>
      </c>
      <c r="G2184" t="s">
        <v>337</v>
      </c>
      <c r="H2184" t="s">
        <v>338</v>
      </c>
      <c r="I2184" t="s">
        <v>53</v>
      </c>
      <c r="J2184" t="s">
        <v>20745</v>
      </c>
      <c r="K2184" t="s">
        <v>16987</v>
      </c>
      <c r="L2184" t="s">
        <v>16987</v>
      </c>
      <c r="M2184">
        <v>1</v>
      </c>
      <c r="N2184">
        <v>1</v>
      </c>
      <c r="O2184">
        <v>1</v>
      </c>
      <c r="P2184">
        <v>1</v>
      </c>
      <c r="Q2184">
        <v>1</v>
      </c>
      <c r="S2184" t="s">
        <v>20803</v>
      </c>
      <c r="T2184" t="s">
        <v>20804</v>
      </c>
      <c r="X2184" t="s">
        <v>20805</v>
      </c>
      <c r="Y2184" t="s">
        <v>20806</v>
      </c>
      <c r="Z2184" t="s">
        <v>5585</v>
      </c>
    </row>
    <row r="2185" spans="1:26" x14ac:dyDescent="0.25">
      <c r="A2185">
        <v>2686</v>
      </c>
      <c r="B2185" t="s">
        <v>20807</v>
      </c>
      <c r="C2185" t="s">
        <v>20808</v>
      </c>
      <c r="D2185" t="s">
        <v>20807</v>
      </c>
      <c r="F2185" t="s">
        <v>4652</v>
      </c>
      <c r="G2185" t="s">
        <v>215</v>
      </c>
      <c r="H2185" t="s">
        <v>216</v>
      </c>
      <c r="I2185" t="s">
        <v>71</v>
      </c>
      <c r="J2185" t="s">
        <v>20809</v>
      </c>
      <c r="K2185" t="s">
        <v>16480</v>
      </c>
      <c r="L2185" t="s">
        <v>1019</v>
      </c>
      <c r="M2185">
        <v>4</v>
      </c>
      <c r="N2185">
        <v>0</v>
      </c>
      <c r="O2185">
        <v>0</v>
      </c>
      <c r="P2185">
        <v>1</v>
      </c>
      <c r="Q2185">
        <v>0</v>
      </c>
      <c r="S2185" t="s">
        <v>20807</v>
      </c>
      <c r="T2185" t="s">
        <v>20810</v>
      </c>
      <c r="X2185" t="s">
        <v>20811</v>
      </c>
      <c r="Y2185" t="s">
        <v>20812</v>
      </c>
      <c r="Z2185" t="s">
        <v>5585</v>
      </c>
    </row>
    <row r="2186" spans="1:26" x14ac:dyDescent="0.25">
      <c r="A2186">
        <v>1694</v>
      </c>
      <c r="B2186" t="s">
        <v>20807</v>
      </c>
      <c r="C2186" t="s">
        <v>20716</v>
      </c>
      <c r="D2186" t="s">
        <v>20722</v>
      </c>
      <c r="E2186" t="s">
        <v>20803</v>
      </c>
      <c r="F2186" t="s">
        <v>23</v>
      </c>
      <c r="G2186" t="s">
        <v>270</v>
      </c>
      <c r="H2186" t="s">
        <v>271</v>
      </c>
      <c r="I2186" t="s">
        <v>53</v>
      </c>
      <c r="J2186" t="s">
        <v>20807</v>
      </c>
      <c r="K2186" t="s">
        <v>1628</v>
      </c>
      <c r="L2186" t="s">
        <v>13379</v>
      </c>
      <c r="M2186">
        <v>2</v>
      </c>
      <c r="N2186">
        <v>1</v>
      </c>
      <c r="O2186">
        <v>1</v>
      </c>
      <c r="P2186">
        <v>1</v>
      </c>
      <c r="Q2186">
        <v>1</v>
      </c>
      <c r="S2186" t="s">
        <v>20803</v>
      </c>
      <c r="T2186" t="s">
        <v>20813</v>
      </c>
      <c r="X2186" t="s">
        <v>20814</v>
      </c>
      <c r="Y2186" t="s">
        <v>20815</v>
      </c>
      <c r="Z2186" t="s">
        <v>5585</v>
      </c>
    </row>
    <row r="2187" spans="1:26" x14ac:dyDescent="0.25">
      <c r="A2187">
        <v>1693</v>
      </c>
      <c r="B2187" t="s">
        <v>20735</v>
      </c>
      <c r="C2187" t="s">
        <v>20716</v>
      </c>
      <c r="D2187" t="s">
        <v>20717</v>
      </c>
      <c r="E2187" t="s">
        <v>20802</v>
      </c>
      <c r="F2187" t="s">
        <v>23</v>
      </c>
      <c r="G2187" t="s">
        <v>223</v>
      </c>
      <c r="H2187" t="s">
        <v>224</v>
      </c>
      <c r="I2187" t="s">
        <v>53</v>
      </c>
      <c r="J2187" t="s">
        <v>20735</v>
      </c>
      <c r="K2187" t="s">
        <v>16987</v>
      </c>
      <c r="L2187" t="s">
        <v>16987</v>
      </c>
      <c r="M2187">
        <v>1</v>
      </c>
      <c r="N2187">
        <v>1</v>
      </c>
      <c r="O2187">
        <v>1</v>
      </c>
      <c r="P2187">
        <v>1</v>
      </c>
      <c r="Q2187">
        <v>1</v>
      </c>
      <c r="S2187" t="s">
        <v>20795</v>
      </c>
      <c r="T2187" t="s">
        <v>20816</v>
      </c>
      <c r="X2187" t="s">
        <v>20817</v>
      </c>
      <c r="Y2187" t="s">
        <v>20818</v>
      </c>
      <c r="Z2187" t="s">
        <v>5585</v>
      </c>
    </row>
    <row r="2188" spans="1:26" x14ac:dyDescent="0.25">
      <c r="A2188">
        <v>1692</v>
      </c>
      <c r="B2188" t="s">
        <v>20786</v>
      </c>
      <c r="C2188" t="s">
        <v>20716</v>
      </c>
      <c r="D2188" t="s">
        <v>20722</v>
      </c>
      <c r="E2188" t="s">
        <v>20795</v>
      </c>
      <c r="F2188" t="s">
        <v>23</v>
      </c>
      <c r="G2188" t="s">
        <v>100</v>
      </c>
      <c r="H2188" t="s">
        <v>101</v>
      </c>
      <c r="I2188" t="s">
        <v>53</v>
      </c>
      <c r="J2188" t="s">
        <v>20786</v>
      </c>
      <c r="K2188" t="s">
        <v>1628</v>
      </c>
      <c r="L2188" t="s">
        <v>11533</v>
      </c>
      <c r="M2188">
        <v>2</v>
      </c>
      <c r="N2188">
        <v>1</v>
      </c>
      <c r="O2188">
        <v>1</v>
      </c>
      <c r="P2188">
        <v>1</v>
      </c>
      <c r="Q2188">
        <v>1</v>
      </c>
      <c r="S2188" t="s">
        <v>20795</v>
      </c>
      <c r="T2188" t="s">
        <v>20819</v>
      </c>
      <c r="X2188" t="s">
        <v>20820</v>
      </c>
      <c r="Y2188" t="s">
        <v>20821</v>
      </c>
      <c r="Z2188" t="s">
        <v>5585</v>
      </c>
    </row>
    <row r="2189" spans="1:26" x14ac:dyDescent="0.25">
      <c r="A2189">
        <v>1691</v>
      </c>
      <c r="B2189" t="s">
        <v>20803</v>
      </c>
      <c r="C2189" t="s">
        <v>2172</v>
      </c>
      <c r="D2189" t="s">
        <v>20822</v>
      </c>
      <c r="E2189" t="s">
        <v>20823</v>
      </c>
      <c r="F2189" t="s">
        <v>23</v>
      </c>
      <c r="G2189" t="s">
        <v>223</v>
      </c>
      <c r="H2189" t="s">
        <v>224</v>
      </c>
      <c r="I2189" t="s">
        <v>34</v>
      </c>
      <c r="J2189" t="s">
        <v>20803</v>
      </c>
      <c r="K2189" t="s">
        <v>17873</v>
      </c>
      <c r="L2189" t="s">
        <v>17928</v>
      </c>
      <c r="M2189">
        <v>1</v>
      </c>
      <c r="N2189">
        <v>0</v>
      </c>
      <c r="O2189">
        <v>0</v>
      </c>
      <c r="P2189">
        <v>1</v>
      </c>
      <c r="Q2189">
        <v>1</v>
      </c>
      <c r="S2189" t="s">
        <v>20824</v>
      </c>
      <c r="T2189" t="s">
        <v>20825</v>
      </c>
      <c r="X2189" t="s">
        <v>20826</v>
      </c>
      <c r="Y2189" t="s">
        <v>20827</v>
      </c>
      <c r="Z2189" t="s">
        <v>5585</v>
      </c>
    </row>
    <row r="2190" spans="1:26" x14ac:dyDescent="0.25">
      <c r="A2190">
        <v>2685</v>
      </c>
      <c r="B2190" t="s">
        <v>20828</v>
      </c>
      <c r="C2190" t="s">
        <v>20829</v>
      </c>
      <c r="D2190" t="s">
        <v>20718</v>
      </c>
      <c r="F2190" t="s">
        <v>4652</v>
      </c>
      <c r="G2190" t="s">
        <v>215</v>
      </c>
      <c r="H2190" t="s">
        <v>216</v>
      </c>
      <c r="I2190" t="s">
        <v>71</v>
      </c>
      <c r="J2190" t="s">
        <v>20790</v>
      </c>
      <c r="K2190" t="s">
        <v>16480</v>
      </c>
      <c r="L2190" t="s">
        <v>1019</v>
      </c>
      <c r="M2190">
        <v>4</v>
      </c>
      <c r="N2190">
        <v>0</v>
      </c>
      <c r="O2190">
        <v>0</v>
      </c>
      <c r="P2190">
        <v>1</v>
      </c>
      <c r="Q2190">
        <v>0</v>
      </c>
      <c r="S2190" t="s">
        <v>20828</v>
      </c>
      <c r="T2190" t="s">
        <v>20830</v>
      </c>
      <c r="X2190" t="s">
        <v>20831</v>
      </c>
      <c r="Y2190" t="s">
        <v>20832</v>
      </c>
      <c r="Z2190" t="s">
        <v>5585</v>
      </c>
    </row>
    <row r="2191" spans="1:26" x14ac:dyDescent="0.25">
      <c r="A2191">
        <v>1690</v>
      </c>
      <c r="B2191" t="s">
        <v>20833</v>
      </c>
      <c r="C2191" t="s">
        <v>3702</v>
      </c>
      <c r="D2191" t="s">
        <v>20834</v>
      </c>
      <c r="E2191" t="s">
        <v>20835</v>
      </c>
      <c r="F2191" t="s">
        <v>23</v>
      </c>
      <c r="G2191" t="s">
        <v>235</v>
      </c>
      <c r="H2191" t="s">
        <v>236</v>
      </c>
      <c r="I2191" t="s">
        <v>53</v>
      </c>
      <c r="J2191" t="s">
        <v>20833</v>
      </c>
      <c r="K2191" t="s">
        <v>19362</v>
      </c>
      <c r="L2191" t="s">
        <v>16725</v>
      </c>
      <c r="M2191">
        <v>6</v>
      </c>
      <c r="N2191">
        <v>1</v>
      </c>
      <c r="O2191">
        <v>1</v>
      </c>
      <c r="P2191">
        <v>0</v>
      </c>
      <c r="Q2191">
        <v>1</v>
      </c>
      <c r="R2191" t="s">
        <v>6655</v>
      </c>
      <c r="S2191" t="s">
        <v>656</v>
      </c>
      <c r="T2191" t="s">
        <v>20836</v>
      </c>
      <c r="X2191" t="s">
        <v>20837</v>
      </c>
      <c r="Y2191" t="s">
        <v>20838</v>
      </c>
      <c r="Z2191" t="s">
        <v>5585</v>
      </c>
    </row>
    <row r="2192" spans="1:26" x14ac:dyDescent="0.25">
      <c r="A2192">
        <v>3275</v>
      </c>
      <c r="B2192" t="s">
        <v>20839</v>
      </c>
      <c r="C2192" t="s">
        <v>20840</v>
      </c>
      <c r="D2192" t="s">
        <v>20841</v>
      </c>
      <c r="E2192" t="s">
        <v>644</v>
      </c>
      <c r="F2192" t="s">
        <v>69</v>
      </c>
      <c r="G2192" t="s">
        <v>475</v>
      </c>
      <c r="H2192" t="s">
        <v>476</v>
      </c>
      <c r="I2192" t="s">
        <v>717</v>
      </c>
      <c r="J2192" t="s">
        <v>20839</v>
      </c>
      <c r="K2192" t="s">
        <v>19107</v>
      </c>
      <c r="L2192" t="s">
        <v>20842</v>
      </c>
      <c r="M2192">
        <v>7</v>
      </c>
      <c r="N2192">
        <v>0</v>
      </c>
      <c r="O2192">
        <v>0</v>
      </c>
      <c r="P2192">
        <v>1</v>
      </c>
      <c r="Q2192">
        <v>0</v>
      </c>
      <c r="S2192" t="s">
        <v>20843</v>
      </c>
      <c r="T2192" t="s">
        <v>20844</v>
      </c>
      <c r="X2192" t="s">
        <v>20845</v>
      </c>
      <c r="Y2192" t="s">
        <v>20846</v>
      </c>
      <c r="Z2192" t="s">
        <v>5585</v>
      </c>
    </row>
    <row r="2193" spans="1:26" x14ac:dyDescent="0.25">
      <c r="A2193">
        <v>2684</v>
      </c>
      <c r="B2193" t="s">
        <v>20847</v>
      </c>
      <c r="C2193" t="s">
        <v>20848</v>
      </c>
      <c r="D2193" t="s">
        <v>662</v>
      </c>
      <c r="E2193" t="s">
        <v>20849</v>
      </c>
      <c r="F2193" t="s">
        <v>4652</v>
      </c>
      <c r="G2193" t="s">
        <v>147</v>
      </c>
      <c r="H2193" t="s">
        <v>148</v>
      </c>
      <c r="I2193" t="s">
        <v>71</v>
      </c>
      <c r="J2193" t="s">
        <v>20850</v>
      </c>
      <c r="K2193" t="s">
        <v>18410</v>
      </c>
      <c r="L2193" t="s">
        <v>18437</v>
      </c>
      <c r="M2193">
        <v>4</v>
      </c>
      <c r="N2193">
        <v>0</v>
      </c>
      <c r="O2193">
        <v>0</v>
      </c>
      <c r="P2193">
        <v>1</v>
      </c>
      <c r="Q2193">
        <v>0</v>
      </c>
      <c r="S2193" t="s">
        <v>20847</v>
      </c>
      <c r="T2193" t="s">
        <v>20851</v>
      </c>
      <c r="X2193" t="s">
        <v>20852</v>
      </c>
      <c r="Y2193" t="s">
        <v>20853</v>
      </c>
      <c r="Z2193" t="s">
        <v>5585</v>
      </c>
    </row>
    <row r="2194" spans="1:26" x14ac:dyDescent="0.25">
      <c r="A2194">
        <v>1689</v>
      </c>
      <c r="B2194" t="s">
        <v>20854</v>
      </c>
      <c r="C2194" t="s">
        <v>20855</v>
      </c>
      <c r="D2194" t="s">
        <v>20856</v>
      </c>
      <c r="E2194" t="s">
        <v>20857</v>
      </c>
      <c r="F2194" t="s">
        <v>23</v>
      </c>
      <c r="G2194" t="s">
        <v>344</v>
      </c>
      <c r="H2194" t="s">
        <v>345</v>
      </c>
      <c r="I2194" t="s">
        <v>332</v>
      </c>
      <c r="J2194" t="s">
        <v>20843</v>
      </c>
      <c r="K2194" t="s">
        <v>18798</v>
      </c>
      <c r="L2194" t="s">
        <v>18798</v>
      </c>
      <c r="M2194">
        <v>9</v>
      </c>
      <c r="N2194">
        <v>0</v>
      </c>
      <c r="O2194">
        <v>1</v>
      </c>
      <c r="P2194">
        <v>0</v>
      </c>
      <c r="Q2194">
        <v>1</v>
      </c>
      <c r="S2194" t="s">
        <v>644</v>
      </c>
      <c r="T2194" t="s">
        <v>20858</v>
      </c>
      <c r="X2194" t="s">
        <v>20859</v>
      </c>
      <c r="Y2194" t="s">
        <v>20860</v>
      </c>
      <c r="Z2194" t="s">
        <v>5585</v>
      </c>
    </row>
    <row r="2195" spans="1:26" x14ac:dyDescent="0.25">
      <c r="A2195">
        <v>3274</v>
      </c>
      <c r="B2195" t="s">
        <v>20861</v>
      </c>
      <c r="C2195" t="s">
        <v>20840</v>
      </c>
      <c r="D2195" t="s">
        <v>20862</v>
      </c>
      <c r="E2195" t="s">
        <v>20863</v>
      </c>
      <c r="F2195" t="s">
        <v>69</v>
      </c>
      <c r="G2195" t="s">
        <v>566</v>
      </c>
      <c r="H2195" t="s">
        <v>567</v>
      </c>
      <c r="I2195" t="s">
        <v>717</v>
      </c>
      <c r="J2195" t="s">
        <v>20861</v>
      </c>
      <c r="K2195" t="s">
        <v>18382</v>
      </c>
      <c r="L2195" t="s">
        <v>20336</v>
      </c>
      <c r="M2195">
        <v>5</v>
      </c>
      <c r="N2195">
        <v>0</v>
      </c>
      <c r="O2195">
        <v>0</v>
      </c>
      <c r="P2195">
        <v>1</v>
      </c>
      <c r="Q2195">
        <v>0</v>
      </c>
      <c r="S2195" t="s">
        <v>20864</v>
      </c>
      <c r="T2195" t="s">
        <v>20865</v>
      </c>
      <c r="X2195" t="s">
        <v>20866</v>
      </c>
      <c r="Y2195" t="s">
        <v>20867</v>
      </c>
      <c r="Z2195" t="s">
        <v>5585</v>
      </c>
    </row>
    <row r="2196" spans="1:26" x14ac:dyDescent="0.25">
      <c r="A2196">
        <v>2683</v>
      </c>
      <c r="B2196" t="s">
        <v>20868</v>
      </c>
      <c r="C2196" t="s">
        <v>20869</v>
      </c>
      <c r="D2196" t="s">
        <v>20868</v>
      </c>
      <c r="E2196" t="s">
        <v>20843</v>
      </c>
      <c r="F2196" t="s">
        <v>4652</v>
      </c>
      <c r="G2196" t="s">
        <v>344</v>
      </c>
      <c r="H2196" t="s">
        <v>345</v>
      </c>
      <c r="I2196" t="s">
        <v>71</v>
      </c>
      <c r="J2196" t="s">
        <v>20854</v>
      </c>
      <c r="K2196" t="s">
        <v>15717</v>
      </c>
      <c r="L2196" t="s">
        <v>20656</v>
      </c>
      <c r="M2196">
        <v>9</v>
      </c>
      <c r="N2196">
        <v>0</v>
      </c>
      <c r="O2196">
        <v>0</v>
      </c>
      <c r="P2196">
        <v>1</v>
      </c>
      <c r="Q2196">
        <v>0</v>
      </c>
      <c r="S2196" t="s">
        <v>20868</v>
      </c>
      <c r="T2196" t="s">
        <v>20870</v>
      </c>
      <c r="X2196" t="s">
        <v>20871</v>
      </c>
      <c r="Y2196" t="s">
        <v>20872</v>
      </c>
      <c r="Z2196" t="s">
        <v>5585</v>
      </c>
    </row>
    <row r="2197" spans="1:26" x14ac:dyDescent="0.25">
      <c r="A2197">
        <v>1687</v>
      </c>
      <c r="B2197" t="s">
        <v>20873</v>
      </c>
      <c r="C2197" t="s">
        <v>20874</v>
      </c>
      <c r="D2197" t="s">
        <v>20875</v>
      </c>
      <c r="E2197" t="s">
        <v>20875</v>
      </c>
      <c r="F2197" t="s">
        <v>23</v>
      </c>
      <c r="G2197" t="s">
        <v>699</v>
      </c>
      <c r="H2197" t="s">
        <v>700</v>
      </c>
      <c r="I2197" t="s">
        <v>53</v>
      </c>
      <c r="J2197" t="s">
        <v>20873</v>
      </c>
      <c r="K2197" t="s">
        <v>15546</v>
      </c>
      <c r="L2197" t="s">
        <v>15657</v>
      </c>
      <c r="M2197">
        <v>4</v>
      </c>
      <c r="N2197">
        <v>1</v>
      </c>
      <c r="O2197">
        <v>1</v>
      </c>
      <c r="P2197">
        <v>1</v>
      </c>
      <c r="Q2197">
        <v>1</v>
      </c>
      <c r="S2197" t="s">
        <v>644</v>
      </c>
      <c r="T2197" t="s">
        <v>20876</v>
      </c>
      <c r="X2197" t="s">
        <v>20877</v>
      </c>
      <c r="Y2197" t="s">
        <v>20878</v>
      </c>
      <c r="Z2197" t="s">
        <v>5585</v>
      </c>
    </row>
    <row r="2198" spans="1:26" x14ac:dyDescent="0.25">
      <c r="A2198">
        <v>1686</v>
      </c>
      <c r="B2198" t="s">
        <v>20873</v>
      </c>
      <c r="C2198" t="s">
        <v>20874</v>
      </c>
      <c r="D2198" t="s">
        <v>20875</v>
      </c>
      <c r="E2198" t="s">
        <v>644</v>
      </c>
      <c r="F2198" t="s">
        <v>23</v>
      </c>
      <c r="G2198" t="s">
        <v>215</v>
      </c>
      <c r="H2198" t="s">
        <v>216</v>
      </c>
      <c r="I2198" t="s">
        <v>53</v>
      </c>
      <c r="J2198" t="s">
        <v>20879</v>
      </c>
      <c r="K2198" t="s">
        <v>11687</v>
      </c>
      <c r="L2198" t="s">
        <v>11687</v>
      </c>
      <c r="M2198">
        <v>4</v>
      </c>
      <c r="N2198">
        <v>1</v>
      </c>
      <c r="O2198">
        <v>1</v>
      </c>
      <c r="P2198">
        <v>1</v>
      </c>
      <c r="Q2198">
        <v>1</v>
      </c>
      <c r="S2198" t="s">
        <v>644</v>
      </c>
      <c r="T2198" t="s">
        <v>20880</v>
      </c>
      <c r="X2198" t="s">
        <v>20881</v>
      </c>
      <c r="Y2198" t="s">
        <v>20882</v>
      </c>
      <c r="Z2198" t="s">
        <v>5585</v>
      </c>
    </row>
    <row r="2199" spans="1:26" x14ac:dyDescent="0.25">
      <c r="A2199">
        <v>2682</v>
      </c>
      <c r="B2199" t="s">
        <v>647</v>
      </c>
      <c r="C2199" t="s">
        <v>20883</v>
      </c>
      <c r="D2199" t="s">
        <v>20884</v>
      </c>
      <c r="E2199" t="s">
        <v>20553</v>
      </c>
      <c r="F2199" t="s">
        <v>4652</v>
      </c>
      <c r="G2199" t="s">
        <v>235</v>
      </c>
      <c r="H2199" t="s">
        <v>236</v>
      </c>
      <c r="I2199" t="s">
        <v>71</v>
      </c>
      <c r="J2199" t="s">
        <v>20854</v>
      </c>
      <c r="K2199" t="s">
        <v>18609</v>
      </c>
      <c r="L2199" t="s">
        <v>20885</v>
      </c>
      <c r="M2199">
        <v>6</v>
      </c>
      <c r="N2199">
        <v>0</v>
      </c>
      <c r="O2199">
        <v>0</v>
      </c>
      <c r="P2199">
        <v>1</v>
      </c>
      <c r="Q2199">
        <v>0</v>
      </c>
      <c r="S2199" t="s">
        <v>20884</v>
      </c>
      <c r="T2199" t="s">
        <v>20886</v>
      </c>
      <c r="X2199" t="s">
        <v>20887</v>
      </c>
      <c r="Y2199" t="s">
        <v>20888</v>
      </c>
      <c r="Z2199" t="s">
        <v>5585</v>
      </c>
    </row>
    <row r="2200" spans="1:26" x14ac:dyDescent="0.25">
      <c r="A2200">
        <v>3273</v>
      </c>
      <c r="B2200" t="s">
        <v>20884</v>
      </c>
      <c r="C2200" t="s">
        <v>19215</v>
      </c>
      <c r="D2200" t="s">
        <v>20889</v>
      </c>
      <c r="E2200" t="s">
        <v>20862</v>
      </c>
      <c r="F2200" t="s">
        <v>69</v>
      </c>
      <c r="G2200" t="s">
        <v>100</v>
      </c>
      <c r="H2200" t="s">
        <v>101</v>
      </c>
      <c r="I2200" t="s">
        <v>717</v>
      </c>
      <c r="J2200" t="s">
        <v>647</v>
      </c>
      <c r="K2200" t="s">
        <v>18536</v>
      </c>
      <c r="L2200" t="s">
        <v>18464</v>
      </c>
      <c r="M2200">
        <v>2</v>
      </c>
      <c r="N2200">
        <v>0</v>
      </c>
      <c r="O2200">
        <v>0</v>
      </c>
      <c r="P2200">
        <v>1</v>
      </c>
      <c r="Q2200">
        <v>0</v>
      </c>
      <c r="S2200" t="s">
        <v>20890</v>
      </c>
      <c r="T2200" t="s">
        <v>20891</v>
      </c>
      <c r="X2200" t="s">
        <v>20892</v>
      </c>
      <c r="Y2200" t="s">
        <v>20893</v>
      </c>
      <c r="Z2200" t="s">
        <v>5585</v>
      </c>
    </row>
    <row r="2201" spans="1:26" x14ac:dyDescent="0.25">
      <c r="A2201">
        <v>1685</v>
      </c>
      <c r="B2201" t="s">
        <v>20884</v>
      </c>
      <c r="C2201" t="s">
        <v>3702</v>
      </c>
      <c r="D2201" t="s">
        <v>20862</v>
      </c>
      <c r="E2201" t="s">
        <v>20894</v>
      </c>
      <c r="F2201" t="s">
        <v>23</v>
      </c>
      <c r="G2201" t="s">
        <v>40</v>
      </c>
      <c r="H2201" t="s">
        <v>41</v>
      </c>
      <c r="I2201" t="s">
        <v>53</v>
      </c>
      <c r="J2201" t="s">
        <v>20884</v>
      </c>
      <c r="K2201" t="s">
        <v>17127</v>
      </c>
      <c r="L2201" t="s">
        <v>1030</v>
      </c>
      <c r="M2201">
        <v>6</v>
      </c>
      <c r="N2201">
        <v>1</v>
      </c>
      <c r="O2201">
        <v>1</v>
      </c>
      <c r="P2201">
        <v>0</v>
      </c>
      <c r="Q2201">
        <v>1</v>
      </c>
      <c r="S2201" t="s">
        <v>20895</v>
      </c>
      <c r="T2201" t="s">
        <v>20896</v>
      </c>
      <c r="X2201" t="s">
        <v>20897</v>
      </c>
      <c r="Y2201" s="1" t="s">
        <v>20898</v>
      </c>
      <c r="Z2201" t="s">
        <v>5585</v>
      </c>
    </row>
    <row r="2202" spans="1:26" x14ac:dyDescent="0.25">
      <c r="A2202">
        <v>1684</v>
      </c>
      <c r="B2202" t="s">
        <v>20884</v>
      </c>
      <c r="C2202" t="s">
        <v>352</v>
      </c>
      <c r="D2202" t="s">
        <v>20899</v>
      </c>
      <c r="E2202" t="s">
        <v>20900</v>
      </c>
      <c r="F2202" t="s">
        <v>23</v>
      </c>
      <c r="G2202" t="s">
        <v>411</v>
      </c>
      <c r="H2202" t="s">
        <v>412</v>
      </c>
      <c r="I2202" t="s">
        <v>53</v>
      </c>
      <c r="J2202" t="s">
        <v>20884</v>
      </c>
      <c r="K2202" t="s">
        <v>15165</v>
      </c>
      <c r="L2202" t="s">
        <v>1117</v>
      </c>
      <c r="M2202">
        <v>3</v>
      </c>
      <c r="N2202">
        <v>0</v>
      </c>
      <c r="O2202">
        <v>0</v>
      </c>
      <c r="P2202">
        <v>1</v>
      </c>
      <c r="Q2202">
        <v>1</v>
      </c>
      <c r="S2202" t="s">
        <v>20901</v>
      </c>
      <c r="T2202" t="s">
        <v>20902</v>
      </c>
      <c r="X2202" t="s">
        <v>20903</v>
      </c>
      <c r="Y2202" t="s">
        <v>20904</v>
      </c>
      <c r="Z2202" t="s">
        <v>5585</v>
      </c>
    </row>
    <row r="2203" spans="1:26" x14ac:dyDescent="0.25">
      <c r="A2203">
        <v>1683</v>
      </c>
      <c r="B2203" t="s">
        <v>20905</v>
      </c>
      <c r="C2203" t="s">
        <v>6628</v>
      </c>
      <c r="D2203" t="s">
        <v>20906</v>
      </c>
      <c r="E2203" t="s">
        <v>20901</v>
      </c>
      <c r="F2203" t="s">
        <v>23</v>
      </c>
      <c r="G2203" t="s">
        <v>597</v>
      </c>
      <c r="H2203" t="s">
        <v>598</v>
      </c>
      <c r="I2203" t="s">
        <v>53</v>
      </c>
      <c r="J2203" t="s">
        <v>20907</v>
      </c>
      <c r="K2203" t="s">
        <v>20908</v>
      </c>
      <c r="L2203" t="s">
        <v>14504</v>
      </c>
      <c r="M2203">
        <v>10</v>
      </c>
      <c r="N2203">
        <v>0</v>
      </c>
      <c r="O2203">
        <v>0</v>
      </c>
      <c r="P2203">
        <v>1</v>
      </c>
      <c r="Q2203">
        <v>1</v>
      </c>
      <c r="S2203" t="s">
        <v>20909</v>
      </c>
      <c r="T2203" t="s">
        <v>20910</v>
      </c>
      <c r="X2203" t="s">
        <v>20911</v>
      </c>
      <c r="Y2203" t="s">
        <v>20912</v>
      </c>
      <c r="Z2203" t="s">
        <v>5585</v>
      </c>
    </row>
    <row r="2204" spans="1:26" x14ac:dyDescent="0.25">
      <c r="A2204">
        <v>1682</v>
      </c>
      <c r="B2204" t="s">
        <v>20863</v>
      </c>
      <c r="C2204" t="s">
        <v>20913</v>
      </c>
      <c r="D2204" t="s">
        <v>20906</v>
      </c>
      <c r="E2204" t="s">
        <v>20901</v>
      </c>
      <c r="F2204" t="s">
        <v>23</v>
      </c>
      <c r="G2204" t="s">
        <v>426</v>
      </c>
      <c r="H2204" t="s">
        <v>427</v>
      </c>
      <c r="I2204" t="s">
        <v>53</v>
      </c>
      <c r="J2204" t="s">
        <v>20863</v>
      </c>
      <c r="K2204" t="s">
        <v>16987</v>
      </c>
      <c r="L2204" t="s">
        <v>16987</v>
      </c>
      <c r="M2204">
        <v>10</v>
      </c>
      <c r="N2204">
        <v>0</v>
      </c>
      <c r="O2204">
        <v>0</v>
      </c>
      <c r="P2204">
        <v>1</v>
      </c>
      <c r="Q2204">
        <v>1</v>
      </c>
      <c r="S2204" t="s">
        <v>20856</v>
      </c>
      <c r="T2204" t="s">
        <v>20914</v>
      </c>
      <c r="X2204" t="s">
        <v>20915</v>
      </c>
      <c r="Y2204" t="s">
        <v>20916</v>
      </c>
      <c r="Z2204" t="s">
        <v>5585</v>
      </c>
    </row>
    <row r="2205" spans="1:26" x14ac:dyDescent="0.25">
      <c r="A2205">
        <v>1681</v>
      </c>
      <c r="B2205" t="s">
        <v>20917</v>
      </c>
      <c r="C2205" t="s">
        <v>3401</v>
      </c>
      <c r="D2205" t="s">
        <v>627</v>
      </c>
      <c r="E2205" t="s">
        <v>20918</v>
      </c>
      <c r="F2205" t="s">
        <v>23</v>
      </c>
      <c r="G2205" t="s">
        <v>57</v>
      </c>
      <c r="H2205" t="s">
        <v>58</v>
      </c>
      <c r="I2205" t="s">
        <v>129</v>
      </c>
      <c r="J2205" t="s">
        <v>20917</v>
      </c>
      <c r="K2205" t="s">
        <v>1222</v>
      </c>
      <c r="L2205" t="s">
        <v>18013</v>
      </c>
      <c r="M2205">
        <v>5</v>
      </c>
      <c r="N2205">
        <v>0</v>
      </c>
      <c r="O2205">
        <v>0</v>
      </c>
      <c r="P2205">
        <v>1</v>
      </c>
      <c r="Q2205">
        <v>1</v>
      </c>
      <c r="S2205" t="s">
        <v>20919</v>
      </c>
      <c r="T2205" t="s">
        <v>20920</v>
      </c>
      <c r="X2205" t="s">
        <v>20921</v>
      </c>
      <c r="Y2205" t="s">
        <v>20922</v>
      </c>
      <c r="Z2205" t="s">
        <v>5585</v>
      </c>
    </row>
    <row r="2206" spans="1:26" x14ac:dyDescent="0.25">
      <c r="A2206">
        <v>4825</v>
      </c>
      <c r="B2206" t="s">
        <v>1796</v>
      </c>
      <c r="C2206" t="s">
        <v>6139</v>
      </c>
      <c r="D2206" t="s">
        <v>6128</v>
      </c>
      <c r="E2206" t="s">
        <v>6119</v>
      </c>
      <c r="F2206" t="s">
        <v>23</v>
      </c>
      <c r="G2206" t="s">
        <v>100</v>
      </c>
      <c r="H2206" t="s">
        <v>101</v>
      </c>
      <c r="I2206" t="s">
        <v>5809</v>
      </c>
      <c r="J2206" t="s">
        <v>5838</v>
      </c>
      <c r="K2206" t="s">
        <v>5713</v>
      </c>
      <c r="M2206">
        <v>2</v>
      </c>
      <c r="N2206">
        <v>0</v>
      </c>
      <c r="O2206">
        <v>0</v>
      </c>
      <c r="P2206">
        <v>1</v>
      </c>
      <c r="Q2206">
        <v>1</v>
      </c>
      <c r="R2206" t="s">
        <v>6140</v>
      </c>
      <c r="S2206" t="s">
        <v>6141</v>
      </c>
      <c r="T2206" t="s">
        <v>6142</v>
      </c>
      <c r="U2206" t="s">
        <v>6143</v>
      </c>
      <c r="V2206" t="s">
        <v>6144</v>
      </c>
      <c r="W2206" t="s">
        <v>6145</v>
      </c>
      <c r="X2206" t="s">
        <v>6146</v>
      </c>
      <c r="Y2206" t="s">
        <v>6147</v>
      </c>
      <c r="Z2206" t="s">
        <v>5684</v>
      </c>
    </row>
    <row r="2207" spans="1:26" x14ac:dyDescent="0.25">
      <c r="A2207">
        <v>4824</v>
      </c>
      <c r="B2207" t="s">
        <v>1796</v>
      </c>
      <c r="C2207" t="s">
        <v>5183</v>
      </c>
      <c r="D2207" t="s">
        <v>6447</v>
      </c>
      <c r="E2207" t="s">
        <v>6415</v>
      </c>
      <c r="F2207" t="s">
        <v>23</v>
      </c>
      <c r="G2207" t="s">
        <v>1266</v>
      </c>
      <c r="H2207" t="s">
        <v>1267</v>
      </c>
      <c r="I2207" t="s">
        <v>53</v>
      </c>
      <c r="J2207" t="s">
        <v>1796</v>
      </c>
      <c r="K2207" t="s">
        <v>5743</v>
      </c>
      <c r="M2207">
        <v>7</v>
      </c>
      <c r="N2207">
        <v>0</v>
      </c>
      <c r="O2207">
        <v>0</v>
      </c>
      <c r="P2207">
        <v>1</v>
      </c>
      <c r="Q2207">
        <v>1</v>
      </c>
      <c r="R2207" t="s">
        <v>5019</v>
      </c>
      <c r="S2207" t="s">
        <v>5993</v>
      </c>
      <c r="T2207" t="s">
        <v>6448</v>
      </c>
      <c r="U2207" t="s">
        <v>6449</v>
      </c>
      <c r="V2207" t="s">
        <v>6450</v>
      </c>
      <c r="W2207" t="s">
        <v>6451</v>
      </c>
      <c r="X2207" t="s">
        <v>6452</v>
      </c>
      <c r="Y2207" t="s">
        <v>6453</v>
      </c>
      <c r="Z2207" t="s">
        <v>5684</v>
      </c>
    </row>
    <row r="2208" spans="1:26" x14ac:dyDescent="0.25">
      <c r="A2208">
        <v>1680</v>
      </c>
      <c r="B2208" t="s">
        <v>20923</v>
      </c>
      <c r="C2208" t="s">
        <v>5290</v>
      </c>
      <c r="D2208" t="s">
        <v>20924</v>
      </c>
      <c r="E2208" t="s">
        <v>20924</v>
      </c>
      <c r="F2208" t="s">
        <v>23</v>
      </c>
      <c r="G2208" t="s">
        <v>147</v>
      </c>
      <c r="H2208" t="s">
        <v>148</v>
      </c>
      <c r="I2208" t="s">
        <v>53</v>
      </c>
      <c r="J2208" t="s">
        <v>20917</v>
      </c>
      <c r="K2208" t="s">
        <v>15364</v>
      </c>
      <c r="L2208" t="s">
        <v>20925</v>
      </c>
      <c r="M2208">
        <v>4</v>
      </c>
      <c r="N2208">
        <v>1</v>
      </c>
      <c r="O2208">
        <v>1</v>
      </c>
      <c r="P2208">
        <v>0</v>
      </c>
      <c r="Q2208">
        <v>1</v>
      </c>
      <c r="S2208" t="s">
        <v>619</v>
      </c>
      <c r="T2208" t="s">
        <v>20926</v>
      </c>
      <c r="X2208" t="s">
        <v>20927</v>
      </c>
      <c r="Y2208" t="s">
        <v>20928</v>
      </c>
      <c r="Z2208" t="s">
        <v>5585</v>
      </c>
    </row>
    <row r="2209" spans="1:26" x14ac:dyDescent="0.25">
      <c r="A2209">
        <v>4822</v>
      </c>
      <c r="B2209" t="s">
        <v>1796</v>
      </c>
      <c r="C2209" t="s">
        <v>5183</v>
      </c>
      <c r="D2209" t="s">
        <v>6480</v>
      </c>
      <c r="E2209" t="s">
        <v>6460</v>
      </c>
      <c r="F2209" t="s">
        <v>23</v>
      </c>
      <c r="G2209" t="s">
        <v>247</v>
      </c>
      <c r="H2209" t="s">
        <v>248</v>
      </c>
      <c r="I2209" t="s">
        <v>53</v>
      </c>
      <c r="J2209" t="s">
        <v>1796</v>
      </c>
      <c r="K2209" t="s">
        <v>5722</v>
      </c>
      <c r="M2209">
        <v>7</v>
      </c>
      <c r="N2209">
        <v>0</v>
      </c>
      <c r="O2209">
        <v>0</v>
      </c>
      <c r="P2209">
        <v>1</v>
      </c>
      <c r="Q2209">
        <v>1</v>
      </c>
      <c r="R2209" t="s">
        <v>5019</v>
      </c>
      <c r="S2209" t="s">
        <v>6481</v>
      </c>
      <c r="T2209" t="s">
        <v>6482</v>
      </c>
      <c r="U2209" t="s">
        <v>6483</v>
      </c>
      <c r="V2209" t="s">
        <v>6484</v>
      </c>
      <c r="W2209" t="s">
        <v>6485</v>
      </c>
      <c r="X2209" t="s">
        <v>6486</v>
      </c>
      <c r="Y2209" t="s">
        <v>6487</v>
      </c>
      <c r="Z2209" t="s">
        <v>5684</v>
      </c>
    </row>
    <row r="2210" spans="1:26" x14ac:dyDescent="0.25">
      <c r="A2210">
        <v>1679</v>
      </c>
      <c r="B2210" t="s">
        <v>20929</v>
      </c>
      <c r="C2210" t="s">
        <v>3702</v>
      </c>
      <c r="D2210" t="s">
        <v>20930</v>
      </c>
      <c r="E2210" t="s">
        <v>20889</v>
      </c>
      <c r="F2210" t="s">
        <v>23</v>
      </c>
      <c r="G2210" t="s">
        <v>147</v>
      </c>
      <c r="H2210" t="s">
        <v>148</v>
      </c>
      <c r="I2210" t="s">
        <v>53</v>
      </c>
      <c r="J2210" t="s">
        <v>20929</v>
      </c>
      <c r="K2210" t="s">
        <v>8729</v>
      </c>
      <c r="L2210" t="s">
        <v>8729</v>
      </c>
      <c r="M2210">
        <v>4</v>
      </c>
      <c r="N2210">
        <v>1</v>
      </c>
      <c r="O2210">
        <v>1</v>
      </c>
      <c r="P2210">
        <v>1</v>
      </c>
      <c r="Q2210">
        <v>1</v>
      </c>
      <c r="S2210" t="s">
        <v>20889</v>
      </c>
      <c r="T2210" t="s">
        <v>20931</v>
      </c>
      <c r="X2210" t="s">
        <v>20932</v>
      </c>
      <c r="Y2210" t="s">
        <v>20933</v>
      </c>
      <c r="Z2210" t="s">
        <v>5585</v>
      </c>
    </row>
    <row r="2211" spans="1:26" x14ac:dyDescent="0.25">
      <c r="A2211">
        <v>1678</v>
      </c>
      <c r="B2211" t="s">
        <v>20930</v>
      </c>
      <c r="C2211" t="s">
        <v>20934</v>
      </c>
      <c r="D2211" t="s">
        <v>639</v>
      </c>
      <c r="E2211" t="s">
        <v>20935</v>
      </c>
      <c r="F2211" t="s">
        <v>23</v>
      </c>
      <c r="G2211" t="s">
        <v>30</v>
      </c>
      <c r="H2211" t="s">
        <v>31</v>
      </c>
      <c r="I2211" t="s">
        <v>53</v>
      </c>
      <c r="J2211" t="s">
        <v>20930</v>
      </c>
      <c r="K2211" t="s">
        <v>1685</v>
      </c>
      <c r="L2211" t="s">
        <v>12780</v>
      </c>
      <c r="M2211">
        <v>6</v>
      </c>
      <c r="N2211">
        <v>0</v>
      </c>
      <c r="O2211">
        <v>0</v>
      </c>
      <c r="P2211">
        <v>1</v>
      </c>
      <c r="Q2211">
        <v>1</v>
      </c>
      <c r="S2211" t="s">
        <v>20936</v>
      </c>
      <c r="T2211" t="s">
        <v>20937</v>
      </c>
      <c r="X2211" t="s">
        <v>20938</v>
      </c>
      <c r="Y2211" t="s">
        <v>20939</v>
      </c>
      <c r="Z2211" t="s">
        <v>5585</v>
      </c>
    </row>
    <row r="2212" spans="1:26" x14ac:dyDescent="0.25">
      <c r="A2212">
        <v>1677</v>
      </c>
      <c r="B2212" t="s">
        <v>20930</v>
      </c>
      <c r="C2212" t="s">
        <v>3401</v>
      </c>
      <c r="D2212" t="s">
        <v>20940</v>
      </c>
      <c r="E2212" t="s">
        <v>20941</v>
      </c>
      <c r="F2212" t="s">
        <v>23</v>
      </c>
      <c r="G2212" t="s">
        <v>30</v>
      </c>
      <c r="H2212" t="s">
        <v>31</v>
      </c>
      <c r="I2212" t="s">
        <v>53</v>
      </c>
      <c r="J2212" t="s">
        <v>20930</v>
      </c>
      <c r="K2212" t="s">
        <v>16646</v>
      </c>
      <c r="L2212" t="s">
        <v>20942</v>
      </c>
      <c r="M2212">
        <v>6</v>
      </c>
      <c r="N2212">
        <v>0</v>
      </c>
      <c r="O2212">
        <v>0</v>
      </c>
      <c r="P2212">
        <v>1</v>
      </c>
      <c r="Q2212">
        <v>1</v>
      </c>
      <c r="S2212" t="s">
        <v>20943</v>
      </c>
      <c r="T2212" t="s">
        <v>20944</v>
      </c>
      <c r="X2212" t="s">
        <v>20945</v>
      </c>
      <c r="Y2212" t="s">
        <v>20946</v>
      </c>
      <c r="Z2212" t="s">
        <v>5585</v>
      </c>
    </row>
    <row r="2213" spans="1:26" x14ac:dyDescent="0.25">
      <c r="A2213">
        <v>1676</v>
      </c>
      <c r="B2213" t="s">
        <v>20947</v>
      </c>
      <c r="C2213" t="s">
        <v>5614</v>
      </c>
      <c r="D2213" t="s">
        <v>639</v>
      </c>
      <c r="E2213" t="s">
        <v>20936</v>
      </c>
      <c r="F2213" t="s">
        <v>23</v>
      </c>
      <c r="G2213" t="s">
        <v>621</v>
      </c>
      <c r="H2213" t="s">
        <v>622</v>
      </c>
      <c r="I2213" t="s">
        <v>129</v>
      </c>
      <c r="J2213" t="s">
        <v>20948</v>
      </c>
      <c r="K2213" t="s">
        <v>8321</v>
      </c>
      <c r="L2213" t="s">
        <v>15143</v>
      </c>
      <c r="M2213">
        <v>7</v>
      </c>
      <c r="N2213">
        <v>0</v>
      </c>
      <c r="O2213">
        <v>0</v>
      </c>
      <c r="P2213">
        <v>1</v>
      </c>
      <c r="Q2213">
        <v>1</v>
      </c>
      <c r="S2213" t="s">
        <v>20949</v>
      </c>
      <c r="T2213" t="s">
        <v>20950</v>
      </c>
      <c r="X2213" t="s">
        <v>20951</v>
      </c>
      <c r="Y2213" t="s">
        <v>20952</v>
      </c>
      <c r="Z2213" t="s">
        <v>5585</v>
      </c>
    </row>
    <row r="2214" spans="1:26" x14ac:dyDescent="0.25">
      <c r="A2214">
        <v>3272</v>
      </c>
      <c r="B2214" t="s">
        <v>20949</v>
      </c>
      <c r="C2214" t="s">
        <v>5614</v>
      </c>
      <c r="D2214" t="s">
        <v>639</v>
      </c>
      <c r="E2214" t="s">
        <v>20935</v>
      </c>
      <c r="F2214" t="s">
        <v>69</v>
      </c>
      <c r="G2214" t="s">
        <v>30</v>
      </c>
      <c r="H2214" t="s">
        <v>31</v>
      </c>
      <c r="I2214" t="s">
        <v>129</v>
      </c>
      <c r="J2214" t="s">
        <v>20949</v>
      </c>
      <c r="K2214" t="s">
        <v>20953</v>
      </c>
      <c r="L2214" t="s">
        <v>20954</v>
      </c>
      <c r="M2214">
        <v>6</v>
      </c>
      <c r="N2214">
        <v>0</v>
      </c>
      <c r="O2214">
        <v>0</v>
      </c>
      <c r="P2214">
        <v>1</v>
      </c>
      <c r="Q2214">
        <v>0</v>
      </c>
      <c r="S2214" t="s">
        <v>20949</v>
      </c>
      <c r="T2214" t="s">
        <v>20955</v>
      </c>
      <c r="X2214" t="s">
        <v>20956</v>
      </c>
      <c r="Y2214" t="s">
        <v>20957</v>
      </c>
      <c r="Z2214" t="s">
        <v>5585</v>
      </c>
    </row>
    <row r="2215" spans="1:26" x14ac:dyDescent="0.25">
      <c r="A2215">
        <v>1675</v>
      </c>
      <c r="B2215" t="s">
        <v>643</v>
      </c>
      <c r="C2215" t="s">
        <v>3401</v>
      </c>
      <c r="D2215" t="s">
        <v>20940</v>
      </c>
      <c r="E2215" t="s">
        <v>638</v>
      </c>
      <c r="F2215" t="s">
        <v>23</v>
      </c>
      <c r="G2215" t="s">
        <v>1266</v>
      </c>
      <c r="H2215" t="s">
        <v>1267</v>
      </c>
      <c r="I2215" t="s">
        <v>53</v>
      </c>
      <c r="J2215" t="s">
        <v>20958</v>
      </c>
      <c r="K2215" t="s">
        <v>16111</v>
      </c>
      <c r="L2215" t="s">
        <v>18875</v>
      </c>
      <c r="M2215">
        <v>7</v>
      </c>
      <c r="N2215">
        <v>0</v>
      </c>
      <c r="O2215">
        <v>0</v>
      </c>
      <c r="P2215">
        <v>1</v>
      </c>
      <c r="Q2215">
        <v>1</v>
      </c>
      <c r="S2215" t="s">
        <v>631</v>
      </c>
      <c r="T2215" t="s">
        <v>20959</v>
      </c>
      <c r="X2215" t="s">
        <v>20960</v>
      </c>
      <c r="Y2215" t="s">
        <v>20961</v>
      </c>
      <c r="Z2215" t="s">
        <v>5585</v>
      </c>
    </row>
    <row r="2216" spans="1:26" x14ac:dyDescent="0.25">
      <c r="A2216">
        <v>4820</v>
      </c>
      <c r="B2216" t="s">
        <v>5931</v>
      </c>
      <c r="C2216" t="s">
        <v>6032</v>
      </c>
      <c r="D2216" t="s">
        <v>6033</v>
      </c>
      <c r="E2216" t="s">
        <v>6034</v>
      </c>
      <c r="F2216" t="s">
        <v>23</v>
      </c>
      <c r="G2216" t="s">
        <v>74</v>
      </c>
      <c r="H2216" t="s">
        <v>75</v>
      </c>
      <c r="I2216" t="s">
        <v>53</v>
      </c>
      <c r="J2216" t="s">
        <v>5931</v>
      </c>
      <c r="K2216" t="s">
        <v>5716</v>
      </c>
      <c r="M2216">
        <v>1</v>
      </c>
      <c r="N2216">
        <v>1</v>
      </c>
      <c r="O2216">
        <v>0</v>
      </c>
      <c r="P2216">
        <v>1</v>
      </c>
      <c r="Q2216">
        <v>1</v>
      </c>
      <c r="R2216" t="s">
        <v>5557</v>
      </c>
      <c r="S2216" t="s">
        <v>5961</v>
      </c>
      <c r="T2216" t="s">
        <v>6035</v>
      </c>
      <c r="U2216" t="s">
        <v>6036</v>
      </c>
      <c r="V2216" t="s">
        <v>6037</v>
      </c>
      <c r="W2216" t="s">
        <v>6038</v>
      </c>
      <c r="X2216" t="s">
        <v>6039</v>
      </c>
      <c r="Y2216" t="s">
        <v>6040</v>
      </c>
      <c r="Z2216" t="s">
        <v>5684</v>
      </c>
    </row>
    <row r="2217" spans="1:26" x14ac:dyDescent="0.25">
      <c r="A2217">
        <v>1674</v>
      </c>
      <c r="B2217" t="s">
        <v>643</v>
      </c>
      <c r="C2217" t="s">
        <v>3139</v>
      </c>
      <c r="D2217" t="s">
        <v>20962</v>
      </c>
      <c r="E2217" t="s">
        <v>20963</v>
      </c>
      <c r="F2217" t="s">
        <v>23</v>
      </c>
      <c r="G2217" t="s">
        <v>247</v>
      </c>
      <c r="H2217" t="s">
        <v>248</v>
      </c>
      <c r="I2217" t="s">
        <v>53</v>
      </c>
      <c r="J2217" t="s">
        <v>20958</v>
      </c>
      <c r="K2217" t="s">
        <v>14865</v>
      </c>
      <c r="L2217" t="s">
        <v>1138</v>
      </c>
      <c r="M2217">
        <v>7</v>
      </c>
      <c r="N2217">
        <v>0</v>
      </c>
      <c r="O2217">
        <v>0</v>
      </c>
      <c r="P2217">
        <v>1</v>
      </c>
      <c r="Q2217">
        <v>1</v>
      </c>
      <c r="S2217" t="s">
        <v>20964</v>
      </c>
      <c r="T2217" t="s">
        <v>20965</v>
      </c>
      <c r="X2217" t="s">
        <v>20966</v>
      </c>
      <c r="Y2217" t="s">
        <v>20967</v>
      </c>
      <c r="Z2217" t="s">
        <v>5585</v>
      </c>
    </row>
    <row r="2218" spans="1:26" x14ac:dyDescent="0.25">
      <c r="A2218">
        <v>3271</v>
      </c>
      <c r="B2218" t="s">
        <v>643</v>
      </c>
      <c r="C2218" t="s">
        <v>20840</v>
      </c>
      <c r="D2218" t="s">
        <v>20940</v>
      </c>
      <c r="E2218" t="s">
        <v>638</v>
      </c>
      <c r="F2218" t="s">
        <v>69</v>
      </c>
      <c r="G2218" t="s">
        <v>633</v>
      </c>
      <c r="H2218" t="s">
        <v>634</v>
      </c>
      <c r="I2218" t="s">
        <v>717</v>
      </c>
      <c r="J2218" t="s">
        <v>20958</v>
      </c>
      <c r="K2218" t="s">
        <v>20968</v>
      </c>
      <c r="L2218" t="s">
        <v>17967</v>
      </c>
      <c r="M2218">
        <v>8</v>
      </c>
      <c r="N2218">
        <v>0</v>
      </c>
      <c r="O2218">
        <v>0</v>
      </c>
      <c r="P2218">
        <v>1</v>
      </c>
      <c r="Q2218">
        <v>0</v>
      </c>
      <c r="S2218" t="s">
        <v>635</v>
      </c>
      <c r="T2218" t="s">
        <v>20969</v>
      </c>
      <c r="X2218" t="s">
        <v>20970</v>
      </c>
      <c r="Y2218" t="s">
        <v>20971</v>
      </c>
      <c r="Z2218" t="s">
        <v>5585</v>
      </c>
    </row>
    <row r="2219" spans="1:26" x14ac:dyDescent="0.25">
      <c r="A2219">
        <v>3270</v>
      </c>
      <c r="B2219" t="s">
        <v>643</v>
      </c>
      <c r="C2219" t="s">
        <v>20840</v>
      </c>
      <c r="D2219" t="s">
        <v>637</v>
      </c>
      <c r="E2219" t="s">
        <v>20972</v>
      </c>
      <c r="F2219" t="s">
        <v>69</v>
      </c>
      <c r="G2219" t="s">
        <v>633</v>
      </c>
      <c r="H2219" t="s">
        <v>634</v>
      </c>
      <c r="I2219" t="s">
        <v>717</v>
      </c>
      <c r="J2219" t="s">
        <v>20958</v>
      </c>
      <c r="K2219" t="s">
        <v>18475</v>
      </c>
      <c r="L2219" t="s">
        <v>18540</v>
      </c>
      <c r="M2219">
        <v>8</v>
      </c>
      <c r="N2219">
        <v>0</v>
      </c>
      <c r="O2219">
        <v>0</v>
      </c>
      <c r="P2219">
        <v>1</v>
      </c>
      <c r="Q2219">
        <v>0</v>
      </c>
      <c r="S2219" t="s">
        <v>635</v>
      </c>
      <c r="T2219" t="s">
        <v>20973</v>
      </c>
      <c r="X2219" t="s">
        <v>20974</v>
      </c>
      <c r="Y2219" t="s">
        <v>20975</v>
      </c>
      <c r="Z2219" t="s">
        <v>5585</v>
      </c>
    </row>
    <row r="2220" spans="1:26" x14ac:dyDescent="0.25">
      <c r="A2220">
        <v>3269</v>
      </c>
      <c r="B2220" t="s">
        <v>619</v>
      </c>
      <c r="C2220" t="s">
        <v>20840</v>
      </c>
      <c r="D2220" t="s">
        <v>627</v>
      </c>
      <c r="E2220" t="s">
        <v>20918</v>
      </c>
      <c r="F2220" t="s">
        <v>69</v>
      </c>
      <c r="G2220" t="s">
        <v>57</v>
      </c>
      <c r="H2220" t="s">
        <v>58</v>
      </c>
      <c r="I2220" t="s">
        <v>717</v>
      </c>
      <c r="J2220" t="s">
        <v>20941</v>
      </c>
      <c r="K2220" t="s">
        <v>18209</v>
      </c>
      <c r="L2220" t="s">
        <v>18332</v>
      </c>
      <c r="M2220">
        <v>5</v>
      </c>
      <c r="N2220">
        <v>0</v>
      </c>
      <c r="O2220">
        <v>0</v>
      </c>
      <c r="P2220">
        <v>1</v>
      </c>
      <c r="Q2220">
        <v>0</v>
      </c>
      <c r="S2220" t="s">
        <v>20976</v>
      </c>
      <c r="T2220" t="s">
        <v>20977</v>
      </c>
      <c r="X2220" t="s">
        <v>20978</v>
      </c>
      <c r="Y2220" t="s">
        <v>20979</v>
      </c>
      <c r="Z2220" t="s">
        <v>5585</v>
      </c>
    </row>
    <row r="2221" spans="1:26" x14ac:dyDescent="0.25">
      <c r="A2221">
        <v>4819</v>
      </c>
      <c r="B2221" t="s">
        <v>5931</v>
      </c>
      <c r="C2221" t="s">
        <v>6354</v>
      </c>
      <c r="D2221" t="s">
        <v>6346</v>
      </c>
      <c r="E2221" t="s">
        <v>1793</v>
      </c>
      <c r="F2221" t="s">
        <v>23</v>
      </c>
      <c r="G2221" t="s">
        <v>57</v>
      </c>
      <c r="H2221" t="s">
        <v>58</v>
      </c>
      <c r="I2221" t="s">
        <v>34</v>
      </c>
      <c r="J2221" t="s">
        <v>5931</v>
      </c>
      <c r="K2221" t="s">
        <v>5931</v>
      </c>
      <c r="M2221">
        <v>5</v>
      </c>
      <c r="N2221">
        <v>1</v>
      </c>
      <c r="O2221">
        <v>0</v>
      </c>
      <c r="P2221">
        <v>0</v>
      </c>
      <c r="Q2221">
        <v>1</v>
      </c>
      <c r="R2221" t="s">
        <v>5019</v>
      </c>
      <c r="S2221" t="s">
        <v>6258</v>
      </c>
      <c r="T2221" t="s">
        <v>6355</v>
      </c>
      <c r="U2221" t="s">
        <v>6356</v>
      </c>
      <c r="V2221" t="s">
        <v>6357</v>
      </c>
      <c r="W2221" t="s">
        <v>6358</v>
      </c>
      <c r="X2221" t="s">
        <v>6359</v>
      </c>
      <c r="Y2221" t="s">
        <v>6360</v>
      </c>
      <c r="Z2221" t="s">
        <v>5684</v>
      </c>
    </row>
    <row r="2222" spans="1:26" x14ac:dyDescent="0.25">
      <c r="A2222">
        <v>1673</v>
      </c>
      <c r="B2222" t="s">
        <v>619</v>
      </c>
      <c r="C2222" t="s">
        <v>3139</v>
      </c>
      <c r="D2222" t="s">
        <v>627</v>
      </c>
      <c r="E2222" t="s">
        <v>20980</v>
      </c>
      <c r="F2222" t="s">
        <v>23</v>
      </c>
      <c r="G2222" t="s">
        <v>621</v>
      </c>
      <c r="H2222" t="s">
        <v>622</v>
      </c>
      <c r="I2222" t="s">
        <v>53</v>
      </c>
      <c r="J2222" t="s">
        <v>20941</v>
      </c>
      <c r="K2222" t="s">
        <v>20189</v>
      </c>
      <c r="L2222" t="s">
        <v>15546</v>
      </c>
      <c r="M2222">
        <v>7</v>
      </c>
      <c r="N2222">
        <v>0</v>
      </c>
      <c r="O2222">
        <v>0</v>
      </c>
      <c r="P2222">
        <v>1</v>
      </c>
      <c r="Q2222">
        <v>1</v>
      </c>
      <c r="S2222" t="s">
        <v>20901</v>
      </c>
      <c r="T2222" t="s">
        <v>20981</v>
      </c>
      <c r="X2222" t="s">
        <v>20982</v>
      </c>
      <c r="Y2222" t="s">
        <v>20983</v>
      </c>
      <c r="Z2222" t="s">
        <v>5585</v>
      </c>
    </row>
    <row r="2223" spans="1:26" x14ac:dyDescent="0.25">
      <c r="A2223">
        <v>1672</v>
      </c>
      <c r="B2223" t="s">
        <v>619</v>
      </c>
      <c r="C2223" t="s">
        <v>5555</v>
      </c>
      <c r="D2223" t="s">
        <v>20984</v>
      </c>
      <c r="E2223" t="s">
        <v>20985</v>
      </c>
      <c r="F2223" t="s">
        <v>23</v>
      </c>
      <c r="G2223" t="s">
        <v>597</v>
      </c>
      <c r="H2223" t="s">
        <v>598</v>
      </c>
      <c r="I2223" t="s">
        <v>53</v>
      </c>
      <c r="J2223" t="s">
        <v>619</v>
      </c>
      <c r="K2223" t="s">
        <v>20986</v>
      </c>
      <c r="L2223" t="s">
        <v>20987</v>
      </c>
      <c r="M2223">
        <v>10</v>
      </c>
      <c r="N2223">
        <v>0</v>
      </c>
      <c r="O2223">
        <v>0</v>
      </c>
      <c r="P2223">
        <v>1</v>
      </c>
      <c r="Q2223">
        <v>1</v>
      </c>
      <c r="S2223" t="s">
        <v>20976</v>
      </c>
      <c r="T2223" t="s">
        <v>20988</v>
      </c>
      <c r="X2223" t="s">
        <v>20989</v>
      </c>
      <c r="Y2223" t="s">
        <v>20990</v>
      </c>
      <c r="Z2223" t="s">
        <v>5585</v>
      </c>
    </row>
    <row r="2224" spans="1:26" x14ac:dyDescent="0.25">
      <c r="A2224">
        <v>1670</v>
      </c>
      <c r="B2224" t="s">
        <v>20991</v>
      </c>
      <c r="C2224" t="s">
        <v>352</v>
      </c>
      <c r="D2224" t="s">
        <v>20899</v>
      </c>
      <c r="E2224" t="s">
        <v>20900</v>
      </c>
      <c r="F2224" t="s">
        <v>23</v>
      </c>
      <c r="G2224" t="s">
        <v>100</v>
      </c>
      <c r="H2224" t="s">
        <v>101</v>
      </c>
      <c r="I2224" t="s">
        <v>53</v>
      </c>
      <c r="J2224" t="s">
        <v>20991</v>
      </c>
      <c r="K2224" t="s">
        <v>1628</v>
      </c>
      <c r="L2224" t="s">
        <v>12751</v>
      </c>
      <c r="M2224">
        <v>2</v>
      </c>
      <c r="N2224">
        <v>1</v>
      </c>
      <c r="O2224">
        <v>1</v>
      </c>
      <c r="P2224">
        <v>1</v>
      </c>
      <c r="Q2224">
        <v>1</v>
      </c>
      <c r="S2224" t="s">
        <v>20992</v>
      </c>
      <c r="T2224" t="s">
        <v>20993</v>
      </c>
      <c r="X2224" t="s">
        <v>20994</v>
      </c>
      <c r="Y2224" t="s">
        <v>20995</v>
      </c>
      <c r="Z2224" t="s">
        <v>5585</v>
      </c>
    </row>
    <row r="2225" spans="1:26" x14ac:dyDescent="0.25">
      <c r="A2225">
        <v>1671</v>
      </c>
      <c r="B2225" t="s">
        <v>20991</v>
      </c>
      <c r="C2225" t="s">
        <v>5555</v>
      </c>
      <c r="D2225" t="s">
        <v>20996</v>
      </c>
      <c r="E2225" t="s">
        <v>20997</v>
      </c>
      <c r="F2225" t="s">
        <v>23</v>
      </c>
      <c r="G2225" t="s">
        <v>426</v>
      </c>
      <c r="H2225" t="s">
        <v>427</v>
      </c>
      <c r="I2225" t="s">
        <v>53</v>
      </c>
      <c r="J2225" t="s">
        <v>20991</v>
      </c>
      <c r="K2225" t="s">
        <v>5705</v>
      </c>
      <c r="L2225" t="s">
        <v>5705</v>
      </c>
      <c r="M2225">
        <v>10</v>
      </c>
      <c r="N2225">
        <v>1</v>
      </c>
      <c r="O2225">
        <v>1</v>
      </c>
      <c r="P2225">
        <v>1</v>
      </c>
      <c r="Q2225">
        <v>1</v>
      </c>
      <c r="S2225" t="s">
        <v>20998</v>
      </c>
      <c r="T2225" t="s">
        <v>20999</v>
      </c>
      <c r="X2225" t="s">
        <v>21000</v>
      </c>
      <c r="Y2225" t="s">
        <v>21001</v>
      </c>
      <c r="Z2225" t="s">
        <v>5585</v>
      </c>
    </row>
    <row r="2226" spans="1:26" x14ac:dyDescent="0.25">
      <c r="A2226">
        <v>1669</v>
      </c>
      <c r="B2226" t="s">
        <v>21002</v>
      </c>
      <c r="C2226" t="s">
        <v>5555</v>
      </c>
      <c r="D2226" t="s">
        <v>21003</v>
      </c>
      <c r="E2226" t="s">
        <v>611</v>
      </c>
      <c r="F2226" t="s">
        <v>23</v>
      </c>
      <c r="G2226" t="s">
        <v>668</v>
      </c>
      <c r="H2226" t="s">
        <v>669</v>
      </c>
      <c r="I2226" t="s">
        <v>53</v>
      </c>
      <c r="J2226" t="s">
        <v>21004</v>
      </c>
      <c r="K2226" t="s">
        <v>16926</v>
      </c>
      <c r="L2226" t="s">
        <v>14296</v>
      </c>
      <c r="M2226">
        <v>10</v>
      </c>
      <c r="N2226">
        <v>0</v>
      </c>
      <c r="O2226">
        <v>0</v>
      </c>
      <c r="P2226">
        <v>1</v>
      </c>
      <c r="Q2226">
        <v>1</v>
      </c>
      <c r="S2226" t="s">
        <v>21005</v>
      </c>
      <c r="T2226" t="s">
        <v>21006</v>
      </c>
      <c r="X2226" t="s">
        <v>21007</v>
      </c>
      <c r="Y2226" t="s">
        <v>21008</v>
      </c>
      <c r="Z2226" t="s">
        <v>5585</v>
      </c>
    </row>
    <row r="2227" spans="1:26" x14ac:dyDescent="0.25">
      <c r="A2227">
        <v>2681</v>
      </c>
      <c r="B2227" t="s">
        <v>21009</v>
      </c>
      <c r="C2227" t="s">
        <v>21010</v>
      </c>
      <c r="D2227" t="s">
        <v>21009</v>
      </c>
      <c r="E2227" t="s">
        <v>21011</v>
      </c>
      <c r="F2227" t="s">
        <v>4652</v>
      </c>
      <c r="G2227" t="s">
        <v>344</v>
      </c>
      <c r="H2227" t="s">
        <v>345</v>
      </c>
      <c r="I2227" t="s">
        <v>71</v>
      </c>
      <c r="J2227" t="s">
        <v>21012</v>
      </c>
      <c r="K2227" t="s">
        <v>16513</v>
      </c>
      <c r="L2227" t="s">
        <v>20656</v>
      </c>
      <c r="M2227">
        <v>9</v>
      </c>
      <c r="N2227">
        <v>0</v>
      </c>
      <c r="O2227">
        <v>0</v>
      </c>
      <c r="P2227">
        <v>1</v>
      </c>
      <c r="Q2227">
        <v>0</v>
      </c>
      <c r="S2227" t="s">
        <v>21009</v>
      </c>
      <c r="T2227" t="s">
        <v>21013</v>
      </c>
      <c r="X2227" t="s">
        <v>21014</v>
      </c>
      <c r="Y2227" t="s">
        <v>21015</v>
      </c>
      <c r="Z2227" t="s">
        <v>5585</v>
      </c>
    </row>
    <row r="2228" spans="1:26" x14ac:dyDescent="0.25">
      <c r="A2228">
        <v>2680</v>
      </c>
      <c r="B2228" t="s">
        <v>21016</v>
      </c>
      <c r="C2228" t="s">
        <v>21017</v>
      </c>
      <c r="D2228" t="s">
        <v>21016</v>
      </c>
      <c r="F2228" t="s">
        <v>4652</v>
      </c>
      <c r="G2228" t="s">
        <v>66</v>
      </c>
      <c r="H2228" t="s">
        <v>67</v>
      </c>
      <c r="I2228" t="s">
        <v>71</v>
      </c>
      <c r="J2228" t="s">
        <v>20900</v>
      </c>
      <c r="K2228" t="s">
        <v>18589</v>
      </c>
      <c r="L2228" t="s">
        <v>877</v>
      </c>
      <c r="M2228">
        <v>6</v>
      </c>
      <c r="N2228">
        <v>0</v>
      </c>
      <c r="O2228">
        <v>0</v>
      </c>
      <c r="P2228">
        <v>1</v>
      </c>
      <c r="Q2228">
        <v>0</v>
      </c>
      <c r="S2228" t="s">
        <v>21016</v>
      </c>
      <c r="T2228" t="s">
        <v>21018</v>
      </c>
      <c r="X2228" t="s">
        <v>21019</v>
      </c>
      <c r="Y2228" t="s">
        <v>21020</v>
      </c>
      <c r="Z2228" t="s">
        <v>5585</v>
      </c>
    </row>
    <row r="2229" spans="1:26" x14ac:dyDescent="0.25">
      <c r="A2229">
        <v>2679</v>
      </c>
      <c r="B2229" t="s">
        <v>20997</v>
      </c>
      <c r="C2229" t="s">
        <v>9316</v>
      </c>
      <c r="D2229" t="s">
        <v>20997</v>
      </c>
      <c r="E2229" t="s">
        <v>21021</v>
      </c>
      <c r="F2229" t="s">
        <v>4652</v>
      </c>
      <c r="G2229" t="s">
        <v>1947</v>
      </c>
      <c r="H2229" t="s">
        <v>1948</v>
      </c>
      <c r="I2229" t="s">
        <v>71</v>
      </c>
      <c r="J2229" t="s">
        <v>21022</v>
      </c>
      <c r="K2229" t="s">
        <v>21023</v>
      </c>
      <c r="L2229" t="s">
        <v>20229</v>
      </c>
      <c r="M2229">
        <v>9</v>
      </c>
      <c r="N2229">
        <v>0</v>
      </c>
      <c r="O2229">
        <v>0</v>
      </c>
      <c r="P2229">
        <v>1</v>
      </c>
      <c r="Q2229">
        <v>0</v>
      </c>
      <c r="S2229" t="s">
        <v>20997</v>
      </c>
      <c r="T2229" t="s">
        <v>21024</v>
      </c>
      <c r="X2229" t="s">
        <v>21025</v>
      </c>
      <c r="Y2229" t="s">
        <v>21026</v>
      </c>
      <c r="Z2229" t="s">
        <v>5585</v>
      </c>
    </row>
    <row r="2230" spans="1:26" x14ac:dyDescent="0.25">
      <c r="A2230">
        <v>1667</v>
      </c>
      <c r="B2230" t="s">
        <v>20996</v>
      </c>
      <c r="C2230" t="s">
        <v>2111</v>
      </c>
      <c r="D2230" t="s">
        <v>609</v>
      </c>
      <c r="E2230" t="s">
        <v>610</v>
      </c>
      <c r="F2230" t="s">
        <v>23</v>
      </c>
      <c r="G2230" t="s">
        <v>621</v>
      </c>
      <c r="H2230" t="s">
        <v>622</v>
      </c>
      <c r="I2230" t="s">
        <v>53</v>
      </c>
      <c r="J2230" t="s">
        <v>21027</v>
      </c>
      <c r="K2230" t="s">
        <v>21028</v>
      </c>
      <c r="L2230" t="s">
        <v>16729</v>
      </c>
      <c r="M2230">
        <v>7</v>
      </c>
      <c r="N2230">
        <v>0</v>
      </c>
      <c r="O2230">
        <v>0</v>
      </c>
      <c r="P2230">
        <v>1</v>
      </c>
      <c r="Q2230">
        <v>1</v>
      </c>
      <c r="S2230" t="s">
        <v>21029</v>
      </c>
      <c r="T2230" t="s">
        <v>21030</v>
      </c>
      <c r="X2230" t="s">
        <v>21031</v>
      </c>
      <c r="Y2230" s="1" t="s">
        <v>21032</v>
      </c>
      <c r="Z2230" t="s">
        <v>5585</v>
      </c>
    </row>
    <row r="2231" spans="1:26" x14ac:dyDescent="0.25">
      <c r="A2231">
        <v>1668</v>
      </c>
      <c r="B2231" t="s">
        <v>20996</v>
      </c>
      <c r="C2231" t="s">
        <v>352</v>
      </c>
      <c r="D2231" t="s">
        <v>21033</v>
      </c>
      <c r="E2231" t="s">
        <v>20985</v>
      </c>
      <c r="F2231" t="s">
        <v>23</v>
      </c>
      <c r="G2231" t="s">
        <v>40</v>
      </c>
      <c r="H2231" t="s">
        <v>41</v>
      </c>
      <c r="I2231" t="s">
        <v>53</v>
      </c>
      <c r="J2231" t="s">
        <v>21027</v>
      </c>
      <c r="K2231" t="s">
        <v>15933</v>
      </c>
      <c r="L2231" t="s">
        <v>14807</v>
      </c>
      <c r="M2231">
        <v>6</v>
      </c>
      <c r="N2231">
        <v>1</v>
      </c>
      <c r="O2231">
        <v>1</v>
      </c>
      <c r="P2231">
        <v>1</v>
      </c>
      <c r="Q2231">
        <v>1</v>
      </c>
      <c r="S2231" t="s">
        <v>21034</v>
      </c>
      <c r="T2231" t="s">
        <v>21035</v>
      </c>
      <c r="X2231" t="s">
        <v>21036</v>
      </c>
      <c r="Y2231" t="s">
        <v>21037</v>
      </c>
      <c r="Z2231" t="s">
        <v>5585</v>
      </c>
    </row>
    <row r="2232" spans="1:26" x14ac:dyDescent="0.25">
      <c r="A2232">
        <v>1666</v>
      </c>
      <c r="B2232" t="s">
        <v>21038</v>
      </c>
      <c r="C2232" t="s">
        <v>1942</v>
      </c>
      <c r="D2232" t="s">
        <v>21039</v>
      </c>
      <c r="E2232" t="s">
        <v>21040</v>
      </c>
      <c r="F2232" t="s">
        <v>23</v>
      </c>
      <c r="G2232" t="s">
        <v>668</v>
      </c>
      <c r="H2232" t="s">
        <v>669</v>
      </c>
      <c r="I2232" t="s">
        <v>71</v>
      </c>
      <c r="J2232" t="s">
        <v>21038</v>
      </c>
      <c r="K2232" t="s">
        <v>17239</v>
      </c>
      <c r="L2232" t="s">
        <v>17190</v>
      </c>
      <c r="M2232">
        <v>10</v>
      </c>
      <c r="N2232">
        <v>0</v>
      </c>
      <c r="O2232">
        <v>0</v>
      </c>
      <c r="P2232">
        <v>1</v>
      </c>
      <c r="Q2232">
        <v>1</v>
      </c>
      <c r="S2232" t="s">
        <v>21041</v>
      </c>
      <c r="T2232" t="s">
        <v>21042</v>
      </c>
      <c r="X2232" t="s">
        <v>21043</v>
      </c>
      <c r="Y2232" t="s">
        <v>21044</v>
      </c>
      <c r="Z2232" t="s">
        <v>5585</v>
      </c>
    </row>
    <row r="2233" spans="1:26" x14ac:dyDescent="0.25">
      <c r="A2233">
        <v>2678</v>
      </c>
      <c r="B2233" t="s">
        <v>21045</v>
      </c>
      <c r="C2233" t="s">
        <v>21046</v>
      </c>
      <c r="D2233" t="s">
        <v>21045</v>
      </c>
      <c r="E2233" t="s">
        <v>629</v>
      </c>
      <c r="F2233" t="s">
        <v>4652</v>
      </c>
      <c r="G2233" t="s">
        <v>344</v>
      </c>
      <c r="H2233" t="s">
        <v>345</v>
      </c>
      <c r="I2233" t="s">
        <v>71</v>
      </c>
      <c r="J2233" t="s">
        <v>21047</v>
      </c>
      <c r="K2233" t="s">
        <v>21048</v>
      </c>
      <c r="L2233" t="s">
        <v>21049</v>
      </c>
      <c r="M2233">
        <v>9</v>
      </c>
      <c r="N2233">
        <v>0</v>
      </c>
      <c r="O2233">
        <v>0</v>
      </c>
      <c r="P2233">
        <v>1</v>
      </c>
      <c r="Q2233">
        <v>0</v>
      </c>
      <c r="S2233" t="s">
        <v>21045</v>
      </c>
      <c r="T2233" t="s">
        <v>21050</v>
      </c>
      <c r="X2233" t="s">
        <v>21051</v>
      </c>
      <c r="Y2233" t="s">
        <v>21052</v>
      </c>
      <c r="Z2233" t="s">
        <v>5585</v>
      </c>
    </row>
    <row r="2234" spans="1:26" x14ac:dyDescent="0.25">
      <c r="A2234">
        <v>1665</v>
      </c>
      <c r="B2234" t="s">
        <v>21053</v>
      </c>
      <c r="C2234" t="s">
        <v>352</v>
      </c>
      <c r="D2234" t="s">
        <v>21054</v>
      </c>
      <c r="E2234" t="s">
        <v>21034</v>
      </c>
      <c r="F2234" t="s">
        <v>23</v>
      </c>
      <c r="G2234" t="s">
        <v>100</v>
      </c>
      <c r="H2234" t="s">
        <v>101</v>
      </c>
      <c r="I2234" t="s">
        <v>53</v>
      </c>
      <c r="J2234" t="s">
        <v>21053</v>
      </c>
      <c r="K2234" t="s">
        <v>12869</v>
      </c>
      <c r="L2234" t="s">
        <v>12751</v>
      </c>
      <c r="M2234">
        <v>2</v>
      </c>
      <c r="N2234">
        <v>1</v>
      </c>
      <c r="O2234">
        <v>1</v>
      </c>
      <c r="P2234">
        <v>1</v>
      </c>
      <c r="Q2234">
        <v>1</v>
      </c>
      <c r="S2234" t="s">
        <v>630</v>
      </c>
      <c r="T2234" t="s">
        <v>21055</v>
      </c>
      <c r="X2234" t="s">
        <v>21056</v>
      </c>
      <c r="Y2234" t="s">
        <v>21057</v>
      </c>
      <c r="Z2234" t="s">
        <v>5585</v>
      </c>
    </row>
    <row r="2235" spans="1:26" x14ac:dyDescent="0.25">
      <c r="A2235">
        <v>1664</v>
      </c>
      <c r="B2235" t="s">
        <v>21058</v>
      </c>
      <c r="C2235" t="s">
        <v>2704</v>
      </c>
      <c r="D2235" t="s">
        <v>630</v>
      </c>
      <c r="E2235" t="s">
        <v>20947</v>
      </c>
      <c r="F2235" t="s">
        <v>23</v>
      </c>
      <c r="G2235" t="s">
        <v>1113</v>
      </c>
      <c r="H2235" t="s">
        <v>1114</v>
      </c>
      <c r="I2235" t="s">
        <v>978</v>
      </c>
      <c r="J2235" t="s">
        <v>21058</v>
      </c>
      <c r="K2235" t="s">
        <v>21059</v>
      </c>
      <c r="L2235" t="s">
        <v>21060</v>
      </c>
      <c r="M2235">
        <v>9</v>
      </c>
      <c r="N2235">
        <v>1</v>
      </c>
      <c r="O2235">
        <v>1</v>
      </c>
      <c r="P2235">
        <v>1</v>
      </c>
      <c r="Q2235">
        <v>1</v>
      </c>
      <c r="S2235" t="s">
        <v>630</v>
      </c>
      <c r="T2235" t="s">
        <v>21061</v>
      </c>
      <c r="X2235" s="1" t="s">
        <v>21062</v>
      </c>
      <c r="Y2235" t="s">
        <v>21063</v>
      </c>
      <c r="Z2235" t="s">
        <v>5585</v>
      </c>
    </row>
    <row r="2236" spans="1:26" x14ac:dyDescent="0.25">
      <c r="A2236">
        <v>1663</v>
      </c>
      <c r="B2236" t="s">
        <v>21033</v>
      </c>
      <c r="C2236" t="s">
        <v>5555</v>
      </c>
      <c r="D2236" t="s">
        <v>21064</v>
      </c>
      <c r="E2236" t="s">
        <v>21065</v>
      </c>
      <c r="F2236" t="s">
        <v>23</v>
      </c>
      <c r="G2236" t="s">
        <v>668</v>
      </c>
      <c r="H2236" t="s">
        <v>669</v>
      </c>
      <c r="I2236" t="s">
        <v>53</v>
      </c>
      <c r="J2236" t="s">
        <v>611</v>
      </c>
      <c r="K2236" t="s">
        <v>1259</v>
      </c>
      <c r="L2236" t="s">
        <v>20723</v>
      </c>
      <c r="M2236">
        <v>10</v>
      </c>
      <c r="N2236">
        <v>0</v>
      </c>
      <c r="O2236">
        <v>0</v>
      </c>
      <c r="P2236">
        <v>1</v>
      </c>
      <c r="Q2236">
        <v>1</v>
      </c>
      <c r="S2236" t="s">
        <v>21066</v>
      </c>
      <c r="T2236" t="s">
        <v>21067</v>
      </c>
      <c r="X2236" t="s">
        <v>21068</v>
      </c>
      <c r="Y2236" t="s">
        <v>21069</v>
      </c>
      <c r="Z2236" t="s">
        <v>5585</v>
      </c>
    </row>
    <row r="2237" spans="1:26" x14ac:dyDescent="0.25">
      <c r="A2237">
        <v>3268</v>
      </c>
      <c r="B2237" t="s">
        <v>630</v>
      </c>
      <c r="C2237" t="s">
        <v>21070</v>
      </c>
      <c r="D2237" t="s">
        <v>21054</v>
      </c>
      <c r="E2237" t="s">
        <v>21034</v>
      </c>
      <c r="F2237" t="s">
        <v>69</v>
      </c>
      <c r="G2237" t="s">
        <v>100</v>
      </c>
      <c r="H2237" t="s">
        <v>101</v>
      </c>
      <c r="I2237" t="s">
        <v>717</v>
      </c>
      <c r="J2237" t="s">
        <v>630</v>
      </c>
      <c r="K2237" t="s">
        <v>18536</v>
      </c>
      <c r="L2237" t="s">
        <v>18464</v>
      </c>
      <c r="M2237">
        <v>2</v>
      </c>
      <c r="N2237">
        <v>0</v>
      </c>
      <c r="O2237">
        <v>0</v>
      </c>
      <c r="P2237">
        <v>1</v>
      </c>
      <c r="Q2237">
        <v>0</v>
      </c>
      <c r="S2237" t="s">
        <v>611</v>
      </c>
      <c r="T2237" t="s">
        <v>21071</v>
      </c>
      <c r="X2237" t="s">
        <v>21072</v>
      </c>
      <c r="Y2237" t="s">
        <v>21073</v>
      </c>
      <c r="Z2237" t="s">
        <v>5585</v>
      </c>
    </row>
    <row r="2238" spans="1:26" x14ac:dyDescent="0.25">
      <c r="A2238">
        <v>1662</v>
      </c>
      <c r="B2238" t="s">
        <v>21074</v>
      </c>
      <c r="C2238" t="s">
        <v>352</v>
      </c>
      <c r="D2238" t="s">
        <v>21029</v>
      </c>
      <c r="E2238" t="s">
        <v>21075</v>
      </c>
      <c r="F2238" t="s">
        <v>23</v>
      </c>
      <c r="G2238" t="s">
        <v>566</v>
      </c>
      <c r="H2238" t="s">
        <v>567</v>
      </c>
      <c r="I2238" t="s">
        <v>53</v>
      </c>
      <c r="J2238" t="s">
        <v>21074</v>
      </c>
      <c r="K2238" t="s">
        <v>16491</v>
      </c>
      <c r="L2238" t="s">
        <v>21076</v>
      </c>
      <c r="M2238">
        <v>5</v>
      </c>
      <c r="N2238">
        <v>1</v>
      </c>
      <c r="O2238">
        <v>1</v>
      </c>
      <c r="P2238">
        <v>0</v>
      </c>
      <c r="Q2238">
        <v>1</v>
      </c>
      <c r="S2238" t="s">
        <v>21077</v>
      </c>
      <c r="T2238" t="s">
        <v>21078</v>
      </c>
      <c r="X2238" t="s">
        <v>21079</v>
      </c>
      <c r="Y2238" t="s">
        <v>21080</v>
      </c>
      <c r="Z2238" t="s">
        <v>5585</v>
      </c>
    </row>
    <row r="2239" spans="1:26" x14ac:dyDescent="0.25">
      <c r="A2239">
        <v>2677</v>
      </c>
      <c r="B2239" t="s">
        <v>21077</v>
      </c>
      <c r="C2239" t="s">
        <v>15191</v>
      </c>
      <c r="D2239" t="s">
        <v>21081</v>
      </c>
      <c r="E2239" t="s">
        <v>21082</v>
      </c>
      <c r="F2239" t="s">
        <v>4652</v>
      </c>
      <c r="G2239" t="s">
        <v>344</v>
      </c>
      <c r="H2239" t="s">
        <v>345</v>
      </c>
      <c r="I2239" t="s">
        <v>71</v>
      </c>
      <c r="J2239" t="s">
        <v>21083</v>
      </c>
      <c r="K2239" t="s">
        <v>21048</v>
      </c>
      <c r="L2239" t="s">
        <v>21049</v>
      </c>
      <c r="M2239">
        <v>9</v>
      </c>
      <c r="N2239">
        <v>0</v>
      </c>
      <c r="O2239">
        <v>0</v>
      </c>
      <c r="P2239">
        <v>1</v>
      </c>
      <c r="Q2239">
        <v>0</v>
      </c>
      <c r="S2239" t="s">
        <v>21077</v>
      </c>
      <c r="T2239" t="s">
        <v>21084</v>
      </c>
      <c r="X2239" t="s">
        <v>21085</v>
      </c>
      <c r="Y2239" t="s">
        <v>21086</v>
      </c>
      <c r="Z2239" t="s">
        <v>5585</v>
      </c>
    </row>
    <row r="2240" spans="1:26" x14ac:dyDescent="0.25">
      <c r="A2240">
        <v>1661</v>
      </c>
      <c r="B2240" t="s">
        <v>625</v>
      </c>
      <c r="C2240" t="s">
        <v>21087</v>
      </c>
      <c r="D2240" t="s">
        <v>21088</v>
      </c>
      <c r="E2240" t="s">
        <v>21089</v>
      </c>
      <c r="F2240" t="s">
        <v>23</v>
      </c>
      <c r="G2240" t="s">
        <v>291</v>
      </c>
      <c r="H2240" t="s">
        <v>292</v>
      </c>
      <c r="I2240" t="s">
        <v>53</v>
      </c>
      <c r="J2240" t="s">
        <v>21066</v>
      </c>
      <c r="K2240" t="s">
        <v>15042</v>
      </c>
      <c r="L2240" t="s">
        <v>16425</v>
      </c>
      <c r="M2240">
        <v>3</v>
      </c>
      <c r="N2240">
        <v>0</v>
      </c>
      <c r="O2240">
        <v>0</v>
      </c>
      <c r="P2240">
        <v>1</v>
      </c>
      <c r="Q2240">
        <v>1</v>
      </c>
      <c r="S2240" t="s">
        <v>21090</v>
      </c>
      <c r="T2240" t="s">
        <v>21091</v>
      </c>
      <c r="X2240" t="s">
        <v>21092</v>
      </c>
      <c r="Y2240" t="s">
        <v>21093</v>
      </c>
      <c r="Z2240" t="s">
        <v>5585</v>
      </c>
    </row>
    <row r="2241" spans="1:26" x14ac:dyDescent="0.25">
      <c r="A2241">
        <v>2676</v>
      </c>
      <c r="B2241" t="s">
        <v>21094</v>
      </c>
      <c r="C2241" t="s">
        <v>21095</v>
      </c>
      <c r="D2241" t="s">
        <v>21096</v>
      </c>
      <c r="E2241" t="s">
        <v>21097</v>
      </c>
      <c r="F2241" t="s">
        <v>4652</v>
      </c>
      <c r="G2241" t="s">
        <v>344</v>
      </c>
      <c r="H2241" t="s">
        <v>345</v>
      </c>
      <c r="I2241" t="s">
        <v>71</v>
      </c>
      <c r="J2241" t="s">
        <v>21097</v>
      </c>
      <c r="K2241" t="s">
        <v>21048</v>
      </c>
      <c r="L2241" t="s">
        <v>21049</v>
      </c>
      <c r="M2241">
        <v>9</v>
      </c>
      <c r="N2241">
        <v>0</v>
      </c>
      <c r="O2241">
        <v>0</v>
      </c>
      <c r="P2241">
        <v>1</v>
      </c>
      <c r="Q2241">
        <v>0</v>
      </c>
      <c r="S2241" t="s">
        <v>21096</v>
      </c>
      <c r="T2241" t="s">
        <v>21098</v>
      </c>
      <c r="X2241" t="s">
        <v>21099</v>
      </c>
      <c r="Y2241" t="s">
        <v>21100</v>
      </c>
      <c r="Z2241" t="s">
        <v>5585</v>
      </c>
    </row>
    <row r="2242" spans="1:26" x14ac:dyDescent="0.25">
      <c r="A2242">
        <v>2675</v>
      </c>
      <c r="B2242" t="s">
        <v>21075</v>
      </c>
      <c r="C2242" t="s">
        <v>21101</v>
      </c>
      <c r="D2242" t="s">
        <v>21075</v>
      </c>
      <c r="F2242" t="s">
        <v>4652</v>
      </c>
      <c r="G2242" t="s">
        <v>66</v>
      </c>
      <c r="H2242" t="s">
        <v>67</v>
      </c>
      <c r="I2242" t="s">
        <v>71</v>
      </c>
      <c r="J2242" t="s">
        <v>21077</v>
      </c>
      <c r="K2242" t="s">
        <v>18589</v>
      </c>
      <c r="L2242" t="s">
        <v>877</v>
      </c>
      <c r="M2242">
        <v>6</v>
      </c>
      <c r="N2242">
        <v>0</v>
      </c>
      <c r="O2242">
        <v>0</v>
      </c>
      <c r="P2242">
        <v>1</v>
      </c>
      <c r="Q2242">
        <v>0</v>
      </c>
      <c r="S2242" t="s">
        <v>21075</v>
      </c>
      <c r="T2242" t="s">
        <v>21102</v>
      </c>
      <c r="X2242" t="s">
        <v>21103</v>
      </c>
      <c r="Y2242" t="s">
        <v>21104</v>
      </c>
      <c r="Z2242" t="s">
        <v>5585</v>
      </c>
    </row>
    <row r="2243" spans="1:26" x14ac:dyDescent="0.25">
      <c r="A2243">
        <v>2674</v>
      </c>
      <c r="B2243" t="s">
        <v>617</v>
      </c>
      <c r="C2243" t="s">
        <v>21105</v>
      </c>
      <c r="D2243" t="s">
        <v>21106</v>
      </c>
      <c r="E2243" t="s">
        <v>21096</v>
      </c>
      <c r="F2243" t="s">
        <v>4652</v>
      </c>
      <c r="G2243" t="s">
        <v>426</v>
      </c>
      <c r="H2243" t="s">
        <v>427</v>
      </c>
      <c r="I2243" t="s">
        <v>71</v>
      </c>
      <c r="J2243" t="s">
        <v>21075</v>
      </c>
      <c r="K2243" t="s">
        <v>15738</v>
      </c>
      <c r="L2243" t="s">
        <v>705</v>
      </c>
      <c r="M2243">
        <v>10</v>
      </c>
      <c r="N2243">
        <v>0</v>
      </c>
      <c r="O2243">
        <v>0</v>
      </c>
      <c r="P2243">
        <v>1</v>
      </c>
      <c r="Q2243">
        <v>0</v>
      </c>
      <c r="S2243" t="s">
        <v>21107</v>
      </c>
      <c r="T2243" t="s">
        <v>21108</v>
      </c>
      <c r="X2243" t="s">
        <v>21109</v>
      </c>
      <c r="Y2243" t="s">
        <v>21110</v>
      </c>
      <c r="Z2243" t="s">
        <v>5585</v>
      </c>
    </row>
    <row r="2244" spans="1:26" x14ac:dyDescent="0.25">
      <c r="A2244">
        <v>1660</v>
      </c>
      <c r="B2244" t="s">
        <v>21089</v>
      </c>
      <c r="C2244" t="s">
        <v>352</v>
      </c>
      <c r="D2244" t="s">
        <v>21111</v>
      </c>
      <c r="E2244" t="s">
        <v>21040</v>
      </c>
      <c r="F2244" t="s">
        <v>23</v>
      </c>
      <c r="G2244" t="s">
        <v>277</v>
      </c>
      <c r="H2244" t="s">
        <v>278</v>
      </c>
      <c r="I2244" t="s">
        <v>53</v>
      </c>
      <c r="J2244" t="s">
        <v>21112</v>
      </c>
      <c r="K2244" t="s">
        <v>18396</v>
      </c>
      <c r="M2244">
        <v>9</v>
      </c>
      <c r="N2244">
        <v>0</v>
      </c>
      <c r="O2244">
        <v>0</v>
      </c>
      <c r="P2244">
        <v>1</v>
      </c>
      <c r="Q2244">
        <v>1</v>
      </c>
      <c r="S2244" t="s">
        <v>21113</v>
      </c>
      <c r="T2244" t="s">
        <v>21114</v>
      </c>
      <c r="X2244" t="s">
        <v>21115</v>
      </c>
      <c r="Y2244" t="s">
        <v>21116</v>
      </c>
      <c r="Z2244" t="s">
        <v>5585</v>
      </c>
    </row>
    <row r="2245" spans="1:26" x14ac:dyDescent="0.25">
      <c r="A2245">
        <v>2673</v>
      </c>
      <c r="B2245" t="s">
        <v>21117</v>
      </c>
      <c r="C2245" t="s">
        <v>21118</v>
      </c>
      <c r="D2245" t="s">
        <v>21119</v>
      </c>
      <c r="E2245" t="s">
        <v>21112</v>
      </c>
      <c r="F2245" t="s">
        <v>4652</v>
      </c>
      <c r="G2245" t="s">
        <v>1113</v>
      </c>
      <c r="H2245" t="s">
        <v>1114</v>
      </c>
      <c r="I2245" t="s">
        <v>71</v>
      </c>
      <c r="J2245" t="s">
        <v>21112</v>
      </c>
      <c r="K2245" t="s">
        <v>19519</v>
      </c>
      <c r="L2245" t="s">
        <v>21120</v>
      </c>
      <c r="M2245">
        <v>9</v>
      </c>
      <c r="N2245">
        <v>0</v>
      </c>
      <c r="O2245">
        <v>0</v>
      </c>
      <c r="P2245">
        <v>1</v>
      </c>
      <c r="Q2245">
        <v>0</v>
      </c>
      <c r="S2245" t="s">
        <v>21119</v>
      </c>
      <c r="T2245" t="s">
        <v>21121</v>
      </c>
      <c r="X2245" t="s">
        <v>21122</v>
      </c>
      <c r="Y2245" t="s">
        <v>21123</v>
      </c>
      <c r="Z2245" t="s">
        <v>5585</v>
      </c>
    </row>
    <row r="2246" spans="1:26" x14ac:dyDescent="0.25">
      <c r="A2246">
        <v>2672</v>
      </c>
      <c r="B2246" t="s">
        <v>21119</v>
      </c>
      <c r="C2246" t="s">
        <v>21124</v>
      </c>
      <c r="D2246" t="s">
        <v>21125</v>
      </c>
      <c r="E2246" t="s">
        <v>21126</v>
      </c>
      <c r="F2246" t="s">
        <v>4652</v>
      </c>
      <c r="G2246" t="s">
        <v>633</v>
      </c>
      <c r="H2246" t="s">
        <v>634</v>
      </c>
      <c r="I2246" t="s">
        <v>71</v>
      </c>
      <c r="J2246" t="s">
        <v>617</v>
      </c>
      <c r="K2246" t="s">
        <v>21127</v>
      </c>
      <c r="L2246" t="s">
        <v>19043</v>
      </c>
      <c r="M2246">
        <v>8</v>
      </c>
      <c r="N2246">
        <v>0</v>
      </c>
      <c r="O2246">
        <v>0</v>
      </c>
      <c r="P2246">
        <v>1</v>
      </c>
      <c r="Q2246">
        <v>0</v>
      </c>
      <c r="S2246" t="s">
        <v>21119</v>
      </c>
      <c r="T2246" t="s">
        <v>21128</v>
      </c>
      <c r="X2246" t="s">
        <v>21129</v>
      </c>
      <c r="Y2246" s="1" t="s">
        <v>21130</v>
      </c>
      <c r="Z2246" t="s">
        <v>5585</v>
      </c>
    </row>
    <row r="2247" spans="1:26" x14ac:dyDescent="0.25">
      <c r="A2247">
        <v>2671</v>
      </c>
      <c r="B2247" t="s">
        <v>21131</v>
      </c>
      <c r="C2247" t="s">
        <v>21132</v>
      </c>
      <c r="D2247" t="s">
        <v>21131</v>
      </c>
      <c r="E2247" t="s">
        <v>20415</v>
      </c>
      <c r="F2247" t="s">
        <v>4652</v>
      </c>
      <c r="G2247" t="s">
        <v>499</v>
      </c>
      <c r="H2247" t="s">
        <v>500</v>
      </c>
      <c r="I2247" t="s">
        <v>71</v>
      </c>
      <c r="J2247" t="s">
        <v>617</v>
      </c>
      <c r="K2247" t="s">
        <v>16725</v>
      </c>
      <c r="L2247" t="s">
        <v>18867</v>
      </c>
      <c r="M2247">
        <v>8</v>
      </c>
      <c r="N2247">
        <v>0</v>
      </c>
      <c r="O2247">
        <v>0</v>
      </c>
      <c r="P2247">
        <v>1</v>
      </c>
      <c r="Q2247">
        <v>0</v>
      </c>
      <c r="S2247" t="s">
        <v>21131</v>
      </c>
      <c r="T2247" t="s">
        <v>21133</v>
      </c>
      <c r="X2247" t="s">
        <v>21134</v>
      </c>
      <c r="Y2247" t="s">
        <v>21135</v>
      </c>
      <c r="Z2247" t="s">
        <v>5585</v>
      </c>
    </row>
    <row r="2248" spans="1:26" x14ac:dyDescent="0.25">
      <c r="A2248">
        <v>1659</v>
      </c>
      <c r="B2248" t="s">
        <v>21131</v>
      </c>
      <c r="C2248" t="s">
        <v>352</v>
      </c>
      <c r="D2248" t="s">
        <v>607</v>
      </c>
      <c r="E2248" t="s">
        <v>21097</v>
      </c>
      <c r="F2248" t="s">
        <v>23</v>
      </c>
      <c r="G2248" t="s">
        <v>235</v>
      </c>
      <c r="H2248" t="s">
        <v>236</v>
      </c>
      <c r="I2248" t="s">
        <v>53</v>
      </c>
      <c r="J2248" t="s">
        <v>21088</v>
      </c>
      <c r="K2248" t="s">
        <v>12864</v>
      </c>
      <c r="L2248" t="s">
        <v>12834</v>
      </c>
      <c r="M2248">
        <v>6</v>
      </c>
      <c r="N2248">
        <v>1</v>
      </c>
      <c r="O2248">
        <v>1</v>
      </c>
      <c r="P2248">
        <v>1</v>
      </c>
      <c r="Q2248">
        <v>1</v>
      </c>
      <c r="S2248" t="s">
        <v>613</v>
      </c>
      <c r="T2248" t="s">
        <v>21136</v>
      </c>
      <c r="X2248" t="s">
        <v>21137</v>
      </c>
      <c r="Y2248" t="s">
        <v>21138</v>
      </c>
      <c r="Z2248" t="s">
        <v>5585</v>
      </c>
    </row>
    <row r="2249" spans="1:26" x14ac:dyDescent="0.25">
      <c r="A2249">
        <v>2670</v>
      </c>
      <c r="B2249" t="s">
        <v>613</v>
      </c>
      <c r="C2249" t="s">
        <v>21139</v>
      </c>
      <c r="D2249" t="s">
        <v>595</v>
      </c>
      <c r="E2249" t="s">
        <v>21131</v>
      </c>
      <c r="F2249" t="s">
        <v>4652</v>
      </c>
      <c r="G2249" t="s">
        <v>1947</v>
      </c>
      <c r="H2249" t="s">
        <v>1948</v>
      </c>
      <c r="I2249" t="s">
        <v>71</v>
      </c>
      <c r="J2249" t="s">
        <v>613</v>
      </c>
      <c r="K2249" t="s">
        <v>21140</v>
      </c>
      <c r="L2249" t="s">
        <v>20265</v>
      </c>
      <c r="M2249">
        <v>9</v>
      </c>
      <c r="N2249">
        <v>0</v>
      </c>
      <c r="O2249">
        <v>0</v>
      </c>
      <c r="P2249">
        <v>1</v>
      </c>
      <c r="Q2249">
        <v>0</v>
      </c>
      <c r="S2249" t="s">
        <v>595</v>
      </c>
      <c r="T2249" t="s">
        <v>21141</v>
      </c>
      <c r="X2249" t="s">
        <v>21142</v>
      </c>
      <c r="Y2249" t="s">
        <v>21143</v>
      </c>
      <c r="Z2249" t="s">
        <v>5585</v>
      </c>
    </row>
    <row r="2250" spans="1:26" x14ac:dyDescent="0.25">
      <c r="A2250">
        <v>2669</v>
      </c>
      <c r="B2250" t="s">
        <v>21144</v>
      </c>
      <c r="C2250" t="s">
        <v>21145</v>
      </c>
      <c r="D2250" t="s">
        <v>21144</v>
      </c>
      <c r="E2250" t="s">
        <v>21146</v>
      </c>
      <c r="F2250" t="s">
        <v>4652</v>
      </c>
      <c r="G2250" t="s">
        <v>499</v>
      </c>
      <c r="H2250" t="s">
        <v>500</v>
      </c>
      <c r="I2250" t="s">
        <v>71</v>
      </c>
      <c r="J2250" t="s">
        <v>21125</v>
      </c>
      <c r="K2250" t="s">
        <v>18475</v>
      </c>
      <c r="L2250" t="s">
        <v>18540</v>
      </c>
      <c r="M2250">
        <v>8</v>
      </c>
      <c r="N2250">
        <v>0</v>
      </c>
      <c r="O2250">
        <v>0</v>
      </c>
      <c r="P2250">
        <v>1</v>
      </c>
      <c r="Q2250">
        <v>0</v>
      </c>
      <c r="S2250" t="s">
        <v>21144</v>
      </c>
      <c r="T2250" t="s">
        <v>21147</v>
      </c>
      <c r="X2250" t="s">
        <v>21148</v>
      </c>
      <c r="Y2250" t="s">
        <v>21149</v>
      </c>
      <c r="Z2250" t="s">
        <v>5585</v>
      </c>
    </row>
    <row r="2251" spans="1:26" x14ac:dyDescent="0.25">
      <c r="A2251">
        <v>2668</v>
      </c>
      <c r="B2251" t="s">
        <v>21144</v>
      </c>
      <c r="C2251" t="s">
        <v>21150</v>
      </c>
      <c r="D2251" t="s">
        <v>21113</v>
      </c>
      <c r="E2251" t="s">
        <v>21029</v>
      </c>
      <c r="F2251" t="s">
        <v>4652</v>
      </c>
      <c r="G2251" t="s">
        <v>426</v>
      </c>
      <c r="H2251" t="s">
        <v>427</v>
      </c>
      <c r="I2251" t="s">
        <v>71</v>
      </c>
      <c r="J2251" t="s">
        <v>21125</v>
      </c>
      <c r="K2251" t="s">
        <v>16906</v>
      </c>
      <c r="L2251" t="s">
        <v>705</v>
      </c>
      <c r="M2251">
        <v>10</v>
      </c>
      <c r="N2251">
        <v>0</v>
      </c>
      <c r="O2251">
        <v>0</v>
      </c>
      <c r="P2251">
        <v>1</v>
      </c>
      <c r="Q2251">
        <v>0</v>
      </c>
      <c r="S2251" t="s">
        <v>21144</v>
      </c>
      <c r="T2251" t="s">
        <v>21151</v>
      </c>
      <c r="X2251" t="s">
        <v>21152</v>
      </c>
      <c r="Y2251" t="s">
        <v>21153</v>
      </c>
      <c r="Z2251" t="s">
        <v>5585</v>
      </c>
    </row>
    <row r="2252" spans="1:26" x14ac:dyDescent="0.25">
      <c r="A2252">
        <v>2667</v>
      </c>
      <c r="B2252" t="s">
        <v>21154</v>
      </c>
      <c r="C2252" t="s">
        <v>21155</v>
      </c>
      <c r="D2252" t="s">
        <v>21156</v>
      </c>
      <c r="F2252" t="s">
        <v>4652</v>
      </c>
      <c r="G2252" t="s">
        <v>66</v>
      </c>
      <c r="H2252" t="s">
        <v>67</v>
      </c>
      <c r="I2252" t="s">
        <v>71</v>
      </c>
      <c r="J2252" t="s">
        <v>21112</v>
      </c>
      <c r="K2252" t="s">
        <v>18589</v>
      </c>
      <c r="L2252" t="s">
        <v>877</v>
      </c>
      <c r="M2252">
        <v>6</v>
      </c>
      <c r="N2252">
        <v>0</v>
      </c>
      <c r="O2252">
        <v>0</v>
      </c>
      <c r="P2252">
        <v>1</v>
      </c>
      <c r="Q2252">
        <v>0</v>
      </c>
      <c r="S2252" t="s">
        <v>21154</v>
      </c>
      <c r="T2252" t="s">
        <v>21157</v>
      </c>
      <c r="X2252" t="s">
        <v>21158</v>
      </c>
      <c r="Y2252" t="s">
        <v>21159</v>
      </c>
      <c r="Z2252" t="s">
        <v>5585</v>
      </c>
    </row>
    <row r="2253" spans="1:26" x14ac:dyDescent="0.25">
      <c r="A2253">
        <v>2666</v>
      </c>
      <c r="B2253" t="s">
        <v>21160</v>
      </c>
      <c r="C2253" t="s">
        <v>21161</v>
      </c>
      <c r="D2253" t="s">
        <v>21160</v>
      </c>
      <c r="F2253" t="s">
        <v>4652</v>
      </c>
      <c r="G2253" t="s">
        <v>66</v>
      </c>
      <c r="H2253" t="s">
        <v>67</v>
      </c>
      <c r="I2253" t="s">
        <v>71</v>
      </c>
      <c r="J2253" t="s">
        <v>21112</v>
      </c>
      <c r="K2253" t="s">
        <v>18589</v>
      </c>
      <c r="L2253" t="s">
        <v>877</v>
      </c>
      <c r="M2253">
        <v>6</v>
      </c>
      <c r="N2253">
        <v>0</v>
      </c>
      <c r="O2253">
        <v>0</v>
      </c>
      <c r="P2253">
        <v>1</v>
      </c>
      <c r="Q2253">
        <v>0</v>
      </c>
      <c r="S2253" t="s">
        <v>21160</v>
      </c>
      <c r="T2253" t="s">
        <v>21162</v>
      </c>
      <c r="X2253" t="s">
        <v>21163</v>
      </c>
      <c r="Y2253" t="s">
        <v>21164</v>
      </c>
      <c r="Z2253" t="s">
        <v>5585</v>
      </c>
    </row>
    <row r="2254" spans="1:26" x14ac:dyDescent="0.25">
      <c r="A2254">
        <v>1658</v>
      </c>
      <c r="B2254" t="s">
        <v>21064</v>
      </c>
      <c r="C2254" t="s">
        <v>352</v>
      </c>
      <c r="D2254" t="s">
        <v>604</v>
      </c>
      <c r="E2254" t="s">
        <v>21065</v>
      </c>
      <c r="F2254" t="s">
        <v>23</v>
      </c>
      <c r="G2254" t="s">
        <v>66</v>
      </c>
      <c r="H2254" t="s">
        <v>67</v>
      </c>
      <c r="I2254" t="s">
        <v>53</v>
      </c>
      <c r="J2254" t="s">
        <v>602</v>
      </c>
      <c r="K2254" t="s">
        <v>16513</v>
      </c>
      <c r="L2254" t="s">
        <v>18427</v>
      </c>
      <c r="M2254">
        <v>6</v>
      </c>
      <c r="N2254">
        <v>1</v>
      </c>
      <c r="O2254">
        <v>1</v>
      </c>
      <c r="P2254">
        <v>1</v>
      </c>
      <c r="Q2254">
        <v>1</v>
      </c>
      <c r="S2254" t="s">
        <v>21040</v>
      </c>
      <c r="T2254" t="s">
        <v>21165</v>
      </c>
      <c r="X2254" t="s">
        <v>21166</v>
      </c>
      <c r="Y2254" t="s">
        <v>21167</v>
      </c>
      <c r="Z2254" t="s">
        <v>5585</v>
      </c>
    </row>
    <row r="2255" spans="1:26" x14ac:dyDescent="0.25">
      <c r="A2255">
        <v>2665</v>
      </c>
      <c r="B2255" t="s">
        <v>602</v>
      </c>
      <c r="C2255" t="s">
        <v>21168</v>
      </c>
      <c r="D2255" t="s">
        <v>602</v>
      </c>
      <c r="E2255" t="s">
        <v>21065</v>
      </c>
      <c r="F2255" t="s">
        <v>4652</v>
      </c>
      <c r="G2255" t="s">
        <v>284</v>
      </c>
      <c r="H2255" t="s">
        <v>285</v>
      </c>
      <c r="I2255" t="s">
        <v>71</v>
      </c>
      <c r="J2255" t="s">
        <v>21113</v>
      </c>
      <c r="K2255" t="s">
        <v>783</v>
      </c>
      <c r="L2255" t="s">
        <v>789</v>
      </c>
      <c r="M2255">
        <v>8</v>
      </c>
      <c r="N2255">
        <v>0</v>
      </c>
      <c r="O2255">
        <v>0</v>
      </c>
      <c r="P2255">
        <v>1</v>
      </c>
      <c r="Q2255">
        <v>0</v>
      </c>
      <c r="S2255" t="s">
        <v>602</v>
      </c>
      <c r="T2255" t="s">
        <v>21169</v>
      </c>
      <c r="X2255" t="s">
        <v>21170</v>
      </c>
      <c r="Y2255" t="s">
        <v>21171</v>
      </c>
      <c r="Z2255" t="s">
        <v>5585</v>
      </c>
    </row>
    <row r="2256" spans="1:26" x14ac:dyDescent="0.25">
      <c r="A2256">
        <v>2664</v>
      </c>
      <c r="B2256" t="s">
        <v>21172</v>
      </c>
      <c r="C2256" t="s">
        <v>21173</v>
      </c>
      <c r="D2256" t="s">
        <v>21174</v>
      </c>
      <c r="E2256" t="s">
        <v>602</v>
      </c>
      <c r="F2256" t="s">
        <v>4652</v>
      </c>
      <c r="G2256" t="s">
        <v>1947</v>
      </c>
      <c r="H2256" t="s">
        <v>1948</v>
      </c>
      <c r="I2256" t="s">
        <v>71</v>
      </c>
      <c r="J2256" t="s">
        <v>21064</v>
      </c>
      <c r="K2256" t="s">
        <v>21175</v>
      </c>
      <c r="L2256" t="s">
        <v>20132</v>
      </c>
      <c r="M2256">
        <v>9</v>
      </c>
      <c r="N2256">
        <v>0</v>
      </c>
      <c r="O2256">
        <v>0</v>
      </c>
      <c r="P2256">
        <v>1</v>
      </c>
      <c r="Q2256">
        <v>0</v>
      </c>
      <c r="S2256" t="s">
        <v>21174</v>
      </c>
      <c r="T2256" t="s">
        <v>21176</v>
      </c>
      <c r="X2256" t="s">
        <v>21177</v>
      </c>
      <c r="Y2256" t="s">
        <v>21178</v>
      </c>
      <c r="Z2256" t="s">
        <v>5585</v>
      </c>
    </row>
    <row r="2257" spans="1:26" x14ac:dyDescent="0.25">
      <c r="A2257">
        <v>2663</v>
      </c>
      <c r="B2257" t="s">
        <v>585</v>
      </c>
      <c r="C2257" t="s">
        <v>21179</v>
      </c>
      <c r="D2257" t="s">
        <v>585</v>
      </c>
      <c r="E2257" t="s">
        <v>21174</v>
      </c>
      <c r="F2257" t="s">
        <v>4652</v>
      </c>
      <c r="G2257" t="s">
        <v>426</v>
      </c>
      <c r="H2257" t="s">
        <v>427</v>
      </c>
      <c r="I2257" t="s">
        <v>71</v>
      </c>
      <c r="J2257" t="s">
        <v>21064</v>
      </c>
      <c r="K2257" t="s">
        <v>15738</v>
      </c>
      <c r="L2257" t="s">
        <v>705</v>
      </c>
      <c r="M2257">
        <v>10</v>
      </c>
      <c r="N2257">
        <v>0</v>
      </c>
      <c r="O2257">
        <v>0</v>
      </c>
      <c r="P2257">
        <v>1</v>
      </c>
      <c r="Q2257">
        <v>0</v>
      </c>
      <c r="S2257" t="s">
        <v>585</v>
      </c>
      <c r="T2257" t="s">
        <v>21180</v>
      </c>
      <c r="X2257" t="s">
        <v>21181</v>
      </c>
      <c r="Y2257" t="s">
        <v>21182</v>
      </c>
      <c r="Z2257" t="s">
        <v>5585</v>
      </c>
    </row>
    <row r="2258" spans="1:26" x14ac:dyDescent="0.25">
      <c r="A2258">
        <v>1657</v>
      </c>
      <c r="B2258" t="s">
        <v>21040</v>
      </c>
      <c r="C2258" t="s">
        <v>21183</v>
      </c>
      <c r="D2258" t="s">
        <v>21184</v>
      </c>
      <c r="E2258" t="s">
        <v>21185</v>
      </c>
      <c r="F2258" t="s">
        <v>23</v>
      </c>
      <c r="G2258" t="s">
        <v>668</v>
      </c>
      <c r="H2258" t="s">
        <v>669</v>
      </c>
      <c r="I2258" t="s">
        <v>34</v>
      </c>
      <c r="J2258" t="s">
        <v>21186</v>
      </c>
      <c r="K2258" t="s">
        <v>1006</v>
      </c>
      <c r="L2258" t="s">
        <v>1006</v>
      </c>
      <c r="M2258">
        <v>10</v>
      </c>
      <c r="N2258">
        <v>0</v>
      </c>
      <c r="O2258">
        <v>0</v>
      </c>
      <c r="P2258">
        <v>1</v>
      </c>
      <c r="Q2258">
        <v>1</v>
      </c>
      <c r="S2258" t="s">
        <v>21187</v>
      </c>
      <c r="T2258" t="s">
        <v>21188</v>
      </c>
      <c r="X2258" t="s">
        <v>21189</v>
      </c>
      <c r="Y2258" t="s">
        <v>21190</v>
      </c>
      <c r="Z2258" t="s">
        <v>5585</v>
      </c>
    </row>
    <row r="2259" spans="1:26" x14ac:dyDescent="0.25">
      <c r="A2259">
        <v>1656</v>
      </c>
      <c r="B2259" t="s">
        <v>21191</v>
      </c>
      <c r="C2259" t="s">
        <v>21192</v>
      </c>
      <c r="D2259" t="s">
        <v>604</v>
      </c>
      <c r="E2259" t="s">
        <v>21040</v>
      </c>
      <c r="F2259" t="s">
        <v>23</v>
      </c>
      <c r="G2259" t="s">
        <v>455</v>
      </c>
      <c r="H2259" t="s">
        <v>456</v>
      </c>
      <c r="I2259" t="s">
        <v>53</v>
      </c>
      <c r="J2259" t="s">
        <v>21191</v>
      </c>
      <c r="K2259" t="s">
        <v>15738</v>
      </c>
      <c r="L2259" t="s">
        <v>21193</v>
      </c>
      <c r="M2259">
        <v>5</v>
      </c>
      <c r="N2259">
        <v>1</v>
      </c>
      <c r="O2259">
        <v>1</v>
      </c>
      <c r="P2259">
        <v>1</v>
      </c>
      <c r="Q2259">
        <v>1</v>
      </c>
      <c r="S2259" t="s">
        <v>21194</v>
      </c>
      <c r="T2259" t="s">
        <v>21195</v>
      </c>
      <c r="X2259" t="s">
        <v>21196</v>
      </c>
      <c r="Y2259" t="s">
        <v>21197</v>
      </c>
      <c r="Z2259" t="s">
        <v>5585</v>
      </c>
    </row>
    <row r="2260" spans="1:26" x14ac:dyDescent="0.25">
      <c r="A2260">
        <v>2662</v>
      </c>
      <c r="B2260" t="s">
        <v>21198</v>
      </c>
      <c r="C2260" t="s">
        <v>15136</v>
      </c>
      <c r="D2260" t="s">
        <v>21199</v>
      </c>
      <c r="E2260" t="s">
        <v>21186</v>
      </c>
      <c r="F2260" t="s">
        <v>4652</v>
      </c>
      <c r="G2260" t="s">
        <v>344</v>
      </c>
      <c r="H2260" t="s">
        <v>345</v>
      </c>
      <c r="I2260" t="s">
        <v>71</v>
      </c>
      <c r="J2260" t="s">
        <v>21194</v>
      </c>
      <c r="K2260" t="s">
        <v>17418</v>
      </c>
      <c r="L2260" t="s">
        <v>21127</v>
      </c>
      <c r="M2260">
        <v>9</v>
      </c>
      <c r="N2260">
        <v>0</v>
      </c>
      <c r="O2260">
        <v>0</v>
      </c>
      <c r="P2260">
        <v>1</v>
      </c>
      <c r="Q2260">
        <v>0</v>
      </c>
      <c r="S2260" t="s">
        <v>21198</v>
      </c>
      <c r="T2260" t="s">
        <v>21200</v>
      </c>
      <c r="X2260" t="s">
        <v>21201</v>
      </c>
      <c r="Y2260" t="s">
        <v>21202</v>
      </c>
      <c r="Z2260" t="s">
        <v>5585</v>
      </c>
    </row>
    <row r="2261" spans="1:26" x14ac:dyDescent="0.25">
      <c r="A2261">
        <v>4818</v>
      </c>
      <c r="B2261" t="s">
        <v>5931</v>
      </c>
      <c r="C2261" t="s">
        <v>5165</v>
      </c>
      <c r="D2261" t="s">
        <v>6128</v>
      </c>
      <c r="E2261" t="s">
        <v>6119</v>
      </c>
      <c r="F2261" t="s">
        <v>23</v>
      </c>
      <c r="G2261" t="s">
        <v>100</v>
      </c>
      <c r="H2261" t="s">
        <v>101</v>
      </c>
      <c r="I2261" t="s">
        <v>5809</v>
      </c>
      <c r="J2261" t="s">
        <v>5931</v>
      </c>
      <c r="K2261" t="s">
        <v>5731</v>
      </c>
      <c r="M2261">
        <v>2</v>
      </c>
      <c r="N2261">
        <v>1</v>
      </c>
      <c r="O2261">
        <v>0</v>
      </c>
      <c r="P2261">
        <v>1</v>
      </c>
      <c r="Q2261">
        <v>1</v>
      </c>
      <c r="R2261" t="s">
        <v>4958</v>
      </c>
      <c r="S2261" t="s">
        <v>1799</v>
      </c>
      <c r="T2261" t="s">
        <v>6148</v>
      </c>
      <c r="U2261" t="s">
        <v>6149</v>
      </c>
      <c r="V2261" t="s">
        <v>6150</v>
      </c>
      <c r="W2261" t="s">
        <v>6151</v>
      </c>
      <c r="X2261" t="s">
        <v>6152</v>
      </c>
      <c r="Y2261" t="s">
        <v>6153</v>
      </c>
      <c r="Z2261" t="s">
        <v>5684</v>
      </c>
    </row>
    <row r="2262" spans="1:26" x14ac:dyDescent="0.25">
      <c r="A2262">
        <v>2661</v>
      </c>
      <c r="B2262" t="s">
        <v>21199</v>
      </c>
      <c r="C2262" t="s">
        <v>21203</v>
      </c>
      <c r="D2262" t="s">
        <v>21204</v>
      </c>
      <c r="E2262" t="s">
        <v>21065</v>
      </c>
      <c r="F2262" t="s">
        <v>4652</v>
      </c>
      <c r="G2262" t="s">
        <v>247</v>
      </c>
      <c r="H2262" t="s">
        <v>248</v>
      </c>
      <c r="I2262" t="s">
        <v>71</v>
      </c>
      <c r="J2262" t="s">
        <v>21089</v>
      </c>
      <c r="K2262" t="s">
        <v>16444</v>
      </c>
      <c r="L2262" t="s">
        <v>19656</v>
      </c>
      <c r="M2262">
        <v>7</v>
      </c>
      <c r="N2262">
        <v>0</v>
      </c>
      <c r="O2262">
        <v>0</v>
      </c>
      <c r="P2262">
        <v>1</v>
      </c>
      <c r="Q2262">
        <v>0</v>
      </c>
      <c r="S2262" t="s">
        <v>21199</v>
      </c>
      <c r="T2262" t="s">
        <v>21205</v>
      </c>
      <c r="X2262" t="s">
        <v>21206</v>
      </c>
      <c r="Y2262" t="s">
        <v>21207</v>
      </c>
      <c r="Z2262" t="s">
        <v>5585</v>
      </c>
    </row>
    <row r="2263" spans="1:26" x14ac:dyDescent="0.25">
      <c r="A2263">
        <v>4817</v>
      </c>
      <c r="B2263" t="s">
        <v>5930</v>
      </c>
      <c r="C2263" t="s">
        <v>5960</v>
      </c>
      <c r="D2263" t="s">
        <v>5961</v>
      </c>
      <c r="E2263" t="s">
        <v>5953</v>
      </c>
      <c r="F2263" t="s">
        <v>23</v>
      </c>
      <c r="G2263" t="s">
        <v>40</v>
      </c>
      <c r="H2263" t="s">
        <v>41</v>
      </c>
      <c r="I2263" t="s">
        <v>151</v>
      </c>
      <c r="J2263" t="s">
        <v>5962</v>
      </c>
      <c r="K2263" t="s">
        <v>5963</v>
      </c>
      <c r="M2263">
        <v>6</v>
      </c>
      <c r="N2263">
        <v>1</v>
      </c>
      <c r="O2263">
        <v>0</v>
      </c>
      <c r="P2263">
        <v>1</v>
      </c>
      <c r="Q2263">
        <v>1</v>
      </c>
      <c r="R2263" t="s">
        <v>5964</v>
      </c>
      <c r="S2263" t="s">
        <v>5953</v>
      </c>
      <c r="T2263" t="s">
        <v>5965</v>
      </c>
      <c r="U2263" t="s">
        <v>5966</v>
      </c>
      <c r="V2263" t="s">
        <v>5967</v>
      </c>
      <c r="W2263" t="s">
        <v>5968</v>
      </c>
      <c r="X2263" t="s">
        <v>5969</v>
      </c>
      <c r="Y2263" t="s">
        <v>5970</v>
      </c>
      <c r="Z2263" t="s">
        <v>5684</v>
      </c>
    </row>
    <row r="2264" spans="1:26" x14ac:dyDescent="0.25">
      <c r="A2264">
        <v>4816</v>
      </c>
      <c r="B2264" t="s">
        <v>5940</v>
      </c>
      <c r="C2264" t="s">
        <v>352</v>
      </c>
      <c r="D2264" t="s">
        <v>6005</v>
      </c>
      <c r="E2264" t="s">
        <v>6018</v>
      </c>
      <c r="F2264" t="s">
        <v>23</v>
      </c>
      <c r="G2264" t="s">
        <v>1121</v>
      </c>
      <c r="H2264" t="s">
        <v>1122</v>
      </c>
      <c r="I2264" t="s">
        <v>34</v>
      </c>
      <c r="J2264" t="s">
        <v>5940</v>
      </c>
      <c r="K2264" t="s">
        <v>5940</v>
      </c>
      <c r="M2264">
        <v>1</v>
      </c>
      <c r="N2264">
        <v>0</v>
      </c>
      <c r="O2264">
        <v>0</v>
      </c>
      <c r="P2264">
        <v>1</v>
      </c>
      <c r="Q2264">
        <v>1</v>
      </c>
      <c r="R2264" t="s">
        <v>4958</v>
      </c>
      <c r="S2264" t="s">
        <v>6019</v>
      </c>
      <c r="T2264" t="s">
        <v>6020</v>
      </c>
      <c r="U2264" t="s">
        <v>6021</v>
      </c>
      <c r="V2264" t="s">
        <v>6022</v>
      </c>
      <c r="W2264" t="s">
        <v>6023</v>
      </c>
      <c r="X2264" t="s">
        <v>6024</v>
      </c>
      <c r="Y2264" t="s">
        <v>6025</v>
      </c>
      <c r="Z2264" t="s">
        <v>5684</v>
      </c>
    </row>
    <row r="2265" spans="1:26" x14ac:dyDescent="0.25">
      <c r="A2265">
        <v>2660</v>
      </c>
      <c r="B2265" t="s">
        <v>21204</v>
      </c>
      <c r="C2265" t="s">
        <v>21208</v>
      </c>
      <c r="D2265" t="s">
        <v>604</v>
      </c>
      <c r="E2265" t="s">
        <v>21209</v>
      </c>
      <c r="F2265" t="s">
        <v>4652</v>
      </c>
      <c r="G2265" t="s">
        <v>247</v>
      </c>
      <c r="H2265" t="s">
        <v>248</v>
      </c>
      <c r="I2265" t="s">
        <v>71</v>
      </c>
      <c r="J2265" t="s">
        <v>21089</v>
      </c>
      <c r="K2265" t="s">
        <v>16444</v>
      </c>
      <c r="L2265" t="s">
        <v>19656</v>
      </c>
      <c r="M2265">
        <v>7</v>
      </c>
      <c r="N2265">
        <v>0</v>
      </c>
      <c r="O2265">
        <v>0</v>
      </c>
      <c r="P2265">
        <v>1</v>
      </c>
      <c r="Q2265">
        <v>0</v>
      </c>
      <c r="S2265" t="s">
        <v>21204</v>
      </c>
      <c r="T2265" t="s">
        <v>21210</v>
      </c>
      <c r="X2265" t="s">
        <v>21211</v>
      </c>
      <c r="Y2265" s="1" t="s">
        <v>21212</v>
      </c>
      <c r="Z2265" t="s">
        <v>5585</v>
      </c>
    </row>
    <row r="2266" spans="1:26" x14ac:dyDescent="0.25">
      <c r="A2266">
        <v>3614</v>
      </c>
      <c r="B2266" t="s">
        <v>5944</v>
      </c>
      <c r="C2266" t="s">
        <v>5952</v>
      </c>
      <c r="D2266" t="s">
        <v>5944</v>
      </c>
      <c r="E2266" t="s">
        <v>5953</v>
      </c>
      <c r="F2266" t="s">
        <v>69</v>
      </c>
      <c r="G2266" t="s">
        <v>40</v>
      </c>
      <c r="H2266" t="s">
        <v>41</v>
      </c>
      <c r="I2266" t="s">
        <v>151</v>
      </c>
      <c r="J2266" t="s">
        <v>5940</v>
      </c>
      <c r="K2266" t="s">
        <v>5800</v>
      </c>
      <c r="M2266">
        <v>6</v>
      </c>
      <c r="N2266">
        <v>0</v>
      </c>
      <c r="O2266">
        <v>0</v>
      </c>
      <c r="P2266">
        <v>1</v>
      </c>
      <c r="Q2266">
        <v>0</v>
      </c>
      <c r="R2266" t="s">
        <v>5922</v>
      </c>
      <c r="S2266" t="s">
        <v>5944</v>
      </c>
      <c r="T2266" t="s">
        <v>5954</v>
      </c>
      <c r="U2266" t="s">
        <v>5955</v>
      </c>
      <c r="V2266" t="s">
        <v>5956</v>
      </c>
      <c r="W2266" t="s">
        <v>5957</v>
      </c>
      <c r="X2266" t="s">
        <v>5958</v>
      </c>
      <c r="Y2266" t="s">
        <v>5959</v>
      </c>
      <c r="Z2266" t="s">
        <v>5684</v>
      </c>
    </row>
    <row r="2267" spans="1:26" x14ac:dyDescent="0.25">
      <c r="A2267">
        <v>4814</v>
      </c>
      <c r="B2267" t="s">
        <v>6241</v>
      </c>
      <c r="C2267" t="s">
        <v>6382</v>
      </c>
      <c r="D2267" t="s">
        <v>6361</v>
      </c>
      <c r="E2267" t="s">
        <v>6377</v>
      </c>
      <c r="F2267" t="s">
        <v>23</v>
      </c>
      <c r="G2267" t="s">
        <v>100</v>
      </c>
      <c r="H2267" t="s">
        <v>101</v>
      </c>
      <c r="I2267" t="s">
        <v>34</v>
      </c>
      <c r="J2267" t="s">
        <v>6241</v>
      </c>
      <c r="K2267" t="s">
        <v>6241</v>
      </c>
      <c r="M2267">
        <v>2</v>
      </c>
      <c r="N2267">
        <v>0</v>
      </c>
      <c r="O2267">
        <v>0</v>
      </c>
      <c r="P2267">
        <v>1</v>
      </c>
      <c r="Q2267">
        <v>1</v>
      </c>
      <c r="R2267" t="s">
        <v>6383</v>
      </c>
      <c r="S2267" t="s">
        <v>6128</v>
      </c>
      <c r="T2267" t="s">
        <v>6384</v>
      </c>
      <c r="U2267" t="s">
        <v>6385</v>
      </c>
      <c r="V2267" t="s">
        <v>6386</v>
      </c>
      <c r="W2267" t="s">
        <v>6387</v>
      </c>
      <c r="X2267" t="s">
        <v>6388</v>
      </c>
      <c r="Y2267" t="s">
        <v>6389</v>
      </c>
      <c r="Z2267" t="s">
        <v>5684</v>
      </c>
    </row>
    <row r="2268" spans="1:26" x14ac:dyDescent="0.25">
      <c r="A2268">
        <v>2659</v>
      </c>
      <c r="B2268" t="s">
        <v>604</v>
      </c>
      <c r="C2268" t="s">
        <v>21213</v>
      </c>
      <c r="D2268" t="s">
        <v>604</v>
      </c>
      <c r="E2268" t="s">
        <v>602</v>
      </c>
      <c r="F2268" t="s">
        <v>4652</v>
      </c>
      <c r="G2268" t="s">
        <v>597</v>
      </c>
      <c r="H2268" t="s">
        <v>598</v>
      </c>
      <c r="I2268" t="s">
        <v>71</v>
      </c>
      <c r="J2268" t="s">
        <v>21214</v>
      </c>
      <c r="K2268" t="s">
        <v>20598</v>
      </c>
      <c r="L2268" t="s">
        <v>20599</v>
      </c>
      <c r="M2268">
        <v>10</v>
      </c>
      <c r="N2268">
        <v>0</v>
      </c>
      <c r="O2268">
        <v>0</v>
      </c>
      <c r="P2268">
        <v>1</v>
      </c>
      <c r="Q2268">
        <v>0</v>
      </c>
      <c r="S2268" t="s">
        <v>604</v>
      </c>
      <c r="T2268" t="s">
        <v>21215</v>
      </c>
      <c r="X2268" t="s">
        <v>21216</v>
      </c>
      <c r="Y2268" t="s">
        <v>21217</v>
      </c>
      <c r="Z2268" t="s">
        <v>5585</v>
      </c>
    </row>
    <row r="2269" spans="1:26" x14ac:dyDescent="0.25">
      <c r="A2269">
        <v>2658</v>
      </c>
      <c r="B2269" t="s">
        <v>604</v>
      </c>
      <c r="C2269" t="s">
        <v>21218</v>
      </c>
      <c r="D2269" t="s">
        <v>604</v>
      </c>
      <c r="E2269" t="s">
        <v>21219</v>
      </c>
      <c r="F2269" t="s">
        <v>4652</v>
      </c>
      <c r="G2269" t="s">
        <v>1054</v>
      </c>
      <c r="H2269" t="s">
        <v>1055</v>
      </c>
      <c r="I2269" t="s">
        <v>71</v>
      </c>
      <c r="J2269" t="s">
        <v>21214</v>
      </c>
      <c r="K2269" t="s">
        <v>19868</v>
      </c>
      <c r="L2269" t="s">
        <v>19844</v>
      </c>
      <c r="M2269">
        <v>8</v>
      </c>
      <c r="N2269">
        <v>0</v>
      </c>
      <c r="O2269">
        <v>0</v>
      </c>
      <c r="P2269">
        <v>1</v>
      </c>
      <c r="Q2269">
        <v>0</v>
      </c>
      <c r="S2269" t="s">
        <v>604</v>
      </c>
      <c r="T2269" t="s">
        <v>21220</v>
      </c>
      <c r="X2269" t="s">
        <v>21221</v>
      </c>
      <c r="Y2269" t="s">
        <v>21222</v>
      </c>
      <c r="Z2269" t="s">
        <v>5585</v>
      </c>
    </row>
    <row r="2270" spans="1:26" x14ac:dyDescent="0.25">
      <c r="A2270">
        <v>2657</v>
      </c>
      <c r="B2270" t="s">
        <v>21111</v>
      </c>
      <c r="C2270" t="s">
        <v>21223</v>
      </c>
      <c r="D2270" t="s">
        <v>21224</v>
      </c>
      <c r="E2270" t="s">
        <v>21040</v>
      </c>
      <c r="F2270" t="s">
        <v>4652</v>
      </c>
      <c r="G2270" t="s">
        <v>597</v>
      </c>
      <c r="H2270" t="s">
        <v>598</v>
      </c>
      <c r="I2270" t="s">
        <v>71</v>
      </c>
      <c r="J2270" t="s">
        <v>21214</v>
      </c>
      <c r="K2270" t="s">
        <v>20598</v>
      </c>
      <c r="L2270" t="s">
        <v>20599</v>
      </c>
      <c r="M2270">
        <v>10</v>
      </c>
      <c r="N2270">
        <v>0</v>
      </c>
      <c r="O2270">
        <v>0</v>
      </c>
      <c r="P2270">
        <v>1</v>
      </c>
      <c r="Q2270">
        <v>0</v>
      </c>
      <c r="S2270" t="s">
        <v>21224</v>
      </c>
      <c r="T2270" t="s">
        <v>21225</v>
      </c>
      <c r="X2270" t="s">
        <v>21226</v>
      </c>
      <c r="Y2270" t="s">
        <v>21227</v>
      </c>
      <c r="Z2270" t="s">
        <v>5585</v>
      </c>
    </row>
    <row r="2271" spans="1:26" x14ac:dyDescent="0.25">
      <c r="A2271">
        <v>2656</v>
      </c>
      <c r="B2271" t="s">
        <v>21224</v>
      </c>
      <c r="C2271" t="s">
        <v>21228</v>
      </c>
      <c r="D2271" t="s">
        <v>21224</v>
      </c>
      <c r="E2271" t="s">
        <v>21199</v>
      </c>
      <c r="F2271" t="s">
        <v>4652</v>
      </c>
      <c r="G2271" t="s">
        <v>344</v>
      </c>
      <c r="H2271" t="s">
        <v>345</v>
      </c>
      <c r="I2271" t="s">
        <v>71</v>
      </c>
      <c r="J2271" t="s">
        <v>604</v>
      </c>
      <c r="K2271" t="s">
        <v>21048</v>
      </c>
      <c r="L2271" t="s">
        <v>21127</v>
      </c>
      <c r="M2271">
        <v>9</v>
      </c>
      <c r="N2271">
        <v>0</v>
      </c>
      <c r="O2271">
        <v>0</v>
      </c>
      <c r="P2271">
        <v>1</v>
      </c>
      <c r="Q2271">
        <v>0</v>
      </c>
      <c r="S2271" t="s">
        <v>21224</v>
      </c>
      <c r="T2271" t="s">
        <v>21229</v>
      </c>
      <c r="X2271" t="s">
        <v>21230</v>
      </c>
      <c r="Y2271" t="s">
        <v>21231</v>
      </c>
      <c r="Z2271" t="s">
        <v>5585</v>
      </c>
    </row>
    <row r="2272" spans="1:26" x14ac:dyDescent="0.25">
      <c r="A2272">
        <v>3267</v>
      </c>
      <c r="B2272" t="s">
        <v>610</v>
      </c>
      <c r="C2272" t="s">
        <v>2111</v>
      </c>
      <c r="D2272" t="s">
        <v>609</v>
      </c>
      <c r="E2272" t="s">
        <v>610</v>
      </c>
      <c r="F2272" t="s">
        <v>69</v>
      </c>
      <c r="G2272" t="s">
        <v>621</v>
      </c>
      <c r="H2272" t="s">
        <v>622</v>
      </c>
      <c r="I2272" t="s">
        <v>53</v>
      </c>
      <c r="J2272" t="s">
        <v>610</v>
      </c>
      <c r="K2272" t="s">
        <v>21232</v>
      </c>
      <c r="L2272" t="s">
        <v>21233</v>
      </c>
      <c r="M2272">
        <v>7</v>
      </c>
      <c r="N2272">
        <v>0</v>
      </c>
      <c r="O2272">
        <v>0</v>
      </c>
      <c r="P2272">
        <v>1</v>
      </c>
      <c r="Q2272">
        <v>0</v>
      </c>
      <c r="S2272" t="s">
        <v>21234</v>
      </c>
      <c r="T2272" t="s">
        <v>21235</v>
      </c>
      <c r="X2272" t="s">
        <v>21236</v>
      </c>
      <c r="Y2272" t="s">
        <v>21237</v>
      </c>
      <c r="Z2272" t="s">
        <v>5585</v>
      </c>
    </row>
    <row r="2273" spans="1:26" x14ac:dyDescent="0.25">
      <c r="A2273">
        <v>2655</v>
      </c>
      <c r="B2273" t="s">
        <v>21238</v>
      </c>
      <c r="C2273" t="s">
        <v>21239</v>
      </c>
      <c r="D2273" t="s">
        <v>21240</v>
      </c>
      <c r="E2273" t="s">
        <v>21194</v>
      </c>
      <c r="F2273" t="s">
        <v>4652</v>
      </c>
      <c r="G2273" t="s">
        <v>247</v>
      </c>
      <c r="H2273" t="s">
        <v>248</v>
      </c>
      <c r="I2273" t="s">
        <v>71</v>
      </c>
      <c r="J2273" t="s">
        <v>21112</v>
      </c>
      <c r="K2273" t="s">
        <v>783</v>
      </c>
      <c r="L2273" t="s">
        <v>19656</v>
      </c>
      <c r="M2273">
        <v>7</v>
      </c>
      <c r="N2273">
        <v>0</v>
      </c>
      <c r="O2273">
        <v>0</v>
      </c>
      <c r="P2273">
        <v>1</v>
      </c>
      <c r="Q2273">
        <v>0</v>
      </c>
      <c r="S2273" t="s">
        <v>21240</v>
      </c>
      <c r="T2273" t="s">
        <v>21241</v>
      </c>
      <c r="X2273" t="s">
        <v>21242</v>
      </c>
      <c r="Y2273" t="s">
        <v>21243</v>
      </c>
      <c r="Z2273" t="s">
        <v>5585</v>
      </c>
    </row>
    <row r="2274" spans="1:26" x14ac:dyDescent="0.25">
      <c r="A2274">
        <v>2654</v>
      </c>
      <c r="B2274" t="s">
        <v>592</v>
      </c>
      <c r="C2274" t="s">
        <v>21244</v>
      </c>
      <c r="D2274" t="s">
        <v>21245</v>
      </c>
      <c r="E2274" t="s">
        <v>21224</v>
      </c>
      <c r="F2274" t="s">
        <v>4652</v>
      </c>
      <c r="G2274" t="s">
        <v>284</v>
      </c>
      <c r="H2274" t="s">
        <v>285</v>
      </c>
      <c r="I2274" t="s">
        <v>71</v>
      </c>
      <c r="J2274" t="s">
        <v>610</v>
      </c>
      <c r="K2274" t="s">
        <v>783</v>
      </c>
      <c r="L2274" t="s">
        <v>789</v>
      </c>
      <c r="M2274">
        <v>8</v>
      </c>
      <c r="N2274">
        <v>0</v>
      </c>
      <c r="O2274">
        <v>0</v>
      </c>
      <c r="P2274">
        <v>1</v>
      </c>
      <c r="Q2274">
        <v>0</v>
      </c>
      <c r="S2274" t="s">
        <v>592</v>
      </c>
      <c r="T2274" t="s">
        <v>21246</v>
      </c>
      <c r="X2274" t="s">
        <v>21247</v>
      </c>
      <c r="Y2274" t="s">
        <v>21248</v>
      </c>
      <c r="Z2274" t="s">
        <v>5585</v>
      </c>
    </row>
    <row r="2275" spans="1:26" x14ac:dyDescent="0.25">
      <c r="A2275">
        <v>1655</v>
      </c>
      <c r="B2275" t="s">
        <v>21245</v>
      </c>
      <c r="C2275" t="s">
        <v>5290</v>
      </c>
      <c r="D2275" t="s">
        <v>21249</v>
      </c>
      <c r="E2275" t="s">
        <v>21250</v>
      </c>
      <c r="F2275" t="s">
        <v>23</v>
      </c>
      <c r="G2275" t="s">
        <v>291</v>
      </c>
      <c r="H2275" t="s">
        <v>292</v>
      </c>
      <c r="I2275" t="s">
        <v>53</v>
      </c>
      <c r="J2275" t="s">
        <v>21245</v>
      </c>
      <c r="K2275" t="s">
        <v>16393</v>
      </c>
      <c r="L2275" t="s">
        <v>20431</v>
      </c>
      <c r="M2275">
        <v>3</v>
      </c>
      <c r="N2275">
        <v>0</v>
      </c>
      <c r="O2275">
        <v>0</v>
      </c>
      <c r="P2275">
        <v>1</v>
      </c>
      <c r="Q2275">
        <v>1</v>
      </c>
      <c r="S2275" t="s">
        <v>21251</v>
      </c>
      <c r="T2275" t="s">
        <v>21252</v>
      </c>
      <c r="X2275" t="s">
        <v>21253</v>
      </c>
      <c r="Y2275" t="s">
        <v>21254</v>
      </c>
      <c r="Z2275" t="s">
        <v>5585</v>
      </c>
    </row>
    <row r="2276" spans="1:26" x14ac:dyDescent="0.25">
      <c r="A2276">
        <v>2653</v>
      </c>
      <c r="B2276" t="s">
        <v>21255</v>
      </c>
      <c r="C2276" t="s">
        <v>21256</v>
      </c>
      <c r="D2276" t="s">
        <v>590</v>
      </c>
      <c r="E2276" t="s">
        <v>21111</v>
      </c>
      <c r="F2276" t="s">
        <v>4652</v>
      </c>
      <c r="G2276" t="s">
        <v>344</v>
      </c>
      <c r="H2276" t="s">
        <v>345</v>
      </c>
      <c r="I2276" t="s">
        <v>71</v>
      </c>
      <c r="J2276" t="s">
        <v>21238</v>
      </c>
      <c r="K2276" t="s">
        <v>17418</v>
      </c>
      <c r="L2276" t="s">
        <v>21127</v>
      </c>
      <c r="M2276">
        <v>9</v>
      </c>
      <c r="N2276">
        <v>0</v>
      </c>
      <c r="O2276">
        <v>0</v>
      </c>
      <c r="P2276">
        <v>1</v>
      </c>
      <c r="Q2276">
        <v>0</v>
      </c>
      <c r="S2276" t="s">
        <v>590</v>
      </c>
      <c r="T2276" t="s">
        <v>21257</v>
      </c>
      <c r="X2276" t="s">
        <v>21258</v>
      </c>
      <c r="Y2276" s="1" t="s">
        <v>21259</v>
      </c>
      <c r="Z2276" t="s">
        <v>5585</v>
      </c>
    </row>
    <row r="2277" spans="1:26" x14ac:dyDescent="0.25">
      <c r="A2277">
        <v>2652</v>
      </c>
      <c r="B2277" t="s">
        <v>590</v>
      </c>
      <c r="C2277" t="s">
        <v>21260</v>
      </c>
      <c r="D2277" t="s">
        <v>21261</v>
      </c>
      <c r="E2277" t="s">
        <v>21245</v>
      </c>
      <c r="F2277" t="s">
        <v>4652</v>
      </c>
      <c r="G2277" t="s">
        <v>499</v>
      </c>
      <c r="H2277" t="s">
        <v>500</v>
      </c>
      <c r="I2277" t="s">
        <v>71</v>
      </c>
      <c r="J2277" t="s">
        <v>610</v>
      </c>
      <c r="K2277" t="s">
        <v>18219</v>
      </c>
      <c r="L2277" t="s">
        <v>21262</v>
      </c>
      <c r="M2277">
        <v>8</v>
      </c>
      <c r="N2277">
        <v>0</v>
      </c>
      <c r="O2277">
        <v>0</v>
      </c>
      <c r="P2277">
        <v>1</v>
      </c>
      <c r="Q2277">
        <v>0</v>
      </c>
      <c r="S2277" t="s">
        <v>590</v>
      </c>
      <c r="T2277" t="s">
        <v>21263</v>
      </c>
      <c r="X2277" t="s">
        <v>21264</v>
      </c>
      <c r="Y2277" t="s">
        <v>21265</v>
      </c>
      <c r="Z2277" t="s">
        <v>5585</v>
      </c>
    </row>
    <row r="2278" spans="1:26" x14ac:dyDescent="0.25">
      <c r="A2278">
        <v>1653</v>
      </c>
      <c r="B2278" t="s">
        <v>21266</v>
      </c>
      <c r="C2278" t="s">
        <v>352</v>
      </c>
      <c r="D2278" t="s">
        <v>21249</v>
      </c>
      <c r="E2278" t="s">
        <v>21261</v>
      </c>
      <c r="F2278" t="s">
        <v>23</v>
      </c>
      <c r="G2278" t="s">
        <v>270</v>
      </c>
      <c r="H2278" t="s">
        <v>271</v>
      </c>
      <c r="I2278" t="s">
        <v>53</v>
      </c>
      <c r="J2278" t="s">
        <v>21267</v>
      </c>
      <c r="K2278" t="s">
        <v>18351</v>
      </c>
      <c r="L2278" t="s">
        <v>21268</v>
      </c>
      <c r="M2278">
        <v>2</v>
      </c>
      <c r="N2278">
        <v>1</v>
      </c>
      <c r="O2278">
        <v>1</v>
      </c>
      <c r="P2278">
        <v>1</v>
      </c>
      <c r="Q2278">
        <v>1</v>
      </c>
      <c r="S2278" t="s">
        <v>21269</v>
      </c>
      <c r="T2278" t="s">
        <v>21270</v>
      </c>
      <c r="X2278" t="s">
        <v>21271</v>
      </c>
      <c r="Y2278" t="s">
        <v>21272</v>
      </c>
      <c r="Z2278" t="s">
        <v>5585</v>
      </c>
    </row>
    <row r="2279" spans="1:26" x14ac:dyDescent="0.25">
      <c r="A2279">
        <v>1654</v>
      </c>
      <c r="B2279" t="s">
        <v>21273</v>
      </c>
      <c r="C2279" t="s">
        <v>352</v>
      </c>
      <c r="D2279" t="s">
        <v>21249</v>
      </c>
      <c r="E2279" t="s">
        <v>592</v>
      </c>
      <c r="F2279" t="s">
        <v>23</v>
      </c>
      <c r="G2279" t="s">
        <v>1294</v>
      </c>
      <c r="H2279" t="s">
        <v>1295</v>
      </c>
      <c r="I2279" t="s">
        <v>53</v>
      </c>
      <c r="J2279" t="s">
        <v>21274</v>
      </c>
      <c r="K2279" t="s">
        <v>18578</v>
      </c>
      <c r="L2279" t="s">
        <v>18576</v>
      </c>
      <c r="M2279">
        <v>3</v>
      </c>
      <c r="N2279">
        <v>0</v>
      </c>
      <c r="O2279">
        <v>0</v>
      </c>
      <c r="P2279">
        <v>1</v>
      </c>
      <c r="Q2279">
        <v>1</v>
      </c>
      <c r="S2279" t="s">
        <v>21251</v>
      </c>
      <c r="T2279" t="s">
        <v>21275</v>
      </c>
      <c r="X2279" t="s">
        <v>21276</v>
      </c>
      <c r="Y2279" t="s">
        <v>21277</v>
      </c>
      <c r="Z2279" t="s">
        <v>5585</v>
      </c>
    </row>
    <row r="2280" spans="1:26" x14ac:dyDescent="0.25">
      <c r="A2280">
        <v>1652</v>
      </c>
      <c r="B2280" t="s">
        <v>21278</v>
      </c>
      <c r="C2280" t="s">
        <v>7040</v>
      </c>
      <c r="D2280" t="s">
        <v>594</v>
      </c>
      <c r="E2280" t="s">
        <v>21255</v>
      </c>
      <c r="F2280" t="s">
        <v>23</v>
      </c>
      <c r="G2280" t="s">
        <v>165</v>
      </c>
      <c r="H2280" t="s">
        <v>166</v>
      </c>
      <c r="I2280" t="s">
        <v>53</v>
      </c>
      <c r="J2280" t="s">
        <v>21269</v>
      </c>
      <c r="K2280" t="s">
        <v>16804</v>
      </c>
      <c r="L2280" t="s">
        <v>1016</v>
      </c>
      <c r="M2280">
        <v>3</v>
      </c>
      <c r="N2280">
        <v>0</v>
      </c>
      <c r="O2280">
        <v>0</v>
      </c>
      <c r="P2280">
        <v>1</v>
      </c>
      <c r="Q2280">
        <v>1</v>
      </c>
      <c r="S2280" t="s">
        <v>21251</v>
      </c>
      <c r="T2280" t="s">
        <v>21279</v>
      </c>
      <c r="X2280" t="s">
        <v>21280</v>
      </c>
      <c r="Y2280" t="s">
        <v>21281</v>
      </c>
      <c r="Z2280" t="s">
        <v>5585</v>
      </c>
    </row>
    <row r="2281" spans="1:26" x14ac:dyDescent="0.25">
      <c r="A2281">
        <v>1651</v>
      </c>
      <c r="B2281" t="s">
        <v>21278</v>
      </c>
      <c r="C2281" t="s">
        <v>17550</v>
      </c>
      <c r="D2281" t="s">
        <v>21282</v>
      </c>
      <c r="E2281" t="s">
        <v>21249</v>
      </c>
      <c r="F2281" t="s">
        <v>23</v>
      </c>
      <c r="G2281" t="s">
        <v>455</v>
      </c>
      <c r="H2281" t="s">
        <v>456</v>
      </c>
      <c r="I2281" t="s">
        <v>53</v>
      </c>
      <c r="J2281" t="s">
        <v>21269</v>
      </c>
      <c r="K2281" t="s">
        <v>16513</v>
      </c>
      <c r="L2281" t="s">
        <v>21283</v>
      </c>
      <c r="M2281">
        <v>5</v>
      </c>
      <c r="N2281">
        <v>1</v>
      </c>
      <c r="O2281">
        <v>1</v>
      </c>
      <c r="P2281">
        <v>0</v>
      </c>
      <c r="Q2281">
        <v>1</v>
      </c>
      <c r="S2281" t="s">
        <v>21251</v>
      </c>
      <c r="T2281" t="s">
        <v>21284</v>
      </c>
      <c r="X2281" t="s">
        <v>21285</v>
      </c>
      <c r="Y2281" t="s">
        <v>21286</v>
      </c>
      <c r="Z2281" t="s">
        <v>5585</v>
      </c>
    </row>
    <row r="2282" spans="1:26" x14ac:dyDescent="0.25">
      <c r="A2282">
        <v>1650</v>
      </c>
      <c r="B2282" t="s">
        <v>21269</v>
      </c>
      <c r="C2282" t="s">
        <v>352</v>
      </c>
      <c r="D2282" t="s">
        <v>21287</v>
      </c>
      <c r="E2282" t="s">
        <v>21261</v>
      </c>
      <c r="F2282" t="s">
        <v>23</v>
      </c>
      <c r="G2282" t="s">
        <v>100</v>
      </c>
      <c r="H2282" t="s">
        <v>101</v>
      </c>
      <c r="I2282" t="s">
        <v>53</v>
      </c>
      <c r="J2282" t="s">
        <v>21269</v>
      </c>
      <c r="K2282" t="s">
        <v>8282</v>
      </c>
      <c r="L2282" t="s">
        <v>8282</v>
      </c>
      <c r="M2282">
        <v>2</v>
      </c>
      <c r="N2282">
        <v>1</v>
      </c>
      <c r="O2282">
        <v>1</v>
      </c>
      <c r="P2282">
        <v>1</v>
      </c>
      <c r="Q2282">
        <v>1</v>
      </c>
      <c r="S2282" t="s">
        <v>21251</v>
      </c>
      <c r="T2282" t="s">
        <v>21288</v>
      </c>
      <c r="X2282" t="s">
        <v>21289</v>
      </c>
      <c r="Y2282" t="s">
        <v>21290</v>
      </c>
      <c r="Z2282" t="s">
        <v>5585</v>
      </c>
    </row>
    <row r="2283" spans="1:26" x14ac:dyDescent="0.25">
      <c r="A2283">
        <v>1649</v>
      </c>
      <c r="B2283" t="s">
        <v>21251</v>
      </c>
      <c r="C2283" t="s">
        <v>10296</v>
      </c>
      <c r="D2283" t="s">
        <v>21249</v>
      </c>
      <c r="E2283" t="s">
        <v>21261</v>
      </c>
      <c r="F2283" t="s">
        <v>23</v>
      </c>
      <c r="G2283" t="s">
        <v>411</v>
      </c>
      <c r="H2283" t="s">
        <v>412</v>
      </c>
      <c r="I2283" t="s">
        <v>53</v>
      </c>
      <c r="J2283" t="s">
        <v>21251</v>
      </c>
      <c r="K2283" t="s">
        <v>21291</v>
      </c>
      <c r="L2283" t="s">
        <v>21292</v>
      </c>
      <c r="M2283">
        <v>3</v>
      </c>
      <c r="N2283">
        <v>1</v>
      </c>
      <c r="O2283">
        <v>1</v>
      </c>
      <c r="P2283">
        <v>1</v>
      </c>
      <c r="Q2283">
        <v>1</v>
      </c>
      <c r="S2283" t="s">
        <v>21293</v>
      </c>
      <c r="T2283" t="s">
        <v>21294</v>
      </c>
      <c r="X2283" t="s">
        <v>21295</v>
      </c>
      <c r="Y2283" t="s">
        <v>21296</v>
      </c>
      <c r="Z2283" t="s">
        <v>5585</v>
      </c>
    </row>
    <row r="2284" spans="1:26" x14ac:dyDescent="0.25">
      <c r="A2284">
        <v>2651</v>
      </c>
      <c r="B2284" t="s">
        <v>21187</v>
      </c>
      <c r="C2284" t="s">
        <v>21297</v>
      </c>
      <c r="D2284" t="s">
        <v>21187</v>
      </c>
      <c r="F2284" t="s">
        <v>4652</v>
      </c>
      <c r="G2284" t="s">
        <v>66</v>
      </c>
      <c r="H2284" t="s">
        <v>67</v>
      </c>
      <c r="I2284" t="s">
        <v>71</v>
      </c>
      <c r="J2284" t="s">
        <v>610</v>
      </c>
      <c r="K2284" t="s">
        <v>18437</v>
      </c>
      <c r="L2284" t="s">
        <v>18425</v>
      </c>
      <c r="M2284">
        <v>6</v>
      </c>
      <c r="N2284">
        <v>0</v>
      </c>
      <c r="O2284">
        <v>0</v>
      </c>
      <c r="P2284">
        <v>1</v>
      </c>
      <c r="Q2284">
        <v>0</v>
      </c>
      <c r="S2284" t="s">
        <v>21187</v>
      </c>
      <c r="T2284" t="s">
        <v>21298</v>
      </c>
      <c r="X2284" t="s">
        <v>21299</v>
      </c>
      <c r="Y2284" t="s">
        <v>21300</v>
      </c>
      <c r="Z2284" t="s">
        <v>5585</v>
      </c>
    </row>
    <row r="2285" spans="1:26" x14ac:dyDescent="0.25">
      <c r="A2285">
        <v>2650</v>
      </c>
      <c r="B2285" t="s">
        <v>21187</v>
      </c>
      <c r="C2285" t="s">
        <v>21301</v>
      </c>
      <c r="D2285" t="s">
        <v>21287</v>
      </c>
      <c r="E2285" t="s">
        <v>21251</v>
      </c>
      <c r="F2285" t="s">
        <v>4652</v>
      </c>
      <c r="G2285" t="s">
        <v>1947</v>
      </c>
      <c r="H2285" t="s">
        <v>1948</v>
      </c>
      <c r="I2285" t="s">
        <v>71</v>
      </c>
      <c r="J2285" t="s">
        <v>21267</v>
      </c>
      <c r="K2285" t="s">
        <v>21175</v>
      </c>
      <c r="L2285" t="s">
        <v>20132</v>
      </c>
      <c r="M2285">
        <v>9</v>
      </c>
      <c r="N2285">
        <v>0</v>
      </c>
      <c r="O2285">
        <v>0</v>
      </c>
      <c r="P2285">
        <v>1</v>
      </c>
      <c r="Q2285">
        <v>0</v>
      </c>
      <c r="S2285" t="s">
        <v>21287</v>
      </c>
      <c r="T2285" t="s">
        <v>21302</v>
      </c>
      <c r="X2285" t="s">
        <v>21303</v>
      </c>
      <c r="Y2285" t="s">
        <v>21304</v>
      </c>
      <c r="Z2285" t="s">
        <v>5585</v>
      </c>
    </row>
    <row r="2286" spans="1:26" x14ac:dyDescent="0.25">
      <c r="A2286">
        <v>2649</v>
      </c>
      <c r="B2286" t="s">
        <v>21187</v>
      </c>
      <c r="C2286" t="s">
        <v>7130</v>
      </c>
      <c r="D2286" t="s">
        <v>21287</v>
      </c>
      <c r="E2286" t="s">
        <v>21293</v>
      </c>
      <c r="F2286" t="s">
        <v>4652</v>
      </c>
      <c r="G2286" t="s">
        <v>1947</v>
      </c>
      <c r="H2286" t="s">
        <v>1948</v>
      </c>
      <c r="I2286" t="s">
        <v>71</v>
      </c>
      <c r="J2286" t="s">
        <v>21267</v>
      </c>
      <c r="K2286" t="s">
        <v>21140</v>
      </c>
      <c r="L2286" t="s">
        <v>20265</v>
      </c>
      <c r="M2286">
        <v>9</v>
      </c>
      <c r="N2286">
        <v>0</v>
      </c>
      <c r="O2286">
        <v>0</v>
      </c>
      <c r="P2286">
        <v>1</v>
      </c>
      <c r="Q2286">
        <v>0</v>
      </c>
      <c r="S2286" t="s">
        <v>21287</v>
      </c>
      <c r="T2286" t="s">
        <v>21305</v>
      </c>
      <c r="X2286" t="s">
        <v>21306</v>
      </c>
      <c r="Y2286" t="s">
        <v>21307</v>
      </c>
      <c r="Z2286" t="s">
        <v>5585</v>
      </c>
    </row>
    <row r="2287" spans="1:26" x14ac:dyDescent="0.25">
      <c r="A2287">
        <v>2648</v>
      </c>
      <c r="B2287" t="s">
        <v>21287</v>
      </c>
      <c r="C2287" t="s">
        <v>21308</v>
      </c>
      <c r="D2287" t="s">
        <v>21287</v>
      </c>
      <c r="E2287" t="s">
        <v>21274</v>
      </c>
      <c r="F2287" t="s">
        <v>4652</v>
      </c>
      <c r="G2287" t="s">
        <v>1947</v>
      </c>
      <c r="H2287" t="s">
        <v>1948</v>
      </c>
      <c r="I2287" t="s">
        <v>71</v>
      </c>
      <c r="J2287" t="s">
        <v>21309</v>
      </c>
      <c r="K2287" t="s">
        <v>21140</v>
      </c>
      <c r="L2287" t="s">
        <v>20265</v>
      </c>
      <c r="M2287">
        <v>9</v>
      </c>
      <c r="N2287">
        <v>0</v>
      </c>
      <c r="O2287">
        <v>0</v>
      </c>
      <c r="P2287">
        <v>1</v>
      </c>
      <c r="Q2287">
        <v>0</v>
      </c>
      <c r="S2287" t="s">
        <v>21287</v>
      </c>
      <c r="T2287" t="s">
        <v>21310</v>
      </c>
      <c r="X2287" t="s">
        <v>21311</v>
      </c>
      <c r="Y2287" t="s">
        <v>21312</v>
      </c>
      <c r="Z2287" t="s">
        <v>5585</v>
      </c>
    </row>
    <row r="2288" spans="1:26" x14ac:dyDescent="0.25">
      <c r="A2288">
        <v>2647</v>
      </c>
      <c r="B2288" t="s">
        <v>21282</v>
      </c>
      <c r="C2288" t="s">
        <v>21313</v>
      </c>
      <c r="D2288" t="s">
        <v>21314</v>
      </c>
      <c r="F2288" t="s">
        <v>4652</v>
      </c>
      <c r="G2288" t="s">
        <v>235</v>
      </c>
      <c r="H2288" t="s">
        <v>236</v>
      </c>
      <c r="I2288" t="s">
        <v>71</v>
      </c>
      <c r="J2288" t="s">
        <v>21309</v>
      </c>
      <c r="K2288" t="s">
        <v>18609</v>
      </c>
      <c r="L2288" t="s">
        <v>20885</v>
      </c>
      <c r="M2288">
        <v>6</v>
      </c>
      <c r="N2288">
        <v>0</v>
      </c>
      <c r="O2288">
        <v>0</v>
      </c>
      <c r="P2288">
        <v>1</v>
      </c>
      <c r="Q2288">
        <v>0</v>
      </c>
      <c r="S2288" t="s">
        <v>21315</v>
      </c>
      <c r="T2288" t="s">
        <v>21316</v>
      </c>
      <c r="X2288" t="s">
        <v>21317</v>
      </c>
      <c r="Y2288" t="s">
        <v>21318</v>
      </c>
      <c r="Z2288" t="s">
        <v>5585</v>
      </c>
    </row>
    <row r="2289" spans="1:26" x14ac:dyDescent="0.25">
      <c r="A2289">
        <v>2646</v>
      </c>
      <c r="B2289" t="s">
        <v>21319</v>
      </c>
      <c r="C2289" t="s">
        <v>21320</v>
      </c>
      <c r="D2289" t="s">
        <v>21314</v>
      </c>
      <c r="E2289" t="s">
        <v>21269</v>
      </c>
      <c r="F2289" t="s">
        <v>4652</v>
      </c>
      <c r="G2289" t="s">
        <v>633</v>
      </c>
      <c r="H2289" t="s">
        <v>634</v>
      </c>
      <c r="I2289" t="s">
        <v>71</v>
      </c>
      <c r="J2289" t="s">
        <v>21315</v>
      </c>
      <c r="K2289" t="s">
        <v>21127</v>
      </c>
      <c r="L2289" t="s">
        <v>19043</v>
      </c>
      <c r="M2289">
        <v>8</v>
      </c>
      <c r="N2289">
        <v>0</v>
      </c>
      <c r="O2289">
        <v>0</v>
      </c>
      <c r="P2289">
        <v>1</v>
      </c>
      <c r="Q2289">
        <v>0</v>
      </c>
      <c r="S2289" t="s">
        <v>21319</v>
      </c>
      <c r="T2289" t="s">
        <v>21321</v>
      </c>
      <c r="X2289" t="s">
        <v>21322</v>
      </c>
      <c r="Y2289" t="s">
        <v>21323</v>
      </c>
      <c r="Z2289" t="s">
        <v>5585</v>
      </c>
    </row>
    <row r="2290" spans="1:26" x14ac:dyDescent="0.25">
      <c r="A2290">
        <v>2645</v>
      </c>
      <c r="B2290" t="s">
        <v>21314</v>
      </c>
      <c r="C2290" t="s">
        <v>21324</v>
      </c>
      <c r="D2290" t="s">
        <v>21314</v>
      </c>
      <c r="E2290" t="s">
        <v>21309</v>
      </c>
      <c r="F2290" t="s">
        <v>4652</v>
      </c>
      <c r="G2290" t="s">
        <v>277</v>
      </c>
      <c r="H2290" t="s">
        <v>278</v>
      </c>
      <c r="I2290" t="s">
        <v>71</v>
      </c>
      <c r="J2290" t="s">
        <v>21319</v>
      </c>
      <c r="K2290" t="s">
        <v>20519</v>
      </c>
      <c r="L2290" t="s">
        <v>21325</v>
      </c>
      <c r="M2290">
        <v>9</v>
      </c>
      <c r="N2290">
        <v>0</v>
      </c>
      <c r="O2290">
        <v>0</v>
      </c>
      <c r="P2290">
        <v>1</v>
      </c>
      <c r="Q2290">
        <v>0</v>
      </c>
      <c r="S2290" t="s">
        <v>21314</v>
      </c>
      <c r="T2290" t="s">
        <v>21326</v>
      </c>
      <c r="X2290" t="s">
        <v>21327</v>
      </c>
      <c r="Y2290" t="s">
        <v>21328</v>
      </c>
      <c r="Z2290" t="s">
        <v>5585</v>
      </c>
    </row>
    <row r="2291" spans="1:26" x14ac:dyDescent="0.25">
      <c r="A2291">
        <v>2644</v>
      </c>
      <c r="B2291" t="s">
        <v>21329</v>
      </c>
      <c r="C2291" t="s">
        <v>21330</v>
      </c>
      <c r="D2291" t="s">
        <v>21331</v>
      </c>
      <c r="F2291" t="s">
        <v>4652</v>
      </c>
      <c r="G2291" t="s">
        <v>235</v>
      </c>
      <c r="H2291" t="s">
        <v>236</v>
      </c>
      <c r="I2291" t="s">
        <v>71</v>
      </c>
      <c r="J2291" t="s">
        <v>21309</v>
      </c>
      <c r="K2291" t="s">
        <v>18609</v>
      </c>
      <c r="L2291" t="s">
        <v>20885</v>
      </c>
      <c r="M2291">
        <v>6</v>
      </c>
      <c r="N2291">
        <v>0</v>
      </c>
      <c r="O2291">
        <v>0</v>
      </c>
      <c r="P2291">
        <v>1</v>
      </c>
      <c r="Q2291">
        <v>0</v>
      </c>
      <c r="S2291" t="s">
        <v>21331</v>
      </c>
      <c r="T2291" t="s">
        <v>21332</v>
      </c>
      <c r="X2291" t="s">
        <v>21333</v>
      </c>
      <c r="Y2291" t="s">
        <v>21334</v>
      </c>
      <c r="Z2291" t="s">
        <v>5585</v>
      </c>
    </row>
    <row r="2292" spans="1:26" x14ac:dyDescent="0.25">
      <c r="A2292">
        <v>2643</v>
      </c>
      <c r="B2292" t="s">
        <v>21335</v>
      </c>
      <c r="C2292" t="s">
        <v>21336</v>
      </c>
      <c r="D2292" t="s">
        <v>21335</v>
      </c>
      <c r="E2292" t="s">
        <v>21337</v>
      </c>
      <c r="F2292" t="s">
        <v>4652</v>
      </c>
      <c r="G2292" t="s">
        <v>277</v>
      </c>
      <c r="H2292" t="s">
        <v>278</v>
      </c>
      <c r="I2292" t="s">
        <v>71</v>
      </c>
      <c r="J2292" t="s">
        <v>21331</v>
      </c>
      <c r="K2292" t="s">
        <v>20396</v>
      </c>
      <c r="L2292" t="s">
        <v>21338</v>
      </c>
      <c r="M2292">
        <v>9</v>
      </c>
      <c r="N2292">
        <v>0</v>
      </c>
      <c r="O2292">
        <v>0</v>
      </c>
      <c r="P2292">
        <v>1</v>
      </c>
      <c r="Q2292">
        <v>0</v>
      </c>
      <c r="S2292" t="s">
        <v>21335</v>
      </c>
      <c r="T2292" t="s">
        <v>21339</v>
      </c>
      <c r="X2292" t="s">
        <v>21340</v>
      </c>
      <c r="Y2292" t="s">
        <v>21341</v>
      </c>
      <c r="Z2292" t="s">
        <v>5585</v>
      </c>
    </row>
    <row r="2293" spans="1:26" x14ac:dyDescent="0.25">
      <c r="A2293">
        <v>2642</v>
      </c>
      <c r="B2293" t="s">
        <v>587</v>
      </c>
      <c r="C2293" t="s">
        <v>21342</v>
      </c>
      <c r="D2293" t="s">
        <v>21343</v>
      </c>
      <c r="E2293" t="s">
        <v>21314</v>
      </c>
      <c r="F2293" t="s">
        <v>4652</v>
      </c>
      <c r="G2293" t="s">
        <v>277</v>
      </c>
      <c r="H2293" t="s">
        <v>278</v>
      </c>
      <c r="I2293" t="s">
        <v>71</v>
      </c>
      <c r="J2293" t="s">
        <v>21335</v>
      </c>
      <c r="K2293" t="s">
        <v>20396</v>
      </c>
      <c r="L2293" t="s">
        <v>21338</v>
      </c>
      <c r="M2293">
        <v>9</v>
      </c>
      <c r="N2293">
        <v>0</v>
      </c>
      <c r="O2293">
        <v>0</v>
      </c>
      <c r="P2293">
        <v>1</v>
      </c>
      <c r="Q2293">
        <v>0</v>
      </c>
      <c r="S2293" t="s">
        <v>587</v>
      </c>
      <c r="T2293" t="s">
        <v>21344</v>
      </c>
      <c r="X2293" t="s">
        <v>21345</v>
      </c>
      <c r="Y2293" t="s">
        <v>21346</v>
      </c>
      <c r="Z2293" t="s">
        <v>5585</v>
      </c>
    </row>
    <row r="2294" spans="1:26" x14ac:dyDescent="0.25">
      <c r="A2294">
        <v>2641</v>
      </c>
      <c r="B2294" t="s">
        <v>21347</v>
      </c>
      <c r="C2294" t="s">
        <v>21348</v>
      </c>
      <c r="D2294" t="s">
        <v>21349</v>
      </c>
      <c r="E2294" t="s">
        <v>21350</v>
      </c>
      <c r="F2294" t="s">
        <v>4652</v>
      </c>
      <c r="G2294" t="s">
        <v>668</v>
      </c>
      <c r="H2294" t="s">
        <v>669</v>
      </c>
      <c r="I2294" t="s">
        <v>71</v>
      </c>
      <c r="J2294" t="s">
        <v>21238</v>
      </c>
      <c r="K2294" t="s">
        <v>20614</v>
      </c>
      <c r="L2294" t="s">
        <v>19449</v>
      </c>
      <c r="M2294">
        <v>10</v>
      </c>
      <c r="N2294">
        <v>0</v>
      </c>
      <c r="O2294">
        <v>0</v>
      </c>
      <c r="P2294">
        <v>1</v>
      </c>
      <c r="Q2294">
        <v>0</v>
      </c>
      <c r="S2294" t="s">
        <v>21347</v>
      </c>
      <c r="T2294" t="s">
        <v>21351</v>
      </c>
      <c r="X2294" t="s">
        <v>21352</v>
      </c>
      <c r="Y2294" t="s">
        <v>21353</v>
      </c>
      <c r="Z2294" t="s">
        <v>5585</v>
      </c>
    </row>
    <row r="2295" spans="1:26" x14ac:dyDescent="0.25">
      <c r="A2295">
        <v>1648</v>
      </c>
      <c r="B2295" t="s">
        <v>21354</v>
      </c>
      <c r="C2295" t="s">
        <v>2172</v>
      </c>
      <c r="D2295" t="s">
        <v>21355</v>
      </c>
      <c r="E2295" t="s">
        <v>21356</v>
      </c>
      <c r="F2295" t="s">
        <v>23</v>
      </c>
      <c r="G2295" t="s">
        <v>1474</v>
      </c>
      <c r="H2295" t="s">
        <v>1475</v>
      </c>
      <c r="I2295" t="s">
        <v>34</v>
      </c>
      <c r="J2295" t="s">
        <v>599</v>
      </c>
      <c r="K2295" t="s">
        <v>15435</v>
      </c>
      <c r="L2295" t="s">
        <v>15435</v>
      </c>
      <c r="M2295">
        <v>5</v>
      </c>
      <c r="N2295">
        <v>0</v>
      </c>
      <c r="O2295">
        <v>0</v>
      </c>
      <c r="P2295">
        <v>1</v>
      </c>
      <c r="Q2295">
        <v>1</v>
      </c>
      <c r="S2295" t="s">
        <v>21357</v>
      </c>
      <c r="T2295" t="s">
        <v>21358</v>
      </c>
      <c r="X2295" t="s">
        <v>21359</v>
      </c>
      <c r="Y2295" t="s">
        <v>21360</v>
      </c>
      <c r="Z2295" t="s">
        <v>5585</v>
      </c>
    </row>
    <row r="2296" spans="1:26" x14ac:dyDescent="0.25">
      <c r="A2296">
        <v>1647</v>
      </c>
      <c r="B2296" t="s">
        <v>21354</v>
      </c>
      <c r="C2296" t="s">
        <v>3401</v>
      </c>
      <c r="D2296" t="s">
        <v>21361</v>
      </c>
      <c r="E2296" t="s">
        <v>21362</v>
      </c>
      <c r="F2296" t="s">
        <v>23</v>
      </c>
      <c r="G2296" t="s">
        <v>1054</v>
      </c>
      <c r="H2296" t="s">
        <v>1055</v>
      </c>
      <c r="I2296" t="s">
        <v>53</v>
      </c>
      <c r="J2296" t="s">
        <v>599</v>
      </c>
      <c r="K2296" t="s">
        <v>20436</v>
      </c>
      <c r="L2296" t="s">
        <v>20437</v>
      </c>
      <c r="M2296">
        <v>8</v>
      </c>
      <c r="N2296">
        <v>0</v>
      </c>
      <c r="O2296">
        <v>0</v>
      </c>
      <c r="P2296">
        <v>1</v>
      </c>
      <c r="Q2296">
        <v>1</v>
      </c>
      <c r="S2296" t="s">
        <v>21363</v>
      </c>
      <c r="T2296" t="s">
        <v>21364</v>
      </c>
      <c r="X2296" t="s">
        <v>21365</v>
      </c>
      <c r="Y2296" t="s">
        <v>21366</v>
      </c>
      <c r="Z2296" t="s">
        <v>5585</v>
      </c>
    </row>
    <row r="2297" spans="1:26" x14ac:dyDescent="0.25">
      <c r="A2297">
        <v>1646</v>
      </c>
      <c r="B2297" t="s">
        <v>21354</v>
      </c>
      <c r="C2297" t="s">
        <v>5555</v>
      </c>
      <c r="D2297" t="s">
        <v>21367</v>
      </c>
      <c r="E2297" t="s">
        <v>21368</v>
      </c>
      <c r="F2297" t="s">
        <v>23</v>
      </c>
      <c r="G2297" t="s">
        <v>344</v>
      </c>
      <c r="H2297" t="s">
        <v>345</v>
      </c>
      <c r="I2297" t="s">
        <v>53</v>
      </c>
      <c r="J2297" t="s">
        <v>599</v>
      </c>
      <c r="K2297" t="s">
        <v>17880</v>
      </c>
      <c r="L2297" t="s">
        <v>21369</v>
      </c>
      <c r="M2297">
        <v>9</v>
      </c>
      <c r="N2297">
        <v>0</v>
      </c>
      <c r="O2297">
        <v>0</v>
      </c>
      <c r="P2297">
        <v>1</v>
      </c>
      <c r="Q2297">
        <v>1</v>
      </c>
      <c r="S2297" t="s">
        <v>21370</v>
      </c>
      <c r="T2297" t="s">
        <v>21371</v>
      </c>
      <c r="X2297" t="s">
        <v>21372</v>
      </c>
      <c r="Y2297" t="s">
        <v>21373</v>
      </c>
      <c r="Z2297" t="s">
        <v>5585</v>
      </c>
    </row>
    <row r="2298" spans="1:26" x14ac:dyDescent="0.25">
      <c r="A2298">
        <v>1645</v>
      </c>
      <c r="B2298" t="s">
        <v>21354</v>
      </c>
      <c r="C2298" t="s">
        <v>21374</v>
      </c>
      <c r="D2298" t="s">
        <v>21355</v>
      </c>
      <c r="E2298" t="s">
        <v>21375</v>
      </c>
      <c r="F2298" t="s">
        <v>23</v>
      </c>
      <c r="G2298" t="s">
        <v>254</v>
      </c>
      <c r="H2298" t="s">
        <v>255</v>
      </c>
      <c r="I2298" t="s">
        <v>53</v>
      </c>
      <c r="J2298" t="s">
        <v>599</v>
      </c>
      <c r="K2298" t="s">
        <v>16354</v>
      </c>
      <c r="L2298" t="s">
        <v>16279</v>
      </c>
      <c r="M2298">
        <v>8</v>
      </c>
      <c r="N2298">
        <v>0</v>
      </c>
      <c r="O2298">
        <v>0</v>
      </c>
      <c r="P2298">
        <v>1</v>
      </c>
      <c r="Q2298">
        <v>1</v>
      </c>
      <c r="S2298" t="s">
        <v>21370</v>
      </c>
      <c r="T2298" t="s">
        <v>21376</v>
      </c>
      <c r="X2298" t="s">
        <v>21377</v>
      </c>
      <c r="Y2298" t="s">
        <v>21378</v>
      </c>
      <c r="Z2298" t="s">
        <v>5585</v>
      </c>
    </row>
    <row r="2299" spans="1:26" x14ac:dyDescent="0.25">
      <c r="A2299">
        <v>2640</v>
      </c>
      <c r="B2299" t="s">
        <v>599</v>
      </c>
      <c r="C2299" t="s">
        <v>21379</v>
      </c>
      <c r="D2299" t="s">
        <v>579</v>
      </c>
      <c r="E2299" t="s">
        <v>21349</v>
      </c>
      <c r="F2299" t="s">
        <v>4652</v>
      </c>
      <c r="G2299" t="s">
        <v>277</v>
      </c>
      <c r="H2299" t="s">
        <v>278</v>
      </c>
      <c r="I2299" t="s">
        <v>71</v>
      </c>
      <c r="J2299" t="s">
        <v>599</v>
      </c>
      <c r="K2299" t="s">
        <v>21380</v>
      </c>
      <c r="L2299" t="s">
        <v>19427</v>
      </c>
      <c r="M2299">
        <v>9</v>
      </c>
      <c r="N2299">
        <v>0</v>
      </c>
      <c r="O2299">
        <v>0</v>
      </c>
      <c r="P2299">
        <v>1</v>
      </c>
      <c r="Q2299">
        <v>0</v>
      </c>
      <c r="S2299" t="s">
        <v>579</v>
      </c>
      <c r="T2299" t="s">
        <v>21381</v>
      </c>
      <c r="X2299" t="s">
        <v>21382</v>
      </c>
      <c r="Y2299" t="s">
        <v>21383</v>
      </c>
      <c r="Z2299" t="s">
        <v>5585</v>
      </c>
    </row>
    <row r="2300" spans="1:26" x14ac:dyDescent="0.25">
      <c r="A2300">
        <v>2639</v>
      </c>
      <c r="B2300" t="s">
        <v>21384</v>
      </c>
      <c r="C2300" t="s">
        <v>21385</v>
      </c>
      <c r="D2300" t="s">
        <v>21384</v>
      </c>
      <c r="F2300" t="s">
        <v>4652</v>
      </c>
      <c r="G2300" t="s">
        <v>66</v>
      </c>
      <c r="H2300" t="s">
        <v>67</v>
      </c>
      <c r="I2300" t="s">
        <v>71</v>
      </c>
      <c r="J2300" t="s">
        <v>594</v>
      </c>
      <c r="K2300" t="s">
        <v>18589</v>
      </c>
      <c r="L2300" t="s">
        <v>877</v>
      </c>
      <c r="M2300">
        <v>6</v>
      </c>
      <c r="N2300">
        <v>0</v>
      </c>
      <c r="O2300">
        <v>0</v>
      </c>
      <c r="P2300">
        <v>1</v>
      </c>
      <c r="Q2300">
        <v>0</v>
      </c>
      <c r="S2300" t="s">
        <v>21384</v>
      </c>
      <c r="T2300" t="s">
        <v>21386</v>
      </c>
      <c r="X2300" t="s">
        <v>21387</v>
      </c>
      <c r="Y2300" t="s">
        <v>21388</v>
      </c>
      <c r="Z2300" t="s">
        <v>5585</v>
      </c>
    </row>
    <row r="2301" spans="1:26" x14ac:dyDescent="0.25">
      <c r="A2301">
        <v>1644</v>
      </c>
      <c r="B2301" t="s">
        <v>21389</v>
      </c>
      <c r="C2301" t="s">
        <v>352</v>
      </c>
      <c r="D2301" t="s">
        <v>21184</v>
      </c>
      <c r="E2301" t="s">
        <v>21390</v>
      </c>
      <c r="F2301" t="s">
        <v>23</v>
      </c>
      <c r="G2301" t="s">
        <v>223</v>
      </c>
      <c r="H2301" t="s">
        <v>224</v>
      </c>
      <c r="I2301" t="s">
        <v>53</v>
      </c>
      <c r="J2301" t="s">
        <v>21391</v>
      </c>
      <c r="K2301" t="s">
        <v>17239</v>
      </c>
      <c r="L2301" t="s">
        <v>17744</v>
      </c>
      <c r="M2301">
        <v>1</v>
      </c>
      <c r="N2301">
        <v>1</v>
      </c>
      <c r="O2301">
        <v>1</v>
      </c>
      <c r="P2301">
        <v>1</v>
      </c>
      <c r="Q2301">
        <v>1</v>
      </c>
      <c r="S2301" t="s">
        <v>21392</v>
      </c>
      <c r="T2301" t="s">
        <v>21393</v>
      </c>
      <c r="X2301" t="s">
        <v>21394</v>
      </c>
      <c r="Y2301" t="s">
        <v>21395</v>
      </c>
      <c r="Z2301" t="s">
        <v>5585</v>
      </c>
    </row>
    <row r="2302" spans="1:26" x14ac:dyDescent="0.25">
      <c r="A2302">
        <v>1643</v>
      </c>
      <c r="B2302" t="s">
        <v>21389</v>
      </c>
      <c r="C2302" t="s">
        <v>352</v>
      </c>
      <c r="D2302" t="s">
        <v>21363</v>
      </c>
      <c r="E2302" t="s">
        <v>21390</v>
      </c>
      <c r="F2302" t="s">
        <v>23</v>
      </c>
      <c r="G2302" t="s">
        <v>337</v>
      </c>
      <c r="H2302" t="s">
        <v>338</v>
      </c>
      <c r="I2302" t="s">
        <v>53</v>
      </c>
      <c r="J2302" t="s">
        <v>21391</v>
      </c>
      <c r="K2302" t="s">
        <v>16987</v>
      </c>
      <c r="L2302" t="s">
        <v>16987</v>
      </c>
      <c r="M2302">
        <v>1</v>
      </c>
      <c r="N2302">
        <v>1</v>
      </c>
      <c r="O2302">
        <v>1</v>
      </c>
      <c r="P2302">
        <v>1</v>
      </c>
      <c r="Q2302">
        <v>1</v>
      </c>
      <c r="S2302" t="s">
        <v>21396</v>
      </c>
      <c r="T2302" t="s">
        <v>21397</v>
      </c>
      <c r="X2302" t="s">
        <v>21398</v>
      </c>
      <c r="Y2302" t="s">
        <v>21399</v>
      </c>
      <c r="Z2302" t="s">
        <v>5585</v>
      </c>
    </row>
    <row r="2303" spans="1:26" x14ac:dyDescent="0.25">
      <c r="A2303">
        <v>1642</v>
      </c>
      <c r="B2303" t="s">
        <v>21389</v>
      </c>
      <c r="C2303" t="s">
        <v>352</v>
      </c>
      <c r="D2303" t="s">
        <v>21363</v>
      </c>
      <c r="E2303" t="s">
        <v>21390</v>
      </c>
      <c r="F2303" t="s">
        <v>23</v>
      </c>
      <c r="G2303" t="s">
        <v>158</v>
      </c>
      <c r="H2303" t="s">
        <v>159</v>
      </c>
      <c r="I2303" t="s">
        <v>53</v>
      </c>
      <c r="J2303" t="s">
        <v>21391</v>
      </c>
      <c r="K2303" t="s">
        <v>8089</v>
      </c>
      <c r="L2303" t="s">
        <v>20987</v>
      </c>
      <c r="M2303">
        <v>1</v>
      </c>
      <c r="N2303">
        <v>1</v>
      </c>
      <c r="O2303">
        <v>1</v>
      </c>
      <c r="P2303">
        <v>1</v>
      </c>
      <c r="Q2303">
        <v>1</v>
      </c>
      <c r="S2303" t="s">
        <v>21357</v>
      </c>
      <c r="T2303" t="s">
        <v>21400</v>
      </c>
      <c r="X2303" t="s">
        <v>21401</v>
      </c>
      <c r="Y2303" t="s">
        <v>21402</v>
      </c>
      <c r="Z2303" t="s">
        <v>5585</v>
      </c>
    </row>
    <row r="2304" spans="1:26" x14ac:dyDescent="0.25">
      <c r="A2304">
        <v>1641</v>
      </c>
      <c r="B2304" t="s">
        <v>21357</v>
      </c>
      <c r="C2304" t="s">
        <v>21403</v>
      </c>
      <c r="D2304" t="s">
        <v>21404</v>
      </c>
      <c r="E2304" t="s">
        <v>21405</v>
      </c>
      <c r="F2304" t="s">
        <v>23</v>
      </c>
      <c r="G2304" t="s">
        <v>426</v>
      </c>
      <c r="H2304" t="s">
        <v>427</v>
      </c>
      <c r="I2304" t="s">
        <v>53</v>
      </c>
      <c r="J2304" t="s">
        <v>21406</v>
      </c>
      <c r="K2304" t="s">
        <v>16513</v>
      </c>
      <c r="L2304" t="s">
        <v>20987</v>
      </c>
      <c r="M2304">
        <v>10</v>
      </c>
      <c r="N2304">
        <v>0</v>
      </c>
      <c r="O2304">
        <v>0</v>
      </c>
      <c r="P2304">
        <v>1</v>
      </c>
      <c r="Q2304">
        <v>1</v>
      </c>
      <c r="S2304" t="s">
        <v>21407</v>
      </c>
      <c r="T2304" t="s">
        <v>21408</v>
      </c>
      <c r="X2304" t="s">
        <v>21409</v>
      </c>
      <c r="Y2304" t="s">
        <v>21410</v>
      </c>
      <c r="Z2304" t="s">
        <v>5585</v>
      </c>
    </row>
    <row r="2305" spans="1:26" x14ac:dyDescent="0.25">
      <c r="A2305">
        <v>2638</v>
      </c>
      <c r="B2305" t="s">
        <v>21406</v>
      </c>
      <c r="C2305" t="s">
        <v>21411</v>
      </c>
      <c r="D2305" t="s">
        <v>21406</v>
      </c>
      <c r="E2305" t="s">
        <v>21287</v>
      </c>
      <c r="F2305" t="s">
        <v>4652</v>
      </c>
      <c r="G2305" t="s">
        <v>147</v>
      </c>
      <c r="H2305" t="s">
        <v>148</v>
      </c>
      <c r="I2305" t="s">
        <v>71</v>
      </c>
      <c r="J2305" t="s">
        <v>21412</v>
      </c>
      <c r="K2305" t="s">
        <v>18410</v>
      </c>
      <c r="L2305" t="s">
        <v>18437</v>
      </c>
      <c r="M2305">
        <v>4</v>
      </c>
      <c r="N2305">
        <v>0</v>
      </c>
      <c r="O2305">
        <v>0</v>
      </c>
      <c r="P2305">
        <v>1</v>
      </c>
      <c r="Q2305">
        <v>0</v>
      </c>
      <c r="S2305" t="s">
        <v>21406</v>
      </c>
      <c r="T2305" t="s">
        <v>21413</v>
      </c>
      <c r="X2305" t="s">
        <v>21414</v>
      </c>
      <c r="Y2305" t="s">
        <v>21415</v>
      </c>
      <c r="Z2305" t="s">
        <v>5585</v>
      </c>
    </row>
    <row r="2306" spans="1:26" x14ac:dyDescent="0.25">
      <c r="A2306">
        <v>1640</v>
      </c>
      <c r="B2306" t="s">
        <v>575</v>
      </c>
      <c r="C2306" t="s">
        <v>5555</v>
      </c>
      <c r="D2306" t="s">
        <v>21416</v>
      </c>
      <c r="E2306" t="s">
        <v>578</v>
      </c>
      <c r="F2306" t="s">
        <v>23</v>
      </c>
      <c r="G2306" t="s">
        <v>1113</v>
      </c>
      <c r="H2306" t="s">
        <v>1114</v>
      </c>
      <c r="I2306" t="s">
        <v>53</v>
      </c>
      <c r="J2306" t="s">
        <v>21417</v>
      </c>
      <c r="K2306" t="s">
        <v>13582</v>
      </c>
      <c r="L2306" t="s">
        <v>13600</v>
      </c>
      <c r="M2306">
        <v>9</v>
      </c>
      <c r="N2306">
        <v>1</v>
      </c>
      <c r="O2306">
        <v>1</v>
      </c>
      <c r="P2306">
        <v>1</v>
      </c>
      <c r="Q2306">
        <v>1</v>
      </c>
      <c r="S2306" t="s">
        <v>21418</v>
      </c>
      <c r="T2306" t="s">
        <v>21419</v>
      </c>
      <c r="X2306" t="s">
        <v>21420</v>
      </c>
      <c r="Y2306" t="s">
        <v>21421</v>
      </c>
      <c r="Z2306" t="s">
        <v>5585</v>
      </c>
    </row>
    <row r="2307" spans="1:26" x14ac:dyDescent="0.25">
      <c r="A2307">
        <v>3266</v>
      </c>
      <c r="B2307" t="s">
        <v>575</v>
      </c>
      <c r="C2307" t="s">
        <v>20840</v>
      </c>
      <c r="D2307" t="s">
        <v>21422</v>
      </c>
      <c r="E2307" t="s">
        <v>21423</v>
      </c>
      <c r="F2307" t="s">
        <v>69</v>
      </c>
      <c r="G2307" t="s">
        <v>74</v>
      </c>
      <c r="H2307" t="s">
        <v>75</v>
      </c>
      <c r="I2307" t="s">
        <v>717</v>
      </c>
      <c r="J2307" t="s">
        <v>21424</v>
      </c>
      <c r="K2307" t="s">
        <v>19971</v>
      </c>
      <c r="L2307" t="s">
        <v>21425</v>
      </c>
      <c r="M2307">
        <v>1</v>
      </c>
      <c r="N2307">
        <v>0</v>
      </c>
      <c r="O2307">
        <v>0</v>
      </c>
      <c r="P2307">
        <v>1</v>
      </c>
      <c r="Q2307">
        <v>0</v>
      </c>
      <c r="S2307" t="s">
        <v>21426</v>
      </c>
      <c r="T2307" t="s">
        <v>21427</v>
      </c>
      <c r="X2307" t="s">
        <v>21428</v>
      </c>
      <c r="Y2307" t="s">
        <v>21429</v>
      </c>
      <c r="Z2307" t="s">
        <v>5585</v>
      </c>
    </row>
    <row r="2308" spans="1:26" x14ac:dyDescent="0.25">
      <c r="A2308">
        <v>2637</v>
      </c>
      <c r="B2308" t="s">
        <v>21430</v>
      </c>
      <c r="C2308" t="s">
        <v>21431</v>
      </c>
      <c r="D2308" t="s">
        <v>21430</v>
      </c>
      <c r="F2308" t="s">
        <v>4652</v>
      </c>
      <c r="G2308" t="s">
        <v>291</v>
      </c>
      <c r="H2308" t="s">
        <v>292</v>
      </c>
      <c r="I2308" t="s">
        <v>71</v>
      </c>
      <c r="J2308" t="s">
        <v>599</v>
      </c>
      <c r="K2308" t="s">
        <v>20724</v>
      </c>
      <c r="L2308" t="s">
        <v>20795</v>
      </c>
      <c r="M2308">
        <v>3</v>
      </c>
      <c r="N2308">
        <v>0</v>
      </c>
      <c r="O2308">
        <v>0</v>
      </c>
      <c r="P2308">
        <v>1</v>
      </c>
      <c r="Q2308">
        <v>0</v>
      </c>
      <c r="S2308" t="s">
        <v>21430</v>
      </c>
      <c r="T2308" t="s">
        <v>21432</v>
      </c>
      <c r="X2308" t="s">
        <v>21433</v>
      </c>
      <c r="Y2308" t="s">
        <v>21434</v>
      </c>
      <c r="Z2308" t="s">
        <v>5585</v>
      </c>
    </row>
    <row r="2309" spans="1:26" x14ac:dyDescent="0.25">
      <c r="A2309">
        <v>1638</v>
      </c>
      <c r="B2309" t="s">
        <v>583</v>
      </c>
      <c r="C2309" t="s">
        <v>21435</v>
      </c>
      <c r="D2309" t="s">
        <v>21436</v>
      </c>
      <c r="E2309" t="s">
        <v>21436</v>
      </c>
      <c r="F2309" t="s">
        <v>23</v>
      </c>
      <c r="G2309" t="s">
        <v>1266</v>
      </c>
      <c r="H2309" t="s">
        <v>1267</v>
      </c>
      <c r="I2309" t="s">
        <v>53</v>
      </c>
      <c r="J2309" t="s">
        <v>21437</v>
      </c>
      <c r="K2309" t="s">
        <v>17162</v>
      </c>
      <c r="L2309" t="s">
        <v>21438</v>
      </c>
      <c r="M2309">
        <v>7</v>
      </c>
      <c r="N2309">
        <v>0</v>
      </c>
      <c r="O2309">
        <v>0</v>
      </c>
      <c r="P2309">
        <v>1</v>
      </c>
      <c r="Q2309">
        <v>1</v>
      </c>
      <c r="S2309" t="s">
        <v>21439</v>
      </c>
      <c r="T2309" t="s">
        <v>21440</v>
      </c>
      <c r="X2309" t="s">
        <v>21441</v>
      </c>
      <c r="Y2309" t="s">
        <v>21442</v>
      </c>
      <c r="Z2309" t="s">
        <v>5585</v>
      </c>
    </row>
    <row r="2310" spans="1:26" x14ac:dyDescent="0.25">
      <c r="A2310">
        <v>1637</v>
      </c>
      <c r="B2310" t="s">
        <v>583</v>
      </c>
      <c r="C2310" t="s">
        <v>3702</v>
      </c>
      <c r="D2310" t="s">
        <v>21436</v>
      </c>
      <c r="E2310" t="s">
        <v>21436</v>
      </c>
      <c r="F2310" t="s">
        <v>23</v>
      </c>
      <c r="G2310" t="s">
        <v>30</v>
      </c>
      <c r="H2310" t="s">
        <v>31</v>
      </c>
      <c r="I2310" t="s">
        <v>53</v>
      </c>
      <c r="J2310" t="s">
        <v>21437</v>
      </c>
      <c r="K2310" t="s">
        <v>15716</v>
      </c>
      <c r="L2310" t="s">
        <v>15648</v>
      </c>
      <c r="M2310">
        <v>6</v>
      </c>
      <c r="N2310">
        <v>1</v>
      </c>
      <c r="O2310">
        <v>1</v>
      </c>
      <c r="P2310">
        <v>0</v>
      </c>
      <c r="Q2310">
        <v>1</v>
      </c>
      <c r="S2310" t="s">
        <v>21443</v>
      </c>
      <c r="T2310" t="s">
        <v>21444</v>
      </c>
      <c r="X2310" t="s">
        <v>21445</v>
      </c>
      <c r="Y2310" t="s">
        <v>21446</v>
      </c>
      <c r="Z2310" t="s">
        <v>5585</v>
      </c>
    </row>
    <row r="2311" spans="1:26" x14ac:dyDescent="0.25">
      <c r="A2311">
        <v>3613</v>
      </c>
      <c r="B2311" t="s">
        <v>5997</v>
      </c>
      <c r="C2311" t="s">
        <v>5165</v>
      </c>
      <c r="D2311" t="s">
        <v>6033</v>
      </c>
      <c r="E2311" t="s">
        <v>6034</v>
      </c>
      <c r="F2311" t="s">
        <v>69</v>
      </c>
      <c r="G2311" t="s">
        <v>100</v>
      </c>
      <c r="H2311" t="s">
        <v>101</v>
      </c>
      <c r="I2311" t="s">
        <v>53</v>
      </c>
      <c r="J2311" t="s">
        <v>5997</v>
      </c>
      <c r="K2311" t="s">
        <v>1817</v>
      </c>
      <c r="L2311" t="s">
        <v>1817</v>
      </c>
      <c r="M2311">
        <v>2</v>
      </c>
      <c r="N2311">
        <v>0</v>
      </c>
      <c r="O2311">
        <v>0</v>
      </c>
      <c r="P2311">
        <v>1</v>
      </c>
      <c r="Q2311">
        <v>0</v>
      </c>
      <c r="R2311" t="s">
        <v>4958</v>
      </c>
      <c r="S2311" t="s">
        <v>6006</v>
      </c>
      <c r="T2311" t="s">
        <v>6041</v>
      </c>
      <c r="U2311" t="s">
        <v>6042</v>
      </c>
      <c r="V2311" t="s">
        <v>6043</v>
      </c>
      <c r="W2311" t="s">
        <v>6044</v>
      </c>
      <c r="X2311" t="s">
        <v>6045</v>
      </c>
      <c r="Y2311" t="s">
        <v>6046</v>
      </c>
      <c r="Z2311" t="s">
        <v>5684</v>
      </c>
    </row>
    <row r="2312" spans="1:26" x14ac:dyDescent="0.25">
      <c r="A2312">
        <v>3612</v>
      </c>
      <c r="B2312" t="s">
        <v>6019</v>
      </c>
      <c r="C2312" t="s">
        <v>5555</v>
      </c>
      <c r="D2312" t="s">
        <v>6033</v>
      </c>
      <c r="E2312" t="s">
        <v>6034</v>
      </c>
      <c r="F2312" t="s">
        <v>69</v>
      </c>
      <c r="G2312" t="s">
        <v>74</v>
      </c>
      <c r="H2312" t="s">
        <v>75</v>
      </c>
      <c r="I2312" t="s">
        <v>53</v>
      </c>
      <c r="J2312" t="s">
        <v>6019</v>
      </c>
      <c r="K2312" t="s">
        <v>5800</v>
      </c>
      <c r="M2312">
        <v>1</v>
      </c>
      <c r="N2312">
        <v>0</v>
      </c>
      <c r="O2312">
        <v>0</v>
      </c>
      <c r="P2312">
        <v>1</v>
      </c>
      <c r="Q2312">
        <v>0</v>
      </c>
      <c r="R2312" t="s">
        <v>5557</v>
      </c>
      <c r="S2312" t="s">
        <v>6047</v>
      </c>
      <c r="T2312" t="s">
        <v>6048</v>
      </c>
      <c r="U2312" t="s">
        <v>6049</v>
      </c>
      <c r="V2312" t="s">
        <v>6050</v>
      </c>
      <c r="W2312" t="s">
        <v>6051</v>
      </c>
      <c r="X2312" t="s">
        <v>6052</v>
      </c>
      <c r="Y2312" t="s">
        <v>6053</v>
      </c>
      <c r="Z2312" t="s">
        <v>5684</v>
      </c>
    </row>
    <row r="2313" spans="1:26" x14ac:dyDescent="0.25">
      <c r="A2313">
        <v>2636</v>
      </c>
      <c r="B2313" t="s">
        <v>21437</v>
      </c>
      <c r="C2313" t="s">
        <v>21447</v>
      </c>
      <c r="D2313" t="s">
        <v>21437</v>
      </c>
      <c r="F2313" t="s">
        <v>4652</v>
      </c>
      <c r="G2313" t="s">
        <v>235</v>
      </c>
      <c r="H2313" t="s">
        <v>236</v>
      </c>
      <c r="I2313" t="s">
        <v>71</v>
      </c>
      <c r="J2313" t="s">
        <v>21424</v>
      </c>
      <c r="K2313" t="s">
        <v>18609</v>
      </c>
      <c r="L2313" t="s">
        <v>20885</v>
      </c>
      <c r="M2313">
        <v>6</v>
      </c>
      <c r="N2313">
        <v>0</v>
      </c>
      <c r="O2313">
        <v>0</v>
      </c>
      <c r="P2313">
        <v>1</v>
      </c>
      <c r="Q2313">
        <v>0</v>
      </c>
      <c r="S2313" t="s">
        <v>21437</v>
      </c>
      <c r="T2313" t="s">
        <v>21448</v>
      </c>
      <c r="X2313" t="s">
        <v>21449</v>
      </c>
      <c r="Y2313" t="s">
        <v>21450</v>
      </c>
      <c r="Z2313" t="s">
        <v>5585</v>
      </c>
    </row>
    <row r="2314" spans="1:26" x14ac:dyDescent="0.25">
      <c r="A2314">
        <v>4812</v>
      </c>
      <c r="B2314" t="s">
        <v>6047</v>
      </c>
      <c r="C2314" t="s">
        <v>5165</v>
      </c>
      <c r="D2314" t="s">
        <v>6361</v>
      </c>
      <c r="E2314" t="s">
        <v>6346</v>
      </c>
      <c r="F2314" t="s">
        <v>23</v>
      </c>
      <c r="G2314" t="s">
        <v>337</v>
      </c>
      <c r="H2314" t="s">
        <v>338</v>
      </c>
      <c r="I2314" t="s">
        <v>53</v>
      </c>
      <c r="J2314" t="s">
        <v>6047</v>
      </c>
      <c r="K2314" t="s">
        <v>6047</v>
      </c>
      <c r="M2314">
        <v>1</v>
      </c>
      <c r="N2314">
        <v>0</v>
      </c>
      <c r="O2314">
        <v>0</v>
      </c>
      <c r="P2314">
        <v>1</v>
      </c>
      <c r="Q2314">
        <v>1</v>
      </c>
      <c r="R2314" t="s">
        <v>4958</v>
      </c>
      <c r="S2314" t="s">
        <v>6162</v>
      </c>
      <c r="T2314" t="s">
        <v>6390</v>
      </c>
      <c r="U2314" t="s">
        <v>6391</v>
      </c>
      <c r="V2314" t="s">
        <v>6392</v>
      </c>
      <c r="W2314" t="s">
        <v>6393</v>
      </c>
      <c r="X2314" t="s">
        <v>6394</v>
      </c>
      <c r="Y2314" t="s">
        <v>6395</v>
      </c>
      <c r="Z2314" t="s">
        <v>5684</v>
      </c>
    </row>
    <row r="2315" spans="1:26" x14ac:dyDescent="0.25">
      <c r="A2315">
        <v>1636</v>
      </c>
      <c r="B2315" t="s">
        <v>21437</v>
      </c>
      <c r="C2315" t="s">
        <v>3702</v>
      </c>
      <c r="D2315" t="s">
        <v>21451</v>
      </c>
      <c r="E2315" t="s">
        <v>21452</v>
      </c>
      <c r="F2315" t="s">
        <v>23</v>
      </c>
      <c r="G2315" t="s">
        <v>82</v>
      </c>
      <c r="H2315" t="s">
        <v>83</v>
      </c>
      <c r="I2315" t="s">
        <v>53</v>
      </c>
      <c r="J2315" t="s">
        <v>21437</v>
      </c>
      <c r="K2315" t="s">
        <v>16474</v>
      </c>
      <c r="L2315" t="s">
        <v>1060</v>
      </c>
      <c r="M2315">
        <v>6</v>
      </c>
      <c r="N2315">
        <v>1</v>
      </c>
      <c r="O2315">
        <v>1</v>
      </c>
      <c r="P2315">
        <v>1</v>
      </c>
      <c r="Q2315">
        <v>1</v>
      </c>
      <c r="S2315" t="s">
        <v>21453</v>
      </c>
      <c r="T2315" t="s">
        <v>21454</v>
      </c>
      <c r="X2315" t="s">
        <v>21455</v>
      </c>
      <c r="Y2315" t="s">
        <v>21456</v>
      </c>
      <c r="Z2315" t="s">
        <v>5585</v>
      </c>
    </row>
    <row r="2316" spans="1:26" x14ac:dyDescent="0.25">
      <c r="A2316">
        <v>4811</v>
      </c>
      <c r="B2316" t="s">
        <v>6047</v>
      </c>
      <c r="C2316" t="s">
        <v>6585</v>
      </c>
      <c r="D2316" t="s">
        <v>6586</v>
      </c>
      <c r="E2316" t="s">
        <v>6586</v>
      </c>
      <c r="F2316" t="s">
        <v>23</v>
      </c>
      <c r="G2316" t="s">
        <v>1266</v>
      </c>
      <c r="H2316" t="s">
        <v>1267</v>
      </c>
      <c r="I2316" t="s">
        <v>53</v>
      </c>
      <c r="J2316" t="s">
        <v>6047</v>
      </c>
      <c r="K2316" t="s">
        <v>6047</v>
      </c>
      <c r="M2316">
        <v>7</v>
      </c>
      <c r="N2316">
        <v>0</v>
      </c>
      <c r="O2316">
        <v>0</v>
      </c>
      <c r="P2316">
        <v>1</v>
      </c>
      <c r="Q2316">
        <v>1</v>
      </c>
      <c r="R2316" t="s">
        <v>5019</v>
      </c>
      <c r="S2316" t="s">
        <v>6211</v>
      </c>
      <c r="T2316" t="s">
        <v>6587</v>
      </c>
      <c r="U2316" t="s">
        <v>6588</v>
      </c>
      <c r="V2316" t="s">
        <v>6589</v>
      </c>
      <c r="W2316" t="s">
        <v>6590</v>
      </c>
      <c r="X2316" t="s">
        <v>6591</v>
      </c>
      <c r="Y2316" t="s">
        <v>6592</v>
      </c>
      <c r="Z2316" t="s">
        <v>5684</v>
      </c>
    </row>
    <row r="2317" spans="1:26" x14ac:dyDescent="0.25">
      <c r="A2317">
        <v>2635</v>
      </c>
      <c r="B2317" t="s">
        <v>21453</v>
      </c>
      <c r="C2317" t="s">
        <v>21457</v>
      </c>
      <c r="D2317" t="s">
        <v>21453</v>
      </c>
      <c r="F2317" t="s">
        <v>4652</v>
      </c>
      <c r="G2317" t="s">
        <v>30</v>
      </c>
      <c r="H2317" t="s">
        <v>31</v>
      </c>
      <c r="I2317" t="s">
        <v>71</v>
      </c>
      <c r="J2317" t="s">
        <v>21424</v>
      </c>
      <c r="K2317" t="s">
        <v>20138</v>
      </c>
      <c r="L2317" t="s">
        <v>18757</v>
      </c>
      <c r="M2317">
        <v>6</v>
      </c>
      <c r="N2317">
        <v>0</v>
      </c>
      <c r="O2317">
        <v>0</v>
      </c>
      <c r="P2317">
        <v>1</v>
      </c>
      <c r="Q2317">
        <v>0</v>
      </c>
      <c r="S2317" t="s">
        <v>21453</v>
      </c>
      <c r="T2317" t="s">
        <v>21458</v>
      </c>
      <c r="X2317" t="s">
        <v>21459</v>
      </c>
      <c r="Y2317" t="s">
        <v>21460</v>
      </c>
      <c r="Z2317" t="s">
        <v>5585</v>
      </c>
    </row>
    <row r="2318" spans="1:26" x14ac:dyDescent="0.25">
      <c r="A2318">
        <v>2634</v>
      </c>
      <c r="B2318" t="s">
        <v>21453</v>
      </c>
      <c r="C2318" t="s">
        <v>21461</v>
      </c>
      <c r="D2318" t="s">
        <v>21453</v>
      </c>
      <c r="F2318" t="s">
        <v>4652</v>
      </c>
      <c r="G2318" t="s">
        <v>30</v>
      </c>
      <c r="H2318" t="s">
        <v>31</v>
      </c>
      <c r="I2318" t="s">
        <v>71</v>
      </c>
      <c r="J2318" t="s">
        <v>21424</v>
      </c>
      <c r="K2318" t="s">
        <v>20138</v>
      </c>
      <c r="L2318" t="s">
        <v>18757</v>
      </c>
      <c r="M2318">
        <v>6</v>
      </c>
      <c r="N2318">
        <v>0</v>
      </c>
      <c r="O2318">
        <v>0</v>
      </c>
      <c r="P2318">
        <v>1</v>
      </c>
      <c r="Q2318">
        <v>0</v>
      </c>
      <c r="S2318" t="s">
        <v>21453</v>
      </c>
      <c r="T2318" t="s">
        <v>21462</v>
      </c>
      <c r="X2318" t="s">
        <v>21463</v>
      </c>
      <c r="Y2318" t="s">
        <v>21464</v>
      </c>
      <c r="Z2318" t="s">
        <v>5585</v>
      </c>
    </row>
    <row r="2319" spans="1:26" x14ac:dyDescent="0.25">
      <c r="A2319">
        <v>2633</v>
      </c>
      <c r="B2319" t="s">
        <v>21453</v>
      </c>
      <c r="C2319" t="s">
        <v>21465</v>
      </c>
      <c r="D2319" t="s">
        <v>21453</v>
      </c>
      <c r="E2319" t="s">
        <v>21430</v>
      </c>
      <c r="F2319" t="s">
        <v>4652</v>
      </c>
      <c r="G2319" t="s">
        <v>30</v>
      </c>
      <c r="H2319" t="s">
        <v>31</v>
      </c>
      <c r="I2319" t="s">
        <v>71</v>
      </c>
      <c r="J2319" t="s">
        <v>21424</v>
      </c>
      <c r="K2319" t="s">
        <v>20138</v>
      </c>
      <c r="L2319" t="s">
        <v>18757</v>
      </c>
      <c r="M2319">
        <v>6</v>
      </c>
      <c r="N2319">
        <v>0</v>
      </c>
      <c r="O2319">
        <v>0</v>
      </c>
      <c r="P2319">
        <v>1</v>
      </c>
      <c r="Q2319">
        <v>0</v>
      </c>
      <c r="S2319" t="s">
        <v>21453</v>
      </c>
      <c r="T2319" t="s">
        <v>21466</v>
      </c>
      <c r="X2319" t="s">
        <v>21467</v>
      </c>
      <c r="Y2319" t="s">
        <v>21468</v>
      </c>
      <c r="Z2319" t="s">
        <v>5585</v>
      </c>
    </row>
    <row r="2320" spans="1:26" x14ac:dyDescent="0.25">
      <c r="A2320">
        <v>1634</v>
      </c>
      <c r="B2320" t="s">
        <v>21469</v>
      </c>
      <c r="C2320" t="s">
        <v>3702</v>
      </c>
      <c r="D2320" t="s">
        <v>578</v>
      </c>
      <c r="E2320" t="s">
        <v>21470</v>
      </c>
      <c r="F2320" t="s">
        <v>23</v>
      </c>
      <c r="G2320" t="s">
        <v>207</v>
      </c>
      <c r="H2320" t="s">
        <v>208</v>
      </c>
      <c r="I2320" t="s">
        <v>53</v>
      </c>
      <c r="J2320" t="s">
        <v>21469</v>
      </c>
      <c r="K2320" t="s">
        <v>16230</v>
      </c>
      <c r="L2320" t="s">
        <v>1033</v>
      </c>
      <c r="M2320">
        <v>4</v>
      </c>
      <c r="N2320">
        <v>1</v>
      </c>
      <c r="O2320">
        <v>1</v>
      </c>
      <c r="P2320">
        <v>1</v>
      </c>
      <c r="Q2320">
        <v>1</v>
      </c>
      <c r="S2320" t="s">
        <v>21452</v>
      </c>
      <c r="T2320" t="s">
        <v>21471</v>
      </c>
      <c r="X2320" t="s">
        <v>21472</v>
      </c>
      <c r="Y2320" t="s">
        <v>21473</v>
      </c>
      <c r="Z2320" t="s">
        <v>5585</v>
      </c>
    </row>
    <row r="2321" spans="1:26" x14ac:dyDescent="0.25">
      <c r="A2321">
        <v>1635</v>
      </c>
      <c r="B2321" t="s">
        <v>21469</v>
      </c>
      <c r="C2321" t="s">
        <v>5290</v>
      </c>
      <c r="D2321" t="s">
        <v>21355</v>
      </c>
      <c r="E2321" t="s">
        <v>21452</v>
      </c>
      <c r="F2321" t="s">
        <v>23</v>
      </c>
      <c r="G2321" t="s">
        <v>621</v>
      </c>
      <c r="H2321" t="s">
        <v>622</v>
      </c>
      <c r="I2321" t="s">
        <v>53</v>
      </c>
      <c r="J2321" t="s">
        <v>21469</v>
      </c>
      <c r="K2321" t="s">
        <v>1134</v>
      </c>
      <c r="L2321" t="s">
        <v>15546</v>
      </c>
      <c r="M2321">
        <v>7</v>
      </c>
      <c r="N2321">
        <v>1</v>
      </c>
      <c r="O2321">
        <v>1</v>
      </c>
      <c r="P2321">
        <v>1</v>
      </c>
      <c r="Q2321">
        <v>1</v>
      </c>
      <c r="S2321" t="s">
        <v>21452</v>
      </c>
      <c r="T2321" t="s">
        <v>21474</v>
      </c>
      <c r="X2321" t="s">
        <v>21475</v>
      </c>
      <c r="Y2321" t="s">
        <v>21476</v>
      </c>
      <c r="Z2321" t="s">
        <v>5585</v>
      </c>
    </row>
    <row r="2322" spans="1:26" x14ac:dyDescent="0.25">
      <c r="A2322">
        <v>2632</v>
      </c>
      <c r="B2322" t="s">
        <v>21355</v>
      </c>
      <c r="C2322" t="s">
        <v>21477</v>
      </c>
      <c r="D2322" t="s">
        <v>21355</v>
      </c>
      <c r="F2322" t="s">
        <v>4652</v>
      </c>
      <c r="G2322" t="s">
        <v>1266</v>
      </c>
      <c r="H2322" t="s">
        <v>1267</v>
      </c>
      <c r="I2322" t="s">
        <v>71</v>
      </c>
      <c r="J2322" t="s">
        <v>21478</v>
      </c>
      <c r="K2322" t="s">
        <v>18589</v>
      </c>
      <c r="L2322" t="s">
        <v>18605</v>
      </c>
      <c r="M2322">
        <v>7</v>
      </c>
      <c r="N2322">
        <v>0</v>
      </c>
      <c r="O2322">
        <v>0</v>
      </c>
      <c r="P2322">
        <v>1</v>
      </c>
      <c r="Q2322">
        <v>0</v>
      </c>
      <c r="S2322" t="s">
        <v>21355</v>
      </c>
      <c r="T2322" t="s">
        <v>21479</v>
      </c>
      <c r="X2322" t="s">
        <v>21480</v>
      </c>
      <c r="Y2322" t="s">
        <v>21481</v>
      </c>
      <c r="Z2322" t="s">
        <v>5585</v>
      </c>
    </row>
    <row r="2323" spans="1:26" x14ac:dyDescent="0.25">
      <c r="A2323">
        <v>1633</v>
      </c>
      <c r="B2323" t="s">
        <v>21439</v>
      </c>
      <c r="C2323" t="s">
        <v>3734</v>
      </c>
      <c r="D2323" t="s">
        <v>21482</v>
      </c>
      <c r="E2323" t="s">
        <v>21483</v>
      </c>
      <c r="F2323" t="s">
        <v>23</v>
      </c>
      <c r="G2323" t="s">
        <v>57</v>
      </c>
      <c r="H2323" t="s">
        <v>58</v>
      </c>
      <c r="I2323" t="s">
        <v>53</v>
      </c>
      <c r="J2323" t="s">
        <v>21484</v>
      </c>
      <c r="K2323" t="s">
        <v>1106</v>
      </c>
      <c r="L2323" t="s">
        <v>1106</v>
      </c>
      <c r="M2323">
        <v>5</v>
      </c>
      <c r="N2323">
        <v>1</v>
      </c>
      <c r="O2323">
        <v>1</v>
      </c>
      <c r="P2323">
        <v>1</v>
      </c>
      <c r="Q2323">
        <v>1</v>
      </c>
      <c r="S2323" t="s">
        <v>21443</v>
      </c>
      <c r="T2323" t="s">
        <v>21485</v>
      </c>
      <c r="X2323" t="s">
        <v>21486</v>
      </c>
      <c r="Y2323" t="s">
        <v>21487</v>
      </c>
      <c r="Z2323" t="s">
        <v>5585</v>
      </c>
    </row>
    <row r="2324" spans="1:26" x14ac:dyDescent="0.25">
      <c r="A2324">
        <v>1632</v>
      </c>
      <c r="B2324" t="s">
        <v>21488</v>
      </c>
      <c r="C2324" t="s">
        <v>5555</v>
      </c>
      <c r="D2324" t="s">
        <v>21489</v>
      </c>
      <c r="E2324" t="s">
        <v>21490</v>
      </c>
      <c r="F2324" t="s">
        <v>23</v>
      </c>
      <c r="G2324" t="s">
        <v>597</v>
      </c>
      <c r="H2324" t="s">
        <v>598</v>
      </c>
      <c r="I2324" t="s">
        <v>53</v>
      </c>
      <c r="J2324" t="s">
        <v>21443</v>
      </c>
      <c r="K2324" t="s">
        <v>15465</v>
      </c>
      <c r="L2324" t="s">
        <v>1076</v>
      </c>
      <c r="M2324">
        <v>10</v>
      </c>
      <c r="N2324">
        <v>0</v>
      </c>
      <c r="O2324">
        <v>0</v>
      </c>
      <c r="P2324">
        <v>1</v>
      </c>
      <c r="Q2324">
        <v>1</v>
      </c>
      <c r="S2324" t="s">
        <v>21491</v>
      </c>
      <c r="T2324" t="s">
        <v>21492</v>
      </c>
      <c r="X2324" t="s">
        <v>21493</v>
      </c>
      <c r="Y2324" s="1" t="s">
        <v>21494</v>
      </c>
      <c r="Z2324" t="s">
        <v>5585</v>
      </c>
    </row>
    <row r="2325" spans="1:26" x14ac:dyDescent="0.25">
      <c r="A2325">
        <v>1631</v>
      </c>
      <c r="B2325" t="s">
        <v>21495</v>
      </c>
      <c r="C2325" t="s">
        <v>20696</v>
      </c>
      <c r="D2325" t="s">
        <v>21496</v>
      </c>
      <c r="E2325" t="s">
        <v>21483</v>
      </c>
      <c r="F2325" t="s">
        <v>23</v>
      </c>
      <c r="G2325" t="s">
        <v>621</v>
      </c>
      <c r="H2325" t="s">
        <v>622</v>
      </c>
      <c r="I2325" t="s">
        <v>53</v>
      </c>
      <c r="J2325" t="s">
        <v>21495</v>
      </c>
      <c r="K2325" t="s">
        <v>21497</v>
      </c>
      <c r="L2325" t="s">
        <v>1030</v>
      </c>
      <c r="M2325">
        <v>7</v>
      </c>
      <c r="N2325">
        <v>1</v>
      </c>
      <c r="O2325">
        <v>1</v>
      </c>
      <c r="P2325">
        <v>1</v>
      </c>
      <c r="Q2325">
        <v>1</v>
      </c>
      <c r="S2325" t="s">
        <v>21483</v>
      </c>
      <c r="T2325" t="s">
        <v>21498</v>
      </c>
      <c r="X2325" t="s">
        <v>21499</v>
      </c>
      <c r="Y2325" t="s">
        <v>21500</v>
      </c>
      <c r="Z2325" t="s">
        <v>5585</v>
      </c>
    </row>
    <row r="2326" spans="1:26" x14ac:dyDescent="0.25">
      <c r="A2326">
        <v>2631</v>
      </c>
      <c r="B2326" t="s">
        <v>21501</v>
      </c>
      <c r="C2326" t="s">
        <v>21502</v>
      </c>
      <c r="D2326" t="s">
        <v>21501</v>
      </c>
      <c r="E2326" t="s">
        <v>21426</v>
      </c>
      <c r="F2326" t="s">
        <v>4652</v>
      </c>
      <c r="G2326" t="s">
        <v>235</v>
      </c>
      <c r="H2326" t="s">
        <v>236</v>
      </c>
      <c r="I2326" t="s">
        <v>71</v>
      </c>
      <c r="J2326" t="s">
        <v>21488</v>
      </c>
      <c r="K2326" t="s">
        <v>18609</v>
      </c>
      <c r="L2326" t="s">
        <v>20885</v>
      </c>
      <c r="M2326">
        <v>6</v>
      </c>
      <c r="N2326">
        <v>0</v>
      </c>
      <c r="O2326">
        <v>0</v>
      </c>
      <c r="P2326">
        <v>1</v>
      </c>
      <c r="Q2326">
        <v>0</v>
      </c>
      <c r="S2326" t="s">
        <v>21501</v>
      </c>
      <c r="T2326" t="s">
        <v>21503</v>
      </c>
      <c r="X2326" t="s">
        <v>21504</v>
      </c>
      <c r="Y2326" t="s">
        <v>21505</v>
      </c>
      <c r="Z2326" t="s">
        <v>5585</v>
      </c>
    </row>
    <row r="2327" spans="1:26" x14ac:dyDescent="0.25">
      <c r="A2327">
        <v>1630</v>
      </c>
      <c r="B2327" t="s">
        <v>21506</v>
      </c>
      <c r="C2327" t="s">
        <v>352</v>
      </c>
      <c r="D2327" t="s">
        <v>21507</v>
      </c>
      <c r="E2327" t="s">
        <v>21508</v>
      </c>
      <c r="F2327" t="s">
        <v>23</v>
      </c>
      <c r="G2327" t="s">
        <v>20</v>
      </c>
      <c r="H2327" t="s">
        <v>21</v>
      </c>
      <c r="I2327" t="s">
        <v>53</v>
      </c>
      <c r="J2327" t="s">
        <v>21509</v>
      </c>
      <c r="K2327" t="s">
        <v>21510</v>
      </c>
      <c r="L2327" t="s">
        <v>21511</v>
      </c>
      <c r="M2327">
        <v>10</v>
      </c>
      <c r="N2327">
        <v>0</v>
      </c>
      <c r="O2327">
        <v>0</v>
      </c>
      <c r="P2327">
        <v>1</v>
      </c>
      <c r="Q2327">
        <v>1</v>
      </c>
      <c r="S2327" t="s">
        <v>21512</v>
      </c>
      <c r="T2327" t="s">
        <v>21513</v>
      </c>
      <c r="X2327" t="s">
        <v>21514</v>
      </c>
      <c r="Y2327" t="s">
        <v>21515</v>
      </c>
      <c r="Z2327" t="s">
        <v>5585</v>
      </c>
    </row>
    <row r="2328" spans="1:26" x14ac:dyDescent="0.25">
      <c r="A2328">
        <v>3265</v>
      </c>
      <c r="B2328" t="s">
        <v>21509</v>
      </c>
      <c r="C2328" t="s">
        <v>20840</v>
      </c>
      <c r="D2328" t="s">
        <v>21516</v>
      </c>
      <c r="E2328" t="s">
        <v>21517</v>
      </c>
      <c r="F2328" t="s">
        <v>69</v>
      </c>
      <c r="G2328" t="s">
        <v>223</v>
      </c>
      <c r="H2328" t="s">
        <v>224</v>
      </c>
      <c r="I2328" t="s">
        <v>717</v>
      </c>
      <c r="J2328" t="s">
        <v>21518</v>
      </c>
      <c r="K2328" t="s">
        <v>20918</v>
      </c>
      <c r="L2328" t="s">
        <v>20900</v>
      </c>
      <c r="M2328">
        <v>1</v>
      </c>
      <c r="N2328">
        <v>0</v>
      </c>
      <c r="O2328">
        <v>0</v>
      </c>
      <c r="P2328">
        <v>1</v>
      </c>
      <c r="Q2328">
        <v>0</v>
      </c>
      <c r="S2328" t="s">
        <v>21519</v>
      </c>
      <c r="T2328" t="s">
        <v>21520</v>
      </c>
      <c r="X2328" t="s">
        <v>21521</v>
      </c>
      <c r="Y2328" t="s">
        <v>21522</v>
      </c>
      <c r="Z2328" t="s">
        <v>5585</v>
      </c>
    </row>
    <row r="2329" spans="1:26" x14ac:dyDescent="0.25">
      <c r="A2329">
        <v>2630</v>
      </c>
      <c r="B2329" t="s">
        <v>21523</v>
      </c>
      <c r="C2329" t="s">
        <v>21524</v>
      </c>
      <c r="D2329" t="s">
        <v>21523</v>
      </c>
      <c r="E2329" t="s">
        <v>21525</v>
      </c>
      <c r="F2329" t="s">
        <v>4652</v>
      </c>
      <c r="G2329" t="s">
        <v>344</v>
      </c>
      <c r="H2329" t="s">
        <v>345</v>
      </c>
      <c r="I2329" t="s">
        <v>71</v>
      </c>
      <c r="J2329" t="s">
        <v>21526</v>
      </c>
      <c r="K2329" t="s">
        <v>18609</v>
      </c>
      <c r="L2329" t="s">
        <v>20885</v>
      </c>
      <c r="M2329">
        <v>9</v>
      </c>
      <c r="N2329">
        <v>0</v>
      </c>
      <c r="O2329">
        <v>0</v>
      </c>
      <c r="P2329">
        <v>1</v>
      </c>
      <c r="Q2329">
        <v>0</v>
      </c>
      <c r="S2329" t="s">
        <v>21523</v>
      </c>
      <c r="T2329" t="s">
        <v>21527</v>
      </c>
      <c r="X2329" t="s">
        <v>21528</v>
      </c>
      <c r="Y2329" s="1" t="s">
        <v>21529</v>
      </c>
      <c r="Z2329" t="s">
        <v>5585</v>
      </c>
    </row>
    <row r="2330" spans="1:26" x14ac:dyDescent="0.25">
      <c r="A2330">
        <v>2629</v>
      </c>
      <c r="B2330" t="s">
        <v>21530</v>
      </c>
      <c r="C2330" t="s">
        <v>21531</v>
      </c>
      <c r="D2330" t="s">
        <v>21530</v>
      </c>
      <c r="F2330" t="s">
        <v>4652</v>
      </c>
      <c r="G2330" t="s">
        <v>66</v>
      </c>
      <c r="H2330" t="s">
        <v>67</v>
      </c>
      <c r="I2330" t="s">
        <v>71</v>
      </c>
      <c r="J2330" t="s">
        <v>21437</v>
      </c>
      <c r="K2330" t="s">
        <v>19958</v>
      </c>
      <c r="L2330" t="s">
        <v>19870</v>
      </c>
      <c r="M2330">
        <v>6</v>
      </c>
      <c r="N2330">
        <v>0</v>
      </c>
      <c r="O2330">
        <v>0</v>
      </c>
      <c r="P2330">
        <v>1</v>
      </c>
      <c r="Q2330">
        <v>0</v>
      </c>
      <c r="S2330" t="s">
        <v>21530</v>
      </c>
      <c r="T2330" t="s">
        <v>21532</v>
      </c>
      <c r="X2330" t="s">
        <v>21533</v>
      </c>
      <c r="Y2330" s="1" t="s">
        <v>21534</v>
      </c>
      <c r="Z2330" t="s">
        <v>5585</v>
      </c>
    </row>
    <row r="2331" spans="1:26" x14ac:dyDescent="0.25">
      <c r="A2331">
        <v>1628</v>
      </c>
      <c r="B2331" t="s">
        <v>564</v>
      </c>
      <c r="C2331" t="s">
        <v>17685</v>
      </c>
      <c r="D2331" t="s">
        <v>21535</v>
      </c>
      <c r="E2331" t="s">
        <v>21536</v>
      </c>
      <c r="F2331" t="s">
        <v>23</v>
      </c>
      <c r="G2331" t="s">
        <v>344</v>
      </c>
      <c r="H2331" t="s">
        <v>345</v>
      </c>
      <c r="I2331" t="s">
        <v>53</v>
      </c>
      <c r="J2331" t="s">
        <v>21537</v>
      </c>
      <c r="K2331" t="s">
        <v>1680</v>
      </c>
      <c r="L2331" t="s">
        <v>8730</v>
      </c>
      <c r="M2331">
        <v>9</v>
      </c>
      <c r="N2331">
        <v>1</v>
      </c>
      <c r="O2331">
        <v>1</v>
      </c>
      <c r="P2331">
        <v>1</v>
      </c>
      <c r="Q2331">
        <v>1</v>
      </c>
      <c r="S2331" t="s">
        <v>21538</v>
      </c>
      <c r="T2331" t="s">
        <v>21539</v>
      </c>
      <c r="X2331" t="s">
        <v>21540</v>
      </c>
      <c r="Y2331" t="s">
        <v>21541</v>
      </c>
      <c r="Z2331" t="s">
        <v>5585</v>
      </c>
    </row>
    <row r="2332" spans="1:26" x14ac:dyDescent="0.25">
      <c r="A2332">
        <v>1629</v>
      </c>
      <c r="B2332" t="s">
        <v>564</v>
      </c>
      <c r="C2332" t="s">
        <v>352</v>
      </c>
      <c r="D2332" t="s">
        <v>21542</v>
      </c>
      <c r="E2332" t="s">
        <v>21508</v>
      </c>
      <c r="F2332" t="s">
        <v>23</v>
      </c>
      <c r="G2332" t="s">
        <v>1947</v>
      </c>
      <c r="H2332" t="s">
        <v>1948</v>
      </c>
      <c r="I2332" t="s">
        <v>53</v>
      </c>
      <c r="J2332" t="s">
        <v>21537</v>
      </c>
      <c r="K2332" t="s">
        <v>1230</v>
      </c>
      <c r="L2332" t="s">
        <v>1230</v>
      </c>
      <c r="M2332">
        <v>9</v>
      </c>
      <c r="N2332">
        <v>0</v>
      </c>
      <c r="O2332">
        <v>0</v>
      </c>
      <c r="P2332">
        <v>1</v>
      </c>
      <c r="Q2332">
        <v>1</v>
      </c>
      <c r="S2332" t="s">
        <v>21538</v>
      </c>
      <c r="T2332" t="s">
        <v>21543</v>
      </c>
      <c r="X2332" t="s">
        <v>21544</v>
      </c>
      <c r="Y2332" t="s">
        <v>21545</v>
      </c>
      <c r="Z2332" t="s">
        <v>5585</v>
      </c>
    </row>
    <row r="2333" spans="1:26" x14ac:dyDescent="0.25">
      <c r="A2333">
        <v>1627</v>
      </c>
      <c r="B2333" t="s">
        <v>21546</v>
      </c>
      <c r="C2333" t="s">
        <v>3401</v>
      </c>
      <c r="D2333" t="s">
        <v>21547</v>
      </c>
      <c r="E2333" t="s">
        <v>21548</v>
      </c>
      <c r="F2333" t="s">
        <v>23</v>
      </c>
      <c r="G2333" t="s">
        <v>247</v>
      </c>
      <c r="H2333" t="s">
        <v>248</v>
      </c>
      <c r="I2333" t="s">
        <v>53</v>
      </c>
      <c r="J2333" t="s">
        <v>21549</v>
      </c>
      <c r="K2333" t="s">
        <v>17750</v>
      </c>
      <c r="L2333" t="s">
        <v>18079</v>
      </c>
      <c r="M2333">
        <v>7</v>
      </c>
      <c r="N2333">
        <v>0</v>
      </c>
      <c r="O2333">
        <v>0</v>
      </c>
      <c r="P2333">
        <v>1</v>
      </c>
      <c r="Q2333">
        <v>1</v>
      </c>
      <c r="S2333" t="s">
        <v>542</v>
      </c>
      <c r="T2333" t="s">
        <v>21550</v>
      </c>
      <c r="X2333" t="s">
        <v>21551</v>
      </c>
      <c r="Y2333" t="s">
        <v>21552</v>
      </c>
      <c r="Z2333" t="s">
        <v>5585</v>
      </c>
    </row>
    <row r="2334" spans="1:26" x14ac:dyDescent="0.25">
      <c r="A2334">
        <v>1626</v>
      </c>
      <c r="B2334" t="s">
        <v>21546</v>
      </c>
      <c r="C2334" t="s">
        <v>3401</v>
      </c>
      <c r="D2334" t="s">
        <v>21547</v>
      </c>
      <c r="E2334" t="s">
        <v>21548</v>
      </c>
      <c r="F2334" t="s">
        <v>23</v>
      </c>
      <c r="G2334" t="s">
        <v>1266</v>
      </c>
      <c r="H2334" t="s">
        <v>1267</v>
      </c>
      <c r="I2334" t="s">
        <v>53</v>
      </c>
      <c r="J2334" t="s">
        <v>21549</v>
      </c>
      <c r="K2334" t="s">
        <v>17162</v>
      </c>
      <c r="L2334" t="s">
        <v>21438</v>
      </c>
      <c r="M2334">
        <v>7</v>
      </c>
      <c r="N2334">
        <v>0</v>
      </c>
      <c r="O2334">
        <v>0</v>
      </c>
      <c r="P2334">
        <v>1</v>
      </c>
      <c r="Q2334">
        <v>1</v>
      </c>
      <c r="S2334" t="s">
        <v>537</v>
      </c>
      <c r="T2334" t="s">
        <v>21553</v>
      </c>
      <c r="X2334" t="s">
        <v>21554</v>
      </c>
      <c r="Y2334" t="s">
        <v>21555</v>
      </c>
      <c r="Z2334" t="s">
        <v>5585</v>
      </c>
    </row>
    <row r="2335" spans="1:26" x14ac:dyDescent="0.25">
      <c r="A2335">
        <v>1625</v>
      </c>
      <c r="B2335" t="s">
        <v>21556</v>
      </c>
      <c r="C2335" t="s">
        <v>2365</v>
      </c>
      <c r="D2335" t="s">
        <v>21557</v>
      </c>
      <c r="E2335" t="s">
        <v>21558</v>
      </c>
      <c r="F2335" t="s">
        <v>23</v>
      </c>
      <c r="G2335" t="s">
        <v>491</v>
      </c>
      <c r="H2335" t="s">
        <v>492</v>
      </c>
      <c r="I2335" t="s">
        <v>129</v>
      </c>
      <c r="J2335" t="s">
        <v>21556</v>
      </c>
      <c r="K2335" t="s">
        <v>14631</v>
      </c>
      <c r="L2335" t="s">
        <v>14753</v>
      </c>
      <c r="M2335">
        <v>4</v>
      </c>
      <c r="N2335">
        <v>0</v>
      </c>
      <c r="O2335">
        <v>0</v>
      </c>
      <c r="P2335">
        <v>1</v>
      </c>
      <c r="Q2335">
        <v>1</v>
      </c>
      <c r="S2335" t="s">
        <v>21507</v>
      </c>
      <c r="T2335" t="s">
        <v>21559</v>
      </c>
      <c r="X2335" t="s">
        <v>21560</v>
      </c>
      <c r="Y2335" t="s">
        <v>21561</v>
      </c>
      <c r="Z2335" t="s">
        <v>5585</v>
      </c>
    </row>
    <row r="2336" spans="1:26" x14ac:dyDescent="0.25">
      <c r="A2336">
        <v>2628</v>
      </c>
      <c r="B2336" t="s">
        <v>21562</v>
      </c>
      <c r="C2336" t="s">
        <v>21563</v>
      </c>
      <c r="D2336" t="s">
        <v>21564</v>
      </c>
      <c r="F2336" t="s">
        <v>4652</v>
      </c>
      <c r="G2336" t="s">
        <v>30</v>
      </c>
      <c r="H2336" t="s">
        <v>31</v>
      </c>
      <c r="I2336" t="s">
        <v>71</v>
      </c>
      <c r="J2336" t="s">
        <v>21404</v>
      </c>
      <c r="K2336" t="s">
        <v>21565</v>
      </c>
      <c r="L2336" t="s">
        <v>19490</v>
      </c>
      <c r="M2336">
        <v>6</v>
      </c>
      <c r="N2336">
        <v>0</v>
      </c>
      <c r="O2336">
        <v>0</v>
      </c>
      <c r="P2336">
        <v>1</v>
      </c>
      <c r="Q2336">
        <v>0</v>
      </c>
      <c r="S2336" t="s">
        <v>21564</v>
      </c>
      <c r="T2336" t="s">
        <v>21566</v>
      </c>
      <c r="X2336" t="s">
        <v>21567</v>
      </c>
      <c r="Y2336" t="s">
        <v>21568</v>
      </c>
      <c r="Z2336" t="s">
        <v>5585</v>
      </c>
    </row>
    <row r="2337" spans="1:26" x14ac:dyDescent="0.25">
      <c r="A2337">
        <v>2627</v>
      </c>
      <c r="B2337" t="s">
        <v>21562</v>
      </c>
      <c r="C2337" t="s">
        <v>21569</v>
      </c>
      <c r="D2337" t="s">
        <v>21570</v>
      </c>
      <c r="F2337" t="s">
        <v>4652</v>
      </c>
      <c r="G2337" t="s">
        <v>30</v>
      </c>
      <c r="H2337" t="s">
        <v>31</v>
      </c>
      <c r="I2337" t="s">
        <v>71</v>
      </c>
      <c r="J2337" t="s">
        <v>21404</v>
      </c>
      <c r="K2337" t="s">
        <v>21565</v>
      </c>
      <c r="L2337" t="s">
        <v>19490</v>
      </c>
      <c r="M2337">
        <v>6</v>
      </c>
      <c r="N2337">
        <v>0</v>
      </c>
      <c r="O2337">
        <v>0</v>
      </c>
      <c r="P2337">
        <v>1</v>
      </c>
      <c r="Q2337">
        <v>0</v>
      </c>
      <c r="S2337" t="s">
        <v>21570</v>
      </c>
      <c r="T2337" t="s">
        <v>21571</v>
      </c>
      <c r="X2337" t="s">
        <v>21572</v>
      </c>
      <c r="Y2337" t="s">
        <v>21573</v>
      </c>
      <c r="Z2337" t="s">
        <v>5585</v>
      </c>
    </row>
    <row r="2338" spans="1:26" x14ac:dyDescent="0.25">
      <c r="A2338">
        <v>2626</v>
      </c>
      <c r="B2338" t="s">
        <v>21562</v>
      </c>
      <c r="C2338" t="s">
        <v>21574</v>
      </c>
      <c r="D2338" t="s">
        <v>21570</v>
      </c>
      <c r="F2338" t="s">
        <v>4652</v>
      </c>
      <c r="G2338" t="s">
        <v>30</v>
      </c>
      <c r="H2338" t="s">
        <v>31</v>
      </c>
      <c r="I2338" t="s">
        <v>71</v>
      </c>
      <c r="J2338" t="s">
        <v>21404</v>
      </c>
      <c r="K2338" t="s">
        <v>21565</v>
      </c>
      <c r="L2338" t="s">
        <v>19490</v>
      </c>
      <c r="M2338">
        <v>6</v>
      </c>
      <c r="N2338">
        <v>0</v>
      </c>
      <c r="O2338">
        <v>0</v>
      </c>
      <c r="P2338">
        <v>1</v>
      </c>
      <c r="Q2338">
        <v>0</v>
      </c>
      <c r="S2338" t="s">
        <v>21570</v>
      </c>
      <c r="T2338" t="s">
        <v>21575</v>
      </c>
      <c r="X2338" t="s">
        <v>21576</v>
      </c>
      <c r="Y2338" t="s">
        <v>21577</v>
      </c>
      <c r="Z2338" t="s">
        <v>5585</v>
      </c>
    </row>
    <row r="2339" spans="1:26" x14ac:dyDescent="0.25">
      <c r="A2339">
        <v>2625</v>
      </c>
      <c r="B2339" t="s">
        <v>21562</v>
      </c>
      <c r="C2339" t="s">
        <v>21578</v>
      </c>
      <c r="D2339" t="s">
        <v>21570</v>
      </c>
      <c r="F2339" t="s">
        <v>4652</v>
      </c>
      <c r="G2339" t="s">
        <v>30</v>
      </c>
      <c r="H2339" t="s">
        <v>31</v>
      </c>
      <c r="I2339" t="s">
        <v>71</v>
      </c>
      <c r="J2339" t="s">
        <v>21404</v>
      </c>
      <c r="K2339" t="s">
        <v>21565</v>
      </c>
      <c r="L2339" t="s">
        <v>19490</v>
      </c>
      <c r="M2339">
        <v>6</v>
      </c>
      <c r="N2339">
        <v>0</v>
      </c>
      <c r="O2339">
        <v>0</v>
      </c>
      <c r="P2339">
        <v>1</v>
      </c>
      <c r="Q2339">
        <v>0</v>
      </c>
      <c r="S2339" t="s">
        <v>21562</v>
      </c>
      <c r="T2339" t="s">
        <v>21579</v>
      </c>
      <c r="X2339" t="s">
        <v>21580</v>
      </c>
      <c r="Y2339" t="s">
        <v>21581</v>
      </c>
      <c r="Z2339" t="s">
        <v>5585</v>
      </c>
    </row>
    <row r="2340" spans="1:26" x14ac:dyDescent="0.25">
      <c r="A2340">
        <v>2624</v>
      </c>
      <c r="B2340" t="s">
        <v>21562</v>
      </c>
      <c r="C2340" t="s">
        <v>21582</v>
      </c>
      <c r="D2340" t="s">
        <v>21564</v>
      </c>
      <c r="F2340" t="s">
        <v>4652</v>
      </c>
      <c r="G2340" t="s">
        <v>30</v>
      </c>
      <c r="H2340" t="s">
        <v>31</v>
      </c>
      <c r="I2340" t="s">
        <v>71</v>
      </c>
      <c r="J2340" t="s">
        <v>21404</v>
      </c>
      <c r="K2340" t="s">
        <v>21565</v>
      </c>
      <c r="L2340" t="s">
        <v>19490</v>
      </c>
      <c r="M2340">
        <v>6</v>
      </c>
      <c r="N2340">
        <v>0</v>
      </c>
      <c r="O2340">
        <v>0</v>
      </c>
      <c r="P2340">
        <v>1</v>
      </c>
      <c r="Q2340">
        <v>0</v>
      </c>
      <c r="S2340" t="s">
        <v>21564</v>
      </c>
      <c r="T2340" t="s">
        <v>21583</v>
      </c>
      <c r="X2340" t="s">
        <v>21584</v>
      </c>
      <c r="Y2340" t="s">
        <v>21585</v>
      </c>
      <c r="Z2340" t="s">
        <v>5585</v>
      </c>
    </row>
    <row r="2341" spans="1:26" x14ac:dyDescent="0.25">
      <c r="A2341">
        <v>2623</v>
      </c>
      <c r="B2341" t="s">
        <v>21562</v>
      </c>
      <c r="C2341" t="s">
        <v>21586</v>
      </c>
      <c r="D2341" t="s">
        <v>21564</v>
      </c>
      <c r="F2341" t="s">
        <v>4652</v>
      </c>
      <c r="G2341" t="s">
        <v>30</v>
      </c>
      <c r="H2341" t="s">
        <v>31</v>
      </c>
      <c r="I2341" t="s">
        <v>71</v>
      </c>
      <c r="J2341" t="s">
        <v>21404</v>
      </c>
      <c r="K2341" t="s">
        <v>21565</v>
      </c>
      <c r="L2341" t="s">
        <v>19490</v>
      </c>
      <c r="M2341">
        <v>6</v>
      </c>
      <c r="N2341">
        <v>0</v>
      </c>
      <c r="O2341">
        <v>0</v>
      </c>
      <c r="P2341">
        <v>1</v>
      </c>
      <c r="Q2341">
        <v>0</v>
      </c>
      <c r="S2341" t="s">
        <v>21564</v>
      </c>
      <c r="T2341" t="s">
        <v>21587</v>
      </c>
      <c r="X2341" t="s">
        <v>21588</v>
      </c>
      <c r="Y2341" t="s">
        <v>21589</v>
      </c>
      <c r="Z2341" t="s">
        <v>5585</v>
      </c>
    </row>
    <row r="2342" spans="1:26" x14ac:dyDescent="0.25">
      <c r="A2342">
        <v>2622</v>
      </c>
      <c r="B2342" t="s">
        <v>21562</v>
      </c>
      <c r="C2342" t="s">
        <v>21095</v>
      </c>
      <c r="D2342" t="s">
        <v>21562</v>
      </c>
      <c r="F2342" t="s">
        <v>4652</v>
      </c>
      <c r="G2342" t="s">
        <v>66</v>
      </c>
      <c r="H2342" t="s">
        <v>67</v>
      </c>
      <c r="I2342" t="s">
        <v>71</v>
      </c>
      <c r="J2342" t="s">
        <v>21546</v>
      </c>
      <c r="K2342" t="s">
        <v>19958</v>
      </c>
      <c r="L2342" t="s">
        <v>19870</v>
      </c>
      <c r="M2342">
        <v>6</v>
      </c>
      <c r="N2342">
        <v>0</v>
      </c>
      <c r="O2342">
        <v>0</v>
      </c>
      <c r="P2342">
        <v>1</v>
      </c>
      <c r="Q2342">
        <v>0</v>
      </c>
      <c r="S2342" t="s">
        <v>21562</v>
      </c>
      <c r="T2342" t="s">
        <v>21590</v>
      </c>
      <c r="X2342" t="s">
        <v>21591</v>
      </c>
      <c r="Y2342" t="s">
        <v>21592</v>
      </c>
      <c r="Z2342" t="s">
        <v>5585</v>
      </c>
    </row>
    <row r="2343" spans="1:26" x14ac:dyDescent="0.25">
      <c r="A2343">
        <v>2621</v>
      </c>
      <c r="B2343" t="s">
        <v>21562</v>
      </c>
      <c r="C2343" t="s">
        <v>21593</v>
      </c>
      <c r="D2343" t="s">
        <v>21538</v>
      </c>
      <c r="F2343" t="s">
        <v>4652</v>
      </c>
      <c r="G2343" t="s">
        <v>66</v>
      </c>
      <c r="H2343" t="s">
        <v>67</v>
      </c>
      <c r="I2343" t="s">
        <v>71</v>
      </c>
      <c r="J2343" t="s">
        <v>21546</v>
      </c>
      <c r="K2343" t="s">
        <v>19958</v>
      </c>
      <c r="L2343" t="s">
        <v>19870</v>
      </c>
      <c r="M2343">
        <v>6</v>
      </c>
      <c r="N2343">
        <v>0</v>
      </c>
      <c r="O2343">
        <v>0</v>
      </c>
      <c r="P2343">
        <v>1</v>
      </c>
      <c r="Q2343">
        <v>0</v>
      </c>
      <c r="S2343" t="s">
        <v>21538</v>
      </c>
      <c r="T2343" t="s">
        <v>21594</v>
      </c>
      <c r="X2343" t="s">
        <v>21595</v>
      </c>
      <c r="Y2343" t="s">
        <v>21596</v>
      </c>
      <c r="Z2343" t="s">
        <v>5585</v>
      </c>
    </row>
    <row r="2344" spans="1:26" x14ac:dyDescent="0.25">
      <c r="A2344">
        <v>2620</v>
      </c>
      <c r="B2344" t="s">
        <v>21564</v>
      </c>
      <c r="C2344" t="s">
        <v>21597</v>
      </c>
      <c r="D2344" t="s">
        <v>21598</v>
      </c>
      <c r="F2344" t="s">
        <v>4652</v>
      </c>
      <c r="G2344" t="s">
        <v>66</v>
      </c>
      <c r="H2344" t="s">
        <v>67</v>
      </c>
      <c r="I2344" t="s">
        <v>71</v>
      </c>
      <c r="J2344" t="s">
        <v>21562</v>
      </c>
      <c r="K2344" t="s">
        <v>19958</v>
      </c>
      <c r="L2344" t="s">
        <v>19870</v>
      </c>
      <c r="M2344">
        <v>6</v>
      </c>
      <c r="N2344">
        <v>0</v>
      </c>
      <c r="O2344">
        <v>0</v>
      </c>
      <c r="P2344">
        <v>1</v>
      </c>
      <c r="Q2344">
        <v>0</v>
      </c>
      <c r="S2344" t="s">
        <v>21598</v>
      </c>
      <c r="T2344" t="s">
        <v>21599</v>
      </c>
      <c r="X2344" t="s">
        <v>21600</v>
      </c>
      <c r="Y2344" t="s">
        <v>21601</v>
      </c>
      <c r="Z2344" t="s">
        <v>5585</v>
      </c>
    </row>
    <row r="2345" spans="1:26" x14ac:dyDescent="0.25">
      <c r="A2345">
        <v>2619</v>
      </c>
      <c r="B2345" t="s">
        <v>21602</v>
      </c>
      <c r="C2345" t="s">
        <v>21603</v>
      </c>
      <c r="D2345" t="s">
        <v>21602</v>
      </c>
      <c r="F2345" t="s">
        <v>4652</v>
      </c>
      <c r="G2345" t="s">
        <v>66</v>
      </c>
      <c r="H2345" t="s">
        <v>67</v>
      </c>
      <c r="I2345" t="s">
        <v>71</v>
      </c>
      <c r="J2345" t="s">
        <v>21562</v>
      </c>
      <c r="K2345" t="s">
        <v>19958</v>
      </c>
      <c r="L2345" t="s">
        <v>19870</v>
      </c>
      <c r="M2345">
        <v>6</v>
      </c>
      <c r="N2345">
        <v>0</v>
      </c>
      <c r="O2345">
        <v>0</v>
      </c>
      <c r="P2345">
        <v>1</v>
      </c>
      <c r="Q2345">
        <v>0</v>
      </c>
      <c r="S2345" t="s">
        <v>21602</v>
      </c>
      <c r="T2345" t="s">
        <v>21604</v>
      </c>
      <c r="X2345" t="s">
        <v>21605</v>
      </c>
      <c r="Y2345" t="s">
        <v>21606</v>
      </c>
      <c r="Z2345" t="s">
        <v>5585</v>
      </c>
    </row>
    <row r="2346" spans="1:26" x14ac:dyDescent="0.25">
      <c r="A2346">
        <v>2618</v>
      </c>
      <c r="B2346" t="s">
        <v>21602</v>
      </c>
      <c r="C2346" t="s">
        <v>21607</v>
      </c>
      <c r="D2346" t="s">
        <v>21608</v>
      </c>
      <c r="F2346" t="s">
        <v>4652</v>
      </c>
      <c r="G2346" t="s">
        <v>30</v>
      </c>
      <c r="H2346" t="s">
        <v>31</v>
      </c>
      <c r="I2346" t="s">
        <v>71</v>
      </c>
      <c r="J2346" t="s">
        <v>21562</v>
      </c>
      <c r="K2346" t="s">
        <v>21565</v>
      </c>
      <c r="L2346" t="s">
        <v>19490</v>
      </c>
      <c r="M2346">
        <v>6</v>
      </c>
      <c r="N2346">
        <v>0</v>
      </c>
      <c r="O2346">
        <v>0</v>
      </c>
      <c r="P2346">
        <v>1</v>
      </c>
      <c r="Q2346">
        <v>0</v>
      </c>
      <c r="S2346" t="s">
        <v>21608</v>
      </c>
      <c r="T2346" t="s">
        <v>21609</v>
      </c>
      <c r="X2346" t="s">
        <v>21610</v>
      </c>
      <c r="Y2346" t="s">
        <v>21611</v>
      </c>
      <c r="Z2346" t="s">
        <v>5585</v>
      </c>
    </row>
    <row r="2347" spans="1:26" x14ac:dyDescent="0.25">
      <c r="A2347">
        <v>1624</v>
      </c>
      <c r="B2347" t="s">
        <v>21612</v>
      </c>
      <c r="C2347" t="s">
        <v>21613</v>
      </c>
      <c r="D2347" t="s">
        <v>21547</v>
      </c>
      <c r="E2347" t="s">
        <v>21614</v>
      </c>
      <c r="F2347" t="s">
        <v>23</v>
      </c>
      <c r="G2347" t="s">
        <v>66</v>
      </c>
      <c r="H2347" t="s">
        <v>67</v>
      </c>
      <c r="I2347" t="s">
        <v>71</v>
      </c>
      <c r="J2347" t="s">
        <v>21612</v>
      </c>
      <c r="K2347" t="s">
        <v>20273</v>
      </c>
      <c r="L2347" t="s">
        <v>14462</v>
      </c>
      <c r="M2347">
        <v>6</v>
      </c>
      <c r="N2347">
        <v>1</v>
      </c>
      <c r="O2347">
        <v>1</v>
      </c>
      <c r="P2347">
        <v>1</v>
      </c>
      <c r="Q2347">
        <v>1</v>
      </c>
      <c r="S2347" t="s">
        <v>21615</v>
      </c>
      <c r="T2347" t="s">
        <v>21616</v>
      </c>
      <c r="X2347" t="s">
        <v>21617</v>
      </c>
      <c r="Y2347" t="s">
        <v>21618</v>
      </c>
      <c r="Z2347" t="s">
        <v>5585</v>
      </c>
    </row>
    <row r="2348" spans="1:26" x14ac:dyDescent="0.25">
      <c r="A2348">
        <v>2617</v>
      </c>
      <c r="B2348" t="s">
        <v>21612</v>
      </c>
      <c r="C2348" t="s">
        <v>21619</v>
      </c>
      <c r="D2348" t="s">
        <v>21612</v>
      </c>
      <c r="F2348" t="s">
        <v>4652</v>
      </c>
      <c r="G2348" t="s">
        <v>66</v>
      </c>
      <c r="H2348" t="s">
        <v>67</v>
      </c>
      <c r="I2348" t="s">
        <v>71</v>
      </c>
      <c r="J2348" t="s">
        <v>21538</v>
      </c>
      <c r="K2348" t="s">
        <v>19958</v>
      </c>
      <c r="L2348" t="s">
        <v>19870</v>
      </c>
      <c r="M2348">
        <v>6</v>
      </c>
      <c r="N2348">
        <v>0</v>
      </c>
      <c r="O2348">
        <v>0</v>
      </c>
      <c r="P2348">
        <v>1</v>
      </c>
      <c r="Q2348">
        <v>0</v>
      </c>
      <c r="S2348" t="s">
        <v>21612</v>
      </c>
      <c r="T2348" t="s">
        <v>21620</v>
      </c>
      <c r="X2348" t="s">
        <v>21621</v>
      </c>
      <c r="Y2348" t="s">
        <v>21622</v>
      </c>
      <c r="Z2348" t="s">
        <v>5585</v>
      </c>
    </row>
    <row r="2349" spans="1:26" x14ac:dyDescent="0.25">
      <c r="A2349">
        <v>1623</v>
      </c>
      <c r="B2349" t="s">
        <v>21615</v>
      </c>
      <c r="C2349" t="s">
        <v>21613</v>
      </c>
      <c r="D2349" t="s">
        <v>21547</v>
      </c>
      <c r="E2349" t="s">
        <v>21623</v>
      </c>
      <c r="F2349" t="s">
        <v>23</v>
      </c>
      <c r="G2349" t="s">
        <v>30</v>
      </c>
      <c r="H2349" t="s">
        <v>31</v>
      </c>
      <c r="I2349" t="s">
        <v>71</v>
      </c>
      <c r="J2349" t="s">
        <v>21615</v>
      </c>
      <c r="K2349" t="s">
        <v>17464</v>
      </c>
      <c r="L2349" t="s">
        <v>17464</v>
      </c>
      <c r="M2349">
        <v>6</v>
      </c>
      <c r="N2349">
        <v>1</v>
      </c>
      <c r="O2349">
        <v>1</v>
      </c>
      <c r="P2349">
        <v>1</v>
      </c>
      <c r="Q2349">
        <v>1</v>
      </c>
      <c r="S2349" t="s">
        <v>21624</v>
      </c>
      <c r="T2349" t="s">
        <v>21625</v>
      </c>
      <c r="X2349" t="s">
        <v>21626</v>
      </c>
      <c r="Y2349" t="s">
        <v>21627</v>
      </c>
      <c r="Z2349" t="s">
        <v>5585</v>
      </c>
    </row>
    <row r="2350" spans="1:26" x14ac:dyDescent="0.25">
      <c r="A2350">
        <v>2616</v>
      </c>
      <c r="B2350" t="s">
        <v>21624</v>
      </c>
      <c r="C2350" t="s">
        <v>21628</v>
      </c>
      <c r="D2350" t="s">
        <v>21624</v>
      </c>
      <c r="F2350" t="s">
        <v>4652</v>
      </c>
      <c r="G2350" t="s">
        <v>30</v>
      </c>
      <c r="H2350" t="s">
        <v>31</v>
      </c>
      <c r="I2350" t="s">
        <v>71</v>
      </c>
      <c r="J2350" t="s">
        <v>21538</v>
      </c>
      <c r="K2350" t="s">
        <v>21565</v>
      </c>
      <c r="L2350" t="s">
        <v>19490</v>
      </c>
      <c r="M2350">
        <v>6</v>
      </c>
      <c r="N2350">
        <v>0</v>
      </c>
      <c r="O2350">
        <v>0</v>
      </c>
      <c r="P2350">
        <v>1</v>
      </c>
      <c r="Q2350">
        <v>0</v>
      </c>
      <c r="S2350" t="s">
        <v>21624</v>
      </c>
      <c r="T2350" t="s">
        <v>21629</v>
      </c>
      <c r="X2350" t="s">
        <v>21630</v>
      </c>
      <c r="Y2350" t="s">
        <v>21631</v>
      </c>
      <c r="Z2350" t="s">
        <v>5585</v>
      </c>
    </row>
    <row r="2351" spans="1:26" x14ac:dyDescent="0.25">
      <c r="A2351">
        <v>2615</v>
      </c>
      <c r="B2351" t="s">
        <v>21632</v>
      </c>
      <c r="C2351" t="s">
        <v>21633</v>
      </c>
      <c r="D2351" t="s">
        <v>21632</v>
      </c>
      <c r="F2351" t="s">
        <v>4652</v>
      </c>
      <c r="G2351" t="s">
        <v>30</v>
      </c>
      <c r="H2351" t="s">
        <v>31</v>
      </c>
      <c r="I2351" t="s">
        <v>71</v>
      </c>
      <c r="J2351" t="s">
        <v>21538</v>
      </c>
      <c r="K2351" t="s">
        <v>21565</v>
      </c>
      <c r="L2351" t="s">
        <v>19490</v>
      </c>
      <c r="M2351">
        <v>6</v>
      </c>
      <c r="N2351">
        <v>0</v>
      </c>
      <c r="O2351">
        <v>0</v>
      </c>
      <c r="P2351">
        <v>1</v>
      </c>
      <c r="Q2351">
        <v>0</v>
      </c>
      <c r="S2351" t="s">
        <v>21632</v>
      </c>
      <c r="T2351" t="s">
        <v>21634</v>
      </c>
      <c r="X2351" t="s">
        <v>21635</v>
      </c>
      <c r="Y2351" t="s">
        <v>21636</v>
      </c>
      <c r="Z2351" t="s">
        <v>5585</v>
      </c>
    </row>
    <row r="2352" spans="1:26" x14ac:dyDescent="0.25">
      <c r="A2352">
        <v>2614</v>
      </c>
      <c r="B2352" t="s">
        <v>21632</v>
      </c>
      <c r="C2352" t="s">
        <v>21637</v>
      </c>
      <c r="D2352" t="s">
        <v>21632</v>
      </c>
      <c r="F2352" t="s">
        <v>4652</v>
      </c>
      <c r="G2352" t="s">
        <v>66</v>
      </c>
      <c r="H2352" t="s">
        <v>67</v>
      </c>
      <c r="I2352" t="s">
        <v>71</v>
      </c>
      <c r="J2352" t="s">
        <v>21538</v>
      </c>
      <c r="K2352" t="s">
        <v>19958</v>
      </c>
      <c r="L2352" t="s">
        <v>19870</v>
      </c>
      <c r="M2352">
        <v>6</v>
      </c>
      <c r="N2352">
        <v>0</v>
      </c>
      <c r="O2352">
        <v>0</v>
      </c>
      <c r="P2352">
        <v>1</v>
      </c>
      <c r="Q2352">
        <v>0</v>
      </c>
      <c r="S2352" t="s">
        <v>21632</v>
      </c>
      <c r="T2352" t="s">
        <v>21638</v>
      </c>
      <c r="X2352" t="s">
        <v>21639</v>
      </c>
      <c r="Y2352" t="s">
        <v>21640</v>
      </c>
      <c r="Z2352" t="s">
        <v>5585</v>
      </c>
    </row>
    <row r="2353" spans="1:26" x14ac:dyDescent="0.25">
      <c r="A2353">
        <v>2613</v>
      </c>
      <c r="B2353" t="s">
        <v>21632</v>
      </c>
      <c r="C2353" t="s">
        <v>21641</v>
      </c>
      <c r="D2353" t="s">
        <v>21642</v>
      </c>
      <c r="E2353" t="s">
        <v>21643</v>
      </c>
      <c r="F2353" t="s">
        <v>4652</v>
      </c>
      <c r="G2353" t="s">
        <v>633</v>
      </c>
      <c r="H2353" t="s">
        <v>634</v>
      </c>
      <c r="I2353" t="s">
        <v>71</v>
      </c>
      <c r="J2353" t="s">
        <v>21615</v>
      </c>
      <c r="K2353" t="s">
        <v>912</v>
      </c>
      <c r="L2353" t="s">
        <v>18011</v>
      </c>
      <c r="M2353">
        <v>8</v>
      </c>
      <c r="N2353">
        <v>0</v>
      </c>
      <c r="O2353">
        <v>0</v>
      </c>
      <c r="P2353">
        <v>1</v>
      </c>
      <c r="Q2353">
        <v>0</v>
      </c>
      <c r="S2353" t="s">
        <v>21632</v>
      </c>
      <c r="T2353" t="s">
        <v>21644</v>
      </c>
      <c r="X2353" t="s">
        <v>21645</v>
      </c>
      <c r="Y2353" t="s">
        <v>21646</v>
      </c>
      <c r="Z2353" t="s">
        <v>5585</v>
      </c>
    </row>
    <row r="2354" spans="1:26" x14ac:dyDescent="0.25">
      <c r="A2354">
        <v>2612</v>
      </c>
      <c r="B2354" t="s">
        <v>21642</v>
      </c>
      <c r="C2354" t="s">
        <v>7996</v>
      </c>
      <c r="D2354" t="s">
        <v>21642</v>
      </c>
      <c r="F2354" t="s">
        <v>4652</v>
      </c>
      <c r="G2354" t="s">
        <v>66</v>
      </c>
      <c r="H2354" t="s">
        <v>67</v>
      </c>
      <c r="I2354" t="s">
        <v>71</v>
      </c>
      <c r="J2354" t="s">
        <v>21538</v>
      </c>
      <c r="K2354" t="s">
        <v>19958</v>
      </c>
      <c r="L2354" t="s">
        <v>19870</v>
      </c>
      <c r="M2354">
        <v>6</v>
      </c>
      <c r="N2354">
        <v>0</v>
      </c>
      <c r="O2354">
        <v>0</v>
      </c>
      <c r="P2354">
        <v>1</v>
      </c>
      <c r="Q2354">
        <v>0</v>
      </c>
      <c r="S2354" t="s">
        <v>21642</v>
      </c>
      <c r="T2354" t="s">
        <v>21647</v>
      </c>
      <c r="X2354" t="s">
        <v>21648</v>
      </c>
      <c r="Y2354" t="s">
        <v>21649</v>
      </c>
      <c r="Z2354" t="s">
        <v>5585</v>
      </c>
    </row>
    <row r="2355" spans="1:26" x14ac:dyDescent="0.25">
      <c r="A2355">
        <v>2611</v>
      </c>
      <c r="B2355" t="s">
        <v>21650</v>
      </c>
      <c r="C2355" t="s">
        <v>21651</v>
      </c>
      <c r="D2355" t="s">
        <v>21650</v>
      </c>
      <c r="F2355" t="s">
        <v>4652</v>
      </c>
      <c r="G2355" t="s">
        <v>66</v>
      </c>
      <c r="H2355" t="s">
        <v>67</v>
      </c>
      <c r="I2355" t="s">
        <v>71</v>
      </c>
      <c r="J2355" t="s">
        <v>21615</v>
      </c>
      <c r="K2355" t="s">
        <v>19958</v>
      </c>
      <c r="L2355" t="s">
        <v>19870</v>
      </c>
      <c r="M2355">
        <v>6</v>
      </c>
      <c r="N2355">
        <v>0</v>
      </c>
      <c r="O2355">
        <v>0</v>
      </c>
      <c r="P2355">
        <v>1</v>
      </c>
      <c r="Q2355">
        <v>0</v>
      </c>
      <c r="S2355" t="s">
        <v>21650</v>
      </c>
      <c r="T2355" t="s">
        <v>21652</v>
      </c>
      <c r="X2355" t="s">
        <v>21653</v>
      </c>
      <c r="Y2355" t="s">
        <v>21654</v>
      </c>
      <c r="Z2355" t="s">
        <v>5585</v>
      </c>
    </row>
    <row r="2356" spans="1:26" x14ac:dyDescent="0.25">
      <c r="A2356">
        <v>2610</v>
      </c>
      <c r="B2356" t="s">
        <v>21650</v>
      </c>
      <c r="C2356" t="s">
        <v>21655</v>
      </c>
      <c r="D2356" t="s">
        <v>21650</v>
      </c>
      <c r="F2356" t="s">
        <v>4652</v>
      </c>
      <c r="G2356" t="s">
        <v>66</v>
      </c>
      <c r="H2356" t="s">
        <v>67</v>
      </c>
      <c r="I2356" t="s">
        <v>71</v>
      </c>
      <c r="J2356" t="s">
        <v>21615</v>
      </c>
      <c r="K2356" t="s">
        <v>5677</v>
      </c>
      <c r="L2356" t="s">
        <v>19870</v>
      </c>
      <c r="M2356">
        <v>6</v>
      </c>
      <c r="N2356">
        <v>0</v>
      </c>
      <c r="O2356">
        <v>0</v>
      </c>
      <c r="P2356">
        <v>1</v>
      </c>
      <c r="Q2356">
        <v>0</v>
      </c>
      <c r="S2356" t="s">
        <v>21650</v>
      </c>
      <c r="T2356" t="s">
        <v>21656</v>
      </c>
      <c r="X2356" t="s">
        <v>21657</v>
      </c>
      <c r="Y2356" t="s">
        <v>21658</v>
      </c>
      <c r="Z2356" t="s">
        <v>5585</v>
      </c>
    </row>
    <row r="2357" spans="1:26" x14ac:dyDescent="0.25">
      <c r="A2357">
        <v>2609</v>
      </c>
      <c r="B2357" t="s">
        <v>21650</v>
      </c>
      <c r="C2357" t="s">
        <v>21659</v>
      </c>
      <c r="D2357" t="s">
        <v>21650</v>
      </c>
      <c r="F2357" t="s">
        <v>4652</v>
      </c>
      <c r="G2357" t="s">
        <v>66</v>
      </c>
      <c r="H2357" t="s">
        <v>67</v>
      </c>
      <c r="I2357" t="s">
        <v>71</v>
      </c>
      <c r="J2357" t="s">
        <v>21615</v>
      </c>
      <c r="K2357" t="s">
        <v>19958</v>
      </c>
      <c r="L2357" t="s">
        <v>19870</v>
      </c>
      <c r="M2357">
        <v>6</v>
      </c>
      <c r="N2357">
        <v>0</v>
      </c>
      <c r="O2357">
        <v>0</v>
      </c>
      <c r="P2357">
        <v>1</v>
      </c>
      <c r="Q2357">
        <v>0</v>
      </c>
      <c r="S2357" t="s">
        <v>21650</v>
      </c>
      <c r="T2357" t="s">
        <v>21660</v>
      </c>
      <c r="X2357" t="s">
        <v>21661</v>
      </c>
      <c r="Y2357" t="s">
        <v>21662</v>
      </c>
      <c r="Z2357" t="s">
        <v>5585</v>
      </c>
    </row>
    <row r="2358" spans="1:26" x14ac:dyDescent="0.25">
      <c r="A2358">
        <v>1622</v>
      </c>
      <c r="B2358" t="s">
        <v>21508</v>
      </c>
      <c r="C2358" t="s">
        <v>3401</v>
      </c>
      <c r="D2358" t="s">
        <v>21547</v>
      </c>
      <c r="E2358" t="s">
        <v>21663</v>
      </c>
      <c r="F2358" t="s">
        <v>23</v>
      </c>
      <c r="G2358" t="s">
        <v>1474</v>
      </c>
      <c r="H2358" t="s">
        <v>1475</v>
      </c>
      <c r="I2358" t="s">
        <v>53</v>
      </c>
      <c r="J2358" t="s">
        <v>21536</v>
      </c>
      <c r="K2358" t="s">
        <v>21664</v>
      </c>
      <c r="L2358" t="s">
        <v>21665</v>
      </c>
      <c r="M2358">
        <v>5</v>
      </c>
      <c r="N2358">
        <v>0</v>
      </c>
      <c r="O2358">
        <v>0</v>
      </c>
      <c r="P2358">
        <v>1</v>
      </c>
      <c r="Q2358">
        <v>1</v>
      </c>
      <c r="S2358" t="s">
        <v>21517</v>
      </c>
      <c r="T2358" t="s">
        <v>21666</v>
      </c>
      <c r="X2358" t="s">
        <v>21667</v>
      </c>
      <c r="Y2358" t="s">
        <v>21668</v>
      </c>
      <c r="Z2358" t="s">
        <v>5585</v>
      </c>
    </row>
    <row r="2359" spans="1:26" x14ac:dyDescent="0.25">
      <c r="A2359">
        <v>1621</v>
      </c>
      <c r="B2359" t="s">
        <v>21508</v>
      </c>
      <c r="C2359" t="s">
        <v>3401</v>
      </c>
      <c r="D2359" t="s">
        <v>21547</v>
      </c>
      <c r="E2359" t="s">
        <v>21669</v>
      </c>
      <c r="F2359" t="s">
        <v>23</v>
      </c>
      <c r="G2359" t="s">
        <v>254</v>
      </c>
      <c r="H2359" t="s">
        <v>255</v>
      </c>
      <c r="I2359" t="s">
        <v>53</v>
      </c>
      <c r="J2359" t="s">
        <v>21536</v>
      </c>
      <c r="K2359" t="s">
        <v>18498</v>
      </c>
      <c r="L2359" t="s">
        <v>21670</v>
      </c>
      <c r="M2359">
        <v>8</v>
      </c>
      <c r="N2359">
        <v>0</v>
      </c>
      <c r="O2359">
        <v>0</v>
      </c>
      <c r="P2359">
        <v>1</v>
      </c>
      <c r="Q2359">
        <v>1</v>
      </c>
      <c r="S2359" t="s">
        <v>21671</v>
      </c>
      <c r="T2359" t="s">
        <v>21672</v>
      </c>
      <c r="X2359" t="s">
        <v>21673</v>
      </c>
      <c r="Y2359" t="s">
        <v>21674</v>
      </c>
      <c r="Z2359" t="s">
        <v>5585</v>
      </c>
    </row>
    <row r="2360" spans="1:26" x14ac:dyDescent="0.25">
      <c r="A2360">
        <v>2608</v>
      </c>
      <c r="B2360" t="s">
        <v>21536</v>
      </c>
      <c r="C2360" t="s">
        <v>21675</v>
      </c>
      <c r="D2360" t="s">
        <v>21536</v>
      </c>
      <c r="F2360" t="s">
        <v>4652</v>
      </c>
      <c r="G2360" t="s">
        <v>30</v>
      </c>
      <c r="H2360" t="s">
        <v>31</v>
      </c>
      <c r="I2360" t="s">
        <v>71</v>
      </c>
      <c r="J2360" t="s">
        <v>21615</v>
      </c>
      <c r="K2360" t="s">
        <v>21565</v>
      </c>
      <c r="L2360" t="s">
        <v>19490</v>
      </c>
      <c r="M2360">
        <v>6</v>
      </c>
      <c r="N2360">
        <v>0</v>
      </c>
      <c r="O2360">
        <v>0</v>
      </c>
      <c r="P2360">
        <v>1</v>
      </c>
      <c r="Q2360">
        <v>0</v>
      </c>
      <c r="S2360" t="s">
        <v>21536</v>
      </c>
      <c r="T2360" t="s">
        <v>21676</v>
      </c>
      <c r="X2360" t="s">
        <v>21677</v>
      </c>
      <c r="Y2360" t="s">
        <v>21678</v>
      </c>
      <c r="Z2360" t="s">
        <v>5585</v>
      </c>
    </row>
    <row r="2361" spans="1:26" x14ac:dyDescent="0.25">
      <c r="A2361">
        <v>2607</v>
      </c>
      <c r="B2361" t="s">
        <v>21679</v>
      </c>
      <c r="C2361" t="s">
        <v>21680</v>
      </c>
      <c r="D2361" t="s">
        <v>1308</v>
      </c>
      <c r="F2361" t="s">
        <v>4652</v>
      </c>
      <c r="G2361" t="s">
        <v>30</v>
      </c>
      <c r="H2361" t="s">
        <v>31</v>
      </c>
      <c r="I2361" t="s">
        <v>71</v>
      </c>
      <c r="J2361" t="s">
        <v>21615</v>
      </c>
      <c r="K2361" t="s">
        <v>21565</v>
      </c>
      <c r="L2361" t="s">
        <v>21509</v>
      </c>
      <c r="M2361">
        <v>6</v>
      </c>
      <c r="N2361">
        <v>0</v>
      </c>
      <c r="O2361">
        <v>0</v>
      </c>
      <c r="P2361">
        <v>1</v>
      </c>
      <c r="Q2361">
        <v>0</v>
      </c>
      <c r="S2361" t="s">
        <v>1308</v>
      </c>
      <c r="T2361" t="s">
        <v>21681</v>
      </c>
      <c r="X2361" t="s">
        <v>21682</v>
      </c>
      <c r="Y2361" t="s">
        <v>21683</v>
      </c>
      <c r="Z2361" t="s">
        <v>5585</v>
      </c>
    </row>
    <row r="2362" spans="1:26" x14ac:dyDescent="0.25">
      <c r="A2362">
        <v>2606</v>
      </c>
      <c r="B2362" t="s">
        <v>21679</v>
      </c>
      <c r="C2362" t="s">
        <v>21684</v>
      </c>
      <c r="D2362" t="s">
        <v>1308</v>
      </c>
      <c r="F2362" t="s">
        <v>4652</v>
      </c>
      <c r="G2362" t="s">
        <v>30</v>
      </c>
      <c r="H2362" t="s">
        <v>31</v>
      </c>
      <c r="I2362" t="s">
        <v>71</v>
      </c>
      <c r="J2362" t="s">
        <v>21538</v>
      </c>
      <c r="K2362" t="s">
        <v>21565</v>
      </c>
      <c r="L2362" t="s">
        <v>19490</v>
      </c>
      <c r="M2362">
        <v>6</v>
      </c>
      <c r="N2362">
        <v>0</v>
      </c>
      <c r="O2362">
        <v>0</v>
      </c>
      <c r="P2362">
        <v>1</v>
      </c>
      <c r="Q2362">
        <v>0</v>
      </c>
      <c r="S2362" t="s">
        <v>1308</v>
      </c>
      <c r="T2362" t="s">
        <v>21685</v>
      </c>
      <c r="X2362" t="s">
        <v>21686</v>
      </c>
      <c r="Y2362" t="s">
        <v>21687</v>
      </c>
      <c r="Z2362" t="s">
        <v>5585</v>
      </c>
    </row>
    <row r="2363" spans="1:26" x14ac:dyDescent="0.25">
      <c r="A2363">
        <v>2605</v>
      </c>
      <c r="B2363" t="s">
        <v>21679</v>
      </c>
      <c r="C2363" t="s">
        <v>21688</v>
      </c>
      <c r="D2363" t="s">
        <v>1308</v>
      </c>
      <c r="F2363" t="s">
        <v>4652</v>
      </c>
      <c r="G2363" t="s">
        <v>30</v>
      </c>
      <c r="H2363" t="s">
        <v>31</v>
      </c>
      <c r="I2363" t="s">
        <v>71</v>
      </c>
      <c r="J2363" t="s">
        <v>21538</v>
      </c>
      <c r="K2363" t="s">
        <v>21565</v>
      </c>
      <c r="L2363" t="s">
        <v>19490</v>
      </c>
      <c r="M2363">
        <v>6</v>
      </c>
      <c r="N2363">
        <v>0</v>
      </c>
      <c r="O2363">
        <v>0</v>
      </c>
      <c r="P2363">
        <v>1</v>
      </c>
      <c r="Q2363">
        <v>0</v>
      </c>
      <c r="S2363" t="s">
        <v>1308</v>
      </c>
      <c r="T2363" t="s">
        <v>21689</v>
      </c>
      <c r="X2363" t="s">
        <v>21690</v>
      </c>
      <c r="Y2363" t="s">
        <v>21691</v>
      </c>
      <c r="Z2363" t="s">
        <v>5585</v>
      </c>
    </row>
    <row r="2364" spans="1:26" x14ac:dyDescent="0.25">
      <c r="A2364">
        <v>2604</v>
      </c>
      <c r="B2364" t="s">
        <v>21679</v>
      </c>
      <c r="C2364" t="s">
        <v>15363</v>
      </c>
      <c r="D2364" t="s">
        <v>1308</v>
      </c>
      <c r="F2364" t="s">
        <v>4652</v>
      </c>
      <c r="G2364" t="s">
        <v>30</v>
      </c>
      <c r="H2364" t="s">
        <v>31</v>
      </c>
      <c r="I2364" t="s">
        <v>71</v>
      </c>
      <c r="J2364" t="s">
        <v>21615</v>
      </c>
      <c r="K2364" t="s">
        <v>21565</v>
      </c>
      <c r="L2364" t="s">
        <v>19490</v>
      </c>
      <c r="M2364">
        <v>6</v>
      </c>
      <c r="N2364">
        <v>0</v>
      </c>
      <c r="O2364">
        <v>0</v>
      </c>
      <c r="P2364">
        <v>1</v>
      </c>
      <c r="Q2364">
        <v>0</v>
      </c>
      <c r="S2364" t="s">
        <v>1308</v>
      </c>
      <c r="T2364" t="s">
        <v>21692</v>
      </c>
      <c r="X2364" s="1" t="s">
        <v>21693</v>
      </c>
      <c r="Y2364" t="s">
        <v>21694</v>
      </c>
      <c r="Z2364" t="s">
        <v>5585</v>
      </c>
    </row>
    <row r="2365" spans="1:26" x14ac:dyDescent="0.25">
      <c r="A2365">
        <v>2603</v>
      </c>
      <c r="B2365" t="s">
        <v>21679</v>
      </c>
      <c r="C2365" t="s">
        <v>21695</v>
      </c>
      <c r="D2365" t="s">
        <v>1308</v>
      </c>
      <c r="F2365" t="s">
        <v>4652</v>
      </c>
      <c r="G2365" t="s">
        <v>30</v>
      </c>
      <c r="H2365" t="s">
        <v>31</v>
      </c>
      <c r="I2365" t="s">
        <v>71</v>
      </c>
      <c r="J2365" t="s">
        <v>21615</v>
      </c>
      <c r="K2365" t="s">
        <v>21565</v>
      </c>
      <c r="L2365" t="s">
        <v>19490</v>
      </c>
      <c r="M2365">
        <v>6</v>
      </c>
      <c r="N2365">
        <v>0</v>
      </c>
      <c r="O2365">
        <v>0</v>
      </c>
      <c r="P2365">
        <v>1</v>
      </c>
      <c r="Q2365">
        <v>0</v>
      </c>
      <c r="S2365" t="s">
        <v>1308</v>
      </c>
      <c r="T2365" t="s">
        <v>21696</v>
      </c>
      <c r="X2365" t="s">
        <v>21697</v>
      </c>
      <c r="Y2365" t="s">
        <v>21698</v>
      </c>
      <c r="Z2365" t="s">
        <v>5585</v>
      </c>
    </row>
    <row r="2366" spans="1:26" x14ac:dyDescent="0.25">
      <c r="A2366">
        <v>2602</v>
      </c>
      <c r="B2366" t="s">
        <v>21679</v>
      </c>
      <c r="C2366" t="s">
        <v>21699</v>
      </c>
      <c r="D2366" t="s">
        <v>1308</v>
      </c>
      <c r="F2366" t="s">
        <v>4652</v>
      </c>
      <c r="G2366" t="s">
        <v>30</v>
      </c>
      <c r="H2366" t="s">
        <v>31</v>
      </c>
      <c r="I2366" t="s">
        <v>71</v>
      </c>
      <c r="J2366" t="s">
        <v>21615</v>
      </c>
      <c r="K2366" t="s">
        <v>21565</v>
      </c>
      <c r="L2366" t="s">
        <v>19490</v>
      </c>
      <c r="M2366">
        <v>6</v>
      </c>
      <c r="N2366">
        <v>0</v>
      </c>
      <c r="O2366">
        <v>0</v>
      </c>
      <c r="P2366">
        <v>1</v>
      </c>
      <c r="Q2366">
        <v>0</v>
      </c>
      <c r="S2366" t="s">
        <v>21679</v>
      </c>
      <c r="T2366" t="s">
        <v>21700</v>
      </c>
      <c r="X2366" t="s">
        <v>21701</v>
      </c>
      <c r="Y2366" t="s">
        <v>21702</v>
      </c>
      <c r="Z2366" t="s">
        <v>5585</v>
      </c>
    </row>
    <row r="2367" spans="1:26" x14ac:dyDescent="0.25">
      <c r="A2367">
        <v>2601</v>
      </c>
      <c r="B2367" t="s">
        <v>21679</v>
      </c>
      <c r="C2367" t="s">
        <v>21703</v>
      </c>
      <c r="D2367" t="s">
        <v>1308</v>
      </c>
      <c r="F2367" t="s">
        <v>4652</v>
      </c>
      <c r="G2367" t="s">
        <v>30</v>
      </c>
      <c r="H2367" t="s">
        <v>31</v>
      </c>
      <c r="I2367" t="s">
        <v>71</v>
      </c>
      <c r="J2367" t="s">
        <v>21615</v>
      </c>
      <c r="K2367" t="s">
        <v>21565</v>
      </c>
      <c r="L2367" t="s">
        <v>19490</v>
      </c>
      <c r="M2367">
        <v>6</v>
      </c>
      <c r="N2367">
        <v>0</v>
      </c>
      <c r="O2367">
        <v>0</v>
      </c>
      <c r="P2367">
        <v>1</v>
      </c>
      <c r="Q2367">
        <v>0</v>
      </c>
      <c r="S2367" t="s">
        <v>21679</v>
      </c>
      <c r="T2367" t="s">
        <v>21704</v>
      </c>
      <c r="X2367" t="s">
        <v>21705</v>
      </c>
      <c r="Y2367" t="s">
        <v>21706</v>
      </c>
      <c r="Z2367" t="s">
        <v>5585</v>
      </c>
    </row>
    <row r="2368" spans="1:26" x14ac:dyDescent="0.25">
      <c r="A2368">
        <v>2600</v>
      </c>
      <c r="B2368" t="s">
        <v>21679</v>
      </c>
      <c r="C2368" t="s">
        <v>21707</v>
      </c>
      <c r="D2368" t="s">
        <v>1308</v>
      </c>
      <c r="E2368" t="s">
        <v>21508</v>
      </c>
      <c r="F2368" t="s">
        <v>4652</v>
      </c>
      <c r="G2368" t="s">
        <v>235</v>
      </c>
      <c r="H2368" t="s">
        <v>236</v>
      </c>
      <c r="I2368" t="s">
        <v>71</v>
      </c>
      <c r="J2368" t="s">
        <v>21538</v>
      </c>
      <c r="K2368" t="s">
        <v>18609</v>
      </c>
      <c r="L2368" t="s">
        <v>20885</v>
      </c>
      <c r="M2368">
        <v>6</v>
      </c>
      <c r="N2368">
        <v>0</v>
      </c>
      <c r="O2368">
        <v>0</v>
      </c>
      <c r="P2368">
        <v>1</v>
      </c>
      <c r="Q2368">
        <v>0</v>
      </c>
      <c r="S2368" t="s">
        <v>1308</v>
      </c>
      <c r="T2368" t="s">
        <v>21708</v>
      </c>
      <c r="X2368" t="s">
        <v>21709</v>
      </c>
      <c r="Y2368" t="s">
        <v>21710</v>
      </c>
      <c r="Z2368" t="s">
        <v>5585</v>
      </c>
    </row>
    <row r="2369" spans="1:26" x14ac:dyDescent="0.25">
      <c r="A2369">
        <v>2599</v>
      </c>
      <c r="B2369" t="s">
        <v>1308</v>
      </c>
      <c r="C2369" t="s">
        <v>21711</v>
      </c>
      <c r="D2369" t="s">
        <v>1308</v>
      </c>
      <c r="F2369" t="s">
        <v>4652</v>
      </c>
      <c r="G2369" t="s">
        <v>30</v>
      </c>
      <c r="H2369" t="s">
        <v>31</v>
      </c>
      <c r="I2369" t="s">
        <v>71</v>
      </c>
      <c r="J2369" t="s">
        <v>21615</v>
      </c>
      <c r="K2369" t="s">
        <v>21565</v>
      </c>
      <c r="L2369" t="s">
        <v>19490</v>
      </c>
      <c r="M2369">
        <v>6</v>
      </c>
      <c r="N2369">
        <v>0</v>
      </c>
      <c r="O2369">
        <v>0</v>
      </c>
      <c r="P2369">
        <v>1</v>
      </c>
      <c r="Q2369">
        <v>0</v>
      </c>
      <c r="S2369" t="s">
        <v>1308</v>
      </c>
      <c r="T2369" t="s">
        <v>21712</v>
      </c>
      <c r="X2369" t="s">
        <v>21713</v>
      </c>
      <c r="Y2369" t="s">
        <v>21714</v>
      </c>
      <c r="Z2369" t="s">
        <v>5585</v>
      </c>
    </row>
    <row r="2370" spans="1:26" x14ac:dyDescent="0.25">
      <c r="A2370">
        <v>2598</v>
      </c>
      <c r="B2370" t="s">
        <v>1308</v>
      </c>
      <c r="C2370" t="s">
        <v>21715</v>
      </c>
      <c r="D2370" t="s">
        <v>1308</v>
      </c>
      <c r="F2370" t="s">
        <v>4652</v>
      </c>
      <c r="G2370" t="s">
        <v>66</v>
      </c>
      <c r="H2370" t="s">
        <v>67</v>
      </c>
      <c r="I2370" t="s">
        <v>71</v>
      </c>
      <c r="J2370" t="s">
        <v>21538</v>
      </c>
      <c r="K2370" t="s">
        <v>19958</v>
      </c>
      <c r="L2370" t="s">
        <v>19870</v>
      </c>
      <c r="M2370">
        <v>6</v>
      </c>
      <c r="N2370">
        <v>0</v>
      </c>
      <c r="O2370">
        <v>0</v>
      </c>
      <c r="P2370">
        <v>1</v>
      </c>
      <c r="Q2370">
        <v>0</v>
      </c>
      <c r="S2370" t="s">
        <v>1308</v>
      </c>
      <c r="T2370" t="s">
        <v>21716</v>
      </c>
      <c r="X2370" t="s">
        <v>21717</v>
      </c>
      <c r="Y2370" t="s">
        <v>21718</v>
      </c>
      <c r="Z2370" t="s">
        <v>5585</v>
      </c>
    </row>
    <row r="2371" spans="1:26" x14ac:dyDescent="0.25">
      <c r="A2371">
        <v>2597</v>
      </c>
      <c r="B2371" t="s">
        <v>1308</v>
      </c>
      <c r="C2371" t="s">
        <v>21719</v>
      </c>
      <c r="D2371" t="s">
        <v>1308</v>
      </c>
      <c r="F2371" t="s">
        <v>4652</v>
      </c>
      <c r="G2371" t="s">
        <v>30</v>
      </c>
      <c r="H2371" t="s">
        <v>31</v>
      </c>
      <c r="I2371" t="s">
        <v>71</v>
      </c>
      <c r="J2371" t="s">
        <v>21615</v>
      </c>
      <c r="K2371" t="s">
        <v>21565</v>
      </c>
      <c r="L2371" t="s">
        <v>19490</v>
      </c>
      <c r="M2371">
        <v>6</v>
      </c>
      <c r="N2371">
        <v>0</v>
      </c>
      <c r="O2371">
        <v>0</v>
      </c>
      <c r="P2371">
        <v>1</v>
      </c>
      <c r="Q2371">
        <v>0</v>
      </c>
      <c r="S2371" t="s">
        <v>1308</v>
      </c>
      <c r="T2371" t="s">
        <v>21720</v>
      </c>
      <c r="X2371" t="s">
        <v>21721</v>
      </c>
      <c r="Y2371" t="s">
        <v>21722</v>
      </c>
      <c r="Z2371" t="s">
        <v>5585</v>
      </c>
    </row>
    <row r="2372" spans="1:26" x14ac:dyDescent="0.25">
      <c r="A2372">
        <v>2596</v>
      </c>
      <c r="B2372" t="s">
        <v>1308</v>
      </c>
      <c r="C2372" t="s">
        <v>21723</v>
      </c>
      <c r="D2372" t="s">
        <v>1308</v>
      </c>
      <c r="F2372" t="s">
        <v>4652</v>
      </c>
      <c r="G2372" t="s">
        <v>66</v>
      </c>
      <c r="H2372" t="s">
        <v>67</v>
      </c>
      <c r="I2372" t="s">
        <v>71</v>
      </c>
      <c r="J2372" t="s">
        <v>21615</v>
      </c>
      <c r="K2372" t="s">
        <v>19958</v>
      </c>
      <c r="L2372" t="s">
        <v>19870</v>
      </c>
      <c r="M2372">
        <v>6</v>
      </c>
      <c r="N2372">
        <v>0</v>
      </c>
      <c r="O2372">
        <v>0</v>
      </c>
      <c r="P2372">
        <v>1</v>
      </c>
      <c r="Q2372">
        <v>0</v>
      </c>
      <c r="S2372" t="s">
        <v>1308</v>
      </c>
      <c r="T2372" t="s">
        <v>21724</v>
      </c>
      <c r="X2372" t="s">
        <v>21725</v>
      </c>
      <c r="Y2372" t="s">
        <v>21726</v>
      </c>
      <c r="Z2372" t="s">
        <v>5585</v>
      </c>
    </row>
    <row r="2373" spans="1:26" x14ac:dyDescent="0.25">
      <c r="A2373">
        <v>2595</v>
      </c>
      <c r="B2373" t="s">
        <v>574</v>
      </c>
      <c r="C2373" t="s">
        <v>21727</v>
      </c>
      <c r="D2373" t="s">
        <v>574</v>
      </c>
      <c r="F2373" t="s">
        <v>4652</v>
      </c>
      <c r="G2373" t="s">
        <v>30</v>
      </c>
      <c r="H2373" t="s">
        <v>31</v>
      </c>
      <c r="I2373" t="s">
        <v>71</v>
      </c>
      <c r="J2373" t="s">
        <v>21615</v>
      </c>
      <c r="K2373" t="s">
        <v>20138</v>
      </c>
      <c r="L2373" t="s">
        <v>18757</v>
      </c>
      <c r="M2373">
        <v>6</v>
      </c>
      <c r="N2373">
        <v>0</v>
      </c>
      <c r="O2373">
        <v>0</v>
      </c>
      <c r="P2373">
        <v>1</v>
      </c>
      <c r="Q2373">
        <v>0</v>
      </c>
      <c r="S2373" t="s">
        <v>574</v>
      </c>
      <c r="T2373" t="s">
        <v>21728</v>
      </c>
      <c r="X2373" t="s">
        <v>21729</v>
      </c>
      <c r="Y2373" t="s">
        <v>21730</v>
      </c>
      <c r="Z2373" t="s">
        <v>5585</v>
      </c>
    </row>
    <row r="2374" spans="1:26" x14ac:dyDescent="0.25">
      <c r="A2374">
        <v>2594</v>
      </c>
      <c r="B2374" t="s">
        <v>21731</v>
      </c>
      <c r="C2374" t="s">
        <v>21732</v>
      </c>
      <c r="D2374" t="s">
        <v>21517</v>
      </c>
      <c r="F2374" t="s">
        <v>4652</v>
      </c>
      <c r="G2374" t="s">
        <v>30</v>
      </c>
      <c r="H2374" t="s">
        <v>31</v>
      </c>
      <c r="I2374" t="s">
        <v>71</v>
      </c>
      <c r="J2374" t="s">
        <v>21615</v>
      </c>
      <c r="K2374" t="s">
        <v>20138</v>
      </c>
      <c r="L2374" t="s">
        <v>18757</v>
      </c>
      <c r="M2374">
        <v>6</v>
      </c>
      <c r="N2374">
        <v>0</v>
      </c>
      <c r="O2374">
        <v>0</v>
      </c>
      <c r="P2374">
        <v>1</v>
      </c>
      <c r="Q2374">
        <v>0</v>
      </c>
      <c r="S2374" t="s">
        <v>21517</v>
      </c>
      <c r="T2374" t="s">
        <v>21733</v>
      </c>
      <c r="X2374" t="s">
        <v>21734</v>
      </c>
      <c r="Y2374" t="s">
        <v>21735</v>
      </c>
      <c r="Z2374" t="s">
        <v>5585</v>
      </c>
    </row>
    <row r="2375" spans="1:26" x14ac:dyDescent="0.25">
      <c r="A2375">
        <v>2593</v>
      </c>
      <c r="B2375" t="s">
        <v>21731</v>
      </c>
      <c r="C2375" t="s">
        <v>21736</v>
      </c>
      <c r="D2375" t="s">
        <v>21517</v>
      </c>
      <c r="F2375" t="s">
        <v>4652</v>
      </c>
      <c r="G2375" t="s">
        <v>66</v>
      </c>
      <c r="H2375" t="s">
        <v>67</v>
      </c>
      <c r="I2375" t="s">
        <v>71</v>
      </c>
      <c r="J2375" t="s">
        <v>21538</v>
      </c>
      <c r="K2375" t="s">
        <v>19958</v>
      </c>
      <c r="L2375" t="s">
        <v>19870</v>
      </c>
      <c r="M2375">
        <v>6</v>
      </c>
      <c r="N2375">
        <v>0</v>
      </c>
      <c r="O2375">
        <v>0</v>
      </c>
      <c r="P2375">
        <v>1</v>
      </c>
      <c r="Q2375">
        <v>0</v>
      </c>
      <c r="S2375" t="s">
        <v>21517</v>
      </c>
      <c r="T2375" t="s">
        <v>21737</v>
      </c>
      <c r="X2375" t="s">
        <v>21738</v>
      </c>
      <c r="Y2375" t="s">
        <v>21739</v>
      </c>
      <c r="Z2375" t="s">
        <v>5585</v>
      </c>
    </row>
    <row r="2376" spans="1:26" x14ac:dyDescent="0.25">
      <c r="A2376">
        <v>2592</v>
      </c>
      <c r="B2376" t="s">
        <v>21731</v>
      </c>
      <c r="C2376" t="s">
        <v>21740</v>
      </c>
      <c r="D2376" t="s">
        <v>21741</v>
      </c>
      <c r="E2376" t="s">
        <v>574</v>
      </c>
      <c r="F2376" t="s">
        <v>4652</v>
      </c>
      <c r="G2376" t="s">
        <v>30</v>
      </c>
      <c r="H2376" t="s">
        <v>31</v>
      </c>
      <c r="I2376" t="s">
        <v>71</v>
      </c>
      <c r="J2376" t="s">
        <v>21538</v>
      </c>
      <c r="K2376" t="s">
        <v>20138</v>
      </c>
      <c r="L2376" t="s">
        <v>18757</v>
      </c>
      <c r="M2376">
        <v>6</v>
      </c>
      <c r="N2376">
        <v>0</v>
      </c>
      <c r="O2376">
        <v>0</v>
      </c>
      <c r="P2376">
        <v>1</v>
      </c>
      <c r="Q2376">
        <v>0</v>
      </c>
      <c r="S2376" t="s">
        <v>21517</v>
      </c>
      <c r="T2376" t="s">
        <v>21742</v>
      </c>
      <c r="X2376" t="s">
        <v>21743</v>
      </c>
      <c r="Y2376" t="s">
        <v>21744</v>
      </c>
      <c r="Z2376" t="s">
        <v>5585</v>
      </c>
    </row>
    <row r="2377" spans="1:26" x14ac:dyDescent="0.25">
      <c r="A2377">
        <v>2591</v>
      </c>
      <c r="B2377" t="s">
        <v>21731</v>
      </c>
      <c r="C2377" t="s">
        <v>21745</v>
      </c>
      <c r="D2377" t="s">
        <v>21517</v>
      </c>
      <c r="F2377" t="s">
        <v>4652</v>
      </c>
      <c r="G2377" t="s">
        <v>66</v>
      </c>
      <c r="H2377" t="s">
        <v>67</v>
      </c>
      <c r="I2377" t="s">
        <v>71</v>
      </c>
      <c r="J2377" t="s">
        <v>21615</v>
      </c>
      <c r="K2377" t="s">
        <v>19958</v>
      </c>
      <c r="L2377" t="s">
        <v>19870</v>
      </c>
      <c r="M2377">
        <v>6</v>
      </c>
      <c r="N2377">
        <v>0</v>
      </c>
      <c r="O2377">
        <v>0</v>
      </c>
      <c r="P2377">
        <v>1</v>
      </c>
      <c r="Q2377">
        <v>0</v>
      </c>
      <c r="S2377" t="s">
        <v>21517</v>
      </c>
      <c r="T2377" t="s">
        <v>21746</v>
      </c>
      <c r="X2377" t="s">
        <v>21747</v>
      </c>
      <c r="Y2377" t="s">
        <v>21748</v>
      </c>
      <c r="Z2377" t="s">
        <v>5585</v>
      </c>
    </row>
    <row r="2378" spans="1:26" x14ac:dyDescent="0.25">
      <c r="A2378">
        <v>1620</v>
      </c>
      <c r="B2378" t="s">
        <v>21671</v>
      </c>
      <c r="C2378" t="s">
        <v>3401</v>
      </c>
      <c r="D2378" t="s">
        <v>21547</v>
      </c>
      <c r="E2378" t="s">
        <v>21663</v>
      </c>
      <c r="F2378" t="s">
        <v>23</v>
      </c>
      <c r="G2378" t="s">
        <v>1054</v>
      </c>
      <c r="H2378" t="s">
        <v>1055</v>
      </c>
      <c r="I2378" t="s">
        <v>53</v>
      </c>
      <c r="J2378" t="s">
        <v>537</v>
      </c>
      <c r="K2378" t="s">
        <v>21749</v>
      </c>
      <c r="L2378" t="s">
        <v>19785</v>
      </c>
      <c r="M2378">
        <v>8</v>
      </c>
      <c r="N2378">
        <v>0</v>
      </c>
      <c r="O2378">
        <v>0</v>
      </c>
      <c r="P2378">
        <v>1</v>
      </c>
      <c r="Q2378">
        <v>1</v>
      </c>
      <c r="S2378" t="s">
        <v>21750</v>
      </c>
      <c r="T2378" t="s">
        <v>21751</v>
      </c>
      <c r="X2378" t="s">
        <v>21752</v>
      </c>
      <c r="Y2378" s="1" t="s">
        <v>21753</v>
      </c>
      <c r="Z2378" t="s">
        <v>5585</v>
      </c>
    </row>
    <row r="2379" spans="1:26" x14ac:dyDescent="0.25">
      <c r="A2379">
        <v>4810</v>
      </c>
      <c r="B2379" t="s">
        <v>6047</v>
      </c>
      <c r="C2379" t="s">
        <v>6032</v>
      </c>
      <c r="D2379" t="s">
        <v>6401</v>
      </c>
      <c r="E2379" t="s">
        <v>6377</v>
      </c>
      <c r="F2379" t="s">
        <v>23</v>
      </c>
      <c r="G2379" t="s">
        <v>1121</v>
      </c>
      <c r="H2379" t="s">
        <v>1122</v>
      </c>
      <c r="I2379" t="s">
        <v>53</v>
      </c>
      <c r="J2379" t="s">
        <v>6047</v>
      </c>
      <c r="K2379" t="s">
        <v>6005</v>
      </c>
      <c r="M2379">
        <v>1</v>
      </c>
      <c r="N2379">
        <v>1</v>
      </c>
      <c r="O2379">
        <v>0</v>
      </c>
      <c r="P2379">
        <v>1</v>
      </c>
      <c r="Q2379">
        <v>1</v>
      </c>
      <c r="R2379" t="s">
        <v>5557</v>
      </c>
      <c r="S2379" t="s">
        <v>6211</v>
      </c>
      <c r="T2379" t="s">
        <v>6405</v>
      </c>
      <c r="U2379" t="s">
        <v>6406</v>
      </c>
      <c r="V2379" t="s">
        <v>6407</v>
      </c>
      <c r="W2379" t="s">
        <v>6408</v>
      </c>
      <c r="X2379" t="s">
        <v>6409</v>
      </c>
      <c r="Y2379" t="s">
        <v>6410</v>
      </c>
      <c r="Z2379" t="s">
        <v>5684</v>
      </c>
    </row>
    <row r="2380" spans="1:26" x14ac:dyDescent="0.25">
      <c r="A2380">
        <v>4809</v>
      </c>
      <c r="B2380" t="s">
        <v>6047</v>
      </c>
      <c r="C2380" t="s">
        <v>352</v>
      </c>
      <c r="D2380" t="s">
        <v>1784</v>
      </c>
      <c r="E2380" t="s">
        <v>6473</v>
      </c>
      <c r="F2380" t="s">
        <v>23</v>
      </c>
      <c r="G2380" t="s">
        <v>235</v>
      </c>
      <c r="H2380" t="s">
        <v>236</v>
      </c>
      <c r="I2380" t="s">
        <v>34</v>
      </c>
      <c r="J2380" t="s">
        <v>6047</v>
      </c>
      <c r="K2380" t="s">
        <v>6047</v>
      </c>
      <c r="M2380">
        <v>6</v>
      </c>
      <c r="N2380">
        <v>0</v>
      </c>
      <c r="O2380">
        <v>0</v>
      </c>
      <c r="P2380">
        <v>1</v>
      </c>
      <c r="Q2380">
        <v>1</v>
      </c>
      <c r="R2380" t="s">
        <v>4958</v>
      </c>
      <c r="S2380" t="s">
        <v>6155</v>
      </c>
      <c r="T2380" t="s">
        <v>6474</v>
      </c>
      <c r="U2380" t="s">
        <v>6475</v>
      </c>
      <c r="V2380" t="s">
        <v>6476</v>
      </c>
      <c r="W2380" t="s">
        <v>6477</v>
      </c>
      <c r="X2380" t="s">
        <v>6478</v>
      </c>
      <c r="Y2380" t="s">
        <v>6479</v>
      </c>
      <c r="Z2380" t="s">
        <v>5684</v>
      </c>
    </row>
    <row r="2381" spans="1:26" x14ac:dyDescent="0.25">
      <c r="A2381">
        <v>4808</v>
      </c>
      <c r="B2381" t="s">
        <v>6047</v>
      </c>
      <c r="C2381" t="s">
        <v>5183</v>
      </c>
      <c r="D2381" t="s">
        <v>6571</v>
      </c>
      <c r="E2381" t="s">
        <v>1767</v>
      </c>
      <c r="F2381" t="s">
        <v>23</v>
      </c>
      <c r="G2381" t="s">
        <v>247</v>
      </c>
      <c r="H2381" t="s">
        <v>248</v>
      </c>
      <c r="I2381" t="s">
        <v>53</v>
      </c>
      <c r="J2381" t="s">
        <v>6047</v>
      </c>
      <c r="K2381" t="s">
        <v>6089</v>
      </c>
      <c r="M2381">
        <v>7</v>
      </c>
      <c r="N2381">
        <v>0</v>
      </c>
      <c r="O2381">
        <v>0</v>
      </c>
      <c r="P2381">
        <v>1</v>
      </c>
      <c r="Q2381">
        <v>1</v>
      </c>
      <c r="R2381" t="s">
        <v>5019</v>
      </c>
      <c r="S2381" t="s">
        <v>1798</v>
      </c>
      <c r="T2381" t="s">
        <v>6572</v>
      </c>
      <c r="U2381" t="s">
        <v>6573</v>
      </c>
      <c r="V2381" t="s">
        <v>6574</v>
      </c>
      <c r="W2381" t="s">
        <v>6575</v>
      </c>
      <c r="X2381" t="s">
        <v>6576</v>
      </c>
      <c r="Y2381" t="s">
        <v>6577</v>
      </c>
      <c r="Z2381" t="s">
        <v>5684</v>
      </c>
    </row>
    <row r="2382" spans="1:26" x14ac:dyDescent="0.25">
      <c r="A2382">
        <v>1619</v>
      </c>
      <c r="B2382" t="s">
        <v>21558</v>
      </c>
      <c r="C2382" t="s">
        <v>352</v>
      </c>
      <c r="D2382" t="s">
        <v>551</v>
      </c>
      <c r="E2382" t="s">
        <v>563</v>
      </c>
      <c r="F2382" t="s">
        <v>23</v>
      </c>
      <c r="G2382" t="s">
        <v>74</v>
      </c>
      <c r="H2382" t="s">
        <v>75</v>
      </c>
      <c r="I2382" t="s">
        <v>53</v>
      </c>
      <c r="J2382" t="s">
        <v>21557</v>
      </c>
      <c r="K2382" t="s">
        <v>15788</v>
      </c>
      <c r="L2382" t="s">
        <v>15901</v>
      </c>
      <c r="M2382">
        <v>1</v>
      </c>
      <c r="N2382">
        <v>0</v>
      </c>
      <c r="O2382">
        <v>0</v>
      </c>
      <c r="P2382">
        <v>1</v>
      </c>
      <c r="Q2382">
        <v>1</v>
      </c>
      <c r="S2382" t="s">
        <v>21754</v>
      </c>
      <c r="T2382" t="s">
        <v>21755</v>
      </c>
      <c r="X2382" t="s">
        <v>21756</v>
      </c>
      <c r="Y2382" t="s">
        <v>21757</v>
      </c>
      <c r="Z2382" t="s">
        <v>5585</v>
      </c>
    </row>
    <row r="2383" spans="1:26" x14ac:dyDescent="0.25">
      <c r="A2383">
        <v>1618</v>
      </c>
      <c r="B2383" t="s">
        <v>21758</v>
      </c>
      <c r="C2383" t="s">
        <v>21759</v>
      </c>
      <c r="D2383" t="s">
        <v>21760</v>
      </c>
      <c r="E2383" t="s">
        <v>21761</v>
      </c>
      <c r="F2383" t="s">
        <v>23</v>
      </c>
      <c r="G2383" t="s">
        <v>668</v>
      </c>
      <c r="H2383" t="s">
        <v>669</v>
      </c>
      <c r="I2383" t="s">
        <v>53</v>
      </c>
      <c r="J2383" t="s">
        <v>21758</v>
      </c>
      <c r="K2383" t="s">
        <v>21762</v>
      </c>
      <c r="L2383" t="s">
        <v>21763</v>
      </c>
      <c r="M2383">
        <v>10</v>
      </c>
      <c r="N2383">
        <v>0</v>
      </c>
      <c r="O2383">
        <v>0</v>
      </c>
      <c r="P2383">
        <v>1</v>
      </c>
      <c r="Q2383">
        <v>1</v>
      </c>
      <c r="S2383" t="s">
        <v>570</v>
      </c>
      <c r="T2383" t="s">
        <v>21764</v>
      </c>
      <c r="X2383" t="s">
        <v>21765</v>
      </c>
      <c r="Y2383" t="s">
        <v>21766</v>
      </c>
      <c r="Z2383" t="s">
        <v>5585</v>
      </c>
    </row>
    <row r="2384" spans="1:26" x14ac:dyDescent="0.25">
      <c r="A2384">
        <v>2590</v>
      </c>
      <c r="B2384" t="s">
        <v>21767</v>
      </c>
      <c r="C2384" t="s">
        <v>21768</v>
      </c>
      <c r="D2384" t="s">
        <v>21547</v>
      </c>
      <c r="F2384" t="s">
        <v>4652</v>
      </c>
      <c r="G2384" t="s">
        <v>30</v>
      </c>
      <c r="H2384" t="s">
        <v>31</v>
      </c>
      <c r="I2384" t="s">
        <v>71</v>
      </c>
      <c r="J2384" t="s">
        <v>21538</v>
      </c>
      <c r="K2384" t="s">
        <v>20138</v>
      </c>
      <c r="L2384" t="s">
        <v>18757</v>
      </c>
      <c r="M2384">
        <v>6</v>
      </c>
      <c r="N2384">
        <v>0</v>
      </c>
      <c r="O2384">
        <v>0</v>
      </c>
      <c r="P2384">
        <v>1</v>
      </c>
      <c r="Q2384">
        <v>0</v>
      </c>
      <c r="S2384" t="s">
        <v>21663</v>
      </c>
      <c r="T2384" t="s">
        <v>21769</v>
      </c>
      <c r="X2384" t="s">
        <v>21770</v>
      </c>
      <c r="Y2384" t="s">
        <v>21771</v>
      </c>
      <c r="Z2384" t="s">
        <v>5585</v>
      </c>
    </row>
    <row r="2385" spans="1:26" x14ac:dyDescent="0.25">
      <c r="A2385">
        <v>1617</v>
      </c>
      <c r="B2385" t="s">
        <v>21772</v>
      </c>
      <c r="C2385" t="s">
        <v>20874</v>
      </c>
      <c r="D2385" t="s">
        <v>570</v>
      </c>
      <c r="E2385" t="s">
        <v>570</v>
      </c>
      <c r="F2385" t="s">
        <v>23</v>
      </c>
      <c r="G2385" t="s">
        <v>389</v>
      </c>
      <c r="H2385" t="s">
        <v>390</v>
      </c>
      <c r="I2385" t="s">
        <v>53</v>
      </c>
      <c r="J2385" t="s">
        <v>21663</v>
      </c>
      <c r="K2385" t="s">
        <v>18292</v>
      </c>
      <c r="L2385" t="s">
        <v>18209</v>
      </c>
      <c r="M2385">
        <v>4</v>
      </c>
      <c r="N2385">
        <v>1</v>
      </c>
      <c r="O2385">
        <v>1</v>
      </c>
      <c r="P2385">
        <v>0</v>
      </c>
      <c r="Q2385">
        <v>1</v>
      </c>
      <c r="S2385" t="s">
        <v>558</v>
      </c>
      <c r="T2385" t="s">
        <v>21773</v>
      </c>
      <c r="X2385" t="s">
        <v>21774</v>
      </c>
      <c r="Y2385" t="s">
        <v>21775</v>
      </c>
      <c r="Z2385" t="s">
        <v>5585</v>
      </c>
    </row>
    <row r="2386" spans="1:26" x14ac:dyDescent="0.25">
      <c r="A2386">
        <v>2589</v>
      </c>
      <c r="B2386" t="s">
        <v>21669</v>
      </c>
      <c r="C2386" t="s">
        <v>21776</v>
      </c>
      <c r="D2386" t="s">
        <v>21547</v>
      </c>
      <c r="F2386" t="s">
        <v>4652</v>
      </c>
      <c r="G2386" t="s">
        <v>30</v>
      </c>
      <c r="H2386" t="s">
        <v>31</v>
      </c>
      <c r="I2386" t="s">
        <v>71</v>
      </c>
      <c r="J2386" t="s">
        <v>21615</v>
      </c>
      <c r="K2386" t="s">
        <v>20138</v>
      </c>
      <c r="L2386" t="s">
        <v>18757</v>
      </c>
      <c r="M2386">
        <v>6</v>
      </c>
      <c r="N2386">
        <v>0</v>
      </c>
      <c r="O2386">
        <v>0</v>
      </c>
      <c r="P2386">
        <v>1</v>
      </c>
      <c r="Q2386">
        <v>0</v>
      </c>
      <c r="S2386" t="s">
        <v>21663</v>
      </c>
      <c r="T2386" t="s">
        <v>21777</v>
      </c>
      <c r="X2386" t="s">
        <v>21778</v>
      </c>
      <c r="Y2386" t="s">
        <v>21779</v>
      </c>
      <c r="Z2386" t="s">
        <v>5585</v>
      </c>
    </row>
    <row r="2387" spans="1:26" x14ac:dyDescent="0.25">
      <c r="A2387">
        <v>2588</v>
      </c>
      <c r="B2387" t="s">
        <v>21669</v>
      </c>
      <c r="C2387" t="s">
        <v>21780</v>
      </c>
      <c r="D2387" t="s">
        <v>21663</v>
      </c>
      <c r="F2387" t="s">
        <v>4652</v>
      </c>
      <c r="G2387" t="s">
        <v>30</v>
      </c>
      <c r="H2387" t="s">
        <v>31</v>
      </c>
      <c r="I2387" t="s">
        <v>71</v>
      </c>
      <c r="J2387" t="s">
        <v>21538</v>
      </c>
      <c r="K2387" t="s">
        <v>20138</v>
      </c>
      <c r="L2387" t="s">
        <v>18757</v>
      </c>
      <c r="M2387">
        <v>6</v>
      </c>
      <c r="N2387">
        <v>0</v>
      </c>
      <c r="O2387">
        <v>0</v>
      </c>
      <c r="P2387">
        <v>1</v>
      </c>
      <c r="Q2387">
        <v>0</v>
      </c>
      <c r="S2387" t="s">
        <v>21663</v>
      </c>
      <c r="T2387" t="s">
        <v>21781</v>
      </c>
      <c r="X2387" t="s">
        <v>21782</v>
      </c>
      <c r="Y2387" t="s">
        <v>21783</v>
      </c>
      <c r="Z2387" t="s">
        <v>5585</v>
      </c>
    </row>
    <row r="2388" spans="1:26" x14ac:dyDescent="0.25">
      <c r="A2388">
        <v>2587</v>
      </c>
      <c r="B2388" t="s">
        <v>21663</v>
      </c>
      <c r="C2388" t="s">
        <v>21784</v>
      </c>
      <c r="D2388" t="s">
        <v>21547</v>
      </c>
      <c r="F2388" t="s">
        <v>4652</v>
      </c>
      <c r="G2388" t="s">
        <v>30</v>
      </c>
      <c r="H2388" t="s">
        <v>31</v>
      </c>
      <c r="I2388" t="s">
        <v>71</v>
      </c>
      <c r="J2388" t="s">
        <v>21538</v>
      </c>
      <c r="K2388" t="s">
        <v>20138</v>
      </c>
      <c r="L2388" t="s">
        <v>18757</v>
      </c>
      <c r="M2388">
        <v>6</v>
      </c>
      <c r="N2388">
        <v>0</v>
      </c>
      <c r="O2388">
        <v>0</v>
      </c>
      <c r="P2388">
        <v>1</v>
      </c>
      <c r="Q2388">
        <v>0</v>
      </c>
      <c r="S2388" t="s">
        <v>21663</v>
      </c>
      <c r="T2388" t="s">
        <v>21785</v>
      </c>
      <c r="X2388" t="s">
        <v>21786</v>
      </c>
      <c r="Y2388" t="s">
        <v>21787</v>
      </c>
      <c r="Z2388" t="s">
        <v>5585</v>
      </c>
    </row>
    <row r="2389" spans="1:26" x14ac:dyDescent="0.25">
      <c r="A2389">
        <v>1616</v>
      </c>
      <c r="B2389" t="s">
        <v>554</v>
      </c>
      <c r="C2389" t="s">
        <v>21788</v>
      </c>
      <c r="D2389" t="s">
        <v>21789</v>
      </c>
      <c r="E2389" t="s">
        <v>21790</v>
      </c>
      <c r="F2389" t="s">
        <v>23</v>
      </c>
      <c r="G2389" t="s">
        <v>254</v>
      </c>
      <c r="H2389" t="s">
        <v>255</v>
      </c>
      <c r="I2389" t="s">
        <v>717</v>
      </c>
      <c r="J2389" t="s">
        <v>21791</v>
      </c>
      <c r="K2389" t="s">
        <v>20436</v>
      </c>
      <c r="L2389" t="s">
        <v>20437</v>
      </c>
      <c r="M2389">
        <v>8</v>
      </c>
      <c r="N2389">
        <v>0</v>
      </c>
      <c r="O2389">
        <v>0</v>
      </c>
      <c r="P2389">
        <v>1</v>
      </c>
      <c r="Q2389">
        <v>1</v>
      </c>
      <c r="S2389" t="s">
        <v>21792</v>
      </c>
      <c r="T2389" t="s">
        <v>21793</v>
      </c>
      <c r="X2389" t="s">
        <v>21794</v>
      </c>
      <c r="Y2389" t="s">
        <v>21795</v>
      </c>
      <c r="Z2389" t="s">
        <v>5585</v>
      </c>
    </row>
    <row r="2390" spans="1:26" x14ac:dyDescent="0.25">
      <c r="A2390">
        <v>2586</v>
      </c>
      <c r="B2390" t="s">
        <v>21791</v>
      </c>
      <c r="C2390" t="s">
        <v>21796</v>
      </c>
      <c r="D2390" t="s">
        <v>21791</v>
      </c>
      <c r="E2390" t="s">
        <v>558</v>
      </c>
      <c r="F2390" t="s">
        <v>4652</v>
      </c>
      <c r="G2390" t="s">
        <v>344</v>
      </c>
      <c r="H2390" t="s">
        <v>345</v>
      </c>
      <c r="I2390" t="s">
        <v>71</v>
      </c>
      <c r="J2390" t="s">
        <v>21791</v>
      </c>
      <c r="K2390" t="s">
        <v>18997</v>
      </c>
      <c r="L2390" t="s">
        <v>19014</v>
      </c>
      <c r="M2390">
        <v>9</v>
      </c>
      <c r="N2390">
        <v>0</v>
      </c>
      <c r="O2390">
        <v>0</v>
      </c>
      <c r="P2390">
        <v>1</v>
      </c>
      <c r="Q2390">
        <v>0</v>
      </c>
      <c r="S2390" t="s">
        <v>21791</v>
      </c>
      <c r="T2390" t="s">
        <v>21797</v>
      </c>
      <c r="X2390" t="s">
        <v>21798</v>
      </c>
      <c r="Y2390" t="s">
        <v>21799</v>
      </c>
      <c r="Z2390" t="s">
        <v>5585</v>
      </c>
    </row>
    <row r="2391" spans="1:26" x14ac:dyDescent="0.25">
      <c r="A2391">
        <v>1615</v>
      </c>
      <c r="B2391" t="s">
        <v>570</v>
      </c>
      <c r="C2391" t="s">
        <v>352</v>
      </c>
      <c r="D2391" t="s">
        <v>21800</v>
      </c>
      <c r="E2391" t="s">
        <v>21801</v>
      </c>
      <c r="F2391" t="s">
        <v>23</v>
      </c>
      <c r="G2391" t="s">
        <v>1266</v>
      </c>
      <c r="H2391" t="s">
        <v>1267</v>
      </c>
      <c r="I2391" t="s">
        <v>53</v>
      </c>
      <c r="J2391" t="s">
        <v>21802</v>
      </c>
      <c r="K2391" t="s">
        <v>17127</v>
      </c>
      <c r="L2391" t="s">
        <v>16444</v>
      </c>
      <c r="M2391">
        <v>7</v>
      </c>
      <c r="N2391">
        <v>0</v>
      </c>
      <c r="O2391">
        <v>0</v>
      </c>
      <c r="P2391">
        <v>1</v>
      </c>
      <c r="Q2391">
        <v>1</v>
      </c>
      <c r="S2391" t="s">
        <v>21803</v>
      </c>
      <c r="T2391" t="s">
        <v>21804</v>
      </c>
      <c r="X2391" t="s">
        <v>21805</v>
      </c>
      <c r="Y2391" t="s">
        <v>21806</v>
      </c>
      <c r="Z2391" t="s">
        <v>5585</v>
      </c>
    </row>
    <row r="2392" spans="1:26" x14ac:dyDescent="0.25">
      <c r="A2392">
        <v>1614</v>
      </c>
      <c r="B2392" t="s">
        <v>21754</v>
      </c>
      <c r="C2392" t="s">
        <v>352</v>
      </c>
      <c r="D2392" t="s">
        <v>550</v>
      </c>
      <c r="E2392" t="s">
        <v>21807</v>
      </c>
      <c r="F2392" t="s">
        <v>23</v>
      </c>
      <c r="G2392" t="s">
        <v>158</v>
      </c>
      <c r="H2392" t="s">
        <v>159</v>
      </c>
      <c r="I2392" t="s">
        <v>53</v>
      </c>
      <c r="J2392" t="s">
        <v>21754</v>
      </c>
      <c r="K2392" t="s">
        <v>16987</v>
      </c>
      <c r="L2392" t="s">
        <v>16987</v>
      </c>
      <c r="M2392">
        <v>1</v>
      </c>
      <c r="N2392">
        <v>1</v>
      </c>
      <c r="O2392">
        <v>1</v>
      </c>
      <c r="P2392">
        <v>1</v>
      </c>
      <c r="Q2392">
        <v>1</v>
      </c>
      <c r="S2392" t="s">
        <v>549</v>
      </c>
      <c r="T2392" t="s">
        <v>21808</v>
      </c>
      <c r="X2392" t="s">
        <v>21809</v>
      </c>
      <c r="Y2392" t="s">
        <v>21810</v>
      </c>
      <c r="Z2392" t="s">
        <v>5585</v>
      </c>
    </row>
    <row r="2393" spans="1:26" x14ac:dyDescent="0.25">
      <c r="A2393">
        <v>1613</v>
      </c>
      <c r="B2393" t="s">
        <v>21754</v>
      </c>
      <c r="C2393" t="s">
        <v>5555</v>
      </c>
      <c r="D2393" t="s">
        <v>21811</v>
      </c>
      <c r="E2393" t="s">
        <v>563</v>
      </c>
      <c r="F2393" t="s">
        <v>23</v>
      </c>
      <c r="G2393" t="s">
        <v>2212</v>
      </c>
      <c r="H2393" t="s">
        <v>2213</v>
      </c>
      <c r="I2393" t="s">
        <v>53</v>
      </c>
      <c r="J2393" t="s">
        <v>21754</v>
      </c>
      <c r="K2393" t="s">
        <v>14589</v>
      </c>
      <c r="L2393" t="s">
        <v>14580</v>
      </c>
      <c r="M2393">
        <v>2</v>
      </c>
      <c r="N2393">
        <v>0</v>
      </c>
      <c r="O2393">
        <v>0</v>
      </c>
      <c r="P2393">
        <v>1</v>
      </c>
      <c r="Q2393">
        <v>1</v>
      </c>
      <c r="S2393" t="s">
        <v>21803</v>
      </c>
      <c r="T2393" t="s">
        <v>21812</v>
      </c>
      <c r="X2393" t="s">
        <v>21813</v>
      </c>
      <c r="Y2393" t="s">
        <v>21814</v>
      </c>
      <c r="Z2393" t="s">
        <v>5585</v>
      </c>
    </row>
    <row r="2394" spans="1:26" x14ac:dyDescent="0.25">
      <c r="A2394">
        <v>1611</v>
      </c>
      <c r="B2394" t="s">
        <v>21815</v>
      </c>
      <c r="C2394" t="s">
        <v>21816</v>
      </c>
      <c r="D2394" t="s">
        <v>21817</v>
      </c>
      <c r="E2394" t="s">
        <v>21818</v>
      </c>
      <c r="F2394" t="s">
        <v>23</v>
      </c>
      <c r="G2394" t="s">
        <v>3588</v>
      </c>
      <c r="H2394" t="s">
        <v>3589</v>
      </c>
      <c r="I2394" t="s">
        <v>2220</v>
      </c>
      <c r="J2394" t="s">
        <v>547</v>
      </c>
      <c r="K2394" t="s">
        <v>21819</v>
      </c>
      <c r="L2394" t="s">
        <v>16490</v>
      </c>
      <c r="M2394">
        <v>9</v>
      </c>
      <c r="N2394">
        <v>0</v>
      </c>
      <c r="O2394">
        <v>0</v>
      </c>
      <c r="P2394">
        <v>1</v>
      </c>
      <c r="Q2394">
        <v>1</v>
      </c>
      <c r="S2394" t="s">
        <v>21820</v>
      </c>
      <c r="T2394" t="s">
        <v>21821</v>
      </c>
      <c r="X2394" t="s">
        <v>21822</v>
      </c>
      <c r="Y2394" t="s">
        <v>21823</v>
      </c>
      <c r="Z2394" t="s">
        <v>5585</v>
      </c>
    </row>
    <row r="2395" spans="1:26" x14ac:dyDescent="0.25">
      <c r="A2395">
        <v>1612</v>
      </c>
      <c r="B2395" t="s">
        <v>21815</v>
      </c>
      <c r="C2395" t="s">
        <v>12796</v>
      </c>
      <c r="D2395" t="s">
        <v>21824</v>
      </c>
      <c r="E2395" t="s">
        <v>21824</v>
      </c>
      <c r="F2395" t="s">
        <v>23</v>
      </c>
      <c r="G2395" t="s">
        <v>566</v>
      </c>
      <c r="H2395" t="s">
        <v>567</v>
      </c>
      <c r="I2395" t="s">
        <v>44</v>
      </c>
      <c r="J2395" t="s">
        <v>21815</v>
      </c>
      <c r="K2395" t="s">
        <v>17127</v>
      </c>
      <c r="L2395" t="s">
        <v>1030</v>
      </c>
      <c r="M2395">
        <v>5</v>
      </c>
      <c r="N2395">
        <v>1</v>
      </c>
      <c r="O2395">
        <v>1</v>
      </c>
      <c r="P2395">
        <v>1</v>
      </c>
      <c r="Q2395">
        <v>1</v>
      </c>
      <c r="S2395" t="s">
        <v>21825</v>
      </c>
      <c r="T2395" t="s">
        <v>21826</v>
      </c>
      <c r="X2395" t="s">
        <v>21827</v>
      </c>
      <c r="Y2395" t="s">
        <v>21828</v>
      </c>
      <c r="Z2395" t="s">
        <v>5585</v>
      </c>
    </row>
    <row r="2396" spans="1:26" x14ac:dyDescent="0.25">
      <c r="A2396">
        <v>1610</v>
      </c>
      <c r="B2396" t="s">
        <v>21829</v>
      </c>
      <c r="C2396" t="s">
        <v>352</v>
      </c>
      <c r="D2396" t="s">
        <v>550</v>
      </c>
      <c r="E2396" t="s">
        <v>549</v>
      </c>
      <c r="F2396" t="s">
        <v>23</v>
      </c>
      <c r="G2396" t="s">
        <v>337</v>
      </c>
      <c r="H2396" t="s">
        <v>338</v>
      </c>
      <c r="I2396" t="s">
        <v>53</v>
      </c>
      <c r="J2396" t="s">
        <v>21830</v>
      </c>
      <c r="K2396" t="s">
        <v>16987</v>
      </c>
      <c r="L2396" t="s">
        <v>16987</v>
      </c>
      <c r="M2396">
        <v>1</v>
      </c>
      <c r="N2396">
        <v>1</v>
      </c>
      <c r="O2396">
        <v>1</v>
      </c>
      <c r="P2396">
        <v>1</v>
      </c>
      <c r="Q2396">
        <v>1</v>
      </c>
      <c r="S2396" t="s">
        <v>21831</v>
      </c>
      <c r="T2396" t="s">
        <v>21832</v>
      </c>
      <c r="X2396" t="s">
        <v>21833</v>
      </c>
      <c r="Y2396" t="s">
        <v>21834</v>
      </c>
      <c r="Z2396" t="s">
        <v>5585</v>
      </c>
    </row>
    <row r="2397" spans="1:26" x14ac:dyDescent="0.25">
      <c r="A2397">
        <v>3264</v>
      </c>
      <c r="B2397" t="s">
        <v>21831</v>
      </c>
      <c r="C2397" t="s">
        <v>352</v>
      </c>
      <c r="D2397" t="s">
        <v>550</v>
      </c>
      <c r="E2397" t="s">
        <v>21835</v>
      </c>
      <c r="F2397" t="s">
        <v>69</v>
      </c>
      <c r="G2397" t="s">
        <v>158</v>
      </c>
      <c r="H2397" t="s">
        <v>159</v>
      </c>
      <c r="I2397" t="s">
        <v>53</v>
      </c>
      <c r="J2397" t="s">
        <v>21831</v>
      </c>
      <c r="K2397" t="s">
        <v>19601</v>
      </c>
      <c r="L2397" t="s">
        <v>19683</v>
      </c>
      <c r="M2397">
        <v>1</v>
      </c>
      <c r="N2397">
        <v>0</v>
      </c>
      <c r="O2397">
        <v>0</v>
      </c>
      <c r="P2397">
        <v>1</v>
      </c>
      <c r="Q2397">
        <v>0</v>
      </c>
      <c r="S2397" t="s">
        <v>549</v>
      </c>
      <c r="T2397" t="s">
        <v>21836</v>
      </c>
      <c r="X2397" t="s">
        <v>21837</v>
      </c>
      <c r="Y2397" t="s">
        <v>21838</v>
      </c>
      <c r="Z2397" t="s">
        <v>5585</v>
      </c>
    </row>
    <row r="2398" spans="1:26" x14ac:dyDescent="0.25">
      <c r="A2398">
        <v>1608</v>
      </c>
      <c r="B2398" t="s">
        <v>550</v>
      </c>
      <c r="C2398" t="s">
        <v>21839</v>
      </c>
      <c r="D2398" t="s">
        <v>21840</v>
      </c>
      <c r="E2398" t="s">
        <v>21841</v>
      </c>
      <c r="F2398" t="s">
        <v>23</v>
      </c>
      <c r="G2398" t="s">
        <v>49</v>
      </c>
      <c r="H2398" t="s">
        <v>50</v>
      </c>
      <c r="I2398" t="s">
        <v>151</v>
      </c>
      <c r="J2398" t="s">
        <v>550</v>
      </c>
      <c r="K2398" t="s">
        <v>16406</v>
      </c>
      <c r="L2398" t="s">
        <v>15042</v>
      </c>
      <c r="M2398">
        <v>4</v>
      </c>
      <c r="N2398">
        <v>0</v>
      </c>
      <c r="O2398">
        <v>0</v>
      </c>
      <c r="P2398">
        <v>1</v>
      </c>
      <c r="Q2398">
        <v>1</v>
      </c>
      <c r="S2398" t="s">
        <v>21820</v>
      </c>
      <c r="T2398" t="s">
        <v>21842</v>
      </c>
      <c r="X2398" t="s">
        <v>21843</v>
      </c>
      <c r="Y2398" t="s">
        <v>21844</v>
      </c>
      <c r="Z2398" t="s">
        <v>5585</v>
      </c>
    </row>
    <row r="2399" spans="1:26" x14ac:dyDescent="0.25">
      <c r="A2399">
        <v>2585</v>
      </c>
      <c r="B2399" t="s">
        <v>21790</v>
      </c>
      <c r="C2399" t="s">
        <v>21845</v>
      </c>
      <c r="D2399" t="s">
        <v>21846</v>
      </c>
      <c r="E2399" t="s">
        <v>21847</v>
      </c>
      <c r="F2399" t="s">
        <v>4652</v>
      </c>
      <c r="G2399" t="s">
        <v>344</v>
      </c>
      <c r="H2399" t="s">
        <v>345</v>
      </c>
      <c r="I2399" t="s">
        <v>71</v>
      </c>
      <c r="J2399" t="s">
        <v>21790</v>
      </c>
      <c r="K2399" t="s">
        <v>18997</v>
      </c>
      <c r="L2399" t="s">
        <v>19014</v>
      </c>
      <c r="M2399">
        <v>9</v>
      </c>
      <c r="N2399">
        <v>0</v>
      </c>
      <c r="O2399">
        <v>0</v>
      </c>
      <c r="P2399">
        <v>1</v>
      </c>
      <c r="Q2399">
        <v>0</v>
      </c>
      <c r="S2399" t="s">
        <v>21790</v>
      </c>
      <c r="T2399" t="s">
        <v>21848</v>
      </c>
      <c r="X2399" t="s">
        <v>21849</v>
      </c>
      <c r="Y2399" t="s">
        <v>21850</v>
      </c>
      <c r="Z2399" t="s">
        <v>5585</v>
      </c>
    </row>
    <row r="2400" spans="1:26" x14ac:dyDescent="0.25">
      <c r="A2400">
        <v>2584</v>
      </c>
      <c r="B2400" t="s">
        <v>21790</v>
      </c>
      <c r="C2400" t="s">
        <v>21851</v>
      </c>
      <c r="D2400" t="s">
        <v>21846</v>
      </c>
      <c r="E2400" t="s">
        <v>21852</v>
      </c>
      <c r="F2400" t="s">
        <v>4652</v>
      </c>
      <c r="G2400" t="s">
        <v>344</v>
      </c>
      <c r="H2400" t="s">
        <v>345</v>
      </c>
      <c r="I2400" t="s">
        <v>71</v>
      </c>
      <c r="J2400" t="s">
        <v>21790</v>
      </c>
      <c r="K2400" t="s">
        <v>18997</v>
      </c>
      <c r="L2400" t="s">
        <v>19014</v>
      </c>
      <c r="M2400">
        <v>9</v>
      </c>
      <c r="N2400">
        <v>0</v>
      </c>
      <c r="O2400">
        <v>0</v>
      </c>
      <c r="P2400">
        <v>1</v>
      </c>
      <c r="Q2400">
        <v>0</v>
      </c>
      <c r="S2400" t="s">
        <v>21846</v>
      </c>
      <c r="T2400" t="s">
        <v>21853</v>
      </c>
      <c r="X2400" t="s">
        <v>21854</v>
      </c>
      <c r="Y2400" t="s">
        <v>21855</v>
      </c>
      <c r="Z2400" t="s">
        <v>5585</v>
      </c>
    </row>
    <row r="2401" spans="1:26" x14ac:dyDescent="0.25">
      <c r="A2401">
        <v>3263</v>
      </c>
      <c r="B2401" t="s">
        <v>21856</v>
      </c>
      <c r="C2401" t="s">
        <v>21857</v>
      </c>
      <c r="D2401" t="s">
        <v>21858</v>
      </c>
      <c r="E2401" t="s">
        <v>21800</v>
      </c>
      <c r="F2401" t="s">
        <v>69</v>
      </c>
      <c r="G2401" t="s">
        <v>1294</v>
      </c>
      <c r="H2401" t="s">
        <v>1295</v>
      </c>
      <c r="I2401" t="s">
        <v>151</v>
      </c>
      <c r="J2401" t="s">
        <v>21856</v>
      </c>
      <c r="K2401" t="s">
        <v>20587</v>
      </c>
      <c r="L2401" t="s">
        <v>20654</v>
      </c>
      <c r="M2401">
        <v>3</v>
      </c>
      <c r="N2401">
        <v>0</v>
      </c>
      <c r="O2401">
        <v>0</v>
      </c>
      <c r="P2401">
        <v>1</v>
      </c>
      <c r="Q2401">
        <v>0</v>
      </c>
      <c r="S2401" t="s">
        <v>21820</v>
      </c>
      <c r="T2401" t="s">
        <v>21859</v>
      </c>
      <c r="X2401" t="s">
        <v>21860</v>
      </c>
      <c r="Y2401" t="s">
        <v>21861</v>
      </c>
      <c r="Z2401" t="s">
        <v>5585</v>
      </c>
    </row>
    <row r="2402" spans="1:26" x14ac:dyDescent="0.25">
      <c r="A2402">
        <v>3262</v>
      </c>
      <c r="B2402" t="s">
        <v>21856</v>
      </c>
      <c r="C2402" t="s">
        <v>21857</v>
      </c>
      <c r="D2402" t="s">
        <v>21858</v>
      </c>
      <c r="E2402" t="s">
        <v>21800</v>
      </c>
      <c r="F2402" t="s">
        <v>69</v>
      </c>
      <c r="G2402" t="s">
        <v>100</v>
      </c>
      <c r="H2402" t="s">
        <v>101</v>
      </c>
      <c r="I2402" t="s">
        <v>151</v>
      </c>
      <c r="J2402" t="s">
        <v>21856</v>
      </c>
      <c r="K2402" t="s">
        <v>18536</v>
      </c>
      <c r="L2402" t="s">
        <v>18464</v>
      </c>
      <c r="M2402">
        <v>2</v>
      </c>
      <c r="N2402">
        <v>0</v>
      </c>
      <c r="O2402">
        <v>0</v>
      </c>
      <c r="P2402">
        <v>1</v>
      </c>
      <c r="Q2402">
        <v>0</v>
      </c>
      <c r="S2402" t="s">
        <v>21862</v>
      </c>
      <c r="T2402" t="s">
        <v>21863</v>
      </c>
      <c r="X2402" t="s">
        <v>21864</v>
      </c>
      <c r="Y2402" t="s">
        <v>21865</v>
      </c>
      <c r="Z2402" t="s">
        <v>5585</v>
      </c>
    </row>
    <row r="2403" spans="1:26" x14ac:dyDescent="0.25">
      <c r="A2403">
        <v>2583</v>
      </c>
      <c r="B2403" t="s">
        <v>21866</v>
      </c>
      <c r="C2403" t="s">
        <v>21867</v>
      </c>
      <c r="D2403" t="s">
        <v>21866</v>
      </c>
      <c r="E2403" t="s">
        <v>21847</v>
      </c>
      <c r="F2403" t="s">
        <v>4652</v>
      </c>
      <c r="G2403" t="s">
        <v>344</v>
      </c>
      <c r="H2403" t="s">
        <v>345</v>
      </c>
      <c r="I2403" t="s">
        <v>71</v>
      </c>
      <c r="J2403" t="s">
        <v>21868</v>
      </c>
      <c r="K2403" t="s">
        <v>18997</v>
      </c>
      <c r="L2403" t="s">
        <v>19014</v>
      </c>
      <c r="M2403">
        <v>9</v>
      </c>
      <c r="N2403">
        <v>0</v>
      </c>
      <c r="O2403">
        <v>0</v>
      </c>
      <c r="P2403">
        <v>1</v>
      </c>
      <c r="Q2403">
        <v>0</v>
      </c>
      <c r="S2403" t="s">
        <v>21866</v>
      </c>
      <c r="T2403" t="s">
        <v>21869</v>
      </c>
      <c r="X2403" t="s">
        <v>21870</v>
      </c>
      <c r="Y2403" t="s">
        <v>21871</v>
      </c>
      <c r="Z2403" t="s">
        <v>5585</v>
      </c>
    </row>
    <row r="2404" spans="1:26" x14ac:dyDescent="0.25">
      <c r="A2404">
        <v>1606</v>
      </c>
      <c r="B2404" t="s">
        <v>21872</v>
      </c>
      <c r="C2404" t="s">
        <v>21873</v>
      </c>
      <c r="D2404" t="s">
        <v>546</v>
      </c>
      <c r="E2404" t="s">
        <v>551</v>
      </c>
      <c r="F2404" t="s">
        <v>23</v>
      </c>
      <c r="G2404" t="s">
        <v>66</v>
      </c>
      <c r="H2404" t="s">
        <v>67</v>
      </c>
      <c r="I2404" t="s">
        <v>151</v>
      </c>
      <c r="J2404" t="s">
        <v>21872</v>
      </c>
      <c r="K2404" t="s">
        <v>1685</v>
      </c>
      <c r="L2404" t="s">
        <v>21874</v>
      </c>
      <c r="M2404">
        <v>6</v>
      </c>
      <c r="N2404">
        <v>1</v>
      </c>
      <c r="O2404">
        <v>1</v>
      </c>
      <c r="P2404">
        <v>1</v>
      </c>
      <c r="Q2404">
        <v>1</v>
      </c>
      <c r="S2404" t="s">
        <v>21875</v>
      </c>
      <c r="T2404" t="s">
        <v>21876</v>
      </c>
      <c r="X2404" t="s">
        <v>21877</v>
      </c>
      <c r="Y2404" t="s">
        <v>21878</v>
      </c>
      <c r="Z2404" t="s">
        <v>5585</v>
      </c>
    </row>
    <row r="2405" spans="1:26" x14ac:dyDescent="0.25">
      <c r="A2405">
        <v>1607</v>
      </c>
      <c r="B2405" t="s">
        <v>21872</v>
      </c>
      <c r="C2405" t="s">
        <v>21873</v>
      </c>
      <c r="D2405" t="s">
        <v>546</v>
      </c>
      <c r="E2405" t="s">
        <v>21879</v>
      </c>
      <c r="F2405" t="s">
        <v>23</v>
      </c>
      <c r="G2405" t="s">
        <v>40</v>
      </c>
      <c r="H2405" t="s">
        <v>41</v>
      </c>
      <c r="I2405" t="s">
        <v>151</v>
      </c>
      <c r="J2405" t="s">
        <v>21872</v>
      </c>
      <c r="K2405" t="s">
        <v>19197</v>
      </c>
      <c r="M2405">
        <v>6</v>
      </c>
      <c r="N2405">
        <v>1</v>
      </c>
      <c r="O2405">
        <v>1</v>
      </c>
      <c r="P2405">
        <v>1</v>
      </c>
      <c r="Q2405">
        <v>1</v>
      </c>
      <c r="S2405" t="s">
        <v>21760</v>
      </c>
      <c r="T2405" t="s">
        <v>21880</v>
      </c>
      <c r="X2405" t="s">
        <v>21881</v>
      </c>
      <c r="Y2405" t="s">
        <v>21882</v>
      </c>
      <c r="Z2405" t="s">
        <v>5585</v>
      </c>
    </row>
    <row r="2406" spans="1:26" x14ac:dyDescent="0.25">
      <c r="A2406">
        <v>3261</v>
      </c>
      <c r="B2406" t="s">
        <v>21820</v>
      </c>
      <c r="C2406" t="s">
        <v>21883</v>
      </c>
      <c r="D2406" t="s">
        <v>21875</v>
      </c>
      <c r="E2406" t="s">
        <v>551</v>
      </c>
      <c r="F2406" t="s">
        <v>69</v>
      </c>
      <c r="G2406" t="s">
        <v>66</v>
      </c>
      <c r="H2406" t="s">
        <v>67</v>
      </c>
      <c r="I2406" t="s">
        <v>151</v>
      </c>
      <c r="J2406" t="s">
        <v>21760</v>
      </c>
      <c r="K2406" t="s">
        <v>15727</v>
      </c>
      <c r="L2406" t="s">
        <v>15762</v>
      </c>
      <c r="M2406">
        <v>6</v>
      </c>
      <c r="N2406">
        <v>0</v>
      </c>
      <c r="O2406">
        <v>0</v>
      </c>
      <c r="P2406">
        <v>1</v>
      </c>
      <c r="Q2406">
        <v>0</v>
      </c>
      <c r="S2406" t="s">
        <v>21875</v>
      </c>
      <c r="T2406" t="s">
        <v>21884</v>
      </c>
      <c r="X2406" t="s">
        <v>21885</v>
      </c>
      <c r="Y2406" t="s">
        <v>21886</v>
      </c>
      <c r="Z2406" t="s">
        <v>5585</v>
      </c>
    </row>
    <row r="2407" spans="1:26" x14ac:dyDescent="0.25">
      <c r="A2407">
        <v>3260</v>
      </c>
      <c r="B2407" t="s">
        <v>21820</v>
      </c>
      <c r="C2407" t="s">
        <v>21883</v>
      </c>
      <c r="D2407" t="s">
        <v>21875</v>
      </c>
      <c r="E2407" t="s">
        <v>21879</v>
      </c>
      <c r="F2407" t="s">
        <v>69</v>
      </c>
      <c r="G2407" t="s">
        <v>40</v>
      </c>
      <c r="H2407" t="s">
        <v>41</v>
      </c>
      <c r="I2407" t="s">
        <v>151</v>
      </c>
      <c r="J2407" t="s">
        <v>21760</v>
      </c>
      <c r="K2407" t="s">
        <v>18456</v>
      </c>
      <c r="L2407" t="s">
        <v>18409</v>
      </c>
      <c r="M2407">
        <v>6</v>
      </c>
      <c r="N2407">
        <v>0</v>
      </c>
      <c r="O2407">
        <v>0</v>
      </c>
      <c r="P2407">
        <v>1</v>
      </c>
      <c r="Q2407">
        <v>0</v>
      </c>
      <c r="S2407" t="s">
        <v>21875</v>
      </c>
      <c r="T2407" t="s">
        <v>21887</v>
      </c>
      <c r="X2407" t="s">
        <v>21888</v>
      </c>
      <c r="Y2407" t="s">
        <v>21889</v>
      </c>
      <c r="Z2407" t="s">
        <v>5585</v>
      </c>
    </row>
    <row r="2408" spans="1:26" x14ac:dyDescent="0.25">
      <c r="A2408">
        <v>3259</v>
      </c>
      <c r="B2408" t="s">
        <v>21875</v>
      </c>
      <c r="C2408" t="s">
        <v>21890</v>
      </c>
      <c r="D2408" t="s">
        <v>21891</v>
      </c>
      <c r="E2408" t="s">
        <v>21892</v>
      </c>
      <c r="F2408" t="s">
        <v>69</v>
      </c>
      <c r="G2408" t="s">
        <v>147</v>
      </c>
      <c r="H2408" t="s">
        <v>148</v>
      </c>
      <c r="I2408" t="s">
        <v>151</v>
      </c>
      <c r="J2408" t="s">
        <v>21875</v>
      </c>
      <c r="K2408" t="s">
        <v>13444</v>
      </c>
      <c r="L2408" t="s">
        <v>21893</v>
      </c>
      <c r="M2408">
        <v>4</v>
      </c>
      <c r="N2408">
        <v>0</v>
      </c>
      <c r="O2408">
        <v>0</v>
      </c>
      <c r="P2408">
        <v>1</v>
      </c>
      <c r="Q2408">
        <v>0</v>
      </c>
      <c r="S2408" t="s">
        <v>21894</v>
      </c>
      <c r="T2408" t="s">
        <v>21895</v>
      </c>
      <c r="X2408" t="s">
        <v>21896</v>
      </c>
      <c r="Y2408" t="s">
        <v>21897</v>
      </c>
      <c r="Z2408" t="s">
        <v>5585</v>
      </c>
    </row>
    <row r="2409" spans="1:26" x14ac:dyDescent="0.25">
      <c r="A2409">
        <v>3258</v>
      </c>
      <c r="B2409" t="s">
        <v>21894</v>
      </c>
      <c r="C2409" t="s">
        <v>21857</v>
      </c>
      <c r="D2409" t="s">
        <v>21858</v>
      </c>
      <c r="E2409" t="s">
        <v>21800</v>
      </c>
      <c r="F2409" t="s">
        <v>69</v>
      </c>
      <c r="G2409" t="s">
        <v>337</v>
      </c>
      <c r="H2409" t="s">
        <v>338</v>
      </c>
      <c r="I2409" t="s">
        <v>151</v>
      </c>
      <c r="J2409" t="s">
        <v>21894</v>
      </c>
      <c r="K2409" t="s">
        <v>20071</v>
      </c>
      <c r="L2409" t="s">
        <v>20116</v>
      </c>
      <c r="M2409">
        <v>1</v>
      </c>
      <c r="N2409">
        <v>0</v>
      </c>
      <c r="O2409">
        <v>0</v>
      </c>
      <c r="P2409">
        <v>1</v>
      </c>
      <c r="Q2409">
        <v>0</v>
      </c>
      <c r="S2409" t="s">
        <v>21898</v>
      </c>
      <c r="T2409" t="s">
        <v>21899</v>
      </c>
      <c r="X2409" t="s">
        <v>21900</v>
      </c>
      <c r="Y2409" t="s">
        <v>21901</v>
      </c>
      <c r="Z2409" t="s">
        <v>5585</v>
      </c>
    </row>
    <row r="2410" spans="1:26" x14ac:dyDescent="0.25">
      <c r="A2410">
        <v>3257</v>
      </c>
      <c r="B2410" t="s">
        <v>21894</v>
      </c>
      <c r="C2410" t="s">
        <v>21857</v>
      </c>
      <c r="D2410" t="s">
        <v>21858</v>
      </c>
      <c r="E2410" t="s">
        <v>21800</v>
      </c>
      <c r="F2410" t="s">
        <v>69</v>
      </c>
      <c r="G2410" t="s">
        <v>270</v>
      </c>
      <c r="H2410" t="s">
        <v>271</v>
      </c>
      <c r="I2410" t="s">
        <v>151</v>
      </c>
      <c r="J2410" t="s">
        <v>21894</v>
      </c>
      <c r="K2410" t="s">
        <v>18536</v>
      </c>
      <c r="L2410" t="s">
        <v>18464</v>
      </c>
      <c r="M2410">
        <v>2</v>
      </c>
      <c r="N2410">
        <v>0</v>
      </c>
      <c r="O2410">
        <v>0</v>
      </c>
      <c r="P2410">
        <v>1</v>
      </c>
      <c r="Q2410">
        <v>0</v>
      </c>
      <c r="S2410" t="s">
        <v>21902</v>
      </c>
      <c r="T2410" t="s">
        <v>21903</v>
      </c>
      <c r="X2410" t="s">
        <v>21904</v>
      </c>
      <c r="Y2410" t="s">
        <v>21905</v>
      </c>
      <c r="Z2410" t="s">
        <v>5585</v>
      </c>
    </row>
    <row r="2411" spans="1:26" x14ac:dyDescent="0.25">
      <c r="A2411">
        <v>3256</v>
      </c>
      <c r="B2411" t="s">
        <v>21894</v>
      </c>
      <c r="C2411" t="s">
        <v>21857</v>
      </c>
      <c r="D2411" t="s">
        <v>21858</v>
      </c>
      <c r="E2411" t="s">
        <v>21800</v>
      </c>
      <c r="F2411" t="s">
        <v>69</v>
      </c>
      <c r="G2411" t="s">
        <v>223</v>
      </c>
      <c r="H2411" t="s">
        <v>224</v>
      </c>
      <c r="I2411" t="s">
        <v>151</v>
      </c>
      <c r="J2411" t="s">
        <v>21894</v>
      </c>
      <c r="K2411" t="s">
        <v>20271</v>
      </c>
      <c r="L2411" t="s">
        <v>20274</v>
      </c>
      <c r="M2411">
        <v>1</v>
      </c>
      <c r="N2411">
        <v>0</v>
      </c>
      <c r="O2411">
        <v>0</v>
      </c>
      <c r="P2411">
        <v>1</v>
      </c>
      <c r="Q2411">
        <v>0</v>
      </c>
      <c r="S2411" t="s">
        <v>21906</v>
      </c>
      <c r="T2411" t="s">
        <v>21907</v>
      </c>
      <c r="X2411" t="s">
        <v>21908</v>
      </c>
      <c r="Y2411" t="s">
        <v>21909</v>
      </c>
      <c r="Z2411" t="s">
        <v>5585</v>
      </c>
    </row>
    <row r="2412" spans="1:26" x14ac:dyDescent="0.25">
      <c r="A2412">
        <v>3255</v>
      </c>
      <c r="B2412" t="s">
        <v>21894</v>
      </c>
      <c r="C2412" t="s">
        <v>21857</v>
      </c>
      <c r="D2412" t="s">
        <v>21858</v>
      </c>
      <c r="E2412" t="s">
        <v>21800</v>
      </c>
      <c r="F2412" t="s">
        <v>69</v>
      </c>
      <c r="G2412" t="s">
        <v>139</v>
      </c>
      <c r="H2412" t="s">
        <v>140</v>
      </c>
      <c r="I2412" t="s">
        <v>151</v>
      </c>
      <c r="J2412" t="s">
        <v>21894</v>
      </c>
      <c r="K2412" t="s">
        <v>19148</v>
      </c>
      <c r="L2412" t="s">
        <v>21910</v>
      </c>
      <c r="M2412">
        <v>1</v>
      </c>
      <c r="N2412">
        <v>0</v>
      </c>
      <c r="O2412">
        <v>0</v>
      </c>
      <c r="P2412">
        <v>1</v>
      </c>
      <c r="Q2412">
        <v>0</v>
      </c>
      <c r="S2412" t="s">
        <v>21906</v>
      </c>
      <c r="T2412" t="s">
        <v>21911</v>
      </c>
      <c r="X2412" s="1" t="s">
        <v>21912</v>
      </c>
      <c r="Y2412" t="s">
        <v>21913</v>
      </c>
      <c r="Z2412" t="s">
        <v>5585</v>
      </c>
    </row>
    <row r="2413" spans="1:26" x14ac:dyDescent="0.25">
      <c r="A2413">
        <v>3254</v>
      </c>
      <c r="B2413" t="s">
        <v>21914</v>
      </c>
      <c r="C2413" t="s">
        <v>21839</v>
      </c>
      <c r="D2413" t="s">
        <v>21840</v>
      </c>
      <c r="E2413" t="s">
        <v>21841</v>
      </c>
      <c r="F2413" t="s">
        <v>69</v>
      </c>
      <c r="G2413" t="s">
        <v>49</v>
      </c>
      <c r="H2413" t="s">
        <v>50</v>
      </c>
      <c r="I2413" t="s">
        <v>151</v>
      </c>
      <c r="J2413" t="s">
        <v>21862</v>
      </c>
      <c r="K2413" t="s">
        <v>15546</v>
      </c>
      <c r="L2413" t="s">
        <v>15657</v>
      </c>
      <c r="M2413">
        <v>4</v>
      </c>
      <c r="N2413">
        <v>0</v>
      </c>
      <c r="O2413">
        <v>0</v>
      </c>
      <c r="P2413">
        <v>1</v>
      </c>
      <c r="Q2413">
        <v>0</v>
      </c>
      <c r="S2413" t="s">
        <v>21840</v>
      </c>
      <c r="T2413" t="s">
        <v>21915</v>
      </c>
      <c r="X2413" t="s">
        <v>21916</v>
      </c>
      <c r="Y2413" t="s">
        <v>21917</v>
      </c>
      <c r="Z2413" t="s">
        <v>5585</v>
      </c>
    </row>
    <row r="2414" spans="1:26" x14ac:dyDescent="0.25">
      <c r="A2414">
        <v>3249</v>
      </c>
      <c r="B2414" t="s">
        <v>21918</v>
      </c>
      <c r="C2414" t="s">
        <v>21857</v>
      </c>
      <c r="D2414" t="s">
        <v>21858</v>
      </c>
      <c r="E2414" t="s">
        <v>21800</v>
      </c>
      <c r="F2414" t="s">
        <v>69</v>
      </c>
      <c r="G2414" t="s">
        <v>93</v>
      </c>
      <c r="H2414" t="s">
        <v>94</v>
      </c>
      <c r="I2414" t="s">
        <v>151</v>
      </c>
      <c r="J2414" t="s">
        <v>21902</v>
      </c>
      <c r="K2414" t="s">
        <v>20741</v>
      </c>
      <c r="L2414" t="s">
        <v>18699</v>
      </c>
      <c r="M2414">
        <v>5</v>
      </c>
      <c r="N2414">
        <v>0</v>
      </c>
      <c r="O2414">
        <v>0</v>
      </c>
      <c r="P2414">
        <v>1</v>
      </c>
      <c r="Q2414">
        <v>0</v>
      </c>
      <c r="S2414" t="s">
        <v>21919</v>
      </c>
      <c r="T2414" t="s">
        <v>21920</v>
      </c>
      <c r="X2414" t="s">
        <v>21921</v>
      </c>
      <c r="Y2414" t="s">
        <v>21922</v>
      </c>
      <c r="Z2414" t="s">
        <v>5585</v>
      </c>
    </row>
    <row r="2415" spans="1:26" x14ac:dyDescent="0.25">
      <c r="A2415">
        <v>3248</v>
      </c>
      <c r="B2415" t="s">
        <v>21918</v>
      </c>
      <c r="C2415" t="s">
        <v>21857</v>
      </c>
      <c r="D2415" t="s">
        <v>21858</v>
      </c>
      <c r="E2415" t="s">
        <v>21800</v>
      </c>
      <c r="F2415" t="s">
        <v>69</v>
      </c>
      <c r="G2415" t="s">
        <v>344</v>
      </c>
      <c r="H2415" t="s">
        <v>345</v>
      </c>
      <c r="I2415" t="s">
        <v>151</v>
      </c>
      <c r="J2415" t="s">
        <v>21840</v>
      </c>
      <c r="K2415" t="s">
        <v>21923</v>
      </c>
      <c r="L2415" t="s">
        <v>21923</v>
      </c>
      <c r="M2415">
        <v>9</v>
      </c>
      <c r="N2415">
        <v>0</v>
      </c>
      <c r="O2415">
        <v>0</v>
      </c>
      <c r="P2415">
        <v>1</v>
      </c>
      <c r="Q2415">
        <v>0</v>
      </c>
      <c r="S2415" t="s">
        <v>21924</v>
      </c>
      <c r="T2415" t="s">
        <v>21925</v>
      </c>
      <c r="X2415" t="s">
        <v>21926</v>
      </c>
      <c r="Y2415" t="s">
        <v>21927</v>
      </c>
      <c r="Z2415" t="s">
        <v>5585</v>
      </c>
    </row>
    <row r="2416" spans="1:26" x14ac:dyDescent="0.25">
      <c r="A2416">
        <v>3247</v>
      </c>
      <c r="B2416" t="s">
        <v>21918</v>
      </c>
      <c r="C2416" t="s">
        <v>21857</v>
      </c>
      <c r="D2416" t="s">
        <v>21858</v>
      </c>
      <c r="E2416" t="s">
        <v>21800</v>
      </c>
      <c r="F2416" t="s">
        <v>69</v>
      </c>
      <c r="G2416" t="s">
        <v>254</v>
      </c>
      <c r="H2416" t="s">
        <v>255</v>
      </c>
      <c r="I2416" t="s">
        <v>788</v>
      </c>
      <c r="J2416" t="s">
        <v>21918</v>
      </c>
      <c r="K2416" t="s">
        <v>786</v>
      </c>
      <c r="L2416" t="s">
        <v>19657</v>
      </c>
      <c r="M2416">
        <v>8</v>
      </c>
      <c r="N2416">
        <v>0</v>
      </c>
      <c r="O2416">
        <v>0</v>
      </c>
      <c r="P2416">
        <v>1</v>
      </c>
      <c r="Q2416">
        <v>0</v>
      </c>
      <c r="S2416" t="s">
        <v>21840</v>
      </c>
      <c r="T2416" t="s">
        <v>21928</v>
      </c>
      <c r="X2416" t="s">
        <v>21929</v>
      </c>
      <c r="Y2416" t="s">
        <v>21930</v>
      </c>
      <c r="Z2416" t="s">
        <v>5585</v>
      </c>
    </row>
    <row r="2417" spans="1:26" x14ac:dyDescent="0.25">
      <c r="A2417">
        <v>3246</v>
      </c>
      <c r="B2417" t="s">
        <v>21918</v>
      </c>
      <c r="C2417" t="s">
        <v>21857</v>
      </c>
      <c r="D2417" t="s">
        <v>21858</v>
      </c>
      <c r="E2417" t="s">
        <v>21800</v>
      </c>
      <c r="F2417" t="s">
        <v>69</v>
      </c>
      <c r="G2417" t="s">
        <v>74</v>
      </c>
      <c r="H2417" t="s">
        <v>75</v>
      </c>
      <c r="I2417" t="s">
        <v>151</v>
      </c>
      <c r="J2417" t="s">
        <v>21840</v>
      </c>
      <c r="K2417" t="s">
        <v>748</v>
      </c>
      <c r="L2417" t="s">
        <v>20030</v>
      </c>
      <c r="M2417">
        <v>1</v>
      </c>
      <c r="N2417">
        <v>0</v>
      </c>
      <c r="O2417">
        <v>0</v>
      </c>
      <c r="P2417">
        <v>1</v>
      </c>
      <c r="Q2417">
        <v>0</v>
      </c>
      <c r="S2417" t="s">
        <v>21898</v>
      </c>
      <c r="T2417" t="s">
        <v>21931</v>
      </c>
      <c r="X2417" t="s">
        <v>21932</v>
      </c>
      <c r="Y2417" t="s">
        <v>21933</v>
      </c>
      <c r="Z2417" t="s">
        <v>5585</v>
      </c>
    </row>
    <row r="2418" spans="1:26" x14ac:dyDescent="0.25">
      <c r="A2418">
        <v>3245</v>
      </c>
      <c r="B2418" t="s">
        <v>21918</v>
      </c>
      <c r="C2418" t="s">
        <v>21934</v>
      </c>
      <c r="D2418" t="s">
        <v>21858</v>
      </c>
      <c r="E2418" t="s">
        <v>21800</v>
      </c>
      <c r="F2418" t="s">
        <v>69</v>
      </c>
      <c r="G2418" t="s">
        <v>247</v>
      </c>
      <c r="H2418" t="s">
        <v>248</v>
      </c>
      <c r="I2418" t="s">
        <v>151</v>
      </c>
      <c r="J2418" t="s">
        <v>21840</v>
      </c>
      <c r="K2418" t="s">
        <v>680</v>
      </c>
      <c r="L2418" t="s">
        <v>652</v>
      </c>
      <c r="M2418">
        <v>7</v>
      </c>
      <c r="N2418">
        <v>0</v>
      </c>
      <c r="O2418">
        <v>0</v>
      </c>
      <c r="P2418">
        <v>1</v>
      </c>
      <c r="Q2418">
        <v>0</v>
      </c>
      <c r="S2418" t="s">
        <v>21906</v>
      </c>
      <c r="T2418" t="s">
        <v>21935</v>
      </c>
      <c r="X2418" t="s">
        <v>21936</v>
      </c>
      <c r="Y2418" t="s">
        <v>21937</v>
      </c>
      <c r="Z2418" t="s">
        <v>5585</v>
      </c>
    </row>
    <row r="2419" spans="1:26" x14ac:dyDescent="0.25">
      <c r="A2419">
        <v>3244</v>
      </c>
      <c r="B2419" t="s">
        <v>21918</v>
      </c>
      <c r="C2419" t="s">
        <v>21938</v>
      </c>
      <c r="D2419" t="s">
        <v>21858</v>
      </c>
      <c r="E2419" t="s">
        <v>21800</v>
      </c>
      <c r="F2419" t="s">
        <v>69</v>
      </c>
      <c r="G2419" t="s">
        <v>20</v>
      </c>
      <c r="H2419" t="s">
        <v>21</v>
      </c>
      <c r="I2419" t="s">
        <v>151</v>
      </c>
      <c r="J2419" t="s">
        <v>21840</v>
      </c>
      <c r="K2419" t="s">
        <v>21338</v>
      </c>
      <c r="L2419" t="s">
        <v>21939</v>
      </c>
      <c r="M2419">
        <v>10</v>
      </c>
      <c r="N2419">
        <v>0</v>
      </c>
      <c r="O2419">
        <v>0</v>
      </c>
      <c r="P2419">
        <v>1</v>
      </c>
      <c r="Q2419">
        <v>0</v>
      </c>
      <c r="S2419" t="s">
        <v>21919</v>
      </c>
      <c r="T2419" t="s">
        <v>21940</v>
      </c>
      <c r="X2419" t="s">
        <v>21941</v>
      </c>
      <c r="Y2419" t="s">
        <v>21942</v>
      </c>
      <c r="Z2419" t="s">
        <v>5585</v>
      </c>
    </row>
    <row r="2420" spans="1:26" x14ac:dyDescent="0.25">
      <c r="A2420">
        <v>3243</v>
      </c>
      <c r="B2420" t="s">
        <v>21918</v>
      </c>
      <c r="C2420" t="s">
        <v>21857</v>
      </c>
      <c r="D2420" t="s">
        <v>21858</v>
      </c>
      <c r="E2420" t="s">
        <v>21800</v>
      </c>
      <c r="F2420" t="s">
        <v>69</v>
      </c>
      <c r="G2420" t="s">
        <v>1947</v>
      </c>
      <c r="H2420" t="s">
        <v>1948</v>
      </c>
      <c r="I2420" t="s">
        <v>151</v>
      </c>
      <c r="J2420" t="s">
        <v>21840</v>
      </c>
      <c r="K2420" t="s">
        <v>1040</v>
      </c>
      <c r="L2420" t="s">
        <v>15888</v>
      </c>
      <c r="M2420">
        <v>9</v>
      </c>
      <c r="N2420">
        <v>0</v>
      </c>
      <c r="O2420">
        <v>0</v>
      </c>
      <c r="P2420">
        <v>1</v>
      </c>
      <c r="Q2420">
        <v>0</v>
      </c>
      <c r="S2420" t="s">
        <v>21898</v>
      </c>
      <c r="T2420" t="s">
        <v>21943</v>
      </c>
      <c r="X2420" t="s">
        <v>21944</v>
      </c>
      <c r="Y2420" t="s">
        <v>21945</v>
      </c>
      <c r="Z2420" t="s">
        <v>5585</v>
      </c>
    </row>
    <row r="2421" spans="1:26" x14ac:dyDescent="0.25">
      <c r="A2421">
        <v>3242</v>
      </c>
      <c r="B2421" t="s">
        <v>21918</v>
      </c>
      <c r="C2421" t="s">
        <v>21857</v>
      </c>
      <c r="D2421" t="s">
        <v>21858</v>
      </c>
      <c r="E2421" t="s">
        <v>21800</v>
      </c>
      <c r="F2421" t="s">
        <v>69</v>
      </c>
      <c r="G2421" t="s">
        <v>1474</v>
      </c>
      <c r="H2421" t="s">
        <v>1475</v>
      </c>
      <c r="I2421" t="s">
        <v>151</v>
      </c>
      <c r="J2421" t="s">
        <v>21840</v>
      </c>
      <c r="K2421" t="s">
        <v>21946</v>
      </c>
      <c r="L2421" t="s">
        <v>20598</v>
      </c>
      <c r="M2421">
        <v>5</v>
      </c>
      <c r="N2421">
        <v>0</v>
      </c>
      <c r="O2421">
        <v>0</v>
      </c>
      <c r="P2421">
        <v>1</v>
      </c>
      <c r="Q2421">
        <v>0</v>
      </c>
      <c r="S2421" t="s">
        <v>21947</v>
      </c>
      <c r="T2421" t="s">
        <v>21948</v>
      </c>
      <c r="X2421" t="s">
        <v>21949</v>
      </c>
      <c r="Y2421" t="s">
        <v>21950</v>
      </c>
      <c r="Z2421" t="s">
        <v>5585</v>
      </c>
    </row>
    <row r="2422" spans="1:26" x14ac:dyDescent="0.25">
      <c r="A2422">
        <v>3253</v>
      </c>
      <c r="B2422" t="s">
        <v>21918</v>
      </c>
      <c r="C2422" t="s">
        <v>21857</v>
      </c>
      <c r="D2422" t="s">
        <v>21858</v>
      </c>
      <c r="E2422" t="s">
        <v>21800</v>
      </c>
      <c r="F2422" t="s">
        <v>69</v>
      </c>
      <c r="G2422" t="s">
        <v>499</v>
      </c>
      <c r="H2422" t="s">
        <v>500</v>
      </c>
      <c r="I2422" t="s">
        <v>151</v>
      </c>
      <c r="J2422" t="s">
        <v>21902</v>
      </c>
      <c r="K2422" t="s">
        <v>20290</v>
      </c>
      <c r="L2422" t="s">
        <v>20289</v>
      </c>
      <c r="M2422">
        <v>8</v>
      </c>
      <c r="N2422">
        <v>0</v>
      </c>
      <c r="O2422">
        <v>0</v>
      </c>
      <c r="P2422">
        <v>1</v>
      </c>
      <c r="Q2422">
        <v>0</v>
      </c>
      <c r="S2422" t="s">
        <v>21840</v>
      </c>
      <c r="T2422" t="s">
        <v>21951</v>
      </c>
      <c r="X2422" s="1" t="s">
        <v>21952</v>
      </c>
      <c r="Y2422" t="s">
        <v>21953</v>
      </c>
      <c r="Z2422" t="s">
        <v>5585</v>
      </c>
    </row>
    <row r="2423" spans="1:26" x14ac:dyDescent="0.25">
      <c r="A2423">
        <v>3252</v>
      </c>
      <c r="B2423" t="s">
        <v>21918</v>
      </c>
      <c r="C2423" t="s">
        <v>21857</v>
      </c>
      <c r="D2423" t="s">
        <v>21858</v>
      </c>
      <c r="E2423" t="s">
        <v>21800</v>
      </c>
      <c r="F2423" t="s">
        <v>69</v>
      </c>
      <c r="G2423" t="s">
        <v>158</v>
      </c>
      <c r="H2423" t="s">
        <v>159</v>
      </c>
      <c r="I2423" t="s">
        <v>151</v>
      </c>
      <c r="J2423" t="s">
        <v>21902</v>
      </c>
      <c r="K2423" t="s">
        <v>737</v>
      </c>
      <c r="L2423" t="s">
        <v>19851</v>
      </c>
      <c r="M2423">
        <v>1</v>
      </c>
      <c r="N2423">
        <v>0</v>
      </c>
      <c r="O2423">
        <v>0</v>
      </c>
      <c r="P2423">
        <v>1</v>
      </c>
      <c r="Q2423">
        <v>0</v>
      </c>
      <c r="S2423" t="s">
        <v>21906</v>
      </c>
      <c r="T2423" t="s">
        <v>21954</v>
      </c>
      <c r="X2423" t="s">
        <v>21955</v>
      </c>
      <c r="Y2423" t="s">
        <v>21956</v>
      </c>
      <c r="Z2423" t="s">
        <v>5585</v>
      </c>
    </row>
    <row r="2424" spans="1:26" x14ac:dyDescent="0.25">
      <c r="A2424">
        <v>3251</v>
      </c>
      <c r="B2424" t="s">
        <v>21918</v>
      </c>
      <c r="C2424" t="s">
        <v>21857</v>
      </c>
      <c r="D2424" t="s">
        <v>21858</v>
      </c>
      <c r="E2424" t="s">
        <v>21800</v>
      </c>
      <c r="F2424" t="s">
        <v>69</v>
      </c>
      <c r="G2424" t="s">
        <v>165</v>
      </c>
      <c r="H2424" t="s">
        <v>166</v>
      </c>
      <c r="I2424" t="s">
        <v>151</v>
      </c>
      <c r="J2424" t="s">
        <v>21902</v>
      </c>
      <c r="K2424" t="s">
        <v>20290</v>
      </c>
      <c r="L2424" t="s">
        <v>20289</v>
      </c>
      <c r="M2424">
        <v>3</v>
      </c>
      <c r="N2424">
        <v>0</v>
      </c>
      <c r="O2424">
        <v>0</v>
      </c>
      <c r="P2424">
        <v>1</v>
      </c>
      <c r="Q2424">
        <v>0</v>
      </c>
      <c r="S2424" t="s">
        <v>21906</v>
      </c>
      <c r="T2424" t="s">
        <v>21957</v>
      </c>
      <c r="X2424" t="s">
        <v>21958</v>
      </c>
      <c r="Y2424" t="s">
        <v>21959</v>
      </c>
      <c r="Z2424" t="s">
        <v>5585</v>
      </c>
    </row>
    <row r="2425" spans="1:26" x14ac:dyDescent="0.25">
      <c r="A2425">
        <v>3250</v>
      </c>
      <c r="B2425" t="s">
        <v>21918</v>
      </c>
      <c r="C2425" t="s">
        <v>21857</v>
      </c>
      <c r="D2425" t="s">
        <v>21858</v>
      </c>
      <c r="E2425" t="s">
        <v>21800</v>
      </c>
      <c r="F2425" t="s">
        <v>69</v>
      </c>
      <c r="G2425" t="s">
        <v>455</v>
      </c>
      <c r="H2425" t="s">
        <v>456</v>
      </c>
      <c r="I2425" t="s">
        <v>151</v>
      </c>
      <c r="J2425" t="s">
        <v>21902</v>
      </c>
      <c r="K2425" t="s">
        <v>21960</v>
      </c>
      <c r="L2425" t="s">
        <v>21961</v>
      </c>
      <c r="M2425">
        <v>5</v>
      </c>
      <c r="N2425">
        <v>0</v>
      </c>
      <c r="O2425">
        <v>0</v>
      </c>
      <c r="P2425">
        <v>1</v>
      </c>
      <c r="Q2425">
        <v>0</v>
      </c>
      <c r="S2425" t="s">
        <v>21919</v>
      </c>
      <c r="T2425" t="s">
        <v>21962</v>
      </c>
      <c r="X2425" t="s">
        <v>21963</v>
      </c>
      <c r="Y2425" t="s">
        <v>21964</v>
      </c>
      <c r="Z2425" t="s">
        <v>5585</v>
      </c>
    </row>
    <row r="2426" spans="1:26" x14ac:dyDescent="0.25">
      <c r="A2426">
        <v>3241</v>
      </c>
      <c r="B2426" t="s">
        <v>21902</v>
      </c>
      <c r="C2426" t="s">
        <v>21857</v>
      </c>
      <c r="D2426" t="s">
        <v>21858</v>
      </c>
      <c r="E2426" t="s">
        <v>21800</v>
      </c>
      <c r="F2426" t="s">
        <v>69</v>
      </c>
      <c r="G2426" t="s">
        <v>277</v>
      </c>
      <c r="H2426" t="s">
        <v>278</v>
      </c>
      <c r="I2426" t="s">
        <v>151</v>
      </c>
      <c r="J2426" t="s">
        <v>21965</v>
      </c>
      <c r="K2426" t="s">
        <v>17127</v>
      </c>
      <c r="L2426" t="s">
        <v>1032</v>
      </c>
      <c r="M2426">
        <v>9</v>
      </c>
      <c r="N2426">
        <v>0</v>
      </c>
      <c r="O2426">
        <v>0</v>
      </c>
      <c r="P2426">
        <v>1</v>
      </c>
      <c r="Q2426">
        <v>0</v>
      </c>
      <c r="S2426" t="s">
        <v>21947</v>
      </c>
      <c r="T2426" t="s">
        <v>21966</v>
      </c>
      <c r="X2426" t="s">
        <v>21967</v>
      </c>
      <c r="Y2426" t="s">
        <v>21968</v>
      </c>
      <c r="Z2426" t="s">
        <v>5585</v>
      </c>
    </row>
    <row r="2427" spans="1:26" x14ac:dyDescent="0.25">
      <c r="A2427">
        <v>3240</v>
      </c>
      <c r="B2427" t="s">
        <v>21902</v>
      </c>
      <c r="C2427" t="s">
        <v>21857</v>
      </c>
      <c r="D2427" t="s">
        <v>21858</v>
      </c>
      <c r="E2427" t="s">
        <v>21800</v>
      </c>
      <c r="F2427" t="s">
        <v>69</v>
      </c>
      <c r="G2427" t="s">
        <v>291</v>
      </c>
      <c r="H2427" t="s">
        <v>292</v>
      </c>
      <c r="I2427" t="s">
        <v>151</v>
      </c>
      <c r="J2427" t="s">
        <v>21965</v>
      </c>
      <c r="K2427" t="s">
        <v>20290</v>
      </c>
      <c r="L2427" t="s">
        <v>21969</v>
      </c>
      <c r="M2427">
        <v>3</v>
      </c>
      <c r="N2427">
        <v>0</v>
      </c>
      <c r="O2427">
        <v>0</v>
      </c>
      <c r="P2427">
        <v>1</v>
      </c>
      <c r="Q2427">
        <v>0</v>
      </c>
      <c r="S2427" t="s">
        <v>21970</v>
      </c>
      <c r="T2427" t="s">
        <v>21971</v>
      </c>
      <c r="X2427" t="s">
        <v>21972</v>
      </c>
      <c r="Y2427" t="s">
        <v>21973</v>
      </c>
      <c r="Z2427" t="s">
        <v>5585</v>
      </c>
    </row>
    <row r="2428" spans="1:26" x14ac:dyDescent="0.25">
      <c r="A2428">
        <v>3239</v>
      </c>
      <c r="B2428" t="s">
        <v>21965</v>
      </c>
      <c r="C2428" t="s">
        <v>21857</v>
      </c>
      <c r="D2428" t="s">
        <v>21858</v>
      </c>
      <c r="E2428" t="s">
        <v>21800</v>
      </c>
      <c r="F2428" t="s">
        <v>69</v>
      </c>
      <c r="G2428" t="s">
        <v>475</v>
      </c>
      <c r="H2428" t="s">
        <v>476</v>
      </c>
      <c r="I2428" t="s">
        <v>151</v>
      </c>
      <c r="J2428" t="s">
        <v>21906</v>
      </c>
      <c r="K2428" t="s">
        <v>680</v>
      </c>
      <c r="L2428" t="s">
        <v>652</v>
      </c>
      <c r="M2428">
        <v>7</v>
      </c>
      <c r="N2428">
        <v>0</v>
      </c>
      <c r="O2428">
        <v>0</v>
      </c>
      <c r="P2428">
        <v>1</v>
      </c>
      <c r="Q2428">
        <v>0</v>
      </c>
      <c r="S2428" t="s">
        <v>21919</v>
      </c>
      <c r="T2428" t="s">
        <v>21974</v>
      </c>
      <c r="X2428" t="s">
        <v>21975</v>
      </c>
      <c r="Y2428" t="s">
        <v>21976</v>
      </c>
      <c r="Z2428" t="s">
        <v>5585</v>
      </c>
    </row>
    <row r="2429" spans="1:26" x14ac:dyDescent="0.25">
      <c r="A2429">
        <v>3235</v>
      </c>
      <c r="B2429" t="s">
        <v>21965</v>
      </c>
      <c r="C2429" t="s">
        <v>21977</v>
      </c>
      <c r="D2429" t="s">
        <v>21858</v>
      </c>
      <c r="E2429" t="s">
        <v>21800</v>
      </c>
      <c r="F2429" t="s">
        <v>69</v>
      </c>
      <c r="G2429" t="s">
        <v>411</v>
      </c>
      <c r="H2429" t="s">
        <v>412</v>
      </c>
      <c r="I2429" t="s">
        <v>151</v>
      </c>
      <c r="J2429" t="s">
        <v>21906</v>
      </c>
      <c r="K2429" t="s">
        <v>19601</v>
      </c>
      <c r="L2429" t="s">
        <v>19657</v>
      </c>
      <c r="M2429">
        <v>3</v>
      </c>
      <c r="N2429">
        <v>0</v>
      </c>
      <c r="O2429">
        <v>0</v>
      </c>
      <c r="P2429">
        <v>1</v>
      </c>
      <c r="Q2429">
        <v>0</v>
      </c>
      <c r="S2429" t="s">
        <v>21924</v>
      </c>
      <c r="T2429" t="s">
        <v>21978</v>
      </c>
      <c r="X2429" t="s">
        <v>21979</v>
      </c>
      <c r="Y2429" t="s">
        <v>21980</v>
      </c>
      <c r="Z2429" t="s">
        <v>5585</v>
      </c>
    </row>
    <row r="2430" spans="1:26" x14ac:dyDescent="0.25">
      <c r="A2430">
        <v>3234</v>
      </c>
      <c r="B2430" t="s">
        <v>21965</v>
      </c>
      <c r="C2430" t="s">
        <v>21857</v>
      </c>
      <c r="D2430" t="s">
        <v>21924</v>
      </c>
      <c r="E2430" t="s">
        <v>21800</v>
      </c>
      <c r="F2430" t="s">
        <v>69</v>
      </c>
      <c r="G2430" t="s">
        <v>1054</v>
      </c>
      <c r="H2430" t="s">
        <v>1055</v>
      </c>
      <c r="I2430" t="s">
        <v>788</v>
      </c>
      <c r="J2430" t="s">
        <v>21906</v>
      </c>
      <c r="K2430" t="s">
        <v>20290</v>
      </c>
      <c r="L2430" t="s">
        <v>20279</v>
      </c>
      <c r="M2430">
        <v>8</v>
      </c>
      <c r="N2430">
        <v>0</v>
      </c>
      <c r="O2430">
        <v>0</v>
      </c>
      <c r="P2430">
        <v>1</v>
      </c>
      <c r="Q2430">
        <v>0</v>
      </c>
      <c r="S2430" t="s">
        <v>21924</v>
      </c>
      <c r="T2430" t="s">
        <v>21981</v>
      </c>
      <c r="X2430" t="s">
        <v>21982</v>
      </c>
      <c r="Y2430" t="s">
        <v>21983</v>
      </c>
      <c r="Z2430" t="s">
        <v>5585</v>
      </c>
    </row>
    <row r="2431" spans="1:26" x14ac:dyDescent="0.25">
      <c r="A2431">
        <v>3233</v>
      </c>
      <c r="B2431" t="s">
        <v>21965</v>
      </c>
      <c r="C2431" t="s">
        <v>21857</v>
      </c>
      <c r="D2431" t="s">
        <v>21858</v>
      </c>
      <c r="E2431" t="s">
        <v>21800</v>
      </c>
      <c r="F2431" t="s">
        <v>69</v>
      </c>
      <c r="G2431" t="s">
        <v>491</v>
      </c>
      <c r="H2431" t="s">
        <v>492</v>
      </c>
      <c r="I2431" t="s">
        <v>151</v>
      </c>
      <c r="J2431" t="s">
        <v>21906</v>
      </c>
      <c r="K2431" t="s">
        <v>18769</v>
      </c>
      <c r="L2431" t="s">
        <v>18780</v>
      </c>
      <c r="M2431">
        <v>4</v>
      </c>
      <c r="N2431">
        <v>0</v>
      </c>
      <c r="O2431">
        <v>0</v>
      </c>
      <c r="P2431">
        <v>1</v>
      </c>
      <c r="Q2431">
        <v>0</v>
      </c>
      <c r="S2431" t="s">
        <v>21924</v>
      </c>
      <c r="T2431" t="s">
        <v>21984</v>
      </c>
      <c r="X2431" t="s">
        <v>21985</v>
      </c>
      <c r="Y2431" t="s">
        <v>21986</v>
      </c>
      <c r="Z2431" t="s">
        <v>5585</v>
      </c>
    </row>
    <row r="2432" spans="1:26" x14ac:dyDescent="0.25">
      <c r="A2432">
        <v>3232</v>
      </c>
      <c r="B2432" t="s">
        <v>21965</v>
      </c>
      <c r="C2432" t="s">
        <v>21857</v>
      </c>
      <c r="D2432" t="s">
        <v>21858</v>
      </c>
      <c r="E2432" t="s">
        <v>21800</v>
      </c>
      <c r="F2432" t="s">
        <v>69</v>
      </c>
      <c r="G2432" t="s">
        <v>621</v>
      </c>
      <c r="H2432" t="s">
        <v>622</v>
      </c>
      <c r="I2432" t="s">
        <v>151</v>
      </c>
      <c r="J2432" t="s">
        <v>21906</v>
      </c>
      <c r="K2432" t="s">
        <v>19740</v>
      </c>
      <c r="L2432" t="s">
        <v>20098</v>
      </c>
      <c r="M2432">
        <v>7</v>
      </c>
      <c r="N2432">
        <v>0</v>
      </c>
      <c r="O2432">
        <v>0</v>
      </c>
      <c r="P2432">
        <v>1</v>
      </c>
      <c r="Q2432">
        <v>0</v>
      </c>
      <c r="S2432" t="s">
        <v>21898</v>
      </c>
      <c r="T2432" t="s">
        <v>21987</v>
      </c>
      <c r="X2432" t="s">
        <v>21988</v>
      </c>
      <c r="Y2432" t="s">
        <v>21989</v>
      </c>
      <c r="Z2432" t="s">
        <v>5585</v>
      </c>
    </row>
    <row r="2433" spans="1:26" x14ac:dyDescent="0.25">
      <c r="A2433">
        <v>3238</v>
      </c>
      <c r="B2433" t="s">
        <v>21965</v>
      </c>
      <c r="C2433" t="s">
        <v>21857</v>
      </c>
      <c r="D2433" t="s">
        <v>21858</v>
      </c>
      <c r="E2433" t="s">
        <v>21800</v>
      </c>
      <c r="F2433" t="s">
        <v>69</v>
      </c>
      <c r="G2433" t="s">
        <v>566</v>
      </c>
      <c r="H2433" t="s">
        <v>567</v>
      </c>
      <c r="I2433" t="s">
        <v>151</v>
      </c>
      <c r="J2433" t="s">
        <v>21906</v>
      </c>
      <c r="K2433" t="s">
        <v>20885</v>
      </c>
      <c r="L2433" t="s">
        <v>18554</v>
      </c>
      <c r="M2433">
        <v>5</v>
      </c>
      <c r="N2433">
        <v>0</v>
      </c>
      <c r="O2433">
        <v>0</v>
      </c>
      <c r="P2433">
        <v>1</v>
      </c>
      <c r="Q2433">
        <v>0</v>
      </c>
      <c r="S2433" t="s">
        <v>21924</v>
      </c>
      <c r="T2433" t="s">
        <v>21990</v>
      </c>
      <c r="X2433" t="s">
        <v>21991</v>
      </c>
      <c r="Y2433" t="s">
        <v>21992</v>
      </c>
      <c r="Z2433" t="s">
        <v>5585</v>
      </c>
    </row>
    <row r="2434" spans="1:26" x14ac:dyDescent="0.25">
      <c r="A2434">
        <v>3237</v>
      </c>
      <c r="B2434" t="s">
        <v>21965</v>
      </c>
      <c r="C2434" t="s">
        <v>21857</v>
      </c>
      <c r="D2434" t="s">
        <v>21858</v>
      </c>
      <c r="E2434" t="s">
        <v>21800</v>
      </c>
      <c r="F2434" t="s">
        <v>69</v>
      </c>
      <c r="G2434" t="s">
        <v>699</v>
      </c>
      <c r="H2434" t="s">
        <v>700</v>
      </c>
      <c r="I2434" t="s">
        <v>151</v>
      </c>
      <c r="J2434" t="s">
        <v>21906</v>
      </c>
      <c r="K2434" t="s">
        <v>21993</v>
      </c>
      <c r="L2434" t="s">
        <v>21994</v>
      </c>
      <c r="M2434">
        <v>4</v>
      </c>
      <c r="N2434">
        <v>0</v>
      </c>
      <c r="O2434">
        <v>0</v>
      </c>
      <c r="P2434">
        <v>1</v>
      </c>
      <c r="Q2434">
        <v>0</v>
      </c>
      <c r="S2434" t="s">
        <v>21898</v>
      </c>
      <c r="T2434" t="s">
        <v>21995</v>
      </c>
      <c r="X2434" t="s">
        <v>21996</v>
      </c>
      <c r="Y2434" t="s">
        <v>21997</v>
      </c>
      <c r="Z2434" t="s">
        <v>5585</v>
      </c>
    </row>
    <row r="2435" spans="1:26" x14ac:dyDescent="0.25">
      <c r="A2435">
        <v>3236</v>
      </c>
      <c r="B2435" t="s">
        <v>21965</v>
      </c>
      <c r="C2435" t="s">
        <v>21857</v>
      </c>
      <c r="D2435" t="s">
        <v>21818</v>
      </c>
      <c r="E2435" t="s">
        <v>21800</v>
      </c>
      <c r="F2435" t="s">
        <v>69</v>
      </c>
      <c r="G2435" t="s">
        <v>1266</v>
      </c>
      <c r="H2435" t="s">
        <v>1267</v>
      </c>
      <c r="I2435" t="s">
        <v>151</v>
      </c>
      <c r="J2435" t="s">
        <v>21906</v>
      </c>
      <c r="K2435" t="s">
        <v>20379</v>
      </c>
      <c r="L2435" t="s">
        <v>20587</v>
      </c>
      <c r="M2435">
        <v>7</v>
      </c>
      <c r="N2435">
        <v>0</v>
      </c>
      <c r="O2435">
        <v>0</v>
      </c>
      <c r="P2435">
        <v>1</v>
      </c>
      <c r="Q2435">
        <v>0</v>
      </c>
      <c r="S2435" t="s">
        <v>21924</v>
      </c>
      <c r="T2435" t="s">
        <v>21998</v>
      </c>
      <c r="X2435" t="s">
        <v>21999</v>
      </c>
      <c r="Y2435" t="s">
        <v>22000</v>
      </c>
      <c r="Z2435" t="s">
        <v>5585</v>
      </c>
    </row>
    <row r="2436" spans="1:26" x14ac:dyDescent="0.25">
      <c r="A2436">
        <v>3231</v>
      </c>
      <c r="B2436" t="s">
        <v>21965</v>
      </c>
      <c r="C2436" t="s">
        <v>21977</v>
      </c>
      <c r="D2436" t="s">
        <v>21858</v>
      </c>
      <c r="E2436" t="s">
        <v>21800</v>
      </c>
      <c r="F2436" t="s">
        <v>69</v>
      </c>
      <c r="G2436" t="s">
        <v>389</v>
      </c>
      <c r="H2436" t="s">
        <v>390</v>
      </c>
      <c r="I2436" t="s">
        <v>151</v>
      </c>
      <c r="J2436" t="s">
        <v>21906</v>
      </c>
      <c r="K2436" t="s">
        <v>22001</v>
      </c>
      <c r="L2436" t="s">
        <v>12009</v>
      </c>
      <c r="M2436">
        <v>4</v>
      </c>
      <c r="N2436">
        <v>0</v>
      </c>
      <c r="O2436">
        <v>0</v>
      </c>
      <c r="P2436">
        <v>1</v>
      </c>
      <c r="Q2436">
        <v>0</v>
      </c>
      <c r="S2436" t="s">
        <v>21947</v>
      </c>
      <c r="T2436" t="s">
        <v>22002</v>
      </c>
      <c r="X2436" t="s">
        <v>22003</v>
      </c>
      <c r="Y2436" t="s">
        <v>22004</v>
      </c>
      <c r="Z2436" t="s">
        <v>5585</v>
      </c>
    </row>
    <row r="2437" spans="1:26" x14ac:dyDescent="0.25">
      <c r="A2437">
        <v>3226</v>
      </c>
      <c r="B2437" t="s">
        <v>21898</v>
      </c>
      <c r="C2437" t="s">
        <v>21857</v>
      </c>
      <c r="D2437" t="s">
        <v>21858</v>
      </c>
      <c r="E2437" t="s">
        <v>21800</v>
      </c>
      <c r="F2437" t="s">
        <v>69</v>
      </c>
      <c r="G2437" t="s">
        <v>3948</v>
      </c>
      <c r="H2437" t="s">
        <v>3949</v>
      </c>
      <c r="I2437" t="s">
        <v>151</v>
      </c>
      <c r="J2437" t="s">
        <v>21898</v>
      </c>
      <c r="K2437" t="s">
        <v>15738</v>
      </c>
      <c r="L2437" t="s">
        <v>18867</v>
      </c>
      <c r="M2437">
        <v>3</v>
      </c>
      <c r="N2437">
        <v>0</v>
      </c>
      <c r="O2437">
        <v>0</v>
      </c>
      <c r="P2437">
        <v>1</v>
      </c>
      <c r="Q2437">
        <v>0</v>
      </c>
      <c r="S2437" t="s">
        <v>21947</v>
      </c>
      <c r="T2437" t="s">
        <v>22005</v>
      </c>
      <c r="X2437" t="s">
        <v>22006</v>
      </c>
      <c r="Y2437" t="s">
        <v>22007</v>
      </c>
      <c r="Z2437" t="s">
        <v>5585</v>
      </c>
    </row>
    <row r="2438" spans="1:26" x14ac:dyDescent="0.25">
      <c r="A2438">
        <v>3230</v>
      </c>
      <c r="B2438" t="s">
        <v>21898</v>
      </c>
      <c r="C2438" t="s">
        <v>21857</v>
      </c>
      <c r="D2438" t="s">
        <v>21858</v>
      </c>
      <c r="E2438" t="s">
        <v>21800</v>
      </c>
      <c r="F2438" t="s">
        <v>69</v>
      </c>
      <c r="G2438" t="s">
        <v>57</v>
      </c>
      <c r="H2438" t="s">
        <v>58</v>
      </c>
      <c r="I2438" t="s">
        <v>151</v>
      </c>
      <c r="J2438" t="s">
        <v>21898</v>
      </c>
      <c r="K2438" t="s">
        <v>16995</v>
      </c>
      <c r="L2438" t="s">
        <v>17005</v>
      </c>
      <c r="M2438">
        <v>5</v>
      </c>
      <c r="N2438">
        <v>0</v>
      </c>
      <c r="O2438">
        <v>0</v>
      </c>
      <c r="P2438">
        <v>1</v>
      </c>
      <c r="Q2438">
        <v>0</v>
      </c>
      <c r="S2438" t="s">
        <v>22008</v>
      </c>
      <c r="T2438" t="s">
        <v>22009</v>
      </c>
      <c r="X2438" t="s">
        <v>22010</v>
      </c>
      <c r="Y2438" t="s">
        <v>22011</v>
      </c>
      <c r="Z2438" t="s">
        <v>5585</v>
      </c>
    </row>
    <row r="2439" spans="1:26" x14ac:dyDescent="0.25">
      <c r="A2439">
        <v>3228</v>
      </c>
      <c r="B2439" t="s">
        <v>21898</v>
      </c>
      <c r="C2439" t="s">
        <v>21857</v>
      </c>
      <c r="D2439" t="s">
        <v>21858</v>
      </c>
      <c r="E2439" t="s">
        <v>21800</v>
      </c>
      <c r="F2439" t="s">
        <v>69</v>
      </c>
      <c r="G2439" t="s">
        <v>597</v>
      </c>
      <c r="H2439" t="s">
        <v>598</v>
      </c>
      <c r="I2439" t="s">
        <v>788</v>
      </c>
      <c r="J2439" t="s">
        <v>21898</v>
      </c>
      <c r="K2439" t="s">
        <v>20071</v>
      </c>
      <c r="L2439" t="s">
        <v>20064</v>
      </c>
      <c r="M2439">
        <v>10</v>
      </c>
      <c r="N2439">
        <v>0</v>
      </c>
      <c r="O2439">
        <v>0</v>
      </c>
      <c r="P2439">
        <v>1</v>
      </c>
      <c r="Q2439">
        <v>0</v>
      </c>
      <c r="S2439" t="s">
        <v>21947</v>
      </c>
      <c r="T2439" t="s">
        <v>22012</v>
      </c>
      <c r="X2439" t="s">
        <v>22013</v>
      </c>
      <c r="Y2439" t="s">
        <v>22014</v>
      </c>
      <c r="Z2439" t="s">
        <v>5585</v>
      </c>
    </row>
    <row r="2440" spans="1:26" x14ac:dyDescent="0.25">
      <c r="A2440">
        <v>3229</v>
      </c>
      <c r="B2440" t="s">
        <v>21898</v>
      </c>
      <c r="C2440" t="s">
        <v>21857</v>
      </c>
      <c r="D2440" t="s">
        <v>21858</v>
      </c>
      <c r="E2440" t="s">
        <v>21800</v>
      </c>
      <c r="F2440" t="s">
        <v>69</v>
      </c>
      <c r="G2440" t="s">
        <v>235</v>
      </c>
      <c r="H2440" t="s">
        <v>236</v>
      </c>
      <c r="I2440" t="s">
        <v>151</v>
      </c>
      <c r="J2440" t="s">
        <v>21898</v>
      </c>
      <c r="K2440" t="s">
        <v>18572</v>
      </c>
      <c r="L2440" t="s">
        <v>18560</v>
      </c>
      <c r="M2440">
        <v>6</v>
      </c>
      <c r="N2440">
        <v>0</v>
      </c>
      <c r="O2440">
        <v>0</v>
      </c>
      <c r="P2440">
        <v>1</v>
      </c>
      <c r="Q2440">
        <v>0</v>
      </c>
      <c r="S2440" t="s">
        <v>21924</v>
      </c>
      <c r="T2440" t="s">
        <v>22015</v>
      </c>
      <c r="X2440" t="s">
        <v>22016</v>
      </c>
      <c r="Y2440" t="s">
        <v>22017</v>
      </c>
      <c r="Z2440" t="s">
        <v>5585</v>
      </c>
    </row>
    <row r="2441" spans="1:26" x14ac:dyDescent="0.25">
      <c r="A2441">
        <v>3227</v>
      </c>
      <c r="B2441" t="s">
        <v>21898</v>
      </c>
      <c r="C2441" t="s">
        <v>21857</v>
      </c>
      <c r="D2441" t="s">
        <v>21858</v>
      </c>
      <c r="E2441" t="s">
        <v>21800</v>
      </c>
      <c r="F2441" t="s">
        <v>69</v>
      </c>
      <c r="G2441" t="s">
        <v>426</v>
      </c>
      <c r="H2441" t="s">
        <v>427</v>
      </c>
      <c r="I2441" t="s">
        <v>788</v>
      </c>
      <c r="J2441" t="s">
        <v>21898</v>
      </c>
      <c r="K2441" t="s">
        <v>15738</v>
      </c>
      <c r="L2441" t="s">
        <v>18879</v>
      </c>
      <c r="M2441">
        <v>10</v>
      </c>
      <c r="N2441">
        <v>0</v>
      </c>
      <c r="O2441">
        <v>0</v>
      </c>
      <c r="P2441">
        <v>1</v>
      </c>
      <c r="Q2441">
        <v>0</v>
      </c>
      <c r="S2441" t="s">
        <v>22008</v>
      </c>
      <c r="T2441" t="s">
        <v>22018</v>
      </c>
      <c r="X2441" t="s">
        <v>22019</v>
      </c>
      <c r="Y2441" t="s">
        <v>22020</v>
      </c>
      <c r="Z2441" t="s">
        <v>5585</v>
      </c>
    </row>
    <row r="2442" spans="1:26" x14ac:dyDescent="0.25">
      <c r="A2442">
        <v>3225</v>
      </c>
      <c r="B2442" t="s">
        <v>21898</v>
      </c>
      <c r="C2442" t="s">
        <v>21857</v>
      </c>
      <c r="D2442" t="s">
        <v>21858</v>
      </c>
      <c r="E2442" t="s">
        <v>21800</v>
      </c>
      <c r="F2442" t="s">
        <v>69</v>
      </c>
      <c r="G2442" t="s">
        <v>357</v>
      </c>
      <c r="H2442" t="s">
        <v>358</v>
      </c>
      <c r="I2442" t="s">
        <v>151</v>
      </c>
      <c r="J2442" t="s">
        <v>21898</v>
      </c>
      <c r="K2442" t="s">
        <v>20741</v>
      </c>
      <c r="L2442" t="s">
        <v>18699</v>
      </c>
      <c r="M2442">
        <v>5</v>
      </c>
      <c r="N2442">
        <v>0</v>
      </c>
      <c r="O2442">
        <v>0</v>
      </c>
      <c r="P2442">
        <v>1</v>
      </c>
      <c r="Q2442">
        <v>0</v>
      </c>
      <c r="S2442" t="s">
        <v>22008</v>
      </c>
      <c r="T2442" t="s">
        <v>22021</v>
      </c>
      <c r="X2442" t="s">
        <v>22022</v>
      </c>
      <c r="Y2442" t="s">
        <v>22023</v>
      </c>
      <c r="Z2442" t="s">
        <v>5585</v>
      </c>
    </row>
    <row r="2443" spans="1:26" x14ac:dyDescent="0.25">
      <c r="A2443">
        <v>2582</v>
      </c>
      <c r="B2443" t="s">
        <v>21947</v>
      </c>
      <c r="C2443" t="s">
        <v>22024</v>
      </c>
      <c r="D2443" t="s">
        <v>21947</v>
      </c>
      <c r="E2443" t="s">
        <v>21898</v>
      </c>
      <c r="F2443" t="s">
        <v>4652</v>
      </c>
      <c r="G2443" t="s">
        <v>344</v>
      </c>
      <c r="H2443" t="s">
        <v>345</v>
      </c>
      <c r="I2443" t="s">
        <v>71</v>
      </c>
      <c r="J2443" t="s">
        <v>21924</v>
      </c>
      <c r="K2443" t="s">
        <v>18997</v>
      </c>
      <c r="L2443" t="s">
        <v>19014</v>
      </c>
      <c r="M2443">
        <v>9</v>
      </c>
      <c r="N2443">
        <v>0</v>
      </c>
      <c r="O2443">
        <v>0</v>
      </c>
      <c r="P2443">
        <v>1</v>
      </c>
      <c r="Q2443">
        <v>0</v>
      </c>
      <c r="S2443" t="s">
        <v>21947</v>
      </c>
      <c r="T2443" t="s">
        <v>22025</v>
      </c>
      <c r="X2443" t="s">
        <v>22026</v>
      </c>
      <c r="Y2443" t="s">
        <v>22027</v>
      </c>
      <c r="Z2443" t="s">
        <v>5585</v>
      </c>
    </row>
    <row r="2444" spans="1:26" x14ac:dyDescent="0.25">
      <c r="A2444">
        <v>3222</v>
      </c>
      <c r="B2444" t="s">
        <v>21947</v>
      </c>
      <c r="C2444" t="s">
        <v>21857</v>
      </c>
      <c r="D2444" t="s">
        <v>21858</v>
      </c>
      <c r="E2444" t="s">
        <v>21800</v>
      </c>
      <c r="F2444" t="s">
        <v>69</v>
      </c>
      <c r="G2444" t="s">
        <v>49</v>
      </c>
      <c r="H2444" t="s">
        <v>50</v>
      </c>
      <c r="I2444" t="s">
        <v>151</v>
      </c>
      <c r="J2444" t="s">
        <v>22008</v>
      </c>
      <c r="K2444" t="s">
        <v>18521</v>
      </c>
      <c r="L2444" t="s">
        <v>18456</v>
      </c>
      <c r="M2444">
        <v>4</v>
      </c>
      <c r="N2444">
        <v>0</v>
      </c>
      <c r="O2444">
        <v>0</v>
      </c>
      <c r="P2444">
        <v>1</v>
      </c>
      <c r="Q2444">
        <v>0</v>
      </c>
      <c r="S2444" t="s">
        <v>22028</v>
      </c>
      <c r="T2444" t="s">
        <v>22029</v>
      </c>
      <c r="X2444" t="s">
        <v>22030</v>
      </c>
      <c r="Y2444" t="s">
        <v>22031</v>
      </c>
      <c r="Z2444" t="s">
        <v>5585</v>
      </c>
    </row>
    <row r="2445" spans="1:26" x14ac:dyDescent="0.25">
      <c r="A2445">
        <v>3219</v>
      </c>
      <c r="B2445" t="s">
        <v>21947</v>
      </c>
      <c r="C2445" t="s">
        <v>21857</v>
      </c>
      <c r="D2445" t="s">
        <v>21858</v>
      </c>
      <c r="E2445" t="s">
        <v>21800</v>
      </c>
      <c r="F2445" t="s">
        <v>69</v>
      </c>
      <c r="G2445" t="s">
        <v>30</v>
      </c>
      <c r="H2445" t="s">
        <v>31</v>
      </c>
      <c r="I2445" t="s">
        <v>151</v>
      </c>
      <c r="J2445" t="s">
        <v>22008</v>
      </c>
      <c r="K2445" t="s">
        <v>15546</v>
      </c>
      <c r="L2445" t="s">
        <v>15647</v>
      </c>
      <c r="M2445">
        <v>6</v>
      </c>
      <c r="N2445">
        <v>0</v>
      </c>
      <c r="O2445">
        <v>0</v>
      </c>
      <c r="P2445">
        <v>1</v>
      </c>
      <c r="Q2445">
        <v>0</v>
      </c>
      <c r="S2445" t="s">
        <v>22032</v>
      </c>
      <c r="T2445" t="s">
        <v>22033</v>
      </c>
      <c r="X2445" t="s">
        <v>22034</v>
      </c>
      <c r="Y2445" t="s">
        <v>22035</v>
      </c>
      <c r="Z2445" t="s">
        <v>5585</v>
      </c>
    </row>
    <row r="2446" spans="1:26" x14ac:dyDescent="0.25">
      <c r="A2446">
        <v>3217</v>
      </c>
      <c r="B2446" t="s">
        <v>21947</v>
      </c>
      <c r="C2446" t="s">
        <v>21857</v>
      </c>
      <c r="D2446" t="s">
        <v>21858</v>
      </c>
      <c r="E2446" t="s">
        <v>21800</v>
      </c>
      <c r="F2446" t="s">
        <v>69</v>
      </c>
      <c r="G2446" t="s">
        <v>207</v>
      </c>
      <c r="H2446" t="s">
        <v>208</v>
      </c>
      <c r="I2446" t="s">
        <v>151</v>
      </c>
      <c r="J2446" t="s">
        <v>22008</v>
      </c>
      <c r="K2446" t="s">
        <v>16752</v>
      </c>
      <c r="L2446" t="s">
        <v>16736</v>
      </c>
      <c r="M2446">
        <v>4</v>
      </c>
      <c r="N2446">
        <v>0</v>
      </c>
      <c r="O2446">
        <v>0</v>
      </c>
      <c r="P2446">
        <v>1</v>
      </c>
      <c r="Q2446">
        <v>0</v>
      </c>
      <c r="S2446" t="s">
        <v>21818</v>
      </c>
      <c r="T2446" t="s">
        <v>22036</v>
      </c>
      <c r="X2446" t="s">
        <v>22037</v>
      </c>
      <c r="Y2446" t="s">
        <v>22038</v>
      </c>
      <c r="Z2446" t="s">
        <v>5585</v>
      </c>
    </row>
    <row r="2447" spans="1:26" x14ac:dyDescent="0.25">
      <c r="A2447">
        <v>3224</v>
      </c>
      <c r="B2447" t="s">
        <v>21947</v>
      </c>
      <c r="C2447" t="s">
        <v>21857</v>
      </c>
      <c r="D2447" t="s">
        <v>21858</v>
      </c>
      <c r="E2447" t="s">
        <v>21800</v>
      </c>
      <c r="F2447" t="s">
        <v>69</v>
      </c>
      <c r="G2447" t="s">
        <v>633</v>
      </c>
      <c r="H2447" t="s">
        <v>634</v>
      </c>
      <c r="I2447" t="s">
        <v>788</v>
      </c>
      <c r="J2447" t="s">
        <v>21947</v>
      </c>
      <c r="K2447" t="s">
        <v>20885</v>
      </c>
      <c r="L2447" t="s">
        <v>18554</v>
      </c>
      <c r="M2447">
        <v>8</v>
      </c>
      <c r="N2447">
        <v>0</v>
      </c>
      <c r="O2447">
        <v>0</v>
      </c>
      <c r="P2447">
        <v>1</v>
      </c>
      <c r="Q2447">
        <v>0</v>
      </c>
      <c r="S2447" t="s">
        <v>22028</v>
      </c>
      <c r="T2447" t="s">
        <v>22039</v>
      </c>
      <c r="X2447" t="s">
        <v>22040</v>
      </c>
      <c r="Y2447" t="s">
        <v>22041</v>
      </c>
      <c r="Z2447" t="s">
        <v>5585</v>
      </c>
    </row>
    <row r="2448" spans="1:26" x14ac:dyDescent="0.25">
      <c r="A2448">
        <v>3220</v>
      </c>
      <c r="B2448" t="s">
        <v>21947</v>
      </c>
      <c r="C2448" t="s">
        <v>21857</v>
      </c>
      <c r="D2448" t="s">
        <v>21858</v>
      </c>
      <c r="E2448" t="s">
        <v>21800</v>
      </c>
      <c r="F2448" t="s">
        <v>69</v>
      </c>
      <c r="G2448" t="s">
        <v>147</v>
      </c>
      <c r="H2448" t="s">
        <v>148</v>
      </c>
      <c r="I2448" t="s">
        <v>151</v>
      </c>
      <c r="J2448" t="s">
        <v>22008</v>
      </c>
      <c r="K2448" t="s">
        <v>16752</v>
      </c>
      <c r="L2448" t="s">
        <v>16736</v>
      </c>
      <c r="M2448">
        <v>4</v>
      </c>
      <c r="N2448">
        <v>0</v>
      </c>
      <c r="O2448">
        <v>0</v>
      </c>
      <c r="P2448">
        <v>1</v>
      </c>
      <c r="Q2448">
        <v>0</v>
      </c>
      <c r="S2448" t="s">
        <v>22032</v>
      </c>
      <c r="T2448" t="s">
        <v>22042</v>
      </c>
      <c r="X2448" t="s">
        <v>22043</v>
      </c>
      <c r="Y2448" t="s">
        <v>22044</v>
      </c>
      <c r="Z2448" t="s">
        <v>5585</v>
      </c>
    </row>
    <row r="2449" spans="1:26" x14ac:dyDescent="0.25">
      <c r="A2449">
        <v>3218</v>
      </c>
      <c r="B2449" t="s">
        <v>21947</v>
      </c>
      <c r="C2449" t="s">
        <v>21857</v>
      </c>
      <c r="D2449" t="s">
        <v>22045</v>
      </c>
      <c r="E2449" t="s">
        <v>21800</v>
      </c>
      <c r="F2449" t="s">
        <v>69</v>
      </c>
      <c r="G2449" t="s">
        <v>215</v>
      </c>
      <c r="H2449" t="s">
        <v>216</v>
      </c>
      <c r="I2449" t="s">
        <v>151</v>
      </c>
      <c r="J2449" t="s">
        <v>22008</v>
      </c>
      <c r="K2449" t="s">
        <v>22046</v>
      </c>
      <c r="L2449" t="s">
        <v>22047</v>
      </c>
      <c r="M2449">
        <v>4</v>
      </c>
      <c r="N2449">
        <v>0</v>
      </c>
      <c r="O2449">
        <v>0</v>
      </c>
      <c r="P2449">
        <v>1</v>
      </c>
      <c r="Q2449">
        <v>0</v>
      </c>
      <c r="S2449" t="s">
        <v>22032</v>
      </c>
      <c r="T2449" t="s">
        <v>22048</v>
      </c>
      <c r="X2449" t="s">
        <v>22049</v>
      </c>
      <c r="Y2449" t="s">
        <v>22050</v>
      </c>
      <c r="Z2449" t="s">
        <v>5585</v>
      </c>
    </row>
    <row r="2450" spans="1:26" x14ac:dyDescent="0.25">
      <c r="A2450">
        <v>3223</v>
      </c>
      <c r="B2450" t="s">
        <v>21947</v>
      </c>
      <c r="C2450" t="s">
        <v>21857</v>
      </c>
      <c r="D2450" t="s">
        <v>21858</v>
      </c>
      <c r="E2450" t="s">
        <v>21800</v>
      </c>
      <c r="F2450" t="s">
        <v>69</v>
      </c>
      <c r="G2450" t="s">
        <v>1132</v>
      </c>
      <c r="H2450" t="s">
        <v>1133</v>
      </c>
      <c r="I2450" t="s">
        <v>788</v>
      </c>
      <c r="J2450" t="s">
        <v>21947</v>
      </c>
      <c r="K2450" t="s">
        <v>18578</v>
      </c>
      <c r="L2450" t="s">
        <v>22051</v>
      </c>
      <c r="M2450">
        <v>8</v>
      </c>
      <c r="N2450">
        <v>0</v>
      </c>
      <c r="O2450">
        <v>0</v>
      </c>
      <c r="P2450">
        <v>1</v>
      </c>
      <c r="Q2450">
        <v>0</v>
      </c>
      <c r="S2450" t="s">
        <v>22028</v>
      </c>
      <c r="T2450" t="s">
        <v>22052</v>
      </c>
      <c r="X2450" t="s">
        <v>22053</v>
      </c>
      <c r="Y2450" t="s">
        <v>22054</v>
      </c>
      <c r="Z2450" t="s">
        <v>5585</v>
      </c>
    </row>
    <row r="2451" spans="1:26" x14ac:dyDescent="0.25">
      <c r="A2451">
        <v>3221</v>
      </c>
      <c r="B2451" t="s">
        <v>21947</v>
      </c>
      <c r="C2451" t="s">
        <v>21857</v>
      </c>
      <c r="D2451" t="s">
        <v>21858</v>
      </c>
      <c r="E2451" t="s">
        <v>21800</v>
      </c>
      <c r="F2451" t="s">
        <v>69</v>
      </c>
      <c r="G2451" t="s">
        <v>418</v>
      </c>
      <c r="H2451" t="s">
        <v>419</v>
      </c>
      <c r="I2451" t="s">
        <v>151</v>
      </c>
      <c r="J2451" t="s">
        <v>22008</v>
      </c>
      <c r="K2451" t="s">
        <v>20587</v>
      </c>
      <c r="L2451" t="s">
        <v>20643</v>
      </c>
      <c r="M2451">
        <v>3</v>
      </c>
      <c r="N2451">
        <v>0</v>
      </c>
      <c r="O2451">
        <v>0</v>
      </c>
      <c r="P2451">
        <v>1</v>
      </c>
      <c r="Q2451">
        <v>0</v>
      </c>
      <c r="S2451" t="s">
        <v>22028</v>
      </c>
      <c r="T2451" t="s">
        <v>22055</v>
      </c>
      <c r="X2451" t="s">
        <v>22056</v>
      </c>
      <c r="Y2451" t="s">
        <v>22057</v>
      </c>
      <c r="Z2451" t="s">
        <v>5585</v>
      </c>
    </row>
    <row r="2452" spans="1:26" x14ac:dyDescent="0.25">
      <c r="A2452">
        <v>3216</v>
      </c>
      <c r="B2452" t="s">
        <v>22032</v>
      </c>
      <c r="C2452" t="s">
        <v>21857</v>
      </c>
      <c r="D2452" t="s">
        <v>21858</v>
      </c>
      <c r="E2452" t="s">
        <v>21800</v>
      </c>
      <c r="F2452" t="s">
        <v>69</v>
      </c>
      <c r="G2452" t="s">
        <v>66</v>
      </c>
      <c r="H2452" t="s">
        <v>67</v>
      </c>
      <c r="I2452" t="s">
        <v>151</v>
      </c>
      <c r="J2452" t="s">
        <v>22032</v>
      </c>
      <c r="K2452" t="s">
        <v>1103</v>
      </c>
      <c r="L2452" t="s">
        <v>15124</v>
      </c>
      <c r="M2452">
        <v>6</v>
      </c>
      <c r="N2452">
        <v>0</v>
      </c>
      <c r="O2452">
        <v>0</v>
      </c>
      <c r="P2452">
        <v>1</v>
      </c>
      <c r="Q2452">
        <v>0</v>
      </c>
      <c r="S2452" t="s">
        <v>21818</v>
      </c>
      <c r="T2452" t="s">
        <v>22058</v>
      </c>
      <c r="X2452" t="s">
        <v>22059</v>
      </c>
      <c r="Y2452" t="s">
        <v>22060</v>
      </c>
      <c r="Z2452" t="s">
        <v>5585</v>
      </c>
    </row>
    <row r="2453" spans="1:26" x14ac:dyDescent="0.25">
      <c r="A2453">
        <v>3215</v>
      </c>
      <c r="B2453" t="s">
        <v>22032</v>
      </c>
      <c r="C2453" t="s">
        <v>21857</v>
      </c>
      <c r="D2453" t="s">
        <v>21858</v>
      </c>
      <c r="E2453" t="s">
        <v>21800</v>
      </c>
      <c r="F2453" t="s">
        <v>69</v>
      </c>
      <c r="G2453" t="s">
        <v>82</v>
      </c>
      <c r="H2453" t="s">
        <v>83</v>
      </c>
      <c r="I2453" t="s">
        <v>151</v>
      </c>
      <c r="J2453" t="s">
        <v>22032</v>
      </c>
      <c r="K2453" t="s">
        <v>22061</v>
      </c>
      <c r="L2453" t="s">
        <v>22061</v>
      </c>
      <c r="M2453">
        <v>6</v>
      </c>
      <c r="N2453">
        <v>0</v>
      </c>
      <c r="O2453">
        <v>0</v>
      </c>
      <c r="P2453">
        <v>1</v>
      </c>
      <c r="Q2453">
        <v>0</v>
      </c>
      <c r="S2453" t="s">
        <v>21818</v>
      </c>
      <c r="T2453" t="s">
        <v>22062</v>
      </c>
      <c r="X2453" t="s">
        <v>22063</v>
      </c>
      <c r="Y2453" t="s">
        <v>22064</v>
      </c>
      <c r="Z2453" t="s">
        <v>5585</v>
      </c>
    </row>
    <row r="2454" spans="1:26" x14ac:dyDescent="0.25">
      <c r="A2454">
        <v>1605</v>
      </c>
      <c r="B2454" t="s">
        <v>21858</v>
      </c>
      <c r="C2454" t="s">
        <v>21938</v>
      </c>
      <c r="D2454" t="s">
        <v>21858</v>
      </c>
      <c r="E2454" t="s">
        <v>21761</v>
      </c>
      <c r="F2454" t="s">
        <v>23</v>
      </c>
      <c r="G2454" t="s">
        <v>699</v>
      </c>
      <c r="H2454" t="s">
        <v>700</v>
      </c>
      <c r="I2454" t="s">
        <v>151</v>
      </c>
      <c r="J2454" t="s">
        <v>21817</v>
      </c>
      <c r="K2454" t="s">
        <v>7135</v>
      </c>
      <c r="L2454" t="s">
        <v>7135</v>
      </c>
      <c r="M2454">
        <v>4</v>
      </c>
      <c r="N2454">
        <v>1</v>
      </c>
      <c r="O2454">
        <v>1</v>
      </c>
      <c r="P2454">
        <v>1</v>
      </c>
      <c r="Q2454">
        <v>1</v>
      </c>
      <c r="S2454" t="s">
        <v>21858</v>
      </c>
      <c r="T2454" t="s">
        <v>22065</v>
      </c>
      <c r="X2454" t="s">
        <v>22066</v>
      </c>
      <c r="Y2454" t="s">
        <v>22067</v>
      </c>
      <c r="Z2454" t="s">
        <v>5585</v>
      </c>
    </row>
    <row r="2455" spans="1:26" x14ac:dyDescent="0.25">
      <c r="A2455">
        <v>2581</v>
      </c>
      <c r="B2455" t="s">
        <v>21858</v>
      </c>
      <c r="C2455" t="s">
        <v>22068</v>
      </c>
      <c r="D2455" t="s">
        <v>22069</v>
      </c>
      <c r="E2455" t="s">
        <v>22028</v>
      </c>
      <c r="F2455" t="s">
        <v>4652</v>
      </c>
      <c r="G2455" t="s">
        <v>1947</v>
      </c>
      <c r="H2455" t="s">
        <v>1948</v>
      </c>
      <c r="I2455" t="s">
        <v>71</v>
      </c>
      <c r="J2455" t="s">
        <v>21858</v>
      </c>
      <c r="K2455" t="s">
        <v>20861</v>
      </c>
      <c r="L2455" t="s">
        <v>20841</v>
      </c>
      <c r="M2455">
        <v>9</v>
      </c>
      <c r="N2455">
        <v>0</v>
      </c>
      <c r="O2455">
        <v>0</v>
      </c>
      <c r="P2455">
        <v>1</v>
      </c>
      <c r="Q2455">
        <v>0</v>
      </c>
      <c r="S2455" t="s">
        <v>21858</v>
      </c>
      <c r="T2455" t="s">
        <v>22070</v>
      </c>
      <c r="X2455" t="s">
        <v>22071</v>
      </c>
      <c r="Y2455" t="s">
        <v>22072</v>
      </c>
      <c r="Z2455" t="s">
        <v>5585</v>
      </c>
    </row>
    <row r="2456" spans="1:26" x14ac:dyDescent="0.25">
      <c r="A2456">
        <v>1603</v>
      </c>
      <c r="B2456" t="s">
        <v>21858</v>
      </c>
      <c r="C2456" t="s">
        <v>21938</v>
      </c>
      <c r="D2456" t="s">
        <v>21858</v>
      </c>
      <c r="E2456" t="s">
        <v>21879</v>
      </c>
      <c r="F2456" t="s">
        <v>23</v>
      </c>
      <c r="G2456" t="s">
        <v>40</v>
      </c>
      <c r="H2456" t="s">
        <v>41</v>
      </c>
      <c r="I2456" t="s">
        <v>151</v>
      </c>
      <c r="J2456" t="s">
        <v>21858</v>
      </c>
      <c r="K2456" t="s">
        <v>21879</v>
      </c>
      <c r="M2456">
        <v>6</v>
      </c>
      <c r="N2456">
        <v>1</v>
      </c>
      <c r="O2456">
        <v>1</v>
      </c>
      <c r="P2456">
        <v>1</v>
      </c>
      <c r="Q2456">
        <v>1</v>
      </c>
      <c r="S2456" t="s">
        <v>22069</v>
      </c>
      <c r="T2456" t="s">
        <v>22073</v>
      </c>
      <c r="X2456" t="s">
        <v>22074</v>
      </c>
      <c r="Y2456" t="s">
        <v>22075</v>
      </c>
      <c r="Z2456" t="s">
        <v>5585</v>
      </c>
    </row>
    <row r="2457" spans="1:26" x14ac:dyDescent="0.25">
      <c r="A2457">
        <v>1604</v>
      </c>
      <c r="B2457" t="s">
        <v>21858</v>
      </c>
      <c r="C2457" t="s">
        <v>21938</v>
      </c>
      <c r="D2457" t="s">
        <v>21858</v>
      </c>
      <c r="E2457" t="s">
        <v>551</v>
      </c>
      <c r="F2457" t="s">
        <v>23</v>
      </c>
      <c r="G2457" t="s">
        <v>265</v>
      </c>
      <c r="H2457" t="s">
        <v>266</v>
      </c>
      <c r="I2457" t="s">
        <v>151</v>
      </c>
      <c r="J2457" t="s">
        <v>21858</v>
      </c>
      <c r="K2457" t="s">
        <v>549</v>
      </c>
      <c r="M2457">
        <v>4</v>
      </c>
      <c r="N2457">
        <v>1</v>
      </c>
      <c r="O2457">
        <v>1</v>
      </c>
      <c r="P2457">
        <v>1</v>
      </c>
      <c r="Q2457">
        <v>1</v>
      </c>
      <c r="S2457" t="s">
        <v>22069</v>
      </c>
      <c r="T2457" t="s">
        <v>22076</v>
      </c>
      <c r="X2457" t="s">
        <v>22077</v>
      </c>
      <c r="Y2457" t="s">
        <v>22078</v>
      </c>
      <c r="Z2457" t="s">
        <v>5585</v>
      </c>
    </row>
    <row r="2458" spans="1:26" x14ac:dyDescent="0.25">
      <c r="A2458">
        <v>3214</v>
      </c>
      <c r="B2458" t="s">
        <v>22069</v>
      </c>
      <c r="C2458" t="s">
        <v>21938</v>
      </c>
      <c r="D2458" t="s">
        <v>22069</v>
      </c>
      <c r="E2458" t="s">
        <v>21761</v>
      </c>
      <c r="F2458" t="s">
        <v>69</v>
      </c>
      <c r="G2458" t="s">
        <v>699</v>
      </c>
      <c r="H2458" t="s">
        <v>700</v>
      </c>
      <c r="I2458" t="s">
        <v>151</v>
      </c>
      <c r="J2458" t="s">
        <v>22069</v>
      </c>
      <c r="K2458" t="s">
        <v>748</v>
      </c>
      <c r="L2458" t="s">
        <v>745</v>
      </c>
      <c r="M2458">
        <v>4</v>
      </c>
      <c r="N2458">
        <v>0</v>
      </c>
      <c r="O2458">
        <v>0</v>
      </c>
      <c r="P2458">
        <v>1</v>
      </c>
      <c r="Q2458">
        <v>0</v>
      </c>
      <c r="S2458" t="s">
        <v>22069</v>
      </c>
      <c r="T2458" t="s">
        <v>22079</v>
      </c>
      <c r="X2458" t="s">
        <v>22080</v>
      </c>
      <c r="Y2458" t="s">
        <v>22081</v>
      </c>
      <c r="Z2458" t="s">
        <v>5585</v>
      </c>
    </row>
    <row r="2459" spans="1:26" x14ac:dyDescent="0.25">
      <c r="A2459">
        <v>1602</v>
      </c>
      <c r="B2459" t="s">
        <v>22069</v>
      </c>
      <c r="C2459" t="s">
        <v>21938</v>
      </c>
      <c r="D2459" t="s">
        <v>22082</v>
      </c>
      <c r="E2459" t="s">
        <v>21924</v>
      </c>
      <c r="F2459" t="s">
        <v>23</v>
      </c>
      <c r="G2459" t="s">
        <v>147</v>
      </c>
      <c r="H2459" t="s">
        <v>148</v>
      </c>
      <c r="I2459" t="s">
        <v>151</v>
      </c>
      <c r="J2459" t="s">
        <v>22069</v>
      </c>
      <c r="K2459" t="s">
        <v>22083</v>
      </c>
      <c r="L2459" t="s">
        <v>1544</v>
      </c>
      <c r="M2459">
        <v>4</v>
      </c>
      <c r="N2459">
        <v>0</v>
      </c>
      <c r="O2459">
        <v>0</v>
      </c>
      <c r="P2459">
        <v>1</v>
      </c>
      <c r="Q2459">
        <v>1</v>
      </c>
      <c r="S2459" t="s">
        <v>511</v>
      </c>
      <c r="T2459" t="s">
        <v>22084</v>
      </c>
      <c r="X2459" t="s">
        <v>22085</v>
      </c>
      <c r="Y2459" t="s">
        <v>22086</v>
      </c>
      <c r="Z2459" t="s">
        <v>5585</v>
      </c>
    </row>
    <row r="2460" spans="1:26" x14ac:dyDescent="0.25">
      <c r="A2460">
        <v>3213</v>
      </c>
      <c r="B2460" t="s">
        <v>22069</v>
      </c>
      <c r="C2460" t="s">
        <v>21938</v>
      </c>
      <c r="D2460" t="s">
        <v>22045</v>
      </c>
      <c r="E2460" t="s">
        <v>551</v>
      </c>
      <c r="F2460" t="s">
        <v>69</v>
      </c>
      <c r="G2460" t="s">
        <v>265</v>
      </c>
      <c r="H2460" t="s">
        <v>266</v>
      </c>
      <c r="I2460" t="s">
        <v>151</v>
      </c>
      <c r="J2460" t="s">
        <v>22069</v>
      </c>
      <c r="K2460" t="s">
        <v>19617</v>
      </c>
      <c r="L2460" t="s">
        <v>19272</v>
      </c>
      <c r="M2460">
        <v>4</v>
      </c>
      <c r="N2460">
        <v>0</v>
      </c>
      <c r="O2460">
        <v>0</v>
      </c>
      <c r="P2460">
        <v>1</v>
      </c>
      <c r="Q2460">
        <v>0</v>
      </c>
      <c r="S2460" t="s">
        <v>22045</v>
      </c>
      <c r="T2460" t="s">
        <v>22087</v>
      </c>
      <c r="X2460" t="s">
        <v>22088</v>
      </c>
      <c r="Y2460" t="s">
        <v>22089</v>
      </c>
      <c r="Z2460" t="s">
        <v>5585</v>
      </c>
    </row>
    <row r="2461" spans="1:26" x14ac:dyDescent="0.25">
      <c r="A2461">
        <v>3212</v>
      </c>
      <c r="B2461" t="s">
        <v>22045</v>
      </c>
      <c r="C2461" t="s">
        <v>21938</v>
      </c>
      <c r="D2461" t="s">
        <v>511</v>
      </c>
      <c r="E2461" t="s">
        <v>21879</v>
      </c>
      <c r="F2461" t="s">
        <v>69</v>
      </c>
      <c r="G2461" t="s">
        <v>40</v>
      </c>
      <c r="H2461" t="s">
        <v>41</v>
      </c>
      <c r="I2461" t="s">
        <v>151</v>
      </c>
      <c r="J2461" t="s">
        <v>22069</v>
      </c>
      <c r="K2461" t="s">
        <v>18456</v>
      </c>
      <c r="L2461" t="s">
        <v>18409</v>
      </c>
      <c r="M2461">
        <v>6</v>
      </c>
      <c r="N2461">
        <v>0</v>
      </c>
      <c r="O2461">
        <v>0</v>
      </c>
      <c r="P2461">
        <v>1</v>
      </c>
      <c r="Q2461">
        <v>0</v>
      </c>
      <c r="S2461" t="s">
        <v>22045</v>
      </c>
      <c r="T2461" t="s">
        <v>22090</v>
      </c>
      <c r="X2461" t="s">
        <v>22091</v>
      </c>
      <c r="Y2461" t="s">
        <v>22092</v>
      </c>
      <c r="Z2461" t="s">
        <v>5585</v>
      </c>
    </row>
    <row r="2462" spans="1:26" x14ac:dyDescent="0.25">
      <c r="A2462">
        <v>2580</v>
      </c>
      <c r="B2462" t="s">
        <v>511</v>
      </c>
      <c r="C2462" t="s">
        <v>22093</v>
      </c>
      <c r="D2462" t="s">
        <v>511</v>
      </c>
      <c r="E2462" t="s">
        <v>22032</v>
      </c>
      <c r="F2462" t="s">
        <v>4652</v>
      </c>
      <c r="G2462" t="s">
        <v>344</v>
      </c>
      <c r="H2462" t="s">
        <v>345</v>
      </c>
      <c r="I2462" t="s">
        <v>71</v>
      </c>
      <c r="J2462" t="s">
        <v>21858</v>
      </c>
      <c r="K2462" t="s">
        <v>22094</v>
      </c>
      <c r="L2462" t="s">
        <v>19051</v>
      </c>
      <c r="M2462">
        <v>9</v>
      </c>
      <c r="N2462">
        <v>0</v>
      </c>
      <c r="O2462">
        <v>0</v>
      </c>
      <c r="P2462">
        <v>1</v>
      </c>
      <c r="Q2462">
        <v>0</v>
      </c>
      <c r="S2462" t="s">
        <v>511</v>
      </c>
      <c r="T2462" t="s">
        <v>22095</v>
      </c>
      <c r="X2462" t="s">
        <v>22096</v>
      </c>
      <c r="Y2462" t="s">
        <v>22097</v>
      </c>
      <c r="Z2462" t="s">
        <v>5585</v>
      </c>
    </row>
    <row r="2463" spans="1:26" x14ac:dyDescent="0.25">
      <c r="A2463">
        <v>2579</v>
      </c>
      <c r="B2463" t="s">
        <v>539</v>
      </c>
      <c r="C2463" t="s">
        <v>5044</v>
      </c>
      <c r="D2463" t="s">
        <v>539</v>
      </c>
      <c r="E2463" t="s">
        <v>21818</v>
      </c>
      <c r="F2463" t="s">
        <v>4652</v>
      </c>
      <c r="G2463" t="s">
        <v>597</v>
      </c>
      <c r="H2463" t="s">
        <v>598</v>
      </c>
      <c r="I2463" t="s">
        <v>71</v>
      </c>
      <c r="J2463" t="s">
        <v>21875</v>
      </c>
      <c r="K2463" t="s">
        <v>19058</v>
      </c>
      <c r="L2463" t="s">
        <v>20834</v>
      </c>
      <c r="M2463">
        <v>10</v>
      </c>
      <c r="N2463">
        <v>0</v>
      </c>
      <c r="O2463">
        <v>0</v>
      </c>
      <c r="P2463">
        <v>1</v>
      </c>
      <c r="Q2463">
        <v>0</v>
      </c>
      <c r="S2463" t="s">
        <v>539</v>
      </c>
      <c r="T2463" t="s">
        <v>22098</v>
      </c>
      <c r="X2463" t="s">
        <v>22099</v>
      </c>
      <c r="Y2463" t="s">
        <v>22100</v>
      </c>
      <c r="Z2463" t="s">
        <v>5585</v>
      </c>
    </row>
    <row r="2464" spans="1:26" x14ac:dyDescent="0.25">
      <c r="A2464">
        <v>1601</v>
      </c>
      <c r="B2464" t="s">
        <v>22101</v>
      </c>
      <c r="C2464" t="s">
        <v>22102</v>
      </c>
      <c r="D2464" t="s">
        <v>22103</v>
      </c>
      <c r="E2464" t="s">
        <v>21970</v>
      </c>
      <c r="F2464" t="s">
        <v>23</v>
      </c>
      <c r="G2464" t="s">
        <v>40</v>
      </c>
      <c r="H2464" t="s">
        <v>41</v>
      </c>
      <c r="I2464" t="s">
        <v>53</v>
      </c>
      <c r="J2464" t="s">
        <v>22104</v>
      </c>
      <c r="K2464" t="s">
        <v>1103</v>
      </c>
      <c r="L2464" t="s">
        <v>15124</v>
      </c>
      <c r="M2464">
        <v>6</v>
      </c>
      <c r="N2464">
        <v>0</v>
      </c>
      <c r="O2464">
        <v>0</v>
      </c>
      <c r="P2464">
        <v>1</v>
      </c>
      <c r="Q2464">
        <v>1</v>
      </c>
      <c r="S2464" t="s">
        <v>522</v>
      </c>
      <c r="T2464" t="s">
        <v>22105</v>
      </c>
      <c r="X2464" t="s">
        <v>22106</v>
      </c>
      <c r="Y2464" t="s">
        <v>22107</v>
      </c>
      <c r="Z2464" t="s">
        <v>5585</v>
      </c>
    </row>
    <row r="2465" spans="1:26" x14ac:dyDescent="0.25">
      <c r="A2465">
        <v>1600</v>
      </c>
      <c r="B2465" t="s">
        <v>22101</v>
      </c>
      <c r="C2465" t="s">
        <v>352</v>
      </c>
      <c r="D2465" t="s">
        <v>521</v>
      </c>
      <c r="E2465" t="s">
        <v>22108</v>
      </c>
      <c r="F2465" t="s">
        <v>23</v>
      </c>
      <c r="G2465" t="s">
        <v>1266</v>
      </c>
      <c r="H2465" t="s">
        <v>1267</v>
      </c>
      <c r="I2465" t="s">
        <v>53</v>
      </c>
      <c r="J2465" t="s">
        <v>22104</v>
      </c>
      <c r="K2465" t="s">
        <v>17162</v>
      </c>
      <c r="L2465" t="s">
        <v>21438</v>
      </c>
      <c r="M2465">
        <v>7</v>
      </c>
      <c r="N2465">
        <v>0</v>
      </c>
      <c r="O2465">
        <v>0</v>
      </c>
      <c r="P2465">
        <v>1</v>
      </c>
      <c r="Q2465">
        <v>1</v>
      </c>
      <c r="S2465" t="s">
        <v>22109</v>
      </c>
      <c r="T2465" t="s">
        <v>22110</v>
      </c>
      <c r="X2465" t="s">
        <v>22111</v>
      </c>
      <c r="Y2465" t="s">
        <v>22112</v>
      </c>
      <c r="Z2465" t="s">
        <v>5585</v>
      </c>
    </row>
    <row r="2466" spans="1:26" x14ac:dyDescent="0.25">
      <c r="A2466">
        <v>2578</v>
      </c>
      <c r="B2466" t="s">
        <v>22113</v>
      </c>
      <c r="C2466" t="s">
        <v>22114</v>
      </c>
      <c r="D2466" t="s">
        <v>22113</v>
      </c>
      <c r="E2466" t="s">
        <v>539</v>
      </c>
      <c r="F2466" t="s">
        <v>4652</v>
      </c>
      <c r="G2466" t="s">
        <v>1947</v>
      </c>
      <c r="H2466" t="s">
        <v>1948</v>
      </c>
      <c r="I2466" t="s">
        <v>71</v>
      </c>
      <c r="J2466" t="s">
        <v>22082</v>
      </c>
      <c r="K2466" t="s">
        <v>20861</v>
      </c>
      <c r="L2466" t="s">
        <v>20841</v>
      </c>
      <c r="M2466">
        <v>9</v>
      </c>
      <c r="N2466">
        <v>0</v>
      </c>
      <c r="O2466">
        <v>0</v>
      </c>
      <c r="P2466">
        <v>1</v>
      </c>
      <c r="Q2466">
        <v>0</v>
      </c>
      <c r="S2466" t="s">
        <v>22113</v>
      </c>
      <c r="T2466" t="s">
        <v>22115</v>
      </c>
      <c r="X2466" t="s">
        <v>22116</v>
      </c>
      <c r="Y2466" t="s">
        <v>22117</v>
      </c>
      <c r="Z2466" t="s">
        <v>5585</v>
      </c>
    </row>
    <row r="2467" spans="1:26" x14ac:dyDescent="0.25">
      <c r="A2467">
        <v>1599</v>
      </c>
      <c r="B2467" t="s">
        <v>22113</v>
      </c>
      <c r="C2467" t="s">
        <v>1925</v>
      </c>
      <c r="D2467" t="s">
        <v>22118</v>
      </c>
      <c r="E2467" t="s">
        <v>22118</v>
      </c>
      <c r="F2467" t="s">
        <v>23</v>
      </c>
      <c r="G2467" t="s">
        <v>284</v>
      </c>
      <c r="H2467" t="s">
        <v>285</v>
      </c>
      <c r="I2467" t="s">
        <v>44</v>
      </c>
      <c r="J2467" t="s">
        <v>22104</v>
      </c>
      <c r="K2467" t="s">
        <v>17162</v>
      </c>
      <c r="L2467" t="s">
        <v>21438</v>
      </c>
      <c r="M2467">
        <v>8</v>
      </c>
      <c r="N2467">
        <v>1</v>
      </c>
      <c r="O2467">
        <v>1</v>
      </c>
      <c r="P2467">
        <v>0</v>
      </c>
      <c r="Q2467">
        <v>1</v>
      </c>
      <c r="S2467" t="s">
        <v>22119</v>
      </c>
      <c r="T2467" t="s">
        <v>22120</v>
      </c>
      <c r="X2467" t="s">
        <v>22121</v>
      </c>
      <c r="Y2467" t="s">
        <v>22122</v>
      </c>
      <c r="Z2467" t="s">
        <v>5585</v>
      </c>
    </row>
    <row r="2468" spans="1:26" x14ac:dyDescent="0.25">
      <c r="A2468">
        <v>2577</v>
      </c>
      <c r="B2468" t="s">
        <v>22104</v>
      </c>
      <c r="C2468" t="s">
        <v>22123</v>
      </c>
      <c r="D2468" t="s">
        <v>22124</v>
      </c>
      <c r="E2468" t="s">
        <v>22125</v>
      </c>
      <c r="F2468" t="s">
        <v>4652</v>
      </c>
      <c r="G2468" t="s">
        <v>1113</v>
      </c>
      <c r="H2468" t="s">
        <v>1114</v>
      </c>
      <c r="I2468" t="s">
        <v>71</v>
      </c>
      <c r="J2468" t="s">
        <v>22104</v>
      </c>
      <c r="K2468" t="s">
        <v>20622</v>
      </c>
      <c r="L2468" t="s">
        <v>20645</v>
      </c>
      <c r="M2468">
        <v>9</v>
      </c>
      <c r="N2468">
        <v>0</v>
      </c>
      <c r="O2468">
        <v>0</v>
      </c>
      <c r="P2468">
        <v>1</v>
      </c>
      <c r="Q2468">
        <v>0</v>
      </c>
      <c r="S2468" t="s">
        <v>541</v>
      </c>
      <c r="T2468" t="s">
        <v>22126</v>
      </c>
      <c r="X2468" t="s">
        <v>22127</v>
      </c>
      <c r="Y2468" t="s">
        <v>22128</v>
      </c>
      <c r="Z2468" t="s">
        <v>5585</v>
      </c>
    </row>
    <row r="2469" spans="1:26" x14ac:dyDescent="0.25">
      <c r="A2469">
        <v>2576</v>
      </c>
      <c r="B2469" t="s">
        <v>22129</v>
      </c>
      <c r="C2469" t="s">
        <v>22130</v>
      </c>
      <c r="D2469" t="s">
        <v>22131</v>
      </c>
      <c r="E2469" t="s">
        <v>22125</v>
      </c>
      <c r="F2469" t="s">
        <v>4652</v>
      </c>
      <c r="G2469" t="s">
        <v>1113</v>
      </c>
      <c r="H2469" t="s">
        <v>1114</v>
      </c>
      <c r="I2469" t="s">
        <v>71</v>
      </c>
      <c r="J2469" t="s">
        <v>22119</v>
      </c>
      <c r="K2469" t="s">
        <v>18521</v>
      </c>
      <c r="L2469" t="s">
        <v>22132</v>
      </c>
      <c r="M2469">
        <v>9</v>
      </c>
      <c r="N2469">
        <v>0</v>
      </c>
      <c r="O2469">
        <v>0</v>
      </c>
      <c r="P2469">
        <v>1</v>
      </c>
      <c r="Q2469">
        <v>0</v>
      </c>
      <c r="S2469" t="s">
        <v>22129</v>
      </c>
      <c r="T2469" t="s">
        <v>22133</v>
      </c>
      <c r="X2469" t="s">
        <v>22134</v>
      </c>
      <c r="Y2469" t="s">
        <v>22135</v>
      </c>
      <c r="Z2469" t="s">
        <v>5585</v>
      </c>
    </row>
    <row r="2470" spans="1:26" x14ac:dyDescent="0.25">
      <c r="A2470">
        <v>2575</v>
      </c>
      <c r="B2470" t="s">
        <v>22136</v>
      </c>
      <c r="C2470" t="s">
        <v>21796</v>
      </c>
      <c r="D2470" t="s">
        <v>22136</v>
      </c>
      <c r="E2470" t="s">
        <v>22104</v>
      </c>
      <c r="F2470" t="s">
        <v>4652</v>
      </c>
      <c r="G2470" t="s">
        <v>426</v>
      </c>
      <c r="H2470" t="s">
        <v>427</v>
      </c>
      <c r="I2470" t="s">
        <v>71</v>
      </c>
      <c r="J2470" t="s">
        <v>22118</v>
      </c>
      <c r="K2470" t="s">
        <v>20379</v>
      </c>
      <c r="L2470" t="s">
        <v>20597</v>
      </c>
      <c r="M2470">
        <v>10</v>
      </c>
      <c r="N2470">
        <v>0</v>
      </c>
      <c r="O2470">
        <v>0</v>
      </c>
      <c r="P2470">
        <v>1</v>
      </c>
      <c r="Q2470">
        <v>0</v>
      </c>
      <c r="S2470" t="s">
        <v>22137</v>
      </c>
      <c r="T2470" t="s">
        <v>22138</v>
      </c>
      <c r="X2470" t="s">
        <v>22139</v>
      </c>
      <c r="Y2470" t="s">
        <v>22140</v>
      </c>
      <c r="Z2470" t="s">
        <v>5585</v>
      </c>
    </row>
    <row r="2471" spans="1:26" x14ac:dyDescent="0.25">
      <c r="A2471">
        <v>2574</v>
      </c>
      <c r="B2471" t="s">
        <v>534</v>
      </c>
      <c r="C2471" t="s">
        <v>22141</v>
      </c>
      <c r="D2471" t="s">
        <v>22142</v>
      </c>
      <c r="E2471" t="s">
        <v>22137</v>
      </c>
      <c r="F2471" t="s">
        <v>4652</v>
      </c>
      <c r="G2471" t="s">
        <v>1113</v>
      </c>
      <c r="H2471" t="s">
        <v>1114</v>
      </c>
      <c r="I2471" t="s">
        <v>71</v>
      </c>
      <c r="J2471" t="s">
        <v>22143</v>
      </c>
      <c r="K2471" t="s">
        <v>22144</v>
      </c>
      <c r="L2471" t="s">
        <v>22145</v>
      </c>
      <c r="M2471">
        <v>9</v>
      </c>
      <c r="N2471">
        <v>0</v>
      </c>
      <c r="O2471">
        <v>0</v>
      </c>
      <c r="P2471">
        <v>1</v>
      </c>
      <c r="Q2471">
        <v>0</v>
      </c>
      <c r="S2471" t="s">
        <v>534</v>
      </c>
      <c r="T2471" t="s">
        <v>22146</v>
      </c>
      <c r="X2471" t="s">
        <v>22147</v>
      </c>
      <c r="Y2471" t="s">
        <v>22148</v>
      </c>
      <c r="Z2471" t="s">
        <v>5585</v>
      </c>
    </row>
    <row r="2472" spans="1:26" x14ac:dyDescent="0.25">
      <c r="A2472">
        <v>2573</v>
      </c>
      <c r="B2472" t="s">
        <v>22142</v>
      </c>
      <c r="C2472" t="s">
        <v>22149</v>
      </c>
      <c r="D2472" t="s">
        <v>22150</v>
      </c>
      <c r="E2472" t="s">
        <v>22137</v>
      </c>
      <c r="F2472" t="s">
        <v>4652</v>
      </c>
      <c r="G2472" t="s">
        <v>1113</v>
      </c>
      <c r="H2472" t="s">
        <v>1114</v>
      </c>
      <c r="I2472" t="s">
        <v>71</v>
      </c>
      <c r="J2472" t="s">
        <v>22151</v>
      </c>
      <c r="K2472" t="s">
        <v>22144</v>
      </c>
      <c r="L2472" t="s">
        <v>22145</v>
      </c>
      <c r="M2472">
        <v>9</v>
      </c>
      <c r="N2472">
        <v>0</v>
      </c>
      <c r="O2472">
        <v>0</v>
      </c>
      <c r="P2472">
        <v>1</v>
      </c>
      <c r="Q2472">
        <v>0</v>
      </c>
      <c r="S2472" t="s">
        <v>22142</v>
      </c>
      <c r="T2472" t="s">
        <v>22152</v>
      </c>
      <c r="X2472" t="s">
        <v>22153</v>
      </c>
      <c r="Y2472" t="s">
        <v>22154</v>
      </c>
      <c r="Z2472" t="s">
        <v>5585</v>
      </c>
    </row>
    <row r="2473" spans="1:26" x14ac:dyDescent="0.25">
      <c r="A2473">
        <v>2572</v>
      </c>
      <c r="B2473" t="s">
        <v>22150</v>
      </c>
      <c r="C2473" t="s">
        <v>22155</v>
      </c>
      <c r="D2473" t="s">
        <v>22156</v>
      </c>
      <c r="E2473" t="s">
        <v>505</v>
      </c>
      <c r="F2473" t="s">
        <v>4652</v>
      </c>
      <c r="G2473" t="s">
        <v>426</v>
      </c>
      <c r="H2473" t="s">
        <v>427</v>
      </c>
      <c r="I2473" t="s">
        <v>71</v>
      </c>
      <c r="J2473" t="s">
        <v>22151</v>
      </c>
      <c r="K2473" t="s">
        <v>20379</v>
      </c>
      <c r="L2473" t="s">
        <v>20597</v>
      </c>
      <c r="M2473">
        <v>10</v>
      </c>
      <c r="N2473">
        <v>0</v>
      </c>
      <c r="O2473">
        <v>0</v>
      </c>
      <c r="P2473">
        <v>1</v>
      </c>
      <c r="Q2473">
        <v>0</v>
      </c>
      <c r="S2473" t="s">
        <v>22150</v>
      </c>
      <c r="T2473" t="s">
        <v>22157</v>
      </c>
      <c r="X2473" t="s">
        <v>22158</v>
      </c>
      <c r="Y2473" t="s">
        <v>22159</v>
      </c>
      <c r="Z2473" t="s">
        <v>5585</v>
      </c>
    </row>
    <row r="2474" spans="1:26" x14ac:dyDescent="0.25">
      <c r="A2474">
        <v>1598</v>
      </c>
      <c r="B2474" t="s">
        <v>22150</v>
      </c>
      <c r="C2474" t="s">
        <v>22160</v>
      </c>
      <c r="D2474" t="s">
        <v>507</v>
      </c>
      <c r="E2474" t="s">
        <v>536</v>
      </c>
      <c r="F2474" t="s">
        <v>23</v>
      </c>
      <c r="G2474" t="s">
        <v>1132</v>
      </c>
      <c r="H2474" t="s">
        <v>1133</v>
      </c>
      <c r="I2474" t="s">
        <v>34</v>
      </c>
      <c r="J2474" t="s">
        <v>22161</v>
      </c>
      <c r="K2474" t="s">
        <v>17005</v>
      </c>
      <c r="L2474" t="s">
        <v>19547</v>
      </c>
      <c r="M2474">
        <v>8</v>
      </c>
      <c r="N2474">
        <v>0</v>
      </c>
      <c r="O2474">
        <v>0</v>
      </c>
      <c r="P2474">
        <v>1</v>
      </c>
      <c r="Q2474">
        <v>1</v>
      </c>
      <c r="S2474" t="s">
        <v>536</v>
      </c>
      <c r="T2474" t="s">
        <v>22162</v>
      </c>
      <c r="X2474" t="s">
        <v>22163</v>
      </c>
      <c r="Y2474" t="s">
        <v>22164</v>
      </c>
      <c r="Z2474" t="s">
        <v>5585</v>
      </c>
    </row>
    <row r="2475" spans="1:26" x14ac:dyDescent="0.25">
      <c r="A2475">
        <v>2571</v>
      </c>
      <c r="B2475" t="s">
        <v>22165</v>
      </c>
      <c r="C2475" t="s">
        <v>22166</v>
      </c>
      <c r="D2475" t="s">
        <v>22165</v>
      </c>
      <c r="E2475" t="s">
        <v>22109</v>
      </c>
      <c r="F2475" t="s">
        <v>4652</v>
      </c>
      <c r="G2475" t="s">
        <v>344</v>
      </c>
      <c r="H2475" t="s">
        <v>345</v>
      </c>
      <c r="I2475" t="s">
        <v>71</v>
      </c>
      <c r="J2475" t="s">
        <v>22167</v>
      </c>
      <c r="K2475" t="s">
        <v>21048</v>
      </c>
      <c r="L2475" t="s">
        <v>21127</v>
      </c>
      <c r="M2475">
        <v>9</v>
      </c>
      <c r="N2475">
        <v>0</v>
      </c>
      <c r="O2475">
        <v>0</v>
      </c>
      <c r="P2475">
        <v>1</v>
      </c>
      <c r="Q2475">
        <v>0</v>
      </c>
      <c r="S2475" t="s">
        <v>22165</v>
      </c>
      <c r="T2475" t="s">
        <v>22168</v>
      </c>
      <c r="X2475" t="s">
        <v>22169</v>
      </c>
      <c r="Y2475" t="s">
        <v>22170</v>
      </c>
      <c r="Z2475" t="s">
        <v>5585</v>
      </c>
    </row>
    <row r="2476" spans="1:26" x14ac:dyDescent="0.25">
      <c r="A2476">
        <v>1597</v>
      </c>
      <c r="B2476" t="s">
        <v>524</v>
      </c>
      <c r="C2476" t="s">
        <v>21374</v>
      </c>
      <c r="D2476" t="s">
        <v>22171</v>
      </c>
      <c r="E2476" t="s">
        <v>22172</v>
      </c>
      <c r="F2476" t="s">
        <v>23</v>
      </c>
      <c r="G2476" t="s">
        <v>254</v>
      </c>
      <c r="H2476" t="s">
        <v>255</v>
      </c>
      <c r="I2476" t="s">
        <v>53</v>
      </c>
      <c r="J2476" t="s">
        <v>22173</v>
      </c>
      <c r="K2476" t="s">
        <v>1680</v>
      </c>
      <c r="L2476" t="s">
        <v>21670</v>
      </c>
      <c r="M2476">
        <v>8</v>
      </c>
      <c r="N2476">
        <v>0</v>
      </c>
      <c r="O2476">
        <v>0</v>
      </c>
      <c r="P2476">
        <v>1</v>
      </c>
      <c r="Q2476">
        <v>1</v>
      </c>
      <c r="S2476" t="s">
        <v>22108</v>
      </c>
      <c r="T2476" t="s">
        <v>22174</v>
      </c>
      <c r="X2476" t="s">
        <v>22175</v>
      </c>
      <c r="Y2476" t="s">
        <v>22176</v>
      </c>
      <c r="Z2476" t="s">
        <v>5585</v>
      </c>
    </row>
    <row r="2477" spans="1:26" x14ac:dyDescent="0.25">
      <c r="A2477">
        <v>1596</v>
      </c>
      <c r="B2477" t="s">
        <v>524</v>
      </c>
      <c r="C2477" t="s">
        <v>12945</v>
      </c>
      <c r="D2477" t="s">
        <v>22177</v>
      </c>
      <c r="E2477" t="s">
        <v>22178</v>
      </c>
      <c r="F2477" t="s">
        <v>23</v>
      </c>
      <c r="G2477" t="s">
        <v>1054</v>
      </c>
      <c r="H2477" t="s">
        <v>1055</v>
      </c>
      <c r="I2477" t="s">
        <v>53</v>
      </c>
      <c r="J2477" t="s">
        <v>22173</v>
      </c>
      <c r="K2477" t="s">
        <v>18241</v>
      </c>
      <c r="L2477" t="s">
        <v>18215</v>
      </c>
      <c r="M2477">
        <v>8</v>
      </c>
      <c r="N2477">
        <v>0</v>
      </c>
      <c r="O2477">
        <v>0</v>
      </c>
      <c r="P2477">
        <v>1</v>
      </c>
      <c r="Q2477">
        <v>1</v>
      </c>
      <c r="S2477" t="s">
        <v>524</v>
      </c>
      <c r="T2477" t="s">
        <v>22179</v>
      </c>
      <c r="X2477" t="s">
        <v>22180</v>
      </c>
      <c r="Y2477" t="s">
        <v>22181</v>
      </c>
      <c r="Z2477" t="s">
        <v>5585</v>
      </c>
    </row>
    <row r="2478" spans="1:26" x14ac:dyDescent="0.25">
      <c r="A2478">
        <v>2570</v>
      </c>
      <c r="B2478" t="s">
        <v>524</v>
      </c>
      <c r="C2478" t="s">
        <v>22182</v>
      </c>
      <c r="D2478" t="s">
        <v>529</v>
      </c>
      <c r="E2478" t="s">
        <v>22183</v>
      </c>
      <c r="F2478" t="s">
        <v>4652</v>
      </c>
      <c r="G2478" t="s">
        <v>277</v>
      </c>
      <c r="H2478" t="s">
        <v>278</v>
      </c>
      <c r="I2478" t="s">
        <v>71</v>
      </c>
      <c r="J2478" t="s">
        <v>22167</v>
      </c>
      <c r="K2478" t="s">
        <v>20396</v>
      </c>
      <c r="L2478" t="s">
        <v>21338</v>
      </c>
      <c r="M2478">
        <v>9</v>
      </c>
      <c r="N2478">
        <v>0</v>
      </c>
      <c r="O2478">
        <v>0</v>
      </c>
      <c r="P2478">
        <v>1</v>
      </c>
      <c r="Q2478">
        <v>0</v>
      </c>
      <c r="S2478" t="s">
        <v>524</v>
      </c>
      <c r="T2478" t="s">
        <v>22184</v>
      </c>
      <c r="X2478" t="s">
        <v>22185</v>
      </c>
      <c r="Y2478" t="s">
        <v>22186</v>
      </c>
      <c r="Z2478" t="s">
        <v>5585</v>
      </c>
    </row>
    <row r="2479" spans="1:26" x14ac:dyDescent="0.25">
      <c r="A2479">
        <v>4807</v>
      </c>
      <c r="B2479" t="s">
        <v>1737</v>
      </c>
      <c r="C2479" t="s">
        <v>4967</v>
      </c>
      <c r="D2479" t="s">
        <v>6507</v>
      </c>
      <c r="E2479" t="s">
        <v>6460</v>
      </c>
      <c r="F2479" t="s">
        <v>23</v>
      </c>
      <c r="G2479" t="s">
        <v>1054</v>
      </c>
      <c r="H2479" t="s">
        <v>1055</v>
      </c>
      <c r="I2479" t="s">
        <v>34</v>
      </c>
      <c r="J2479" t="s">
        <v>6063</v>
      </c>
      <c r="K2479" t="s">
        <v>6063</v>
      </c>
      <c r="M2479">
        <v>8</v>
      </c>
      <c r="N2479">
        <v>1</v>
      </c>
      <c r="O2479">
        <v>0</v>
      </c>
      <c r="P2479">
        <v>1</v>
      </c>
      <c r="Q2479">
        <v>1</v>
      </c>
      <c r="R2479" t="s">
        <v>4860</v>
      </c>
      <c r="S2479" t="s">
        <v>6270</v>
      </c>
      <c r="T2479" t="s">
        <v>6508</v>
      </c>
      <c r="U2479" t="s">
        <v>6509</v>
      </c>
      <c r="V2479" t="s">
        <v>6510</v>
      </c>
      <c r="W2479" t="s">
        <v>6511</v>
      </c>
      <c r="X2479" t="s">
        <v>6512</v>
      </c>
      <c r="Y2479" t="s">
        <v>6513</v>
      </c>
      <c r="Z2479" t="s">
        <v>5684</v>
      </c>
    </row>
    <row r="2480" spans="1:26" x14ac:dyDescent="0.25">
      <c r="A2480">
        <v>2569</v>
      </c>
      <c r="B2480" t="s">
        <v>22187</v>
      </c>
      <c r="C2480" t="s">
        <v>22188</v>
      </c>
      <c r="D2480" t="s">
        <v>22187</v>
      </c>
      <c r="E2480" t="s">
        <v>531</v>
      </c>
      <c r="F2480" t="s">
        <v>4652</v>
      </c>
      <c r="G2480" t="s">
        <v>1054</v>
      </c>
      <c r="H2480" t="s">
        <v>1055</v>
      </c>
      <c r="I2480" t="s">
        <v>71</v>
      </c>
      <c r="J2480" t="s">
        <v>526</v>
      </c>
      <c r="K2480" t="s">
        <v>21016</v>
      </c>
      <c r="L2480" t="s">
        <v>22189</v>
      </c>
      <c r="M2480">
        <v>8</v>
      </c>
      <c r="N2480">
        <v>0</v>
      </c>
      <c r="O2480">
        <v>0</v>
      </c>
      <c r="P2480">
        <v>1</v>
      </c>
      <c r="Q2480">
        <v>0</v>
      </c>
      <c r="S2480" t="s">
        <v>22187</v>
      </c>
      <c r="T2480" t="s">
        <v>22190</v>
      </c>
      <c r="X2480" t="s">
        <v>22191</v>
      </c>
      <c r="Y2480" t="s">
        <v>22192</v>
      </c>
      <c r="Z2480" t="s">
        <v>5585</v>
      </c>
    </row>
    <row r="2481" spans="1:26" x14ac:dyDescent="0.25">
      <c r="A2481">
        <v>2568</v>
      </c>
      <c r="B2481" t="s">
        <v>22187</v>
      </c>
      <c r="C2481" t="s">
        <v>22193</v>
      </c>
      <c r="D2481" t="s">
        <v>22187</v>
      </c>
      <c r="E2481" t="s">
        <v>526</v>
      </c>
      <c r="F2481" t="s">
        <v>4652</v>
      </c>
      <c r="G2481" t="s">
        <v>1947</v>
      </c>
      <c r="H2481" t="s">
        <v>1948</v>
      </c>
      <c r="I2481" t="s">
        <v>71</v>
      </c>
      <c r="J2481" t="s">
        <v>526</v>
      </c>
      <c r="K2481" t="s">
        <v>20861</v>
      </c>
      <c r="L2481" t="s">
        <v>20875</v>
      </c>
      <c r="M2481">
        <v>9</v>
      </c>
      <c r="N2481">
        <v>0</v>
      </c>
      <c r="O2481">
        <v>0</v>
      </c>
      <c r="P2481">
        <v>1</v>
      </c>
      <c r="Q2481">
        <v>0</v>
      </c>
      <c r="S2481" t="s">
        <v>22187</v>
      </c>
      <c r="T2481" t="s">
        <v>22194</v>
      </c>
      <c r="X2481" t="s">
        <v>22195</v>
      </c>
      <c r="Y2481" t="s">
        <v>22196</v>
      </c>
      <c r="Z2481" t="s">
        <v>5585</v>
      </c>
    </row>
    <row r="2482" spans="1:26" x14ac:dyDescent="0.25">
      <c r="A2482">
        <v>2567</v>
      </c>
      <c r="B2482" t="s">
        <v>22187</v>
      </c>
      <c r="C2482" t="s">
        <v>22197</v>
      </c>
      <c r="D2482" t="s">
        <v>22198</v>
      </c>
      <c r="E2482" t="s">
        <v>529</v>
      </c>
      <c r="F2482" t="s">
        <v>4652</v>
      </c>
      <c r="G2482" t="s">
        <v>1947</v>
      </c>
      <c r="H2482" t="s">
        <v>1948</v>
      </c>
      <c r="I2482" t="s">
        <v>71</v>
      </c>
      <c r="J2482" t="s">
        <v>526</v>
      </c>
      <c r="K2482" t="s">
        <v>20861</v>
      </c>
      <c r="L2482" t="s">
        <v>20875</v>
      </c>
      <c r="M2482">
        <v>9</v>
      </c>
      <c r="N2482">
        <v>0</v>
      </c>
      <c r="O2482">
        <v>0</v>
      </c>
      <c r="P2482">
        <v>1</v>
      </c>
      <c r="Q2482">
        <v>0</v>
      </c>
      <c r="S2482" t="s">
        <v>22187</v>
      </c>
      <c r="T2482" t="s">
        <v>22199</v>
      </c>
      <c r="X2482" t="s">
        <v>22200</v>
      </c>
      <c r="Y2482" t="s">
        <v>22201</v>
      </c>
      <c r="Z2482" t="s">
        <v>5585</v>
      </c>
    </row>
    <row r="2483" spans="1:26" x14ac:dyDescent="0.25">
      <c r="A2483">
        <v>1595</v>
      </c>
      <c r="B2483" t="s">
        <v>22202</v>
      </c>
      <c r="C2483" t="s">
        <v>22203</v>
      </c>
      <c r="D2483" t="s">
        <v>22172</v>
      </c>
      <c r="E2483" t="s">
        <v>22173</v>
      </c>
      <c r="F2483" t="s">
        <v>23</v>
      </c>
      <c r="G2483" t="s">
        <v>147</v>
      </c>
      <c r="H2483" t="s">
        <v>148</v>
      </c>
      <c r="I2483" t="s">
        <v>151</v>
      </c>
      <c r="J2483" t="s">
        <v>22202</v>
      </c>
      <c r="K2483" t="s">
        <v>7655</v>
      </c>
      <c r="L2483" t="s">
        <v>1455</v>
      </c>
      <c r="M2483">
        <v>4</v>
      </c>
      <c r="N2483">
        <v>1</v>
      </c>
      <c r="O2483">
        <v>1</v>
      </c>
      <c r="P2483">
        <v>1</v>
      </c>
      <c r="Q2483">
        <v>1</v>
      </c>
      <c r="S2483" t="s">
        <v>22202</v>
      </c>
      <c r="T2483" t="s">
        <v>22204</v>
      </c>
      <c r="X2483" t="s">
        <v>22205</v>
      </c>
      <c r="Y2483" t="s">
        <v>22206</v>
      </c>
      <c r="Z2483" t="s">
        <v>5585</v>
      </c>
    </row>
    <row r="2484" spans="1:26" x14ac:dyDescent="0.25">
      <c r="A2484">
        <v>1594</v>
      </c>
      <c r="B2484" t="s">
        <v>22202</v>
      </c>
      <c r="C2484" t="s">
        <v>22203</v>
      </c>
      <c r="D2484" t="s">
        <v>22202</v>
      </c>
      <c r="E2484" t="s">
        <v>22198</v>
      </c>
      <c r="F2484" t="s">
        <v>23</v>
      </c>
      <c r="G2484" t="s">
        <v>265</v>
      </c>
      <c r="H2484" t="s">
        <v>266</v>
      </c>
      <c r="I2484" t="s">
        <v>151</v>
      </c>
      <c r="J2484" t="s">
        <v>22202</v>
      </c>
      <c r="K2484" t="s">
        <v>15546</v>
      </c>
      <c r="L2484" t="s">
        <v>15657</v>
      </c>
      <c r="M2484">
        <v>4</v>
      </c>
      <c r="N2484">
        <v>0</v>
      </c>
      <c r="O2484">
        <v>0</v>
      </c>
      <c r="P2484">
        <v>1</v>
      </c>
      <c r="Q2484">
        <v>1</v>
      </c>
      <c r="S2484" t="s">
        <v>21970</v>
      </c>
      <c r="T2484" t="s">
        <v>22207</v>
      </c>
      <c r="X2484" t="s">
        <v>22208</v>
      </c>
      <c r="Y2484" t="s">
        <v>22209</v>
      </c>
      <c r="Z2484" t="s">
        <v>5585</v>
      </c>
    </row>
    <row r="2485" spans="1:26" x14ac:dyDescent="0.25">
      <c r="A2485">
        <v>1593</v>
      </c>
      <c r="B2485" t="s">
        <v>22202</v>
      </c>
      <c r="C2485" t="s">
        <v>22203</v>
      </c>
      <c r="D2485" t="s">
        <v>22202</v>
      </c>
      <c r="E2485" t="s">
        <v>22187</v>
      </c>
      <c r="F2485" t="s">
        <v>23</v>
      </c>
      <c r="G2485" t="s">
        <v>699</v>
      </c>
      <c r="H2485" t="s">
        <v>700</v>
      </c>
      <c r="I2485" t="s">
        <v>151</v>
      </c>
      <c r="J2485" t="s">
        <v>22202</v>
      </c>
      <c r="K2485" t="s">
        <v>15738</v>
      </c>
      <c r="L2485" t="s">
        <v>17967</v>
      </c>
      <c r="M2485">
        <v>4</v>
      </c>
      <c r="N2485">
        <v>1</v>
      </c>
      <c r="O2485">
        <v>1</v>
      </c>
      <c r="P2485">
        <v>1</v>
      </c>
      <c r="Q2485">
        <v>1</v>
      </c>
      <c r="S2485" t="s">
        <v>22210</v>
      </c>
      <c r="T2485" t="s">
        <v>22211</v>
      </c>
      <c r="X2485" t="s">
        <v>22212</v>
      </c>
      <c r="Y2485" t="s">
        <v>22213</v>
      </c>
      <c r="Z2485" t="s">
        <v>5585</v>
      </c>
    </row>
    <row r="2486" spans="1:26" x14ac:dyDescent="0.25">
      <c r="A2486">
        <v>2566</v>
      </c>
      <c r="B2486" t="s">
        <v>22202</v>
      </c>
      <c r="C2486" t="s">
        <v>22214</v>
      </c>
      <c r="D2486" t="s">
        <v>22215</v>
      </c>
      <c r="E2486" t="s">
        <v>531</v>
      </c>
      <c r="F2486" t="s">
        <v>4652</v>
      </c>
      <c r="G2486" t="s">
        <v>633</v>
      </c>
      <c r="H2486" t="s">
        <v>634</v>
      </c>
      <c r="I2486" t="s">
        <v>71</v>
      </c>
      <c r="J2486" t="s">
        <v>22216</v>
      </c>
      <c r="K2486" t="s">
        <v>18609</v>
      </c>
      <c r="L2486" t="s">
        <v>22217</v>
      </c>
      <c r="M2486">
        <v>8</v>
      </c>
      <c r="N2486">
        <v>0</v>
      </c>
      <c r="O2486">
        <v>0</v>
      </c>
      <c r="P2486">
        <v>1</v>
      </c>
      <c r="Q2486">
        <v>0</v>
      </c>
      <c r="S2486" t="s">
        <v>22202</v>
      </c>
      <c r="T2486" t="s">
        <v>22218</v>
      </c>
      <c r="X2486" t="s">
        <v>22219</v>
      </c>
      <c r="Y2486" t="s">
        <v>22220</v>
      </c>
      <c r="Z2486" t="s">
        <v>5585</v>
      </c>
    </row>
    <row r="2487" spans="1:26" x14ac:dyDescent="0.25">
      <c r="A2487">
        <v>2565</v>
      </c>
      <c r="B2487" t="s">
        <v>22202</v>
      </c>
      <c r="C2487" t="s">
        <v>22221</v>
      </c>
      <c r="D2487" t="s">
        <v>22210</v>
      </c>
      <c r="E2487" t="s">
        <v>22222</v>
      </c>
      <c r="F2487" t="s">
        <v>4652</v>
      </c>
      <c r="G2487" t="s">
        <v>1054</v>
      </c>
      <c r="H2487" t="s">
        <v>1055</v>
      </c>
      <c r="I2487" t="s">
        <v>71</v>
      </c>
      <c r="J2487" t="s">
        <v>22216</v>
      </c>
      <c r="K2487" t="s">
        <v>21016</v>
      </c>
      <c r="L2487" t="s">
        <v>22189</v>
      </c>
      <c r="M2487">
        <v>8</v>
      </c>
      <c r="N2487">
        <v>0</v>
      </c>
      <c r="O2487">
        <v>0</v>
      </c>
      <c r="P2487">
        <v>1</v>
      </c>
      <c r="Q2487">
        <v>0</v>
      </c>
      <c r="S2487" t="s">
        <v>22210</v>
      </c>
      <c r="T2487" t="s">
        <v>22223</v>
      </c>
      <c r="X2487" t="s">
        <v>22224</v>
      </c>
      <c r="Y2487" t="s">
        <v>22225</v>
      </c>
      <c r="Z2487" t="s">
        <v>5585</v>
      </c>
    </row>
    <row r="2488" spans="1:26" x14ac:dyDescent="0.25">
      <c r="A2488">
        <v>1592</v>
      </c>
      <c r="B2488" t="s">
        <v>21970</v>
      </c>
      <c r="C2488" t="s">
        <v>4195</v>
      </c>
      <c r="D2488" t="s">
        <v>22226</v>
      </c>
      <c r="E2488" t="s">
        <v>22227</v>
      </c>
      <c r="F2488" t="s">
        <v>23</v>
      </c>
      <c r="G2488" t="s">
        <v>20</v>
      </c>
      <c r="H2488" t="s">
        <v>21</v>
      </c>
      <c r="I2488" t="s">
        <v>34</v>
      </c>
      <c r="J2488" t="s">
        <v>22108</v>
      </c>
      <c r="K2488" t="s">
        <v>18241</v>
      </c>
      <c r="L2488" t="s">
        <v>920</v>
      </c>
      <c r="M2488">
        <v>10</v>
      </c>
      <c r="N2488">
        <v>0</v>
      </c>
      <c r="O2488">
        <v>0</v>
      </c>
      <c r="P2488">
        <v>1</v>
      </c>
      <c r="Q2488">
        <v>1</v>
      </c>
      <c r="S2488" t="s">
        <v>22228</v>
      </c>
      <c r="T2488" t="s">
        <v>22229</v>
      </c>
      <c r="X2488" t="s">
        <v>22230</v>
      </c>
      <c r="Y2488" t="s">
        <v>22231</v>
      </c>
      <c r="Z2488" t="s">
        <v>5585</v>
      </c>
    </row>
    <row r="2489" spans="1:26" x14ac:dyDescent="0.25">
      <c r="A2489">
        <v>1591</v>
      </c>
      <c r="B2489" t="s">
        <v>536</v>
      </c>
      <c r="C2489" t="s">
        <v>22232</v>
      </c>
      <c r="D2489" t="s">
        <v>512</v>
      </c>
      <c r="E2489" t="s">
        <v>22233</v>
      </c>
      <c r="F2489" t="s">
        <v>23</v>
      </c>
      <c r="G2489" t="s">
        <v>223</v>
      </c>
      <c r="H2489" t="s">
        <v>224</v>
      </c>
      <c r="I2489" t="s">
        <v>53</v>
      </c>
      <c r="J2489" t="s">
        <v>22234</v>
      </c>
      <c r="K2489" t="s">
        <v>16987</v>
      </c>
      <c r="L2489" t="s">
        <v>16987</v>
      </c>
      <c r="M2489">
        <v>1</v>
      </c>
      <c r="N2489">
        <v>0</v>
      </c>
      <c r="O2489">
        <v>0</v>
      </c>
      <c r="P2489">
        <v>1</v>
      </c>
      <c r="Q2489">
        <v>1</v>
      </c>
      <c r="S2489" t="s">
        <v>22235</v>
      </c>
      <c r="T2489" t="s">
        <v>22236</v>
      </c>
      <c r="X2489" t="s">
        <v>22237</v>
      </c>
      <c r="Y2489" t="s">
        <v>22238</v>
      </c>
      <c r="Z2489" t="s">
        <v>5585</v>
      </c>
    </row>
    <row r="2490" spans="1:26" x14ac:dyDescent="0.25">
      <c r="A2490">
        <v>2564</v>
      </c>
      <c r="B2490" t="s">
        <v>22239</v>
      </c>
      <c r="C2490" t="s">
        <v>22240</v>
      </c>
      <c r="D2490" t="s">
        <v>22239</v>
      </c>
      <c r="E2490" t="s">
        <v>22108</v>
      </c>
      <c r="F2490" t="s">
        <v>4652</v>
      </c>
      <c r="G2490" t="s">
        <v>1132</v>
      </c>
      <c r="H2490" t="s">
        <v>1133</v>
      </c>
      <c r="I2490" t="s">
        <v>71</v>
      </c>
      <c r="J2490" t="s">
        <v>22234</v>
      </c>
      <c r="K2490" t="s">
        <v>19971</v>
      </c>
      <c r="L2490" t="s">
        <v>20012</v>
      </c>
      <c r="M2490">
        <v>8</v>
      </c>
      <c r="N2490">
        <v>0</v>
      </c>
      <c r="O2490">
        <v>0</v>
      </c>
      <c r="P2490">
        <v>1</v>
      </c>
      <c r="Q2490">
        <v>0</v>
      </c>
      <c r="S2490" t="s">
        <v>22234</v>
      </c>
      <c r="T2490" t="s">
        <v>22241</v>
      </c>
      <c r="X2490" t="s">
        <v>22242</v>
      </c>
      <c r="Y2490" t="s">
        <v>22243</v>
      </c>
      <c r="Z2490" t="s">
        <v>5585</v>
      </c>
    </row>
    <row r="2491" spans="1:26" x14ac:dyDescent="0.25">
      <c r="A2491">
        <v>2563</v>
      </c>
      <c r="B2491" t="s">
        <v>22244</v>
      </c>
      <c r="C2491" t="s">
        <v>22245</v>
      </c>
      <c r="D2491" t="s">
        <v>22246</v>
      </c>
      <c r="E2491" t="s">
        <v>21970</v>
      </c>
      <c r="F2491" t="s">
        <v>4652</v>
      </c>
      <c r="G2491" t="s">
        <v>1947</v>
      </c>
      <c r="H2491" t="s">
        <v>1948</v>
      </c>
      <c r="I2491" t="s">
        <v>71</v>
      </c>
      <c r="J2491" t="s">
        <v>22234</v>
      </c>
      <c r="K2491" t="s">
        <v>21362</v>
      </c>
      <c r="L2491" t="s">
        <v>21418</v>
      </c>
      <c r="M2491">
        <v>9</v>
      </c>
      <c r="N2491">
        <v>0</v>
      </c>
      <c r="O2491">
        <v>0</v>
      </c>
      <c r="P2491">
        <v>1</v>
      </c>
      <c r="Q2491">
        <v>0</v>
      </c>
      <c r="S2491" t="s">
        <v>22244</v>
      </c>
      <c r="T2491" t="s">
        <v>22247</v>
      </c>
      <c r="X2491" t="s">
        <v>22248</v>
      </c>
      <c r="Y2491" t="s">
        <v>22249</v>
      </c>
      <c r="Z2491" t="s">
        <v>5585</v>
      </c>
    </row>
    <row r="2492" spans="1:26" x14ac:dyDescent="0.25">
      <c r="A2492">
        <v>2562</v>
      </c>
      <c r="B2492" t="s">
        <v>22250</v>
      </c>
      <c r="C2492" t="s">
        <v>22251</v>
      </c>
      <c r="D2492" t="s">
        <v>22246</v>
      </c>
      <c r="E2492" t="s">
        <v>22239</v>
      </c>
      <c r="F2492" t="s">
        <v>4652</v>
      </c>
      <c r="G2492" t="s">
        <v>277</v>
      </c>
      <c r="H2492" t="s">
        <v>278</v>
      </c>
      <c r="I2492" t="s">
        <v>71</v>
      </c>
      <c r="J2492" t="s">
        <v>22234</v>
      </c>
      <c r="K2492" t="s">
        <v>19519</v>
      </c>
      <c r="L2492" t="s">
        <v>21120</v>
      </c>
      <c r="M2492">
        <v>9</v>
      </c>
      <c r="N2492">
        <v>0</v>
      </c>
      <c r="O2492">
        <v>0</v>
      </c>
      <c r="P2492">
        <v>1</v>
      </c>
      <c r="Q2492">
        <v>0</v>
      </c>
      <c r="S2492" t="s">
        <v>22250</v>
      </c>
      <c r="T2492" t="s">
        <v>22252</v>
      </c>
      <c r="X2492" t="s">
        <v>22253</v>
      </c>
      <c r="Y2492" t="s">
        <v>22254</v>
      </c>
      <c r="Z2492" t="s">
        <v>5585</v>
      </c>
    </row>
    <row r="2493" spans="1:26" x14ac:dyDescent="0.25">
      <c r="A2493">
        <v>1590</v>
      </c>
      <c r="B2493" t="s">
        <v>22250</v>
      </c>
      <c r="C2493" t="s">
        <v>352</v>
      </c>
      <c r="D2493" t="s">
        <v>22255</v>
      </c>
      <c r="E2493" t="s">
        <v>22256</v>
      </c>
      <c r="F2493" t="s">
        <v>23</v>
      </c>
      <c r="G2493" t="s">
        <v>247</v>
      </c>
      <c r="H2493" t="s">
        <v>248</v>
      </c>
      <c r="I2493" t="s">
        <v>53</v>
      </c>
      <c r="J2493" t="s">
        <v>22257</v>
      </c>
      <c r="K2493" t="s">
        <v>18241</v>
      </c>
      <c r="L2493" t="s">
        <v>17967</v>
      </c>
      <c r="M2493">
        <v>7</v>
      </c>
      <c r="N2493">
        <v>0</v>
      </c>
      <c r="O2493">
        <v>0</v>
      </c>
      <c r="P2493">
        <v>1</v>
      </c>
      <c r="Q2493">
        <v>1</v>
      </c>
      <c r="S2493" t="s">
        <v>22258</v>
      </c>
      <c r="T2493" t="s">
        <v>22259</v>
      </c>
      <c r="X2493" t="s">
        <v>22260</v>
      </c>
      <c r="Y2493" t="s">
        <v>22261</v>
      </c>
      <c r="Z2493" t="s">
        <v>5585</v>
      </c>
    </row>
    <row r="2494" spans="1:26" x14ac:dyDescent="0.25">
      <c r="A2494">
        <v>2561</v>
      </c>
      <c r="B2494" t="s">
        <v>22246</v>
      </c>
      <c r="C2494" t="s">
        <v>22262</v>
      </c>
      <c r="D2494" t="s">
        <v>22257</v>
      </c>
      <c r="E2494" t="s">
        <v>22172</v>
      </c>
      <c r="F2494" t="s">
        <v>4652</v>
      </c>
      <c r="G2494" t="s">
        <v>277</v>
      </c>
      <c r="H2494" t="s">
        <v>278</v>
      </c>
      <c r="I2494" t="s">
        <v>71</v>
      </c>
      <c r="J2494" t="s">
        <v>22250</v>
      </c>
      <c r="K2494" t="s">
        <v>755</v>
      </c>
      <c r="L2494" t="s">
        <v>792</v>
      </c>
      <c r="M2494">
        <v>9</v>
      </c>
      <c r="N2494">
        <v>0</v>
      </c>
      <c r="O2494">
        <v>0</v>
      </c>
      <c r="P2494">
        <v>1</v>
      </c>
      <c r="Q2494">
        <v>0</v>
      </c>
      <c r="S2494" t="s">
        <v>22246</v>
      </c>
      <c r="T2494" t="s">
        <v>22263</v>
      </c>
      <c r="X2494" t="s">
        <v>22264</v>
      </c>
      <c r="Y2494" t="s">
        <v>22265</v>
      </c>
      <c r="Z2494" t="s">
        <v>5585</v>
      </c>
    </row>
    <row r="2495" spans="1:26" x14ac:dyDescent="0.25">
      <c r="A2495">
        <v>2560</v>
      </c>
      <c r="B2495" t="s">
        <v>22266</v>
      </c>
      <c r="C2495" t="s">
        <v>22267</v>
      </c>
      <c r="D2495" t="s">
        <v>22268</v>
      </c>
      <c r="E2495" t="s">
        <v>22269</v>
      </c>
      <c r="F2495" t="s">
        <v>4652</v>
      </c>
      <c r="G2495" t="s">
        <v>277</v>
      </c>
      <c r="H2495" t="s">
        <v>278</v>
      </c>
      <c r="I2495" t="s">
        <v>71</v>
      </c>
      <c r="J2495" t="s">
        <v>22270</v>
      </c>
      <c r="K2495" t="s">
        <v>20396</v>
      </c>
      <c r="L2495" t="s">
        <v>21338</v>
      </c>
      <c r="M2495">
        <v>9</v>
      </c>
      <c r="N2495">
        <v>0</v>
      </c>
      <c r="O2495">
        <v>0</v>
      </c>
      <c r="P2495">
        <v>1</v>
      </c>
      <c r="Q2495">
        <v>0</v>
      </c>
      <c r="S2495" t="s">
        <v>22268</v>
      </c>
      <c r="T2495" t="s">
        <v>22271</v>
      </c>
      <c r="X2495" t="s">
        <v>22272</v>
      </c>
      <c r="Y2495" t="s">
        <v>22273</v>
      </c>
      <c r="Z2495" t="s">
        <v>5585</v>
      </c>
    </row>
    <row r="2496" spans="1:26" x14ac:dyDescent="0.25">
      <c r="A2496">
        <v>2559</v>
      </c>
      <c r="B2496" t="s">
        <v>22178</v>
      </c>
      <c r="C2496" t="s">
        <v>22274</v>
      </c>
      <c r="D2496" t="s">
        <v>22178</v>
      </c>
      <c r="E2496" t="s">
        <v>22275</v>
      </c>
      <c r="F2496" t="s">
        <v>4652</v>
      </c>
      <c r="G2496" t="s">
        <v>277</v>
      </c>
      <c r="H2496" t="s">
        <v>278</v>
      </c>
      <c r="I2496" t="s">
        <v>71</v>
      </c>
      <c r="J2496" t="s">
        <v>22276</v>
      </c>
      <c r="K2496" t="s">
        <v>20396</v>
      </c>
      <c r="L2496" t="s">
        <v>21338</v>
      </c>
      <c r="M2496">
        <v>9</v>
      </c>
      <c r="N2496">
        <v>0</v>
      </c>
      <c r="O2496">
        <v>0</v>
      </c>
      <c r="P2496">
        <v>1</v>
      </c>
      <c r="Q2496">
        <v>0</v>
      </c>
      <c r="S2496" t="s">
        <v>22178</v>
      </c>
      <c r="T2496" t="s">
        <v>22277</v>
      </c>
      <c r="X2496" t="s">
        <v>22278</v>
      </c>
      <c r="Y2496" t="s">
        <v>22279</v>
      </c>
      <c r="Z2496" t="s">
        <v>5585</v>
      </c>
    </row>
    <row r="2497" spans="1:26" x14ac:dyDescent="0.25">
      <c r="A2497">
        <v>2558</v>
      </c>
      <c r="B2497" t="s">
        <v>22280</v>
      </c>
      <c r="C2497" t="s">
        <v>22281</v>
      </c>
      <c r="D2497" t="s">
        <v>22280</v>
      </c>
      <c r="E2497" t="s">
        <v>22282</v>
      </c>
      <c r="F2497" t="s">
        <v>4652</v>
      </c>
      <c r="G2497" t="s">
        <v>277</v>
      </c>
      <c r="H2497" t="s">
        <v>278</v>
      </c>
      <c r="I2497" t="s">
        <v>71</v>
      </c>
      <c r="J2497" t="s">
        <v>22171</v>
      </c>
      <c r="K2497" t="s">
        <v>20396</v>
      </c>
      <c r="L2497" t="s">
        <v>21338</v>
      </c>
      <c r="M2497">
        <v>9</v>
      </c>
      <c r="N2497">
        <v>0</v>
      </c>
      <c r="O2497">
        <v>0</v>
      </c>
      <c r="P2497">
        <v>1</v>
      </c>
      <c r="Q2497">
        <v>0</v>
      </c>
      <c r="S2497" t="s">
        <v>22280</v>
      </c>
      <c r="T2497" t="s">
        <v>22283</v>
      </c>
      <c r="X2497" t="s">
        <v>22284</v>
      </c>
      <c r="Y2497" t="s">
        <v>22285</v>
      </c>
      <c r="Z2497" t="s">
        <v>5585</v>
      </c>
    </row>
    <row r="2498" spans="1:26" x14ac:dyDescent="0.25">
      <c r="A2498">
        <v>3211</v>
      </c>
      <c r="B2498" t="s">
        <v>507</v>
      </c>
      <c r="C2498" t="s">
        <v>22286</v>
      </c>
      <c r="D2498" t="s">
        <v>22287</v>
      </c>
      <c r="E2498" t="s">
        <v>22288</v>
      </c>
      <c r="F2498" t="s">
        <v>69</v>
      </c>
      <c r="G2498" t="s">
        <v>337</v>
      </c>
      <c r="H2498" t="s">
        <v>338</v>
      </c>
      <c r="I2498" t="s">
        <v>717</v>
      </c>
      <c r="J2498" t="s">
        <v>22289</v>
      </c>
      <c r="K2498" t="s">
        <v>20839</v>
      </c>
      <c r="L2498" t="s">
        <v>22290</v>
      </c>
      <c r="M2498">
        <v>1</v>
      </c>
      <c r="N2498">
        <v>0</v>
      </c>
      <c r="O2498">
        <v>0</v>
      </c>
      <c r="P2498">
        <v>1</v>
      </c>
      <c r="Q2498">
        <v>0</v>
      </c>
      <c r="S2498" t="s">
        <v>22291</v>
      </c>
      <c r="T2498" t="s">
        <v>22292</v>
      </c>
      <c r="X2498" t="s">
        <v>22293</v>
      </c>
      <c r="Y2498" t="s">
        <v>22294</v>
      </c>
      <c r="Z2498" t="s">
        <v>5585</v>
      </c>
    </row>
    <row r="2499" spans="1:26" x14ac:dyDescent="0.25">
      <c r="A2499">
        <v>3210</v>
      </c>
      <c r="B2499" t="s">
        <v>22235</v>
      </c>
      <c r="C2499" t="s">
        <v>22286</v>
      </c>
      <c r="D2499" t="s">
        <v>22287</v>
      </c>
      <c r="E2499" t="s">
        <v>22288</v>
      </c>
      <c r="F2499" t="s">
        <v>69</v>
      </c>
      <c r="G2499" t="s">
        <v>223</v>
      </c>
      <c r="H2499" t="s">
        <v>224</v>
      </c>
      <c r="I2499" t="s">
        <v>717</v>
      </c>
      <c r="J2499" t="s">
        <v>22295</v>
      </c>
      <c r="K2499" t="s">
        <v>20252</v>
      </c>
      <c r="L2499" t="s">
        <v>22296</v>
      </c>
      <c r="M2499">
        <v>1</v>
      </c>
      <c r="N2499">
        <v>0</v>
      </c>
      <c r="O2499">
        <v>0</v>
      </c>
      <c r="P2499">
        <v>1</v>
      </c>
      <c r="Q2499">
        <v>0</v>
      </c>
      <c r="S2499" t="s">
        <v>22297</v>
      </c>
      <c r="T2499" t="s">
        <v>22298</v>
      </c>
      <c r="X2499" t="s">
        <v>22299</v>
      </c>
      <c r="Y2499" t="s">
        <v>22300</v>
      </c>
      <c r="Z2499" t="s">
        <v>5585</v>
      </c>
    </row>
    <row r="2500" spans="1:26" x14ac:dyDescent="0.25">
      <c r="A2500">
        <v>1589</v>
      </c>
      <c r="B2500" t="s">
        <v>22301</v>
      </c>
      <c r="C2500" t="s">
        <v>352</v>
      </c>
      <c r="D2500" t="s">
        <v>22302</v>
      </c>
      <c r="E2500" t="s">
        <v>22303</v>
      </c>
      <c r="F2500" t="s">
        <v>23</v>
      </c>
      <c r="G2500" t="s">
        <v>100</v>
      </c>
      <c r="H2500" t="s">
        <v>101</v>
      </c>
      <c r="I2500" t="s">
        <v>53</v>
      </c>
      <c r="J2500" t="s">
        <v>22304</v>
      </c>
      <c r="K2500" t="s">
        <v>1628</v>
      </c>
      <c r="L2500" t="s">
        <v>12751</v>
      </c>
      <c r="M2500">
        <v>2</v>
      </c>
      <c r="N2500">
        <v>1</v>
      </c>
      <c r="O2500">
        <v>1</v>
      </c>
      <c r="P2500">
        <v>1</v>
      </c>
      <c r="Q2500">
        <v>1</v>
      </c>
      <c r="S2500" t="s">
        <v>22305</v>
      </c>
      <c r="T2500" t="s">
        <v>22306</v>
      </c>
      <c r="X2500" s="1" t="s">
        <v>22307</v>
      </c>
      <c r="Y2500" t="s">
        <v>22308</v>
      </c>
      <c r="Z2500" t="s">
        <v>5585</v>
      </c>
    </row>
    <row r="2501" spans="1:26" x14ac:dyDescent="0.25">
      <c r="A2501">
        <v>1588</v>
      </c>
      <c r="B2501" t="s">
        <v>22301</v>
      </c>
      <c r="C2501" t="s">
        <v>352</v>
      </c>
      <c r="D2501" t="s">
        <v>509</v>
      </c>
      <c r="E2501" t="s">
        <v>22309</v>
      </c>
      <c r="F2501" t="s">
        <v>23</v>
      </c>
      <c r="G2501" t="s">
        <v>270</v>
      </c>
      <c r="H2501" t="s">
        <v>271</v>
      </c>
      <c r="I2501" t="s">
        <v>53</v>
      </c>
      <c r="J2501" t="s">
        <v>22304</v>
      </c>
      <c r="K2501" t="s">
        <v>920</v>
      </c>
      <c r="L2501" t="s">
        <v>949</v>
      </c>
      <c r="M2501">
        <v>2</v>
      </c>
      <c r="N2501">
        <v>1</v>
      </c>
      <c r="O2501">
        <v>1</v>
      </c>
      <c r="P2501">
        <v>0</v>
      </c>
      <c r="Q2501">
        <v>1</v>
      </c>
      <c r="S2501" t="s">
        <v>22305</v>
      </c>
      <c r="T2501" t="s">
        <v>22310</v>
      </c>
      <c r="X2501" t="s">
        <v>22311</v>
      </c>
      <c r="Y2501" t="s">
        <v>22312</v>
      </c>
      <c r="Z2501" t="s">
        <v>5585</v>
      </c>
    </row>
    <row r="2502" spans="1:26" x14ac:dyDescent="0.25">
      <c r="A2502">
        <v>2557</v>
      </c>
      <c r="B2502" t="s">
        <v>22301</v>
      </c>
      <c r="C2502" t="s">
        <v>22313</v>
      </c>
      <c r="D2502" t="s">
        <v>22314</v>
      </c>
      <c r="E2502" t="s">
        <v>22301</v>
      </c>
      <c r="F2502" t="s">
        <v>4652</v>
      </c>
      <c r="G2502" t="s">
        <v>1054</v>
      </c>
      <c r="H2502" t="s">
        <v>1055</v>
      </c>
      <c r="I2502" t="s">
        <v>71</v>
      </c>
      <c r="J2502" t="s">
        <v>22301</v>
      </c>
      <c r="K2502" t="s">
        <v>16906</v>
      </c>
      <c r="L2502" t="s">
        <v>22124</v>
      </c>
      <c r="M2502">
        <v>8</v>
      </c>
      <c r="N2502">
        <v>0</v>
      </c>
      <c r="O2502">
        <v>0</v>
      </c>
      <c r="P2502">
        <v>1</v>
      </c>
      <c r="Q2502">
        <v>0</v>
      </c>
      <c r="S2502" t="s">
        <v>22314</v>
      </c>
      <c r="T2502" t="s">
        <v>22315</v>
      </c>
      <c r="X2502" t="s">
        <v>22316</v>
      </c>
      <c r="Y2502" t="s">
        <v>22317</v>
      </c>
      <c r="Z2502" t="s">
        <v>5585</v>
      </c>
    </row>
    <row r="2503" spans="1:26" x14ac:dyDescent="0.25">
      <c r="A2503">
        <v>1586</v>
      </c>
      <c r="B2503" t="s">
        <v>22318</v>
      </c>
      <c r="C2503" t="s">
        <v>352</v>
      </c>
      <c r="D2503" t="s">
        <v>22319</v>
      </c>
      <c r="E2503" t="s">
        <v>22320</v>
      </c>
      <c r="F2503" t="s">
        <v>23</v>
      </c>
      <c r="G2503" t="s">
        <v>277</v>
      </c>
      <c r="H2503" t="s">
        <v>278</v>
      </c>
      <c r="I2503" t="s">
        <v>53</v>
      </c>
      <c r="J2503" t="s">
        <v>22305</v>
      </c>
      <c r="K2503" t="s">
        <v>19197</v>
      </c>
      <c r="M2503">
        <v>9</v>
      </c>
      <c r="N2503">
        <v>0</v>
      </c>
      <c r="O2503">
        <v>0</v>
      </c>
      <c r="P2503">
        <v>1</v>
      </c>
      <c r="Q2503">
        <v>1</v>
      </c>
      <c r="S2503" t="s">
        <v>22321</v>
      </c>
      <c r="T2503" t="s">
        <v>22322</v>
      </c>
      <c r="X2503" t="s">
        <v>22323</v>
      </c>
      <c r="Y2503" t="s">
        <v>22324</v>
      </c>
      <c r="Z2503" t="s">
        <v>5585</v>
      </c>
    </row>
    <row r="2504" spans="1:26" x14ac:dyDescent="0.25">
      <c r="A2504">
        <v>1587</v>
      </c>
      <c r="B2504" t="s">
        <v>22318</v>
      </c>
      <c r="C2504" t="s">
        <v>352</v>
      </c>
      <c r="D2504" t="s">
        <v>22302</v>
      </c>
      <c r="E2504" t="s">
        <v>22325</v>
      </c>
      <c r="F2504" t="s">
        <v>23</v>
      </c>
      <c r="G2504" t="s">
        <v>411</v>
      </c>
      <c r="H2504" t="s">
        <v>412</v>
      </c>
      <c r="I2504" t="s">
        <v>53</v>
      </c>
      <c r="J2504" t="s">
        <v>22305</v>
      </c>
      <c r="K2504" t="s">
        <v>16873</v>
      </c>
      <c r="L2504" t="s">
        <v>16873</v>
      </c>
      <c r="M2504">
        <v>3</v>
      </c>
      <c r="N2504">
        <v>1</v>
      </c>
      <c r="O2504">
        <v>1</v>
      </c>
      <c r="P2504">
        <v>1</v>
      </c>
      <c r="Q2504">
        <v>1</v>
      </c>
      <c r="S2504" t="s">
        <v>22326</v>
      </c>
      <c r="T2504" t="s">
        <v>22327</v>
      </c>
      <c r="X2504" s="1" t="s">
        <v>22328</v>
      </c>
      <c r="Y2504" s="1" t="s">
        <v>22329</v>
      </c>
      <c r="Z2504" t="s">
        <v>5585</v>
      </c>
    </row>
    <row r="2505" spans="1:26" x14ac:dyDescent="0.25">
      <c r="A2505">
        <v>1585</v>
      </c>
      <c r="B2505" t="s">
        <v>22318</v>
      </c>
      <c r="C2505" t="s">
        <v>22330</v>
      </c>
      <c r="D2505" t="s">
        <v>22331</v>
      </c>
      <c r="E2505" t="s">
        <v>22332</v>
      </c>
      <c r="F2505" t="s">
        <v>23</v>
      </c>
      <c r="G2505" t="s">
        <v>344</v>
      </c>
      <c r="H2505" t="s">
        <v>345</v>
      </c>
      <c r="I2505" t="s">
        <v>53</v>
      </c>
      <c r="J2505" t="s">
        <v>22305</v>
      </c>
      <c r="K2505" t="s">
        <v>1680</v>
      </c>
      <c r="L2505" t="s">
        <v>15734</v>
      </c>
      <c r="M2505">
        <v>9</v>
      </c>
      <c r="N2505">
        <v>0</v>
      </c>
      <c r="O2505">
        <v>0</v>
      </c>
      <c r="P2505">
        <v>1</v>
      </c>
      <c r="Q2505">
        <v>1</v>
      </c>
      <c r="S2505" t="s">
        <v>22333</v>
      </c>
      <c r="T2505" t="s">
        <v>22334</v>
      </c>
      <c r="X2505" t="s">
        <v>22335</v>
      </c>
      <c r="Y2505" t="s">
        <v>22336</v>
      </c>
      <c r="Z2505" t="s">
        <v>5585</v>
      </c>
    </row>
    <row r="2506" spans="1:26" x14ac:dyDescent="0.25">
      <c r="A2506">
        <v>3209</v>
      </c>
      <c r="B2506" t="s">
        <v>509</v>
      </c>
      <c r="C2506" t="s">
        <v>20840</v>
      </c>
      <c r="D2506" t="s">
        <v>22337</v>
      </c>
      <c r="E2506" t="s">
        <v>22337</v>
      </c>
      <c r="F2506" t="s">
        <v>69</v>
      </c>
      <c r="G2506" t="s">
        <v>223</v>
      </c>
      <c r="H2506" t="s">
        <v>224</v>
      </c>
      <c r="I2506" t="s">
        <v>717</v>
      </c>
      <c r="J2506" t="s">
        <v>22338</v>
      </c>
      <c r="K2506" t="s">
        <v>748</v>
      </c>
      <c r="L2506" t="s">
        <v>745</v>
      </c>
      <c r="M2506">
        <v>1</v>
      </c>
      <c r="N2506">
        <v>0</v>
      </c>
      <c r="O2506">
        <v>0</v>
      </c>
      <c r="P2506">
        <v>1</v>
      </c>
      <c r="Q2506">
        <v>0</v>
      </c>
      <c r="S2506" t="s">
        <v>22287</v>
      </c>
      <c r="T2506" t="s">
        <v>22339</v>
      </c>
      <c r="X2506" t="s">
        <v>22340</v>
      </c>
      <c r="Y2506" t="s">
        <v>22341</v>
      </c>
      <c r="Z2506" t="s">
        <v>5585</v>
      </c>
    </row>
    <row r="2507" spans="1:26" x14ac:dyDescent="0.25">
      <c r="A2507">
        <v>3208</v>
      </c>
      <c r="B2507" t="s">
        <v>22338</v>
      </c>
      <c r="C2507" t="s">
        <v>22286</v>
      </c>
      <c r="D2507" t="s">
        <v>22319</v>
      </c>
      <c r="E2507" t="s">
        <v>22342</v>
      </c>
      <c r="F2507" t="s">
        <v>69</v>
      </c>
      <c r="G2507" t="s">
        <v>337</v>
      </c>
      <c r="H2507" t="s">
        <v>338</v>
      </c>
      <c r="I2507" t="s">
        <v>717</v>
      </c>
      <c r="J2507" t="s">
        <v>22343</v>
      </c>
      <c r="K2507" t="s">
        <v>20918</v>
      </c>
      <c r="L2507" t="s">
        <v>21016</v>
      </c>
      <c r="M2507">
        <v>1</v>
      </c>
      <c r="N2507">
        <v>0</v>
      </c>
      <c r="O2507">
        <v>0</v>
      </c>
      <c r="P2507">
        <v>1</v>
      </c>
      <c r="Q2507">
        <v>0</v>
      </c>
      <c r="S2507" t="s">
        <v>22344</v>
      </c>
      <c r="T2507" t="s">
        <v>22345</v>
      </c>
      <c r="X2507" t="s">
        <v>22346</v>
      </c>
      <c r="Y2507" t="s">
        <v>22347</v>
      </c>
      <c r="Z2507" t="s">
        <v>5585</v>
      </c>
    </row>
    <row r="2508" spans="1:26" x14ac:dyDescent="0.25">
      <c r="A2508">
        <v>3207</v>
      </c>
      <c r="B2508" t="s">
        <v>22338</v>
      </c>
      <c r="C2508" t="s">
        <v>22348</v>
      </c>
      <c r="D2508" t="s">
        <v>22349</v>
      </c>
      <c r="E2508" t="s">
        <v>22350</v>
      </c>
      <c r="F2508" t="s">
        <v>69</v>
      </c>
      <c r="G2508" t="s">
        <v>337</v>
      </c>
      <c r="H2508" t="s">
        <v>338</v>
      </c>
      <c r="I2508" t="s">
        <v>717</v>
      </c>
      <c r="J2508" t="s">
        <v>22343</v>
      </c>
      <c r="K2508" t="s">
        <v>20918</v>
      </c>
      <c r="L2508" t="s">
        <v>21016</v>
      </c>
      <c r="M2508">
        <v>1</v>
      </c>
      <c r="N2508">
        <v>0</v>
      </c>
      <c r="O2508">
        <v>0</v>
      </c>
      <c r="P2508">
        <v>1</v>
      </c>
      <c r="Q2508">
        <v>0</v>
      </c>
      <c r="S2508" t="s">
        <v>22344</v>
      </c>
      <c r="T2508" t="s">
        <v>22351</v>
      </c>
      <c r="X2508" s="1" t="s">
        <v>22352</v>
      </c>
      <c r="Y2508" t="s">
        <v>22353</v>
      </c>
      <c r="Z2508" t="s">
        <v>5585</v>
      </c>
    </row>
    <row r="2509" spans="1:26" x14ac:dyDescent="0.25">
      <c r="A2509">
        <v>3206</v>
      </c>
      <c r="B2509" t="s">
        <v>22354</v>
      </c>
      <c r="C2509" t="s">
        <v>22348</v>
      </c>
      <c r="D2509" t="s">
        <v>22319</v>
      </c>
      <c r="E2509" t="s">
        <v>22342</v>
      </c>
      <c r="F2509" t="s">
        <v>69</v>
      </c>
      <c r="G2509" t="s">
        <v>223</v>
      </c>
      <c r="H2509" t="s">
        <v>224</v>
      </c>
      <c r="I2509" t="s">
        <v>717</v>
      </c>
      <c r="J2509" t="s">
        <v>22287</v>
      </c>
      <c r="K2509" t="s">
        <v>20861</v>
      </c>
      <c r="L2509" t="s">
        <v>20875</v>
      </c>
      <c r="M2509">
        <v>1</v>
      </c>
      <c r="N2509">
        <v>0</v>
      </c>
      <c r="O2509">
        <v>0</v>
      </c>
      <c r="P2509">
        <v>1</v>
      </c>
      <c r="Q2509">
        <v>0</v>
      </c>
      <c r="S2509" t="s">
        <v>22320</v>
      </c>
      <c r="T2509" t="s">
        <v>22355</v>
      </c>
      <c r="X2509" t="s">
        <v>22356</v>
      </c>
      <c r="Y2509" t="s">
        <v>22357</v>
      </c>
      <c r="Z2509" t="s">
        <v>5585</v>
      </c>
    </row>
    <row r="2510" spans="1:26" x14ac:dyDescent="0.25">
      <c r="A2510">
        <v>3205</v>
      </c>
      <c r="B2510" t="s">
        <v>22354</v>
      </c>
      <c r="C2510" t="s">
        <v>22348</v>
      </c>
      <c r="D2510" t="s">
        <v>22349</v>
      </c>
      <c r="E2510" t="s">
        <v>22350</v>
      </c>
      <c r="F2510" t="s">
        <v>69</v>
      </c>
      <c r="G2510" t="s">
        <v>223</v>
      </c>
      <c r="H2510" t="s">
        <v>224</v>
      </c>
      <c r="I2510" t="s">
        <v>717</v>
      </c>
      <c r="J2510" t="s">
        <v>22287</v>
      </c>
      <c r="K2510" t="s">
        <v>646</v>
      </c>
      <c r="L2510" t="s">
        <v>20862</v>
      </c>
      <c r="M2510">
        <v>1</v>
      </c>
      <c r="N2510">
        <v>0</v>
      </c>
      <c r="O2510">
        <v>0</v>
      </c>
      <c r="P2510">
        <v>1</v>
      </c>
      <c r="Q2510">
        <v>0</v>
      </c>
      <c r="S2510" t="s">
        <v>22358</v>
      </c>
      <c r="T2510" t="s">
        <v>22359</v>
      </c>
      <c r="X2510" t="s">
        <v>22360</v>
      </c>
      <c r="Y2510" t="s">
        <v>22361</v>
      </c>
      <c r="Z2510" t="s">
        <v>5585</v>
      </c>
    </row>
    <row r="2511" spans="1:26" x14ac:dyDescent="0.25">
      <c r="A2511">
        <v>1584</v>
      </c>
      <c r="B2511" t="s">
        <v>22354</v>
      </c>
      <c r="C2511" t="s">
        <v>3401</v>
      </c>
      <c r="D2511" t="s">
        <v>22362</v>
      </c>
      <c r="E2511" t="s">
        <v>22363</v>
      </c>
      <c r="F2511" t="s">
        <v>23</v>
      </c>
      <c r="G2511" t="s">
        <v>668</v>
      </c>
      <c r="H2511" t="s">
        <v>669</v>
      </c>
      <c r="I2511" t="s">
        <v>53</v>
      </c>
      <c r="J2511" t="s">
        <v>22287</v>
      </c>
      <c r="K2511" t="s">
        <v>17239</v>
      </c>
      <c r="L2511" t="s">
        <v>17650</v>
      </c>
      <c r="M2511">
        <v>10</v>
      </c>
      <c r="N2511">
        <v>0</v>
      </c>
      <c r="O2511">
        <v>0</v>
      </c>
      <c r="P2511">
        <v>1</v>
      </c>
      <c r="Q2511">
        <v>1</v>
      </c>
      <c r="S2511" t="s">
        <v>22364</v>
      </c>
      <c r="T2511" t="s">
        <v>22365</v>
      </c>
      <c r="X2511" t="s">
        <v>22366</v>
      </c>
      <c r="Y2511" t="s">
        <v>22367</v>
      </c>
      <c r="Z2511" t="s">
        <v>5585</v>
      </c>
    </row>
    <row r="2512" spans="1:26" x14ac:dyDescent="0.25">
      <c r="A2512">
        <v>1583</v>
      </c>
      <c r="B2512" t="s">
        <v>22368</v>
      </c>
      <c r="C2512" t="s">
        <v>4195</v>
      </c>
      <c r="D2512" t="s">
        <v>22362</v>
      </c>
      <c r="E2512" t="s">
        <v>22369</v>
      </c>
      <c r="F2512" t="s">
        <v>23</v>
      </c>
      <c r="G2512" t="s">
        <v>1947</v>
      </c>
      <c r="H2512" t="s">
        <v>1948</v>
      </c>
      <c r="I2512" t="s">
        <v>53</v>
      </c>
      <c r="J2512" t="s">
        <v>22370</v>
      </c>
      <c r="K2512" t="s">
        <v>15415</v>
      </c>
      <c r="L2512" t="s">
        <v>22371</v>
      </c>
      <c r="M2512">
        <v>9</v>
      </c>
      <c r="N2512">
        <v>0</v>
      </c>
      <c r="O2512">
        <v>0</v>
      </c>
      <c r="P2512">
        <v>1</v>
      </c>
      <c r="Q2512">
        <v>1</v>
      </c>
      <c r="S2512" t="s">
        <v>22372</v>
      </c>
      <c r="T2512" t="s">
        <v>22373</v>
      </c>
      <c r="X2512" t="s">
        <v>22374</v>
      </c>
      <c r="Y2512" t="s">
        <v>22375</v>
      </c>
      <c r="Z2512" t="s">
        <v>5585</v>
      </c>
    </row>
    <row r="2513" spans="1:26" x14ac:dyDescent="0.25">
      <c r="A2513">
        <v>3204</v>
      </c>
      <c r="B2513" t="s">
        <v>22332</v>
      </c>
      <c r="C2513" t="s">
        <v>20840</v>
      </c>
      <c r="D2513" t="s">
        <v>496</v>
      </c>
      <c r="E2513" t="s">
        <v>22376</v>
      </c>
      <c r="F2513" t="s">
        <v>69</v>
      </c>
      <c r="G2513" t="s">
        <v>1947</v>
      </c>
      <c r="H2513" t="s">
        <v>1948</v>
      </c>
      <c r="I2513" t="s">
        <v>717</v>
      </c>
      <c r="J2513" t="s">
        <v>22377</v>
      </c>
      <c r="K2513" t="s">
        <v>19703</v>
      </c>
      <c r="L2513" t="s">
        <v>770</v>
      </c>
      <c r="M2513">
        <v>9</v>
      </c>
      <c r="N2513">
        <v>0</v>
      </c>
      <c r="O2513">
        <v>0</v>
      </c>
      <c r="P2513">
        <v>1</v>
      </c>
      <c r="Q2513">
        <v>0</v>
      </c>
      <c r="S2513" t="s">
        <v>22378</v>
      </c>
      <c r="T2513" t="s">
        <v>22379</v>
      </c>
      <c r="X2513" t="s">
        <v>22380</v>
      </c>
      <c r="Y2513" t="s">
        <v>22381</v>
      </c>
      <c r="Z2513" t="s">
        <v>5585</v>
      </c>
    </row>
    <row r="2514" spans="1:26" x14ac:dyDescent="0.25">
      <c r="A2514">
        <v>1582</v>
      </c>
      <c r="B2514" t="s">
        <v>22344</v>
      </c>
      <c r="C2514" t="s">
        <v>22382</v>
      </c>
      <c r="D2514" t="s">
        <v>22320</v>
      </c>
      <c r="E2514" t="s">
        <v>22383</v>
      </c>
      <c r="F2514" t="s">
        <v>23</v>
      </c>
      <c r="G2514" t="s">
        <v>3796</v>
      </c>
      <c r="H2514" t="s">
        <v>3797</v>
      </c>
      <c r="I2514" t="s">
        <v>2220</v>
      </c>
      <c r="J2514" t="s">
        <v>22384</v>
      </c>
      <c r="K2514" t="s">
        <v>22385</v>
      </c>
      <c r="L2514" t="s">
        <v>1194</v>
      </c>
      <c r="M2514">
        <v>9</v>
      </c>
      <c r="N2514">
        <v>1</v>
      </c>
      <c r="O2514">
        <v>1</v>
      </c>
      <c r="P2514">
        <v>1</v>
      </c>
      <c r="Q2514">
        <v>1</v>
      </c>
      <c r="S2514" t="s">
        <v>22320</v>
      </c>
      <c r="T2514" t="s">
        <v>22386</v>
      </c>
      <c r="X2514" t="s">
        <v>22387</v>
      </c>
      <c r="Y2514" t="s">
        <v>22388</v>
      </c>
      <c r="Z2514" t="s">
        <v>5585</v>
      </c>
    </row>
    <row r="2515" spans="1:26" x14ac:dyDescent="0.25">
      <c r="A2515">
        <v>3203</v>
      </c>
      <c r="B2515" t="s">
        <v>22384</v>
      </c>
      <c r="C2515" t="s">
        <v>22286</v>
      </c>
      <c r="D2515" t="s">
        <v>22349</v>
      </c>
      <c r="E2515" t="s">
        <v>22350</v>
      </c>
      <c r="F2515" t="s">
        <v>69</v>
      </c>
      <c r="G2515" t="s">
        <v>139</v>
      </c>
      <c r="H2515" t="s">
        <v>140</v>
      </c>
      <c r="I2515" t="s">
        <v>717</v>
      </c>
      <c r="J2515" t="s">
        <v>22320</v>
      </c>
      <c r="K2515" t="s">
        <v>18665</v>
      </c>
      <c r="L2515" t="s">
        <v>18673</v>
      </c>
      <c r="M2515">
        <v>1</v>
      </c>
      <c r="N2515">
        <v>0</v>
      </c>
      <c r="O2515">
        <v>0</v>
      </c>
      <c r="P2515">
        <v>1</v>
      </c>
      <c r="Q2515">
        <v>0</v>
      </c>
      <c r="S2515" t="s">
        <v>22389</v>
      </c>
      <c r="T2515" t="s">
        <v>22390</v>
      </c>
      <c r="X2515" t="s">
        <v>22391</v>
      </c>
      <c r="Y2515" t="s">
        <v>22392</v>
      </c>
      <c r="Z2515" t="s">
        <v>5585</v>
      </c>
    </row>
    <row r="2516" spans="1:26" x14ac:dyDescent="0.25">
      <c r="A2516">
        <v>3202</v>
      </c>
      <c r="B2516" t="s">
        <v>22384</v>
      </c>
      <c r="C2516" t="s">
        <v>22348</v>
      </c>
      <c r="D2516" t="s">
        <v>489</v>
      </c>
      <c r="E2516" t="s">
        <v>22393</v>
      </c>
      <c r="F2516" t="s">
        <v>69</v>
      </c>
      <c r="G2516" t="s">
        <v>1947</v>
      </c>
      <c r="H2516" t="s">
        <v>1948</v>
      </c>
      <c r="I2516" t="s">
        <v>717</v>
      </c>
      <c r="J2516" t="s">
        <v>22320</v>
      </c>
      <c r="K2516" t="s">
        <v>21232</v>
      </c>
      <c r="L2516" t="s">
        <v>21233</v>
      </c>
      <c r="M2516">
        <v>9</v>
      </c>
      <c r="N2516">
        <v>0</v>
      </c>
      <c r="O2516">
        <v>0</v>
      </c>
      <c r="P2516">
        <v>1</v>
      </c>
      <c r="Q2516">
        <v>0</v>
      </c>
      <c r="S2516" t="s">
        <v>22378</v>
      </c>
      <c r="T2516" t="s">
        <v>22394</v>
      </c>
      <c r="X2516" t="s">
        <v>22395</v>
      </c>
      <c r="Y2516" t="s">
        <v>22396</v>
      </c>
      <c r="Z2516" t="s">
        <v>5585</v>
      </c>
    </row>
    <row r="2517" spans="1:26" x14ac:dyDescent="0.25">
      <c r="A2517">
        <v>3201</v>
      </c>
      <c r="B2517" t="s">
        <v>22384</v>
      </c>
      <c r="C2517" t="s">
        <v>22348</v>
      </c>
      <c r="D2517" t="s">
        <v>22349</v>
      </c>
      <c r="E2517" t="s">
        <v>22350</v>
      </c>
      <c r="F2517" t="s">
        <v>69</v>
      </c>
      <c r="G2517" t="s">
        <v>158</v>
      </c>
      <c r="H2517" t="s">
        <v>159</v>
      </c>
      <c r="I2517" t="s">
        <v>717</v>
      </c>
      <c r="J2517" t="s">
        <v>22320</v>
      </c>
      <c r="K2517" t="s">
        <v>7855</v>
      </c>
      <c r="L2517" t="s">
        <v>18673</v>
      </c>
      <c r="M2517">
        <v>1</v>
      </c>
      <c r="N2517">
        <v>0</v>
      </c>
      <c r="O2517">
        <v>0</v>
      </c>
      <c r="P2517">
        <v>1</v>
      </c>
      <c r="Q2517">
        <v>0</v>
      </c>
      <c r="S2517" t="s">
        <v>22397</v>
      </c>
      <c r="T2517" t="s">
        <v>22398</v>
      </c>
      <c r="X2517" t="s">
        <v>22399</v>
      </c>
      <c r="Y2517" t="s">
        <v>22400</v>
      </c>
      <c r="Z2517" t="s">
        <v>5585</v>
      </c>
    </row>
    <row r="2518" spans="1:26" x14ac:dyDescent="0.25">
      <c r="A2518">
        <v>3200</v>
      </c>
      <c r="B2518" t="s">
        <v>22384</v>
      </c>
      <c r="C2518" t="s">
        <v>22286</v>
      </c>
      <c r="D2518" t="s">
        <v>22349</v>
      </c>
      <c r="E2518" t="s">
        <v>22350</v>
      </c>
      <c r="F2518" t="s">
        <v>69</v>
      </c>
      <c r="G2518" t="s">
        <v>74</v>
      </c>
      <c r="H2518" t="s">
        <v>75</v>
      </c>
      <c r="I2518" t="s">
        <v>717</v>
      </c>
      <c r="J2518" t="s">
        <v>22320</v>
      </c>
      <c r="K2518" t="s">
        <v>18665</v>
      </c>
      <c r="L2518" t="s">
        <v>18673</v>
      </c>
      <c r="M2518">
        <v>1</v>
      </c>
      <c r="N2518">
        <v>0</v>
      </c>
      <c r="O2518">
        <v>0</v>
      </c>
      <c r="P2518">
        <v>1</v>
      </c>
      <c r="Q2518">
        <v>0</v>
      </c>
      <c r="S2518" t="s">
        <v>22401</v>
      </c>
      <c r="T2518" t="s">
        <v>22402</v>
      </c>
      <c r="X2518" t="s">
        <v>22403</v>
      </c>
      <c r="Y2518" t="s">
        <v>22404</v>
      </c>
      <c r="Z2518" t="s">
        <v>5585</v>
      </c>
    </row>
    <row r="2519" spans="1:26" x14ac:dyDescent="0.25">
      <c r="A2519">
        <v>1581</v>
      </c>
      <c r="B2519" t="s">
        <v>22384</v>
      </c>
      <c r="C2519" t="s">
        <v>352</v>
      </c>
      <c r="D2519" t="s">
        <v>22405</v>
      </c>
      <c r="E2519" t="s">
        <v>22363</v>
      </c>
      <c r="F2519" t="s">
        <v>23</v>
      </c>
      <c r="G2519" t="s">
        <v>277</v>
      </c>
      <c r="H2519" t="s">
        <v>278</v>
      </c>
      <c r="I2519" t="s">
        <v>53</v>
      </c>
      <c r="J2519" t="s">
        <v>22320</v>
      </c>
      <c r="K2519" t="s">
        <v>16513</v>
      </c>
      <c r="L2519" t="s">
        <v>22406</v>
      </c>
      <c r="M2519">
        <v>9</v>
      </c>
      <c r="N2519">
        <v>0</v>
      </c>
      <c r="O2519">
        <v>0</v>
      </c>
      <c r="P2519">
        <v>1</v>
      </c>
      <c r="Q2519">
        <v>1</v>
      </c>
      <c r="S2519" t="s">
        <v>22401</v>
      </c>
      <c r="T2519" t="s">
        <v>22407</v>
      </c>
      <c r="X2519" t="s">
        <v>22408</v>
      </c>
      <c r="Y2519" t="s">
        <v>22409</v>
      </c>
      <c r="Z2519" t="s">
        <v>5585</v>
      </c>
    </row>
    <row r="2520" spans="1:26" x14ac:dyDescent="0.25">
      <c r="A2520">
        <v>1580</v>
      </c>
      <c r="B2520" t="s">
        <v>22320</v>
      </c>
      <c r="C2520" t="s">
        <v>7724</v>
      </c>
      <c r="D2520" t="s">
        <v>22410</v>
      </c>
      <c r="E2520" t="s">
        <v>22411</v>
      </c>
      <c r="F2520" t="s">
        <v>23</v>
      </c>
      <c r="G2520" t="s">
        <v>455</v>
      </c>
      <c r="H2520" t="s">
        <v>456</v>
      </c>
      <c r="I2520" t="s">
        <v>53</v>
      </c>
      <c r="J2520" t="s">
        <v>22342</v>
      </c>
      <c r="K2520" t="s">
        <v>1680</v>
      </c>
      <c r="L2520" t="s">
        <v>15772</v>
      </c>
      <c r="M2520">
        <v>5</v>
      </c>
      <c r="N2520">
        <v>1</v>
      </c>
      <c r="O2520">
        <v>1</v>
      </c>
      <c r="P2520">
        <v>1</v>
      </c>
      <c r="Q2520">
        <v>1</v>
      </c>
      <c r="R2520" t="s">
        <v>5734</v>
      </c>
      <c r="S2520" t="s">
        <v>22389</v>
      </c>
      <c r="T2520" t="s">
        <v>22412</v>
      </c>
      <c r="X2520" t="s">
        <v>22413</v>
      </c>
      <c r="Y2520" t="s">
        <v>22414</v>
      </c>
      <c r="Z2520" t="s">
        <v>5585</v>
      </c>
    </row>
    <row r="2521" spans="1:26" x14ac:dyDescent="0.25">
      <c r="A2521">
        <v>1579</v>
      </c>
      <c r="B2521" t="s">
        <v>22358</v>
      </c>
      <c r="C2521" t="s">
        <v>22415</v>
      </c>
      <c r="D2521" t="s">
        <v>21519</v>
      </c>
      <c r="E2521" t="s">
        <v>496</v>
      </c>
      <c r="F2521" t="s">
        <v>23</v>
      </c>
      <c r="G2521" t="s">
        <v>1266</v>
      </c>
      <c r="H2521" t="s">
        <v>1267</v>
      </c>
      <c r="I2521" t="s">
        <v>53</v>
      </c>
      <c r="J2521" t="s">
        <v>22358</v>
      </c>
      <c r="K2521" t="s">
        <v>15731</v>
      </c>
      <c r="L2521" t="s">
        <v>18024</v>
      </c>
      <c r="M2521">
        <v>7</v>
      </c>
      <c r="N2521">
        <v>0</v>
      </c>
      <c r="O2521">
        <v>0</v>
      </c>
      <c r="P2521">
        <v>1</v>
      </c>
      <c r="Q2521">
        <v>1</v>
      </c>
      <c r="R2521" t="s">
        <v>5734</v>
      </c>
      <c r="S2521" t="s">
        <v>22416</v>
      </c>
      <c r="T2521" t="s">
        <v>22417</v>
      </c>
      <c r="X2521" t="s">
        <v>22418</v>
      </c>
      <c r="Y2521" t="s">
        <v>22419</v>
      </c>
      <c r="Z2521" t="s">
        <v>5585</v>
      </c>
    </row>
    <row r="2522" spans="1:26" x14ac:dyDescent="0.25">
      <c r="A2522">
        <v>1578</v>
      </c>
      <c r="B2522" t="s">
        <v>22358</v>
      </c>
      <c r="C2522" t="s">
        <v>22420</v>
      </c>
      <c r="D2522" t="s">
        <v>22421</v>
      </c>
      <c r="E2522" t="s">
        <v>22422</v>
      </c>
      <c r="F2522" t="s">
        <v>23</v>
      </c>
      <c r="G2522" t="s">
        <v>389</v>
      </c>
      <c r="H2522" t="s">
        <v>390</v>
      </c>
      <c r="I2522" t="s">
        <v>717</v>
      </c>
      <c r="J2522" t="s">
        <v>22358</v>
      </c>
      <c r="K2522" t="s">
        <v>18103</v>
      </c>
      <c r="L2522" t="s">
        <v>22423</v>
      </c>
      <c r="M2522">
        <v>4</v>
      </c>
      <c r="N2522">
        <v>0</v>
      </c>
      <c r="O2522">
        <v>0</v>
      </c>
      <c r="P2522">
        <v>1</v>
      </c>
      <c r="Q2522">
        <v>1</v>
      </c>
      <c r="S2522" t="s">
        <v>22424</v>
      </c>
      <c r="T2522" t="s">
        <v>22425</v>
      </c>
      <c r="X2522" t="s">
        <v>22426</v>
      </c>
      <c r="Y2522" t="s">
        <v>22427</v>
      </c>
      <c r="Z2522" t="s">
        <v>5585</v>
      </c>
    </row>
    <row r="2523" spans="1:26" x14ac:dyDescent="0.25">
      <c r="A2523">
        <v>1577</v>
      </c>
      <c r="B2523" t="s">
        <v>22364</v>
      </c>
      <c r="C2523" t="s">
        <v>22428</v>
      </c>
      <c r="D2523" t="s">
        <v>22429</v>
      </c>
      <c r="E2523" t="s">
        <v>493</v>
      </c>
      <c r="F2523" t="s">
        <v>23</v>
      </c>
      <c r="G2523" t="s">
        <v>344</v>
      </c>
      <c r="H2523" t="s">
        <v>345</v>
      </c>
      <c r="I2523" t="s">
        <v>53</v>
      </c>
      <c r="J2523" t="s">
        <v>22372</v>
      </c>
      <c r="K2523" t="s">
        <v>1680</v>
      </c>
      <c r="L2523" t="s">
        <v>15862</v>
      </c>
      <c r="M2523">
        <v>9</v>
      </c>
      <c r="N2523">
        <v>1</v>
      </c>
      <c r="O2523">
        <v>1</v>
      </c>
      <c r="P2523">
        <v>1</v>
      </c>
      <c r="Q2523">
        <v>1</v>
      </c>
      <c r="S2523" t="s">
        <v>22397</v>
      </c>
      <c r="T2523" t="s">
        <v>22430</v>
      </c>
      <c r="X2523" t="s">
        <v>22431</v>
      </c>
      <c r="Y2523" t="s">
        <v>22432</v>
      </c>
      <c r="Z2523" t="s">
        <v>5585</v>
      </c>
    </row>
    <row r="2524" spans="1:26" x14ac:dyDescent="0.25">
      <c r="A2524">
        <v>3199</v>
      </c>
      <c r="B2524" t="s">
        <v>22411</v>
      </c>
      <c r="C2524" t="s">
        <v>22433</v>
      </c>
      <c r="D2524" t="s">
        <v>22421</v>
      </c>
      <c r="E2524" t="s">
        <v>22422</v>
      </c>
      <c r="F2524" t="s">
        <v>69</v>
      </c>
      <c r="G2524" t="s">
        <v>57</v>
      </c>
      <c r="H2524" t="s">
        <v>58</v>
      </c>
      <c r="I2524" t="s">
        <v>717</v>
      </c>
      <c r="J2524" t="s">
        <v>22397</v>
      </c>
      <c r="K2524" t="s">
        <v>22434</v>
      </c>
      <c r="L2524" t="s">
        <v>866</v>
      </c>
      <c r="M2524">
        <v>5</v>
      </c>
      <c r="N2524">
        <v>0</v>
      </c>
      <c r="O2524">
        <v>0</v>
      </c>
      <c r="P2524">
        <v>1</v>
      </c>
      <c r="Q2524">
        <v>0</v>
      </c>
      <c r="S2524" t="s">
        <v>496</v>
      </c>
      <c r="T2524" t="s">
        <v>22435</v>
      </c>
      <c r="X2524" t="s">
        <v>22436</v>
      </c>
      <c r="Y2524" t="s">
        <v>22437</v>
      </c>
      <c r="Z2524" t="s">
        <v>5585</v>
      </c>
    </row>
    <row r="2525" spans="1:26" x14ac:dyDescent="0.25">
      <c r="A2525">
        <v>1576</v>
      </c>
      <c r="B2525" t="s">
        <v>22411</v>
      </c>
      <c r="C2525" t="s">
        <v>352</v>
      </c>
      <c r="D2525" t="s">
        <v>22438</v>
      </c>
      <c r="E2525" t="s">
        <v>22363</v>
      </c>
      <c r="F2525" t="s">
        <v>23</v>
      </c>
      <c r="G2525" t="s">
        <v>1132</v>
      </c>
      <c r="H2525" t="s">
        <v>1133</v>
      </c>
      <c r="I2525" t="s">
        <v>53</v>
      </c>
      <c r="J2525" t="s">
        <v>22378</v>
      </c>
      <c r="K2525" t="s">
        <v>17005</v>
      </c>
      <c r="L2525" t="s">
        <v>19547</v>
      </c>
      <c r="M2525">
        <v>8</v>
      </c>
      <c r="N2525">
        <v>0</v>
      </c>
      <c r="O2525">
        <v>0</v>
      </c>
      <c r="P2525">
        <v>1</v>
      </c>
      <c r="Q2525">
        <v>1</v>
      </c>
      <c r="S2525" t="s">
        <v>22439</v>
      </c>
      <c r="T2525" t="s">
        <v>22440</v>
      </c>
      <c r="X2525" t="s">
        <v>22441</v>
      </c>
      <c r="Y2525" t="s">
        <v>22442</v>
      </c>
      <c r="Z2525" t="s">
        <v>5585</v>
      </c>
    </row>
    <row r="2526" spans="1:26" x14ac:dyDescent="0.25">
      <c r="A2526">
        <v>1575</v>
      </c>
      <c r="B2526" t="s">
        <v>22411</v>
      </c>
      <c r="C2526" t="s">
        <v>22443</v>
      </c>
      <c r="D2526" t="s">
        <v>22444</v>
      </c>
      <c r="E2526" t="s">
        <v>22444</v>
      </c>
      <c r="F2526" t="s">
        <v>23</v>
      </c>
      <c r="G2526" t="s">
        <v>1113</v>
      </c>
      <c r="H2526" t="s">
        <v>1114</v>
      </c>
      <c r="I2526" t="s">
        <v>53</v>
      </c>
      <c r="J2526" t="s">
        <v>22378</v>
      </c>
      <c r="K2526" t="s">
        <v>15347</v>
      </c>
      <c r="L2526" t="s">
        <v>22445</v>
      </c>
      <c r="M2526">
        <v>9</v>
      </c>
      <c r="N2526">
        <v>0</v>
      </c>
      <c r="O2526">
        <v>0</v>
      </c>
      <c r="P2526">
        <v>1</v>
      </c>
      <c r="Q2526">
        <v>1</v>
      </c>
      <c r="S2526" t="s">
        <v>22446</v>
      </c>
      <c r="T2526" t="s">
        <v>22447</v>
      </c>
      <c r="X2526" t="s">
        <v>22448</v>
      </c>
      <c r="Y2526" t="s">
        <v>22449</v>
      </c>
      <c r="Z2526" t="s">
        <v>5585</v>
      </c>
    </row>
    <row r="2527" spans="1:26" x14ac:dyDescent="0.25">
      <c r="A2527">
        <v>1574</v>
      </c>
      <c r="B2527" t="s">
        <v>22411</v>
      </c>
      <c r="C2527" t="s">
        <v>5077</v>
      </c>
      <c r="D2527" t="s">
        <v>21519</v>
      </c>
      <c r="E2527" t="s">
        <v>22450</v>
      </c>
      <c r="F2527" t="s">
        <v>23</v>
      </c>
      <c r="G2527" t="s">
        <v>418</v>
      </c>
      <c r="H2527" t="s">
        <v>419</v>
      </c>
      <c r="I2527" t="s">
        <v>53</v>
      </c>
      <c r="J2527" t="s">
        <v>22401</v>
      </c>
      <c r="K2527" t="s">
        <v>18241</v>
      </c>
      <c r="L2527" t="s">
        <v>17967</v>
      </c>
      <c r="M2527">
        <v>3</v>
      </c>
      <c r="N2527">
        <v>0</v>
      </c>
      <c r="O2527">
        <v>0</v>
      </c>
      <c r="P2527">
        <v>1</v>
      </c>
      <c r="Q2527">
        <v>1</v>
      </c>
      <c r="S2527" t="s">
        <v>22424</v>
      </c>
      <c r="T2527" t="s">
        <v>22451</v>
      </c>
      <c r="X2527" t="s">
        <v>22452</v>
      </c>
      <c r="Y2527" t="s">
        <v>22453</v>
      </c>
      <c r="Z2527" t="s">
        <v>5585</v>
      </c>
    </row>
    <row r="2528" spans="1:26" x14ac:dyDescent="0.25">
      <c r="A2528">
        <v>1573</v>
      </c>
      <c r="B2528" t="s">
        <v>22454</v>
      </c>
      <c r="C2528" t="s">
        <v>5614</v>
      </c>
      <c r="D2528" t="s">
        <v>22455</v>
      </c>
      <c r="E2528" t="s">
        <v>22342</v>
      </c>
      <c r="F2528" t="s">
        <v>23</v>
      </c>
      <c r="G2528" t="s">
        <v>566</v>
      </c>
      <c r="H2528" t="s">
        <v>567</v>
      </c>
      <c r="I2528" t="s">
        <v>53</v>
      </c>
      <c r="J2528" t="s">
        <v>22416</v>
      </c>
      <c r="K2528" t="s">
        <v>21291</v>
      </c>
      <c r="L2528" t="s">
        <v>1060</v>
      </c>
      <c r="M2528">
        <v>5</v>
      </c>
      <c r="N2528">
        <v>1</v>
      </c>
      <c r="O2528">
        <v>1</v>
      </c>
      <c r="P2528">
        <v>1</v>
      </c>
      <c r="Q2528">
        <v>1</v>
      </c>
      <c r="R2528" t="s">
        <v>5734</v>
      </c>
      <c r="S2528" t="s">
        <v>22424</v>
      </c>
      <c r="T2528" t="s">
        <v>22456</v>
      </c>
      <c r="X2528" t="s">
        <v>22457</v>
      </c>
      <c r="Y2528" t="s">
        <v>22458</v>
      </c>
      <c r="Z2528" t="s">
        <v>5585</v>
      </c>
    </row>
    <row r="2529" spans="1:26" x14ac:dyDescent="0.25">
      <c r="A2529">
        <v>3198</v>
      </c>
      <c r="B2529" t="s">
        <v>493</v>
      </c>
      <c r="C2529" t="s">
        <v>20840</v>
      </c>
      <c r="D2529" t="s">
        <v>22410</v>
      </c>
      <c r="E2529" t="s">
        <v>22459</v>
      </c>
      <c r="F2529" t="s">
        <v>69</v>
      </c>
      <c r="G2529" t="s">
        <v>455</v>
      </c>
      <c r="H2529" t="s">
        <v>456</v>
      </c>
      <c r="I2529" t="s">
        <v>717</v>
      </c>
      <c r="J2529" t="s">
        <v>22362</v>
      </c>
      <c r="K2529" t="s">
        <v>21960</v>
      </c>
      <c r="L2529" t="s">
        <v>21961</v>
      </c>
      <c r="M2529">
        <v>5</v>
      </c>
      <c r="N2529">
        <v>0</v>
      </c>
      <c r="O2529">
        <v>0</v>
      </c>
      <c r="P2529">
        <v>1</v>
      </c>
      <c r="Q2529">
        <v>0</v>
      </c>
      <c r="S2529" t="s">
        <v>22446</v>
      </c>
      <c r="T2529" t="s">
        <v>22460</v>
      </c>
      <c r="X2529" t="s">
        <v>22461</v>
      </c>
      <c r="Y2529" t="s">
        <v>22462</v>
      </c>
      <c r="Z2529" t="s">
        <v>5585</v>
      </c>
    </row>
    <row r="2530" spans="1:26" x14ac:dyDescent="0.25">
      <c r="A2530">
        <v>3197</v>
      </c>
      <c r="B2530" t="s">
        <v>493</v>
      </c>
      <c r="C2530" t="s">
        <v>20840</v>
      </c>
      <c r="D2530" t="s">
        <v>22421</v>
      </c>
      <c r="E2530" t="s">
        <v>22422</v>
      </c>
      <c r="F2530" t="s">
        <v>69</v>
      </c>
      <c r="G2530" t="s">
        <v>566</v>
      </c>
      <c r="H2530" t="s">
        <v>567</v>
      </c>
      <c r="I2530" t="s">
        <v>717</v>
      </c>
      <c r="J2530" t="s">
        <v>22362</v>
      </c>
      <c r="K2530" t="s">
        <v>22434</v>
      </c>
      <c r="L2530" t="s">
        <v>866</v>
      </c>
      <c r="M2530">
        <v>5</v>
      </c>
      <c r="N2530">
        <v>0</v>
      </c>
      <c r="O2530">
        <v>0</v>
      </c>
      <c r="P2530">
        <v>1</v>
      </c>
      <c r="Q2530">
        <v>0</v>
      </c>
      <c r="S2530" t="s">
        <v>22405</v>
      </c>
      <c r="T2530" t="s">
        <v>22463</v>
      </c>
      <c r="X2530" t="s">
        <v>22464</v>
      </c>
      <c r="Y2530" t="s">
        <v>22465</v>
      </c>
      <c r="Z2530" t="s">
        <v>5585</v>
      </c>
    </row>
    <row r="2531" spans="1:26" x14ac:dyDescent="0.25">
      <c r="A2531">
        <v>1572</v>
      </c>
      <c r="B2531" t="s">
        <v>487</v>
      </c>
      <c r="C2531" t="s">
        <v>22466</v>
      </c>
      <c r="D2531" t="s">
        <v>466</v>
      </c>
      <c r="E2531" t="s">
        <v>22467</v>
      </c>
      <c r="F2531" t="s">
        <v>23</v>
      </c>
      <c r="G2531" t="s">
        <v>1294</v>
      </c>
      <c r="H2531" t="s">
        <v>1295</v>
      </c>
      <c r="I2531" t="s">
        <v>53</v>
      </c>
      <c r="J2531" t="s">
        <v>22468</v>
      </c>
      <c r="K2531" t="s">
        <v>15738</v>
      </c>
      <c r="L2531" t="s">
        <v>18689</v>
      </c>
      <c r="M2531">
        <v>3</v>
      </c>
      <c r="N2531">
        <v>0</v>
      </c>
      <c r="O2531">
        <v>0</v>
      </c>
      <c r="P2531">
        <v>1</v>
      </c>
      <c r="Q2531">
        <v>1</v>
      </c>
      <c r="S2531" t="s">
        <v>22469</v>
      </c>
      <c r="T2531" t="s">
        <v>22470</v>
      </c>
      <c r="X2531" t="s">
        <v>22471</v>
      </c>
      <c r="Y2531" t="s">
        <v>22472</v>
      </c>
      <c r="Z2531" t="s">
        <v>5585</v>
      </c>
    </row>
    <row r="2532" spans="1:26" x14ac:dyDescent="0.25">
      <c r="A2532">
        <v>1571</v>
      </c>
      <c r="B2532" t="s">
        <v>487</v>
      </c>
      <c r="C2532" t="s">
        <v>22473</v>
      </c>
      <c r="D2532" t="s">
        <v>472</v>
      </c>
      <c r="E2532" t="s">
        <v>22474</v>
      </c>
      <c r="F2532" t="s">
        <v>23</v>
      </c>
      <c r="G2532" t="s">
        <v>668</v>
      </c>
      <c r="H2532" t="s">
        <v>669</v>
      </c>
      <c r="I2532" t="s">
        <v>53</v>
      </c>
      <c r="J2532" t="s">
        <v>22468</v>
      </c>
      <c r="K2532" t="s">
        <v>18241</v>
      </c>
      <c r="L2532" t="s">
        <v>22475</v>
      </c>
      <c r="M2532">
        <v>10</v>
      </c>
      <c r="N2532">
        <v>0</v>
      </c>
      <c r="O2532">
        <v>0</v>
      </c>
      <c r="P2532">
        <v>1</v>
      </c>
      <c r="Q2532">
        <v>1</v>
      </c>
      <c r="S2532" t="s">
        <v>22476</v>
      </c>
      <c r="T2532" t="s">
        <v>22477</v>
      </c>
      <c r="X2532" t="s">
        <v>22478</v>
      </c>
      <c r="Y2532" t="s">
        <v>22479</v>
      </c>
      <c r="Z2532" t="s">
        <v>5585</v>
      </c>
    </row>
    <row r="2533" spans="1:26" x14ac:dyDescent="0.25">
      <c r="A2533">
        <v>1570</v>
      </c>
      <c r="B2533" t="s">
        <v>472</v>
      </c>
      <c r="C2533" t="s">
        <v>22480</v>
      </c>
      <c r="D2533" t="s">
        <v>22481</v>
      </c>
      <c r="E2533" t="s">
        <v>22482</v>
      </c>
      <c r="F2533" t="s">
        <v>23</v>
      </c>
      <c r="G2533" t="s">
        <v>291</v>
      </c>
      <c r="H2533" t="s">
        <v>292</v>
      </c>
      <c r="I2533" t="s">
        <v>53</v>
      </c>
      <c r="J2533" t="s">
        <v>22483</v>
      </c>
      <c r="K2533" t="s">
        <v>21127</v>
      </c>
      <c r="L2533" t="s">
        <v>19043</v>
      </c>
      <c r="M2533">
        <v>3</v>
      </c>
      <c r="N2533">
        <v>1</v>
      </c>
      <c r="O2533">
        <v>1</v>
      </c>
      <c r="P2533">
        <v>0</v>
      </c>
      <c r="Q2533">
        <v>1</v>
      </c>
      <c r="S2533" t="s">
        <v>477</v>
      </c>
      <c r="T2533" t="s">
        <v>22484</v>
      </c>
      <c r="X2533" t="s">
        <v>22485</v>
      </c>
      <c r="Y2533" t="s">
        <v>22486</v>
      </c>
      <c r="Z2533" t="s">
        <v>5585</v>
      </c>
    </row>
    <row r="2534" spans="1:26" x14ac:dyDescent="0.25">
      <c r="A2534">
        <v>1568</v>
      </c>
      <c r="B2534" t="s">
        <v>22487</v>
      </c>
      <c r="C2534" t="s">
        <v>352</v>
      </c>
      <c r="D2534" t="s">
        <v>22488</v>
      </c>
      <c r="E2534" t="s">
        <v>461</v>
      </c>
      <c r="F2534" t="s">
        <v>23</v>
      </c>
      <c r="G2534" t="s">
        <v>207</v>
      </c>
      <c r="H2534" t="s">
        <v>208</v>
      </c>
      <c r="I2534" t="s">
        <v>53</v>
      </c>
      <c r="J2534" t="s">
        <v>22489</v>
      </c>
      <c r="K2534" t="s">
        <v>21028</v>
      </c>
      <c r="L2534" t="s">
        <v>16587</v>
      </c>
      <c r="M2534">
        <v>4</v>
      </c>
      <c r="N2534">
        <v>0</v>
      </c>
      <c r="O2534">
        <v>0</v>
      </c>
      <c r="P2534">
        <v>1</v>
      </c>
      <c r="Q2534">
        <v>1</v>
      </c>
      <c r="S2534" t="s">
        <v>22481</v>
      </c>
      <c r="T2534" t="s">
        <v>22490</v>
      </c>
      <c r="X2534" t="s">
        <v>22491</v>
      </c>
      <c r="Y2534" t="s">
        <v>22492</v>
      </c>
      <c r="Z2534" t="s">
        <v>5585</v>
      </c>
    </row>
    <row r="2535" spans="1:26" x14ac:dyDescent="0.25">
      <c r="A2535">
        <v>1569</v>
      </c>
      <c r="B2535" t="s">
        <v>22487</v>
      </c>
      <c r="C2535" t="s">
        <v>352</v>
      </c>
      <c r="D2535" t="s">
        <v>473</v>
      </c>
      <c r="E2535" t="s">
        <v>22481</v>
      </c>
      <c r="F2535" t="s">
        <v>23</v>
      </c>
      <c r="G2535" t="s">
        <v>1474</v>
      </c>
      <c r="H2535" t="s">
        <v>1475</v>
      </c>
      <c r="I2535" t="s">
        <v>53</v>
      </c>
      <c r="J2535" t="s">
        <v>22489</v>
      </c>
      <c r="K2535" t="s">
        <v>20953</v>
      </c>
      <c r="L2535" t="s">
        <v>22493</v>
      </c>
      <c r="M2535">
        <v>5</v>
      </c>
      <c r="N2535">
        <v>1</v>
      </c>
      <c r="O2535">
        <v>1</v>
      </c>
      <c r="P2535">
        <v>1</v>
      </c>
      <c r="Q2535">
        <v>1</v>
      </c>
      <c r="S2535" t="s">
        <v>468</v>
      </c>
      <c r="T2535" t="s">
        <v>22494</v>
      </c>
      <c r="X2535" t="s">
        <v>22495</v>
      </c>
      <c r="Y2535" t="s">
        <v>22496</v>
      </c>
      <c r="Z2535" t="s">
        <v>5585</v>
      </c>
    </row>
    <row r="2536" spans="1:26" x14ac:dyDescent="0.25">
      <c r="A2536">
        <v>1567</v>
      </c>
      <c r="B2536" t="s">
        <v>22487</v>
      </c>
      <c r="C2536" t="s">
        <v>22497</v>
      </c>
      <c r="D2536" t="s">
        <v>473</v>
      </c>
      <c r="E2536" t="s">
        <v>22498</v>
      </c>
      <c r="F2536" t="s">
        <v>23</v>
      </c>
      <c r="G2536" t="s">
        <v>3121</v>
      </c>
      <c r="H2536" t="s">
        <v>3122</v>
      </c>
      <c r="I2536" t="s">
        <v>151</v>
      </c>
      <c r="J2536" t="s">
        <v>22489</v>
      </c>
      <c r="K2536" t="s">
        <v>14310</v>
      </c>
      <c r="L2536" t="s">
        <v>1221</v>
      </c>
      <c r="M2536">
        <v>2</v>
      </c>
      <c r="N2536">
        <v>0</v>
      </c>
      <c r="O2536">
        <v>0</v>
      </c>
      <c r="P2536">
        <v>1</v>
      </c>
      <c r="Q2536">
        <v>1</v>
      </c>
      <c r="S2536" t="s">
        <v>468</v>
      </c>
      <c r="T2536" t="s">
        <v>22499</v>
      </c>
      <c r="X2536" t="s">
        <v>22500</v>
      </c>
      <c r="Y2536" t="s">
        <v>22501</v>
      </c>
      <c r="Z2536" t="s">
        <v>5585</v>
      </c>
    </row>
    <row r="2537" spans="1:26" x14ac:dyDescent="0.25">
      <c r="A2537">
        <v>1566</v>
      </c>
      <c r="B2537" t="s">
        <v>22487</v>
      </c>
      <c r="C2537" t="s">
        <v>22502</v>
      </c>
      <c r="D2537" t="s">
        <v>22503</v>
      </c>
      <c r="E2537" t="s">
        <v>22504</v>
      </c>
      <c r="F2537" t="s">
        <v>23</v>
      </c>
      <c r="G2537" t="s">
        <v>491</v>
      </c>
      <c r="H2537" t="s">
        <v>492</v>
      </c>
      <c r="I2537" t="s">
        <v>151</v>
      </c>
      <c r="J2537" t="s">
        <v>22489</v>
      </c>
      <c r="K2537" t="s">
        <v>15699</v>
      </c>
      <c r="L2537" t="s">
        <v>22505</v>
      </c>
      <c r="M2537">
        <v>4</v>
      </c>
      <c r="N2537">
        <v>1</v>
      </c>
      <c r="O2537">
        <v>1</v>
      </c>
      <c r="P2537">
        <v>0</v>
      </c>
      <c r="Q2537">
        <v>1</v>
      </c>
      <c r="S2537" t="s">
        <v>22506</v>
      </c>
      <c r="T2537" t="s">
        <v>22507</v>
      </c>
      <c r="X2537" t="s">
        <v>22508</v>
      </c>
      <c r="Y2537" t="s">
        <v>22509</v>
      </c>
      <c r="Z2537" t="s">
        <v>5585</v>
      </c>
    </row>
    <row r="2538" spans="1:26" x14ac:dyDescent="0.25">
      <c r="A2538">
        <v>1565</v>
      </c>
      <c r="B2538" t="s">
        <v>22510</v>
      </c>
      <c r="C2538" t="s">
        <v>22511</v>
      </c>
      <c r="D2538" t="s">
        <v>22488</v>
      </c>
      <c r="E2538" t="s">
        <v>22506</v>
      </c>
      <c r="F2538" t="s">
        <v>23</v>
      </c>
      <c r="G2538" t="s">
        <v>100</v>
      </c>
      <c r="H2538" t="s">
        <v>101</v>
      </c>
      <c r="I2538" t="s">
        <v>53</v>
      </c>
      <c r="J2538" t="s">
        <v>22482</v>
      </c>
      <c r="K2538" t="s">
        <v>13365</v>
      </c>
      <c r="L2538" t="s">
        <v>13388</v>
      </c>
      <c r="M2538">
        <v>2</v>
      </c>
      <c r="N2538">
        <v>1</v>
      </c>
      <c r="O2538">
        <v>1</v>
      </c>
      <c r="P2538">
        <v>1</v>
      </c>
      <c r="Q2538">
        <v>1</v>
      </c>
      <c r="S2538" t="s">
        <v>471</v>
      </c>
      <c r="T2538" t="s">
        <v>22512</v>
      </c>
      <c r="X2538" t="s">
        <v>22513</v>
      </c>
      <c r="Y2538" t="s">
        <v>22514</v>
      </c>
      <c r="Z2538" t="s">
        <v>5585</v>
      </c>
    </row>
    <row r="2539" spans="1:26" x14ac:dyDescent="0.25">
      <c r="A2539">
        <v>1564</v>
      </c>
      <c r="B2539" t="s">
        <v>22510</v>
      </c>
      <c r="C2539" t="s">
        <v>352</v>
      </c>
      <c r="D2539" t="s">
        <v>22515</v>
      </c>
      <c r="E2539" t="s">
        <v>22488</v>
      </c>
      <c r="F2539" t="s">
        <v>23</v>
      </c>
      <c r="G2539" t="s">
        <v>100</v>
      </c>
      <c r="H2539" t="s">
        <v>101</v>
      </c>
      <c r="I2539" t="s">
        <v>53</v>
      </c>
      <c r="J2539" t="s">
        <v>22482</v>
      </c>
      <c r="K2539" t="s">
        <v>13365</v>
      </c>
      <c r="L2539" t="s">
        <v>13388</v>
      </c>
      <c r="M2539">
        <v>2</v>
      </c>
      <c r="N2539">
        <v>1</v>
      </c>
      <c r="O2539">
        <v>1</v>
      </c>
      <c r="P2539">
        <v>1</v>
      </c>
      <c r="Q2539">
        <v>1</v>
      </c>
      <c r="S2539" t="s">
        <v>461</v>
      </c>
      <c r="T2539" t="s">
        <v>22516</v>
      </c>
      <c r="X2539" t="s">
        <v>22517</v>
      </c>
      <c r="Y2539" t="s">
        <v>22518</v>
      </c>
      <c r="Z2539" t="s">
        <v>5585</v>
      </c>
    </row>
    <row r="2540" spans="1:26" x14ac:dyDescent="0.25">
      <c r="A2540">
        <v>1563</v>
      </c>
      <c r="B2540" t="s">
        <v>22510</v>
      </c>
      <c r="C2540" t="s">
        <v>352</v>
      </c>
      <c r="D2540" t="s">
        <v>22519</v>
      </c>
      <c r="E2540" t="s">
        <v>22510</v>
      </c>
      <c r="F2540" t="s">
        <v>23</v>
      </c>
      <c r="G2540" t="s">
        <v>270</v>
      </c>
      <c r="H2540" t="s">
        <v>271</v>
      </c>
      <c r="I2540" t="s">
        <v>53</v>
      </c>
      <c r="J2540" t="s">
        <v>468</v>
      </c>
      <c r="K2540" t="s">
        <v>22520</v>
      </c>
      <c r="L2540" t="s">
        <v>16903</v>
      </c>
      <c r="M2540">
        <v>2</v>
      </c>
      <c r="N2540">
        <v>1</v>
      </c>
      <c r="O2540">
        <v>1</v>
      </c>
      <c r="P2540">
        <v>1</v>
      </c>
      <c r="Q2540">
        <v>1</v>
      </c>
      <c r="S2540" t="s">
        <v>479</v>
      </c>
      <c r="T2540" t="s">
        <v>22521</v>
      </c>
      <c r="X2540" t="s">
        <v>22522</v>
      </c>
      <c r="Y2540" t="s">
        <v>22523</v>
      </c>
      <c r="Z2540" t="s">
        <v>5585</v>
      </c>
    </row>
    <row r="2541" spans="1:26" x14ac:dyDescent="0.25">
      <c r="A2541">
        <v>1562</v>
      </c>
      <c r="B2541" t="s">
        <v>22482</v>
      </c>
      <c r="C2541" t="s">
        <v>7040</v>
      </c>
      <c r="D2541" t="s">
        <v>459</v>
      </c>
      <c r="E2541" t="s">
        <v>22524</v>
      </c>
      <c r="F2541" t="s">
        <v>23</v>
      </c>
      <c r="G2541" t="s">
        <v>1266</v>
      </c>
      <c r="H2541" t="s">
        <v>1267</v>
      </c>
      <c r="I2541" t="s">
        <v>53</v>
      </c>
      <c r="J2541" t="s">
        <v>466</v>
      </c>
      <c r="K2541" t="s">
        <v>18241</v>
      </c>
      <c r="L2541" t="s">
        <v>22475</v>
      </c>
      <c r="M2541">
        <v>7</v>
      </c>
      <c r="N2541">
        <v>0</v>
      </c>
      <c r="O2541">
        <v>0</v>
      </c>
      <c r="P2541">
        <v>1</v>
      </c>
      <c r="Q2541">
        <v>1</v>
      </c>
      <c r="S2541" t="s">
        <v>22525</v>
      </c>
      <c r="T2541" t="s">
        <v>22526</v>
      </c>
      <c r="X2541" t="s">
        <v>22527</v>
      </c>
      <c r="Y2541" t="s">
        <v>22528</v>
      </c>
      <c r="Z2541" t="s">
        <v>5585</v>
      </c>
    </row>
    <row r="2542" spans="1:26" x14ac:dyDescent="0.25">
      <c r="A2542">
        <v>1561</v>
      </c>
      <c r="B2542" t="s">
        <v>463</v>
      </c>
      <c r="C2542" t="s">
        <v>22529</v>
      </c>
      <c r="D2542" t="s">
        <v>22506</v>
      </c>
      <c r="E2542" t="s">
        <v>22530</v>
      </c>
      <c r="F2542" t="s">
        <v>23</v>
      </c>
      <c r="G2542" t="s">
        <v>147</v>
      </c>
      <c r="H2542" t="s">
        <v>148</v>
      </c>
      <c r="I2542" t="s">
        <v>151</v>
      </c>
      <c r="J2542" t="s">
        <v>463</v>
      </c>
      <c r="K2542" t="s">
        <v>7514</v>
      </c>
      <c r="L2542" t="s">
        <v>1673</v>
      </c>
      <c r="M2542">
        <v>4</v>
      </c>
      <c r="N2542">
        <v>1</v>
      </c>
      <c r="O2542">
        <v>1</v>
      </c>
      <c r="P2542">
        <v>1</v>
      </c>
      <c r="Q2542">
        <v>1</v>
      </c>
      <c r="S2542" t="s">
        <v>22531</v>
      </c>
      <c r="T2542" t="s">
        <v>22532</v>
      </c>
      <c r="X2542" t="s">
        <v>22533</v>
      </c>
      <c r="Y2542" t="s">
        <v>22534</v>
      </c>
      <c r="Z2542" t="s">
        <v>5585</v>
      </c>
    </row>
    <row r="2543" spans="1:26" x14ac:dyDescent="0.25">
      <c r="A2543">
        <v>1560</v>
      </c>
      <c r="B2543" t="s">
        <v>22506</v>
      </c>
      <c r="C2543" t="s">
        <v>22502</v>
      </c>
      <c r="D2543" t="s">
        <v>22535</v>
      </c>
      <c r="E2543" t="s">
        <v>22444</v>
      </c>
      <c r="F2543" t="s">
        <v>23</v>
      </c>
      <c r="G2543" t="s">
        <v>215</v>
      </c>
      <c r="H2543" t="s">
        <v>216</v>
      </c>
      <c r="I2543" t="s">
        <v>151</v>
      </c>
      <c r="J2543" t="s">
        <v>22506</v>
      </c>
      <c r="K2543" t="s">
        <v>20029</v>
      </c>
      <c r="L2543" t="s">
        <v>13038</v>
      </c>
      <c r="M2543">
        <v>4</v>
      </c>
      <c r="N2543">
        <v>0</v>
      </c>
      <c r="O2543">
        <v>0</v>
      </c>
      <c r="P2543">
        <v>1</v>
      </c>
      <c r="Q2543">
        <v>1</v>
      </c>
      <c r="S2543" t="s">
        <v>22498</v>
      </c>
      <c r="T2543" t="s">
        <v>22536</v>
      </c>
      <c r="X2543" t="s">
        <v>22537</v>
      </c>
      <c r="Y2543" t="s">
        <v>22538</v>
      </c>
      <c r="Z2543" t="s">
        <v>5585</v>
      </c>
    </row>
    <row r="2544" spans="1:26" x14ac:dyDescent="0.25">
      <c r="A2544">
        <v>1559</v>
      </c>
      <c r="B2544" t="s">
        <v>471</v>
      </c>
      <c r="C2544" t="s">
        <v>352</v>
      </c>
      <c r="D2544" t="s">
        <v>450</v>
      </c>
      <c r="E2544" t="s">
        <v>470</v>
      </c>
      <c r="F2544" t="s">
        <v>23</v>
      </c>
      <c r="G2544" t="s">
        <v>1121</v>
      </c>
      <c r="H2544" t="s">
        <v>1122</v>
      </c>
      <c r="I2544" t="s">
        <v>53</v>
      </c>
      <c r="J2544" t="s">
        <v>473</v>
      </c>
      <c r="K2544" t="s">
        <v>20842</v>
      </c>
      <c r="L2544" t="s">
        <v>18374</v>
      </c>
      <c r="M2544">
        <v>1</v>
      </c>
      <c r="N2544">
        <v>0</v>
      </c>
      <c r="O2544">
        <v>0</v>
      </c>
      <c r="P2544">
        <v>1</v>
      </c>
      <c r="Q2544">
        <v>1</v>
      </c>
      <c r="S2544" t="s">
        <v>22539</v>
      </c>
      <c r="T2544" t="s">
        <v>22540</v>
      </c>
      <c r="X2544" t="s">
        <v>22541</v>
      </c>
      <c r="Y2544" t="s">
        <v>22542</v>
      </c>
      <c r="Z2544" t="s">
        <v>5585</v>
      </c>
    </row>
    <row r="2545" spans="1:26" x14ac:dyDescent="0.25">
      <c r="A2545">
        <v>1558</v>
      </c>
      <c r="B2545" t="s">
        <v>461</v>
      </c>
      <c r="C2545" t="s">
        <v>5077</v>
      </c>
      <c r="D2545" t="s">
        <v>22488</v>
      </c>
      <c r="E2545" t="s">
        <v>22481</v>
      </c>
      <c r="F2545" t="s">
        <v>23</v>
      </c>
      <c r="G2545" t="s">
        <v>418</v>
      </c>
      <c r="H2545" t="s">
        <v>419</v>
      </c>
      <c r="I2545" t="s">
        <v>53</v>
      </c>
      <c r="J2545" t="s">
        <v>461</v>
      </c>
      <c r="K2545" t="s">
        <v>20174</v>
      </c>
      <c r="L2545" t="s">
        <v>19092</v>
      </c>
      <c r="M2545">
        <v>3</v>
      </c>
      <c r="N2545">
        <v>1</v>
      </c>
      <c r="O2545">
        <v>1</v>
      </c>
      <c r="P2545">
        <v>1</v>
      </c>
      <c r="Q2545">
        <v>1</v>
      </c>
      <c r="S2545" t="s">
        <v>22543</v>
      </c>
      <c r="T2545" t="s">
        <v>22544</v>
      </c>
      <c r="X2545" t="s">
        <v>22545</v>
      </c>
      <c r="Y2545" t="s">
        <v>22546</v>
      </c>
      <c r="Z2545" t="s">
        <v>5585</v>
      </c>
    </row>
    <row r="2546" spans="1:26" x14ac:dyDescent="0.25">
      <c r="A2546">
        <v>1557</v>
      </c>
      <c r="B2546" t="s">
        <v>22543</v>
      </c>
      <c r="C2546" t="s">
        <v>22511</v>
      </c>
      <c r="D2546" t="s">
        <v>22498</v>
      </c>
      <c r="E2546" t="s">
        <v>22510</v>
      </c>
      <c r="F2546" t="s">
        <v>23</v>
      </c>
      <c r="G2546" t="s">
        <v>411</v>
      </c>
      <c r="H2546" t="s">
        <v>412</v>
      </c>
      <c r="I2546" t="s">
        <v>151</v>
      </c>
      <c r="J2546" t="s">
        <v>461</v>
      </c>
      <c r="K2546" t="s">
        <v>22547</v>
      </c>
      <c r="L2546" t="s">
        <v>20342</v>
      </c>
      <c r="M2546">
        <v>3</v>
      </c>
      <c r="N2546">
        <v>1</v>
      </c>
      <c r="O2546">
        <v>1</v>
      </c>
      <c r="P2546">
        <v>1</v>
      </c>
      <c r="Q2546">
        <v>1</v>
      </c>
      <c r="S2546" t="s">
        <v>22519</v>
      </c>
      <c r="T2546" t="s">
        <v>22548</v>
      </c>
      <c r="X2546" t="s">
        <v>22549</v>
      </c>
      <c r="Y2546" t="s">
        <v>22550</v>
      </c>
      <c r="Z2546" t="s">
        <v>5585</v>
      </c>
    </row>
    <row r="2547" spans="1:26" x14ac:dyDescent="0.25">
      <c r="A2547">
        <v>1556</v>
      </c>
      <c r="B2547" t="s">
        <v>22543</v>
      </c>
      <c r="C2547" t="s">
        <v>352</v>
      </c>
      <c r="D2547" t="s">
        <v>459</v>
      </c>
      <c r="E2547" t="s">
        <v>22481</v>
      </c>
      <c r="F2547" t="s">
        <v>23</v>
      </c>
      <c r="G2547" t="s">
        <v>455</v>
      </c>
      <c r="H2547" t="s">
        <v>456</v>
      </c>
      <c r="I2547" t="s">
        <v>53</v>
      </c>
      <c r="J2547" t="s">
        <v>461</v>
      </c>
      <c r="K2547" t="s">
        <v>1680</v>
      </c>
      <c r="L2547" t="s">
        <v>17763</v>
      </c>
      <c r="M2547">
        <v>5</v>
      </c>
      <c r="N2547">
        <v>1</v>
      </c>
      <c r="O2547">
        <v>1</v>
      </c>
      <c r="P2547">
        <v>1</v>
      </c>
      <c r="Q2547">
        <v>1</v>
      </c>
      <c r="S2547" t="s">
        <v>22498</v>
      </c>
      <c r="T2547" t="s">
        <v>22551</v>
      </c>
      <c r="X2547" t="s">
        <v>22552</v>
      </c>
      <c r="Y2547" t="s">
        <v>22553</v>
      </c>
      <c r="Z2547" t="s">
        <v>5585</v>
      </c>
    </row>
    <row r="2548" spans="1:26" x14ac:dyDescent="0.25">
      <c r="A2548">
        <v>1554</v>
      </c>
      <c r="B2548" t="s">
        <v>22519</v>
      </c>
      <c r="C2548" t="s">
        <v>22554</v>
      </c>
      <c r="D2548" t="s">
        <v>473</v>
      </c>
      <c r="E2548" t="s">
        <v>22444</v>
      </c>
      <c r="F2548" t="s">
        <v>23</v>
      </c>
      <c r="G2548" t="s">
        <v>215</v>
      </c>
      <c r="H2548" t="s">
        <v>216</v>
      </c>
      <c r="I2548" t="s">
        <v>151</v>
      </c>
      <c r="J2548" t="s">
        <v>22519</v>
      </c>
      <c r="K2548" t="s">
        <v>14170</v>
      </c>
      <c r="L2548" t="s">
        <v>14171</v>
      </c>
      <c r="M2548">
        <v>4</v>
      </c>
      <c r="N2548">
        <v>1</v>
      </c>
      <c r="O2548">
        <v>1</v>
      </c>
      <c r="P2548">
        <v>1</v>
      </c>
      <c r="Q2548">
        <v>1</v>
      </c>
      <c r="S2548" t="s">
        <v>22498</v>
      </c>
      <c r="T2548" t="s">
        <v>22555</v>
      </c>
      <c r="X2548" t="s">
        <v>22556</v>
      </c>
      <c r="Y2548" t="s">
        <v>22557</v>
      </c>
      <c r="Z2548" t="s">
        <v>5585</v>
      </c>
    </row>
    <row r="2549" spans="1:26" x14ac:dyDescent="0.25">
      <c r="A2549">
        <v>3605</v>
      </c>
      <c r="B2549" t="s">
        <v>6228</v>
      </c>
      <c r="C2549" t="s">
        <v>6118</v>
      </c>
      <c r="D2549" t="s">
        <v>6216</v>
      </c>
      <c r="E2549" t="s">
        <v>6217</v>
      </c>
      <c r="F2549" t="s">
        <v>69</v>
      </c>
      <c r="G2549" t="s">
        <v>147</v>
      </c>
      <c r="H2549" t="s">
        <v>148</v>
      </c>
      <c r="I2549" t="s">
        <v>5809</v>
      </c>
      <c r="J2549" t="s">
        <v>6176</v>
      </c>
      <c r="K2549" t="s">
        <v>5883</v>
      </c>
      <c r="L2549" t="s">
        <v>5724</v>
      </c>
      <c r="M2549">
        <v>4</v>
      </c>
      <c r="N2549">
        <v>0</v>
      </c>
      <c r="O2549">
        <v>0</v>
      </c>
      <c r="P2549">
        <v>1</v>
      </c>
      <c r="Q2549">
        <v>0</v>
      </c>
      <c r="R2549" t="s">
        <v>6229</v>
      </c>
      <c r="S2549" t="s">
        <v>6228</v>
      </c>
      <c r="T2549" t="s">
        <v>6230</v>
      </c>
      <c r="U2549" t="s">
        <v>6231</v>
      </c>
      <c r="V2549" t="s">
        <v>6232</v>
      </c>
      <c r="W2549" t="s">
        <v>6233</v>
      </c>
      <c r="X2549" t="s">
        <v>6234</v>
      </c>
      <c r="Y2549" t="s">
        <v>6235</v>
      </c>
      <c r="Z2549" t="s">
        <v>5684</v>
      </c>
    </row>
    <row r="2550" spans="1:26" x14ac:dyDescent="0.25">
      <c r="A2550">
        <v>1552</v>
      </c>
      <c r="B2550" t="s">
        <v>22498</v>
      </c>
      <c r="C2550" t="s">
        <v>22558</v>
      </c>
      <c r="D2550" t="s">
        <v>473</v>
      </c>
      <c r="E2550" t="s">
        <v>22543</v>
      </c>
      <c r="F2550" t="s">
        <v>23</v>
      </c>
      <c r="G2550" t="s">
        <v>2212</v>
      </c>
      <c r="H2550" t="s">
        <v>2213</v>
      </c>
      <c r="I2550" t="s">
        <v>53</v>
      </c>
      <c r="J2550" t="s">
        <v>22498</v>
      </c>
      <c r="K2550" t="s">
        <v>1628</v>
      </c>
      <c r="L2550" t="s">
        <v>14580</v>
      </c>
      <c r="M2550">
        <v>2</v>
      </c>
      <c r="N2550">
        <v>1</v>
      </c>
      <c r="O2550">
        <v>1</v>
      </c>
      <c r="P2550">
        <v>1</v>
      </c>
      <c r="Q2550">
        <v>1</v>
      </c>
      <c r="S2550" t="s">
        <v>22488</v>
      </c>
      <c r="T2550" t="s">
        <v>22559</v>
      </c>
      <c r="X2550" t="s">
        <v>22560</v>
      </c>
      <c r="Y2550" t="s">
        <v>22561</v>
      </c>
      <c r="Z2550" t="s">
        <v>5585</v>
      </c>
    </row>
    <row r="2551" spans="1:26" x14ac:dyDescent="0.25">
      <c r="A2551">
        <v>1551</v>
      </c>
      <c r="B2551" t="s">
        <v>22488</v>
      </c>
      <c r="C2551" t="s">
        <v>22554</v>
      </c>
      <c r="D2551" t="s">
        <v>22562</v>
      </c>
      <c r="E2551" t="s">
        <v>22530</v>
      </c>
      <c r="F2551" t="s">
        <v>23</v>
      </c>
      <c r="G2551" t="s">
        <v>147</v>
      </c>
      <c r="H2551" t="s">
        <v>148</v>
      </c>
      <c r="I2551" t="s">
        <v>151</v>
      </c>
      <c r="J2551" t="s">
        <v>22488</v>
      </c>
      <c r="K2551" t="s">
        <v>7655</v>
      </c>
      <c r="L2551" t="s">
        <v>9731</v>
      </c>
      <c r="M2551">
        <v>4</v>
      </c>
      <c r="N2551">
        <v>1</v>
      </c>
      <c r="O2551">
        <v>1</v>
      </c>
      <c r="P2551">
        <v>1</v>
      </c>
      <c r="Q2551">
        <v>1</v>
      </c>
      <c r="S2551" t="s">
        <v>22525</v>
      </c>
      <c r="T2551" t="s">
        <v>22563</v>
      </c>
      <c r="X2551" t="s">
        <v>22564</v>
      </c>
      <c r="Y2551" t="s">
        <v>22565</v>
      </c>
      <c r="Z2551" t="s">
        <v>5585</v>
      </c>
    </row>
    <row r="2552" spans="1:26" x14ac:dyDescent="0.25">
      <c r="A2552">
        <v>1550</v>
      </c>
      <c r="B2552" t="s">
        <v>22525</v>
      </c>
      <c r="C2552" t="s">
        <v>22554</v>
      </c>
      <c r="D2552" t="s">
        <v>22562</v>
      </c>
      <c r="E2552" t="s">
        <v>461</v>
      </c>
      <c r="F2552" t="s">
        <v>23</v>
      </c>
      <c r="G2552" t="s">
        <v>265</v>
      </c>
      <c r="H2552" t="s">
        <v>266</v>
      </c>
      <c r="I2552" t="s">
        <v>151</v>
      </c>
      <c r="J2552" t="s">
        <v>22488</v>
      </c>
      <c r="K2552" t="s">
        <v>12928</v>
      </c>
      <c r="L2552" t="s">
        <v>13087</v>
      </c>
      <c r="M2552">
        <v>4</v>
      </c>
      <c r="N2552">
        <v>1</v>
      </c>
      <c r="O2552">
        <v>1</v>
      </c>
      <c r="P2552">
        <v>1</v>
      </c>
      <c r="Q2552">
        <v>1</v>
      </c>
      <c r="S2552" t="s">
        <v>473</v>
      </c>
      <c r="T2552" t="s">
        <v>22566</v>
      </c>
      <c r="X2552" t="s">
        <v>22567</v>
      </c>
      <c r="Y2552" t="s">
        <v>22568</v>
      </c>
      <c r="Z2552" t="s">
        <v>5585</v>
      </c>
    </row>
    <row r="2553" spans="1:26" x14ac:dyDescent="0.25">
      <c r="A2553">
        <v>1548</v>
      </c>
      <c r="B2553" t="s">
        <v>22525</v>
      </c>
      <c r="C2553" t="s">
        <v>22554</v>
      </c>
      <c r="D2553" t="s">
        <v>22562</v>
      </c>
      <c r="E2553" t="s">
        <v>463</v>
      </c>
      <c r="F2553" t="s">
        <v>23</v>
      </c>
      <c r="G2553" t="s">
        <v>40</v>
      </c>
      <c r="H2553" t="s">
        <v>41</v>
      </c>
      <c r="I2553" t="s">
        <v>151</v>
      </c>
      <c r="J2553" t="s">
        <v>22488</v>
      </c>
      <c r="K2553" t="s">
        <v>1106</v>
      </c>
      <c r="L2553" t="s">
        <v>1106</v>
      </c>
      <c r="M2553">
        <v>6</v>
      </c>
      <c r="N2553">
        <v>1</v>
      </c>
      <c r="O2553">
        <v>1</v>
      </c>
      <c r="P2553">
        <v>1</v>
      </c>
      <c r="Q2553">
        <v>1</v>
      </c>
      <c r="S2553" t="s">
        <v>473</v>
      </c>
      <c r="T2553" t="s">
        <v>22569</v>
      </c>
      <c r="X2553" t="s">
        <v>22570</v>
      </c>
      <c r="Y2553" t="s">
        <v>22571</v>
      </c>
      <c r="Z2553" t="s">
        <v>5585</v>
      </c>
    </row>
    <row r="2554" spans="1:26" x14ac:dyDescent="0.25">
      <c r="A2554">
        <v>1547</v>
      </c>
      <c r="B2554" t="s">
        <v>22525</v>
      </c>
      <c r="C2554" t="s">
        <v>22572</v>
      </c>
      <c r="D2554" t="s">
        <v>460</v>
      </c>
      <c r="E2554" t="s">
        <v>22524</v>
      </c>
      <c r="F2554" t="s">
        <v>23</v>
      </c>
      <c r="G2554" t="s">
        <v>491</v>
      </c>
      <c r="H2554" t="s">
        <v>492</v>
      </c>
      <c r="I2554" t="s">
        <v>53</v>
      </c>
      <c r="J2554" t="s">
        <v>473</v>
      </c>
      <c r="K2554" t="s">
        <v>1119</v>
      </c>
      <c r="L2554" t="s">
        <v>22573</v>
      </c>
      <c r="M2554">
        <v>4</v>
      </c>
      <c r="N2554">
        <v>0</v>
      </c>
      <c r="O2554">
        <v>0</v>
      </c>
      <c r="P2554">
        <v>1</v>
      </c>
      <c r="Q2554">
        <v>1</v>
      </c>
      <c r="S2554" t="s">
        <v>22574</v>
      </c>
      <c r="T2554" t="s">
        <v>22575</v>
      </c>
      <c r="X2554" t="s">
        <v>22576</v>
      </c>
      <c r="Y2554" t="s">
        <v>22577</v>
      </c>
      <c r="Z2554" t="s">
        <v>5585</v>
      </c>
    </row>
    <row r="2555" spans="1:26" x14ac:dyDescent="0.25">
      <c r="A2555">
        <v>2556</v>
      </c>
      <c r="B2555" t="s">
        <v>473</v>
      </c>
      <c r="C2555" t="s">
        <v>22578</v>
      </c>
      <c r="D2555" t="s">
        <v>470</v>
      </c>
      <c r="E2555" t="s">
        <v>22488</v>
      </c>
      <c r="F2555" t="s">
        <v>4652</v>
      </c>
      <c r="G2555" t="s">
        <v>1113</v>
      </c>
      <c r="H2555" t="s">
        <v>1114</v>
      </c>
      <c r="I2555" t="s">
        <v>71</v>
      </c>
      <c r="J2555" t="s">
        <v>473</v>
      </c>
      <c r="K2555" t="s">
        <v>22333</v>
      </c>
      <c r="L2555" t="s">
        <v>22579</v>
      </c>
      <c r="M2555">
        <v>9</v>
      </c>
      <c r="N2555">
        <v>0</v>
      </c>
      <c r="O2555">
        <v>0</v>
      </c>
      <c r="P2555">
        <v>1</v>
      </c>
      <c r="Q2555">
        <v>0</v>
      </c>
      <c r="S2555" t="s">
        <v>473</v>
      </c>
      <c r="T2555" t="s">
        <v>22580</v>
      </c>
      <c r="X2555" t="s">
        <v>22581</v>
      </c>
      <c r="Y2555" t="s">
        <v>22582</v>
      </c>
      <c r="Z2555" t="s">
        <v>5585</v>
      </c>
    </row>
    <row r="2556" spans="1:26" x14ac:dyDescent="0.25">
      <c r="A2556">
        <v>4805</v>
      </c>
      <c r="B2556" t="s">
        <v>6292</v>
      </c>
      <c r="C2556" t="s">
        <v>5555</v>
      </c>
      <c r="D2556" t="s">
        <v>6636</v>
      </c>
      <c r="E2556" t="s">
        <v>6612</v>
      </c>
      <c r="F2556" t="s">
        <v>23</v>
      </c>
      <c r="G2556" t="s">
        <v>2212</v>
      </c>
      <c r="H2556" t="s">
        <v>2213</v>
      </c>
      <c r="I2556" t="s">
        <v>34</v>
      </c>
      <c r="J2556" t="s">
        <v>1798</v>
      </c>
      <c r="K2556" t="s">
        <v>1798</v>
      </c>
      <c r="M2556">
        <v>2</v>
      </c>
      <c r="N2556">
        <v>0</v>
      </c>
      <c r="O2556">
        <v>0</v>
      </c>
      <c r="P2556">
        <v>1</v>
      </c>
      <c r="Q2556">
        <v>1</v>
      </c>
      <c r="R2556" t="s">
        <v>5557</v>
      </c>
      <c r="S2556" t="s">
        <v>6621</v>
      </c>
      <c r="T2556" t="s">
        <v>6637</v>
      </c>
      <c r="U2556" t="s">
        <v>6638</v>
      </c>
      <c r="V2556" t="s">
        <v>6639</v>
      </c>
      <c r="W2556" t="s">
        <v>6640</v>
      </c>
      <c r="X2556" t="s">
        <v>6641</v>
      </c>
      <c r="Y2556" t="s">
        <v>6642</v>
      </c>
      <c r="Z2556" t="s">
        <v>5684</v>
      </c>
    </row>
    <row r="2557" spans="1:26" x14ac:dyDescent="0.25">
      <c r="A2557">
        <v>2555</v>
      </c>
      <c r="B2557" t="s">
        <v>22562</v>
      </c>
      <c r="C2557" t="s">
        <v>22583</v>
      </c>
      <c r="D2557" t="s">
        <v>470</v>
      </c>
      <c r="E2557" t="s">
        <v>22498</v>
      </c>
      <c r="F2557" t="s">
        <v>4652</v>
      </c>
      <c r="G2557" t="s">
        <v>344</v>
      </c>
      <c r="H2557" t="s">
        <v>345</v>
      </c>
      <c r="I2557" t="s">
        <v>71</v>
      </c>
      <c r="J2557" t="s">
        <v>22562</v>
      </c>
      <c r="K2557" t="s">
        <v>21127</v>
      </c>
      <c r="L2557" t="s">
        <v>19051</v>
      </c>
      <c r="M2557">
        <v>9</v>
      </c>
      <c r="N2557">
        <v>0</v>
      </c>
      <c r="O2557">
        <v>0</v>
      </c>
      <c r="P2557">
        <v>1</v>
      </c>
      <c r="Q2557">
        <v>0</v>
      </c>
      <c r="S2557" t="s">
        <v>22562</v>
      </c>
      <c r="T2557" t="s">
        <v>22584</v>
      </c>
      <c r="X2557" t="s">
        <v>22585</v>
      </c>
      <c r="Y2557" t="s">
        <v>22586</v>
      </c>
      <c r="Z2557" t="s">
        <v>5585</v>
      </c>
    </row>
    <row r="2558" spans="1:26" x14ac:dyDescent="0.25">
      <c r="A2558">
        <v>2554</v>
      </c>
      <c r="B2558" t="s">
        <v>22587</v>
      </c>
      <c r="C2558" t="s">
        <v>22588</v>
      </c>
      <c r="D2558" t="s">
        <v>22535</v>
      </c>
      <c r="E2558" t="s">
        <v>22525</v>
      </c>
      <c r="F2558" t="s">
        <v>4652</v>
      </c>
      <c r="G2558" t="s">
        <v>344</v>
      </c>
      <c r="H2558" t="s">
        <v>345</v>
      </c>
      <c r="I2558" t="s">
        <v>71</v>
      </c>
      <c r="J2558" t="s">
        <v>457</v>
      </c>
      <c r="K2558" t="s">
        <v>16513</v>
      </c>
      <c r="L2558" t="s">
        <v>20656</v>
      </c>
      <c r="M2558">
        <v>9</v>
      </c>
      <c r="N2558">
        <v>0</v>
      </c>
      <c r="O2558">
        <v>0</v>
      </c>
      <c r="P2558">
        <v>1</v>
      </c>
      <c r="Q2558">
        <v>0</v>
      </c>
      <c r="S2558" t="s">
        <v>22587</v>
      </c>
      <c r="T2558" t="s">
        <v>22589</v>
      </c>
      <c r="X2558" t="s">
        <v>22590</v>
      </c>
      <c r="Y2558" t="s">
        <v>22591</v>
      </c>
      <c r="Z2558" t="s">
        <v>5585</v>
      </c>
    </row>
    <row r="2559" spans="1:26" x14ac:dyDescent="0.25">
      <c r="A2559">
        <v>2553</v>
      </c>
      <c r="B2559" t="s">
        <v>22535</v>
      </c>
      <c r="C2559" t="s">
        <v>22592</v>
      </c>
      <c r="D2559" t="s">
        <v>22535</v>
      </c>
      <c r="E2559" t="s">
        <v>22539</v>
      </c>
      <c r="F2559" t="s">
        <v>4652</v>
      </c>
      <c r="G2559" t="s">
        <v>344</v>
      </c>
      <c r="H2559" t="s">
        <v>345</v>
      </c>
      <c r="I2559" t="s">
        <v>71</v>
      </c>
      <c r="J2559" t="s">
        <v>457</v>
      </c>
      <c r="K2559" t="s">
        <v>21127</v>
      </c>
      <c r="L2559" t="s">
        <v>19051</v>
      </c>
      <c r="M2559">
        <v>9</v>
      </c>
      <c r="N2559">
        <v>0</v>
      </c>
      <c r="O2559">
        <v>0</v>
      </c>
      <c r="P2559">
        <v>1</v>
      </c>
      <c r="Q2559">
        <v>0</v>
      </c>
      <c r="S2559" t="s">
        <v>22535</v>
      </c>
      <c r="T2559" t="s">
        <v>22593</v>
      </c>
      <c r="X2559" t="s">
        <v>22594</v>
      </c>
      <c r="Y2559" t="s">
        <v>22595</v>
      </c>
      <c r="Z2559" t="s">
        <v>5585</v>
      </c>
    </row>
    <row r="2560" spans="1:26" x14ac:dyDescent="0.25">
      <c r="A2560">
        <v>1544</v>
      </c>
      <c r="B2560" t="s">
        <v>22535</v>
      </c>
      <c r="C2560" t="s">
        <v>22596</v>
      </c>
      <c r="D2560" t="s">
        <v>22524</v>
      </c>
      <c r="E2560" t="s">
        <v>22539</v>
      </c>
      <c r="F2560" t="s">
        <v>23</v>
      </c>
      <c r="G2560" t="s">
        <v>291</v>
      </c>
      <c r="H2560" t="s">
        <v>292</v>
      </c>
      <c r="I2560" t="s">
        <v>53</v>
      </c>
      <c r="J2560" t="s">
        <v>22535</v>
      </c>
      <c r="K2560" t="s">
        <v>22547</v>
      </c>
      <c r="L2560" t="s">
        <v>949</v>
      </c>
      <c r="M2560">
        <v>3</v>
      </c>
      <c r="N2560">
        <v>1</v>
      </c>
      <c r="O2560">
        <v>1</v>
      </c>
      <c r="P2560">
        <v>1</v>
      </c>
      <c r="Q2560">
        <v>1</v>
      </c>
      <c r="S2560" t="s">
        <v>22597</v>
      </c>
      <c r="T2560" t="s">
        <v>22598</v>
      </c>
      <c r="X2560" t="s">
        <v>22599</v>
      </c>
      <c r="Y2560" t="s">
        <v>22600</v>
      </c>
      <c r="Z2560" t="s">
        <v>5585</v>
      </c>
    </row>
    <row r="2561" spans="1:26" x14ac:dyDescent="0.25">
      <c r="A2561">
        <v>2552</v>
      </c>
      <c r="B2561" t="s">
        <v>22601</v>
      </c>
      <c r="C2561" t="s">
        <v>22602</v>
      </c>
      <c r="D2561" t="s">
        <v>22601</v>
      </c>
      <c r="E2561" t="s">
        <v>457</v>
      </c>
      <c r="F2561" t="s">
        <v>4652</v>
      </c>
      <c r="G2561" t="s">
        <v>344</v>
      </c>
      <c r="H2561" t="s">
        <v>345</v>
      </c>
      <c r="I2561" t="s">
        <v>71</v>
      </c>
      <c r="J2561" t="s">
        <v>457</v>
      </c>
      <c r="K2561" t="s">
        <v>19043</v>
      </c>
      <c r="L2561" t="s">
        <v>19112</v>
      </c>
      <c r="M2561">
        <v>9</v>
      </c>
      <c r="N2561">
        <v>0</v>
      </c>
      <c r="O2561">
        <v>0</v>
      </c>
      <c r="P2561">
        <v>1</v>
      </c>
      <c r="Q2561">
        <v>0</v>
      </c>
      <c r="S2561" t="s">
        <v>22601</v>
      </c>
      <c r="T2561" t="s">
        <v>22603</v>
      </c>
      <c r="X2561" t="s">
        <v>22604</v>
      </c>
      <c r="Y2561" t="s">
        <v>22605</v>
      </c>
      <c r="Z2561" t="s">
        <v>5585</v>
      </c>
    </row>
    <row r="2562" spans="1:26" x14ac:dyDescent="0.25">
      <c r="A2562">
        <v>2551</v>
      </c>
      <c r="B2562" t="s">
        <v>22597</v>
      </c>
      <c r="C2562" t="s">
        <v>22606</v>
      </c>
      <c r="D2562" t="s">
        <v>22607</v>
      </c>
      <c r="E2562" t="s">
        <v>470</v>
      </c>
      <c r="F2562" t="s">
        <v>4652</v>
      </c>
      <c r="G2562" t="s">
        <v>668</v>
      </c>
      <c r="H2562" t="s">
        <v>669</v>
      </c>
      <c r="I2562" t="s">
        <v>71</v>
      </c>
      <c r="J2562" t="s">
        <v>22608</v>
      </c>
      <c r="K2562" t="s">
        <v>20259</v>
      </c>
      <c r="L2562" t="s">
        <v>20301</v>
      </c>
      <c r="M2562">
        <v>10</v>
      </c>
      <c r="N2562">
        <v>0</v>
      </c>
      <c r="O2562">
        <v>0</v>
      </c>
      <c r="P2562">
        <v>1</v>
      </c>
      <c r="Q2562">
        <v>0</v>
      </c>
      <c r="S2562" t="s">
        <v>22597</v>
      </c>
      <c r="T2562" t="s">
        <v>22609</v>
      </c>
      <c r="X2562" t="s">
        <v>22610</v>
      </c>
      <c r="Y2562" t="s">
        <v>22611</v>
      </c>
      <c r="Z2562" t="s">
        <v>5585</v>
      </c>
    </row>
    <row r="2563" spans="1:26" x14ac:dyDescent="0.25">
      <c r="A2563">
        <v>1543</v>
      </c>
      <c r="B2563" t="s">
        <v>22597</v>
      </c>
      <c r="C2563" t="s">
        <v>22612</v>
      </c>
      <c r="D2563" t="s">
        <v>22613</v>
      </c>
      <c r="E2563" t="s">
        <v>451</v>
      </c>
      <c r="F2563" t="s">
        <v>23</v>
      </c>
      <c r="G2563" t="s">
        <v>491</v>
      </c>
      <c r="H2563" t="s">
        <v>492</v>
      </c>
      <c r="I2563" t="s">
        <v>151</v>
      </c>
      <c r="J2563" t="s">
        <v>22524</v>
      </c>
      <c r="K2563" t="s">
        <v>15546</v>
      </c>
      <c r="L2563" t="s">
        <v>15657</v>
      </c>
      <c r="M2563">
        <v>4</v>
      </c>
      <c r="N2563">
        <v>0</v>
      </c>
      <c r="O2563">
        <v>0</v>
      </c>
      <c r="P2563">
        <v>1</v>
      </c>
      <c r="Q2563">
        <v>1</v>
      </c>
      <c r="S2563" t="s">
        <v>448</v>
      </c>
      <c r="T2563" t="s">
        <v>22614</v>
      </c>
      <c r="X2563" t="s">
        <v>22615</v>
      </c>
      <c r="Y2563" t="s">
        <v>22616</v>
      </c>
      <c r="Z2563" t="s">
        <v>5585</v>
      </c>
    </row>
    <row r="2564" spans="1:26" x14ac:dyDescent="0.25">
      <c r="A2564">
        <v>1542</v>
      </c>
      <c r="B2564" t="s">
        <v>22597</v>
      </c>
      <c r="C2564" t="s">
        <v>20696</v>
      </c>
      <c r="D2564" t="s">
        <v>22617</v>
      </c>
      <c r="E2564" t="s">
        <v>22618</v>
      </c>
      <c r="F2564" t="s">
        <v>23</v>
      </c>
      <c r="G2564" t="s">
        <v>566</v>
      </c>
      <c r="H2564" t="s">
        <v>567</v>
      </c>
      <c r="I2564" t="s">
        <v>53</v>
      </c>
      <c r="J2564" t="s">
        <v>22524</v>
      </c>
      <c r="K2564" t="s">
        <v>21283</v>
      </c>
      <c r="L2564" t="s">
        <v>21283</v>
      </c>
      <c r="M2564">
        <v>5</v>
      </c>
      <c r="N2564">
        <v>0</v>
      </c>
      <c r="O2564">
        <v>0</v>
      </c>
      <c r="P2564">
        <v>1</v>
      </c>
      <c r="Q2564">
        <v>1</v>
      </c>
      <c r="S2564" t="s">
        <v>22607</v>
      </c>
      <c r="T2564" t="s">
        <v>22619</v>
      </c>
      <c r="X2564" t="s">
        <v>22620</v>
      </c>
      <c r="Y2564" t="s">
        <v>22621</v>
      </c>
      <c r="Z2564" t="s">
        <v>5585</v>
      </c>
    </row>
    <row r="2565" spans="1:26" x14ac:dyDescent="0.25">
      <c r="A2565">
        <v>1541</v>
      </c>
      <c r="B2565" t="s">
        <v>22622</v>
      </c>
      <c r="C2565" t="s">
        <v>22623</v>
      </c>
      <c r="D2565" t="s">
        <v>22624</v>
      </c>
      <c r="E2565" t="s">
        <v>22622</v>
      </c>
      <c r="F2565" t="s">
        <v>23</v>
      </c>
      <c r="G2565" t="s">
        <v>3588</v>
      </c>
      <c r="H2565" t="s">
        <v>3589</v>
      </c>
      <c r="I2565" t="s">
        <v>2220</v>
      </c>
      <c r="J2565" t="s">
        <v>22625</v>
      </c>
      <c r="K2565" t="s">
        <v>21819</v>
      </c>
      <c r="L2565" t="s">
        <v>16490</v>
      </c>
      <c r="M2565">
        <v>9</v>
      </c>
      <c r="N2565">
        <v>1</v>
      </c>
      <c r="O2565">
        <v>1</v>
      </c>
      <c r="P2565">
        <v>1</v>
      </c>
      <c r="Q2565">
        <v>1</v>
      </c>
      <c r="S2565" t="s">
        <v>22626</v>
      </c>
      <c r="T2565" t="s">
        <v>22627</v>
      </c>
      <c r="X2565" t="s">
        <v>22628</v>
      </c>
      <c r="Y2565" t="s">
        <v>22629</v>
      </c>
      <c r="Z2565" t="s">
        <v>5585</v>
      </c>
    </row>
    <row r="2566" spans="1:26" x14ac:dyDescent="0.25">
      <c r="A2566">
        <v>1540</v>
      </c>
      <c r="B2566" t="s">
        <v>22622</v>
      </c>
      <c r="C2566" t="s">
        <v>22630</v>
      </c>
      <c r="D2566" t="s">
        <v>22631</v>
      </c>
      <c r="E2566" t="s">
        <v>22632</v>
      </c>
      <c r="F2566" t="s">
        <v>23</v>
      </c>
      <c r="G2566" t="s">
        <v>1947</v>
      </c>
      <c r="H2566" t="s">
        <v>1948</v>
      </c>
      <c r="I2566" t="s">
        <v>71</v>
      </c>
      <c r="J2566" t="s">
        <v>22625</v>
      </c>
      <c r="K2566" t="s">
        <v>15436</v>
      </c>
      <c r="L2566" t="s">
        <v>22633</v>
      </c>
      <c r="M2566">
        <v>9</v>
      </c>
      <c r="N2566">
        <v>0</v>
      </c>
      <c r="O2566">
        <v>0</v>
      </c>
      <c r="P2566">
        <v>1</v>
      </c>
      <c r="Q2566">
        <v>1</v>
      </c>
      <c r="S2566" t="s">
        <v>22634</v>
      </c>
      <c r="T2566" t="s">
        <v>22635</v>
      </c>
      <c r="X2566" t="s">
        <v>22636</v>
      </c>
      <c r="Y2566" t="s">
        <v>22637</v>
      </c>
      <c r="Z2566" t="s">
        <v>5585</v>
      </c>
    </row>
    <row r="2567" spans="1:26" x14ac:dyDescent="0.25">
      <c r="A2567">
        <v>2550</v>
      </c>
      <c r="B2567" t="s">
        <v>22625</v>
      </c>
      <c r="C2567" t="s">
        <v>22638</v>
      </c>
      <c r="D2567" t="s">
        <v>22625</v>
      </c>
      <c r="E2567" t="s">
        <v>22639</v>
      </c>
      <c r="F2567" t="s">
        <v>4652</v>
      </c>
      <c r="G2567" t="s">
        <v>1947</v>
      </c>
      <c r="H2567" t="s">
        <v>1948</v>
      </c>
      <c r="I2567" t="s">
        <v>71</v>
      </c>
      <c r="J2567" t="s">
        <v>22639</v>
      </c>
      <c r="K2567" t="s">
        <v>21556</v>
      </c>
      <c r="L2567" t="s">
        <v>21508</v>
      </c>
      <c r="M2567">
        <v>9</v>
      </c>
      <c r="N2567">
        <v>0</v>
      </c>
      <c r="O2567">
        <v>0</v>
      </c>
      <c r="P2567">
        <v>1</v>
      </c>
      <c r="Q2567">
        <v>0</v>
      </c>
      <c r="S2567" t="s">
        <v>22625</v>
      </c>
      <c r="T2567" t="s">
        <v>22640</v>
      </c>
      <c r="X2567" t="s">
        <v>22641</v>
      </c>
      <c r="Y2567" t="s">
        <v>22642</v>
      </c>
      <c r="Z2567" t="s">
        <v>5585</v>
      </c>
    </row>
    <row r="2568" spans="1:26" x14ac:dyDescent="0.25">
      <c r="A2568">
        <v>2549</v>
      </c>
      <c r="B2568" t="s">
        <v>22624</v>
      </c>
      <c r="C2568" t="s">
        <v>22643</v>
      </c>
      <c r="D2568" t="s">
        <v>448</v>
      </c>
      <c r="E2568" t="s">
        <v>22644</v>
      </c>
      <c r="F2568" t="s">
        <v>4652</v>
      </c>
      <c r="G2568" t="s">
        <v>597</v>
      </c>
      <c r="H2568" t="s">
        <v>598</v>
      </c>
      <c r="I2568" t="s">
        <v>71</v>
      </c>
      <c r="J2568" t="s">
        <v>22639</v>
      </c>
      <c r="K2568" t="s">
        <v>22645</v>
      </c>
      <c r="L2568" t="s">
        <v>22646</v>
      </c>
      <c r="M2568">
        <v>10</v>
      </c>
      <c r="N2568">
        <v>0</v>
      </c>
      <c r="O2568">
        <v>0</v>
      </c>
      <c r="P2568">
        <v>1</v>
      </c>
      <c r="Q2568">
        <v>0</v>
      </c>
      <c r="S2568" t="s">
        <v>448</v>
      </c>
      <c r="T2568" t="s">
        <v>22647</v>
      </c>
      <c r="X2568" t="s">
        <v>22648</v>
      </c>
      <c r="Y2568" t="s">
        <v>22649</v>
      </c>
      <c r="Z2568" t="s">
        <v>5585</v>
      </c>
    </row>
    <row r="2569" spans="1:26" x14ac:dyDescent="0.25">
      <c r="A2569">
        <v>2548</v>
      </c>
      <c r="B2569" t="s">
        <v>22613</v>
      </c>
      <c r="C2569" t="s">
        <v>22650</v>
      </c>
      <c r="D2569" t="s">
        <v>22613</v>
      </c>
      <c r="E2569" t="s">
        <v>22651</v>
      </c>
      <c r="F2569" t="s">
        <v>4652</v>
      </c>
      <c r="G2569" t="s">
        <v>344</v>
      </c>
      <c r="H2569" t="s">
        <v>345</v>
      </c>
      <c r="I2569" t="s">
        <v>71</v>
      </c>
      <c r="J2569" t="s">
        <v>22651</v>
      </c>
      <c r="K2569" t="s">
        <v>22652</v>
      </c>
      <c r="L2569" t="s">
        <v>19159</v>
      </c>
      <c r="M2569">
        <v>9</v>
      </c>
      <c r="N2569">
        <v>0</v>
      </c>
      <c r="O2569">
        <v>0</v>
      </c>
      <c r="P2569">
        <v>1</v>
      </c>
      <c r="Q2569">
        <v>0</v>
      </c>
      <c r="S2569" t="s">
        <v>22613</v>
      </c>
      <c r="T2569" t="s">
        <v>22653</v>
      </c>
      <c r="X2569" t="s">
        <v>22654</v>
      </c>
      <c r="Y2569" t="s">
        <v>22655</v>
      </c>
      <c r="Z2569" t="s">
        <v>5585</v>
      </c>
    </row>
    <row r="2570" spans="1:26" x14ac:dyDescent="0.25">
      <c r="A2570">
        <v>2547</v>
      </c>
      <c r="B2570" t="s">
        <v>22613</v>
      </c>
      <c r="C2570" t="s">
        <v>22656</v>
      </c>
      <c r="D2570" t="s">
        <v>22613</v>
      </c>
      <c r="E2570" t="s">
        <v>22644</v>
      </c>
      <c r="F2570" t="s">
        <v>4652</v>
      </c>
      <c r="G2570" t="s">
        <v>344</v>
      </c>
      <c r="H2570" t="s">
        <v>345</v>
      </c>
      <c r="I2570" t="s">
        <v>71</v>
      </c>
      <c r="J2570" t="s">
        <v>22651</v>
      </c>
      <c r="K2570" t="s">
        <v>21127</v>
      </c>
      <c r="L2570" t="s">
        <v>19043</v>
      </c>
      <c r="M2570">
        <v>9</v>
      </c>
      <c r="N2570">
        <v>0</v>
      </c>
      <c r="O2570">
        <v>0</v>
      </c>
      <c r="P2570">
        <v>1</v>
      </c>
      <c r="Q2570">
        <v>0</v>
      </c>
      <c r="S2570" t="s">
        <v>22613</v>
      </c>
      <c r="T2570" t="s">
        <v>22657</v>
      </c>
      <c r="X2570" t="s">
        <v>22658</v>
      </c>
      <c r="Y2570" t="s">
        <v>22659</v>
      </c>
      <c r="Z2570" t="s">
        <v>5585</v>
      </c>
    </row>
    <row r="2571" spans="1:26" x14ac:dyDescent="0.25">
      <c r="A2571">
        <v>2546</v>
      </c>
      <c r="B2571" t="s">
        <v>450</v>
      </c>
      <c r="C2571" t="s">
        <v>22660</v>
      </c>
      <c r="D2571" t="s">
        <v>450</v>
      </c>
      <c r="E2571" t="s">
        <v>22651</v>
      </c>
      <c r="F2571" t="s">
        <v>4652</v>
      </c>
      <c r="G2571" t="s">
        <v>426</v>
      </c>
      <c r="H2571" t="s">
        <v>427</v>
      </c>
      <c r="I2571" t="s">
        <v>71</v>
      </c>
      <c r="J2571" t="s">
        <v>450</v>
      </c>
      <c r="K2571" t="s">
        <v>21083</v>
      </c>
      <c r="L2571" t="s">
        <v>21112</v>
      </c>
      <c r="M2571">
        <v>10</v>
      </c>
      <c r="N2571">
        <v>0</v>
      </c>
      <c r="O2571">
        <v>0</v>
      </c>
      <c r="P2571">
        <v>1</v>
      </c>
      <c r="Q2571">
        <v>0</v>
      </c>
      <c r="S2571" t="s">
        <v>453</v>
      </c>
      <c r="T2571" t="s">
        <v>22661</v>
      </c>
      <c r="X2571" t="s">
        <v>22662</v>
      </c>
      <c r="Y2571" t="s">
        <v>22663</v>
      </c>
      <c r="Z2571" t="s">
        <v>5585</v>
      </c>
    </row>
    <row r="2572" spans="1:26" x14ac:dyDescent="0.25">
      <c r="A2572">
        <v>2545</v>
      </c>
      <c r="B2572" t="s">
        <v>453</v>
      </c>
      <c r="C2572" t="s">
        <v>22664</v>
      </c>
      <c r="D2572" t="s">
        <v>453</v>
      </c>
      <c r="E2572" t="s">
        <v>451</v>
      </c>
      <c r="F2572" t="s">
        <v>4652</v>
      </c>
      <c r="G2572" t="s">
        <v>344</v>
      </c>
      <c r="H2572" t="s">
        <v>345</v>
      </c>
      <c r="I2572" t="s">
        <v>71</v>
      </c>
      <c r="J2572" t="s">
        <v>450</v>
      </c>
      <c r="K2572" t="s">
        <v>16828</v>
      </c>
      <c r="L2572" t="s">
        <v>19043</v>
      </c>
      <c r="M2572">
        <v>9</v>
      </c>
      <c r="N2572">
        <v>0</v>
      </c>
      <c r="O2572">
        <v>0</v>
      </c>
      <c r="P2572">
        <v>1</v>
      </c>
      <c r="Q2572">
        <v>0</v>
      </c>
      <c r="S2572" t="s">
        <v>453</v>
      </c>
      <c r="T2572" t="s">
        <v>22665</v>
      </c>
      <c r="X2572" t="s">
        <v>22666</v>
      </c>
      <c r="Y2572" t="s">
        <v>22667</v>
      </c>
      <c r="Z2572" t="s">
        <v>5585</v>
      </c>
    </row>
    <row r="2573" spans="1:26" x14ac:dyDescent="0.25">
      <c r="A2573">
        <v>2544</v>
      </c>
      <c r="B2573" t="s">
        <v>453</v>
      </c>
      <c r="C2573" t="s">
        <v>22668</v>
      </c>
      <c r="D2573" t="s">
        <v>453</v>
      </c>
      <c r="E2573" t="s">
        <v>22625</v>
      </c>
      <c r="F2573" t="s">
        <v>4652</v>
      </c>
      <c r="G2573" t="s">
        <v>344</v>
      </c>
      <c r="H2573" t="s">
        <v>345</v>
      </c>
      <c r="I2573" t="s">
        <v>71</v>
      </c>
      <c r="J2573" t="s">
        <v>450</v>
      </c>
      <c r="K2573" t="s">
        <v>21127</v>
      </c>
      <c r="L2573" t="s">
        <v>19051</v>
      </c>
      <c r="M2573">
        <v>9</v>
      </c>
      <c r="N2573">
        <v>0</v>
      </c>
      <c r="O2573">
        <v>0</v>
      </c>
      <c r="P2573">
        <v>1</v>
      </c>
      <c r="Q2573">
        <v>0</v>
      </c>
      <c r="S2573" t="s">
        <v>453</v>
      </c>
      <c r="T2573" t="s">
        <v>22669</v>
      </c>
      <c r="X2573" t="s">
        <v>22670</v>
      </c>
      <c r="Y2573" t="s">
        <v>22671</v>
      </c>
      <c r="Z2573" t="s">
        <v>5585</v>
      </c>
    </row>
    <row r="2574" spans="1:26" x14ac:dyDescent="0.25">
      <c r="A2574">
        <v>2543</v>
      </c>
      <c r="B2574" t="s">
        <v>453</v>
      </c>
      <c r="C2574" t="s">
        <v>22672</v>
      </c>
      <c r="D2574" t="s">
        <v>453</v>
      </c>
      <c r="E2574" t="s">
        <v>22622</v>
      </c>
      <c r="F2574" t="s">
        <v>4652</v>
      </c>
      <c r="G2574" t="s">
        <v>426</v>
      </c>
      <c r="H2574" t="s">
        <v>427</v>
      </c>
      <c r="I2574" t="s">
        <v>71</v>
      </c>
      <c r="J2574" t="s">
        <v>22515</v>
      </c>
      <c r="K2574" t="s">
        <v>21016</v>
      </c>
      <c r="L2574" t="s">
        <v>22673</v>
      </c>
      <c r="M2574">
        <v>10</v>
      </c>
      <c r="N2574">
        <v>0</v>
      </c>
      <c r="O2574">
        <v>0</v>
      </c>
      <c r="P2574">
        <v>1</v>
      </c>
      <c r="Q2574">
        <v>0</v>
      </c>
      <c r="S2574" t="s">
        <v>453</v>
      </c>
      <c r="T2574" t="s">
        <v>22674</v>
      </c>
      <c r="X2574" t="s">
        <v>22675</v>
      </c>
      <c r="Y2574" t="s">
        <v>22676</v>
      </c>
      <c r="Z2574" t="s">
        <v>5585</v>
      </c>
    </row>
    <row r="2575" spans="1:26" x14ac:dyDescent="0.25">
      <c r="A2575">
        <v>2542</v>
      </c>
      <c r="B2575" t="s">
        <v>22677</v>
      </c>
      <c r="C2575" t="s">
        <v>22678</v>
      </c>
      <c r="D2575" t="s">
        <v>22631</v>
      </c>
      <c r="E2575" t="s">
        <v>22597</v>
      </c>
      <c r="F2575" t="s">
        <v>4652</v>
      </c>
      <c r="G2575" t="s">
        <v>668</v>
      </c>
      <c r="H2575" t="s">
        <v>669</v>
      </c>
      <c r="I2575" t="s">
        <v>71</v>
      </c>
      <c r="J2575" t="s">
        <v>22651</v>
      </c>
      <c r="K2575" t="s">
        <v>20259</v>
      </c>
      <c r="L2575" t="s">
        <v>20301</v>
      </c>
      <c r="M2575">
        <v>10</v>
      </c>
      <c r="N2575">
        <v>0</v>
      </c>
      <c r="O2575">
        <v>0</v>
      </c>
      <c r="P2575">
        <v>1</v>
      </c>
      <c r="Q2575">
        <v>0</v>
      </c>
      <c r="S2575" t="s">
        <v>22677</v>
      </c>
      <c r="T2575" t="s">
        <v>22679</v>
      </c>
      <c r="X2575" t="s">
        <v>22680</v>
      </c>
      <c r="Y2575" t="s">
        <v>22681</v>
      </c>
      <c r="Z2575" t="s">
        <v>5585</v>
      </c>
    </row>
    <row r="2576" spans="1:26" x14ac:dyDescent="0.25">
      <c r="A2576">
        <v>2541</v>
      </c>
      <c r="B2576" t="s">
        <v>22682</v>
      </c>
      <c r="C2576" t="s">
        <v>22683</v>
      </c>
      <c r="D2576" t="s">
        <v>22682</v>
      </c>
      <c r="E2576" t="s">
        <v>22613</v>
      </c>
      <c r="F2576" t="s">
        <v>4652</v>
      </c>
      <c r="G2576" t="s">
        <v>344</v>
      </c>
      <c r="H2576" t="s">
        <v>345</v>
      </c>
      <c r="I2576" t="s">
        <v>71</v>
      </c>
      <c r="J2576" t="s">
        <v>453</v>
      </c>
      <c r="K2576" t="s">
        <v>845</v>
      </c>
      <c r="L2576" t="s">
        <v>20656</v>
      </c>
      <c r="M2576">
        <v>9</v>
      </c>
      <c r="N2576">
        <v>0</v>
      </c>
      <c r="O2576">
        <v>0</v>
      </c>
      <c r="P2576">
        <v>1</v>
      </c>
      <c r="Q2576">
        <v>0</v>
      </c>
      <c r="S2576" t="s">
        <v>22682</v>
      </c>
      <c r="T2576" t="s">
        <v>22684</v>
      </c>
      <c r="X2576" t="s">
        <v>22685</v>
      </c>
      <c r="Y2576" t="s">
        <v>22686</v>
      </c>
      <c r="Z2576" t="s">
        <v>5585</v>
      </c>
    </row>
    <row r="2577" spans="1:26" x14ac:dyDescent="0.25">
      <c r="A2577">
        <v>2540</v>
      </c>
      <c r="B2577" t="s">
        <v>22687</v>
      </c>
      <c r="C2577" t="s">
        <v>22688</v>
      </c>
      <c r="D2577" t="s">
        <v>22689</v>
      </c>
      <c r="E2577" t="s">
        <v>450</v>
      </c>
      <c r="F2577" t="s">
        <v>4652</v>
      </c>
      <c r="G2577" t="s">
        <v>344</v>
      </c>
      <c r="H2577" t="s">
        <v>345</v>
      </c>
      <c r="I2577" t="s">
        <v>71</v>
      </c>
      <c r="J2577" t="s">
        <v>22677</v>
      </c>
      <c r="K2577" t="s">
        <v>21127</v>
      </c>
      <c r="L2577" t="s">
        <v>19051</v>
      </c>
      <c r="M2577">
        <v>9</v>
      </c>
      <c r="N2577">
        <v>0</v>
      </c>
      <c r="O2577">
        <v>0</v>
      </c>
      <c r="P2577">
        <v>1</v>
      </c>
      <c r="Q2577">
        <v>0</v>
      </c>
      <c r="S2577" t="s">
        <v>22687</v>
      </c>
      <c r="T2577" t="s">
        <v>22690</v>
      </c>
      <c r="X2577" t="s">
        <v>22691</v>
      </c>
      <c r="Y2577" t="s">
        <v>22692</v>
      </c>
      <c r="Z2577" t="s">
        <v>5585</v>
      </c>
    </row>
    <row r="2578" spans="1:26" x14ac:dyDescent="0.25">
      <c r="A2578">
        <v>1536</v>
      </c>
      <c r="B2578" t="s">
        <v>22689</v>
      </c>
      <c r="C2578" t="s">
        <v>5077</v>
      </c>
      <c r="D2578" t="s">
        <v>22693</v>
      </c>
      <c r="E2578" t="s">
        <v>22597</v>
      </c>
      <c r="F2578" t="s">
        <v>23</v>
      </c>
      <c r="G2578" t="s">
        <v>418</v>
      </c>
      <c r="H2578" t="s">
        <v>419</v>
      </c>
      <c r="I2578" t="s">
        <v>53</v>
      </c>
      <c r="J2578" t="s">
        <v>22694</v>
      </c>
      <c r="K2578" t="s">
        <v>19039</v>
      </c>
      <c r="L2578" t="s">
        <v>20093</v>
      </c>
      <c r="M2578">
        <v>3</v>
      </c>
      <c r="N2578">
        <v>1</v>
      </c>
      <c r="O2578">
        <v>1</v>
      </c>
      <c r="P2578">
        <v>0</v>
      </c>
      <c r="Q2578">
        <v>1</v>
      </c>
      <c r="S2578" t="s">
        <v>22695</v>
      </c>
      <c r="T2578" t="s">
        <v>22696</v>
      </c>
      <c r="X2578" t="s">
        <v>22697</v>
      </c>
      <c r="Y2578" t="s">
        <v>22698</v>
      </c>
      <c r="Z2578" t="s">
        <v>5585</v>
      </c>
    </row>
    <row r="2579" spans="1:26" x14ac:dyDescent="0.25">
      <c r="A2579">
        <v>1538</v>
      </c>
      <c r="B2579" t="s">
        <v>22689</v>
      </c>
      <c r="C2579" t="s">
        <v>352</v>
      </c>
      <c r="D2579" t="s">
        <v>22632</v>
      </c>
      <c r="E2579" t="s">
        <v>22625</v>
      </c>
      <c r="F2579" t="s">
        <v>23</v>
      </c>
      <c r="G2579" t="s">
        <v>411</v>
      </c>
      <c r="H2579" t="s">
        <v>412</v>
      </c>
      <c r="I2579" t="s">
        <v>53</v>
      </c>
      <c r="J2579" t="s">
        <v>22694</v>
      </c>
      <c r="K2579" t="s">
        <v>17239</v>
      </c>
      <c r="L2579" t="s">
        <v>17536</v>
      </c>
      <c r="M2579">
        <v>3</v>
      </c>
      <c r="N2579">
        <v>1</v>
      </c>
      <c r="O2579">
        <v>1</v>
      </c>
      <c r="P2579">
        <v>0</v>
      </c>
      <c r="Q2579">
        <v>1</v>
      </c>
      <c r="S2579" t="s">
        <v>22694</v>
      </c>
      <c r="T2579" t="s">
        <v>22699</v>
      </c>
      <c r="X2579" t="s">
        <v>22700</v>
      </c>
      <c r="Y2579" t="s">
        <v>22701</v>
      </c>
      <c r="Z2579" t="s">
        <v>5585</v>
      </c>
    </row>
    <row r="2580" spans="1:26" x14ac:dyDescent="0.25">
      <c r="A2580">
        <v>1537</v>
      </c>
      <c r="B2580" t="s">
        <v>22689</v>
      </c>
      <c r="C2580" t="s">
        <v>352</v>
      </c>
      <c r="D2580" t="s">
        <v>22702</v>
      </c>
      <c r="E2580" t="s">
        <v>22703</v>
      </c>
      <c r="F2580" t="s">
        <v>23</v>
      </c>
      <c r="G2580" t="s">
        <v>389</v>
      </c>
      <c r="H2580" t="s">
        <v>390</v>
      </c>
      <c r="I2580" t="s">
        <v>53</v>
      </c>
      <c r="J2580" t="s">
        <v>22694</v>
      </c>
      <c r="K2580" t="s">
        <v>19784</v>
      </c>
      <c r="L2580" t="s">
        <v>15576</v>
      </c>
      <c r="M2580">
        <v>4</v>
      </c>
      <c r="N2580">
        <v>0</v>
      </c>
      <c r="O2580">
        <v>0</v>
      </c>
      <c r="P2580">
        <v>1</v>
      </c>
      <c r="Q2580">
        <v>1</v>
      </c>
      <c r="S2580" t="s">
        <v>22704</v>
      </c>
      <c r="T2580" t="s">
        <v>22705</v>
      </c>
      <c r="X2580" t="s">
        <v>22706</v>
      </c>
      <c r="Y2580" t="s">
        <v>22707</v>
      </c>
      <c r="Z2580" t="s">
        <v>5585</v>
      </c>
    </row>
    <row r="2581" spans="1:26" x14ac:dyDescent="0.25">
      <c r="A2581">
        <v>2539</v>
      </c>
      <c r="B2581" t="s">
        <v>22634</v>
      </c>
      <c r="C2581" t="s">
        <v>22708</v>
      </c>
      <c r="D2581" t="s">
        <v>22634</v>
      </c>
      <c r="E2581" t="s">
        <v>22689</v>
      </c>
      <c r="F2581" t="s">
        <v>4652</v>
      </c>
      <c r="G2581" t="s">
        <v>597</v>
      </c>
      <c r="H2581" t="s">
        <v>598</v>
      </c>
      <c r="I2581" t="s">
        <v>71</v>
      </c>
      <c r="J2581" t="s">
        <v>22515</v>
      </c>
      <c r="K2581" t="s">
        <v>22709</v>
      </c>
      <c r="L2581" t="s">
        <v>22710</v>
      </c>
      <c r="M2581">
        <v>10</v>
      </c>
      <c r="N2581">
        <v>0</v>
      </c>
      <c r="O2581">
        <v>0</v>
      </c>
      <c r="P2581">
        <v>1</v>
      </c>
      <c r="Q2581">
        <v>0</v>
      </c>
      <c r="S2581" t="s">
        <v>22634</v>
      </c>
      <c r="T2581" t="s">
        <v>22711</v>
      </c>
      <c r="X2581" t="s">
        <v>22712</v>
      </c>
      <c r="Y2581" t="s">
        <v>22713</v>
      </c>
      <c r="Z2581" t="s">
        <v>5585</v>
      </c>
    </row>
    <row r="2582" spans="1:26" x14ac:dyDescent="0.25">
      <c r="A2582">
        <v>1534</v>
      </c>
      <c r="B2582" t="s">
        <v>22714</v>
      </c>
      <c r="C2582" t="s">
        <v>352</v>
      </c>
      <c r="D2582" t="s">
        <v>22715</v>
      </c>
      <c r="E2582" t="s">
        <v>22716</v>
      </c>
      <c r="F2582" t="s">
        <v>23</v>
      </c>
      <c r="G2582" t="s">
        <v>100</v>
      </c>
      <c r="H2582" t="s">
        <v>101</v>
      </c>
      <c r="I2582" t="s">
        <v>53</v>
      </c>
      <c r="J2582" t="s">
        <v>22704</v>
      </c>
      <c r="K2582" t="s">
        <v>1628</v>
      </c>
      <c r="L2582" t="s">
        <v>13388</v>
      </c>
      <c r="M2582">
        <v>2</v>
      </c>
      <c r="N2582">
        <v>0</v>
      </c>
      <c r="O2582">
        <v>0</v>
      </c>
      <c r="P2582">
        <v>1</v>
      </c>
      <c r="Q2582">
        <v>1</v>
      </c>
      <c r="S2582" t="s">
        <v>22717</v>
      </c>
      <c r="T2582" t="s">
        <v>22718</v>
      </c>
      <c r="X2582" t="s">
        <v>22719</v>
      </c>
      <c r="Y2582" t="s">
        <v>22720</v>
      </c>
      <c r="Z2582" t="s">
        <v>5585</v>
      </c>
    </row>
    <row r="2583" spans="1:26" x14ac:dyDescent="0.25">
      <c r="A2583">
        <v>1535</v>
      </c>
      <c r="B2583" t="s">
        <v>22714</v>
      </c>
      <c r="C2583" t="s">
        <v>7040</v>
      </c>
      <c r="D2583" t="s">
        <v>22721</v>
      </c>
      <c r="E2583" t="s">
        <v>22722</v>
      </c>
      <c r="F2583" t="s">
        <v>23</v>
      </c>
      <c r="G2583" t="s">
        <v>1266</v>
      </c>
      <c r="H2583" t="s">
        <v>1267</v>
      </c>
      <c r="I2583" t="s">
        <v>53</v>
      </c>
      <c r="J2583" t="s">
        <v>22723</v>
      </c>
      <c r="K2583" t="s">
        <v>15699</v>
      </c>
      <c r="L2583" t="s">
        <v>925</v>
      </c>
      <c r="M2583">
        <v>7</v>
      </c>
      <c r="N2583">
        <v>0</v>
      </c>
      <c r="O2583">
        <v>0</v>
      </c>
      <c r="P2583">
        <v>1</v>
      </c>
      <c r="Q2583">
        <v>1</v>
      </c>
      <c r="S2583" t="s">
        <v>22724</v>
      </c>
      <c r="T2583" t="s">
        <v>22725</v>
      </c>
      <c r="X2583" t="s">
        <v>22726</v>
      </c>
      <c r="Y2583" t="s">
        <v>22727</v>
      </c>
      <c r="Z2583" t="s">
        <v>5585</v>
      </c>
    </row>
    <row r="2584" spans="1:26" x14ac:dyDescent="0.25">
      <c r="A2584">
        <v>2538</v>
      </c>
      <c r="B2584" t="s">
        <v>22728</v>
      </c>
      <c r="C2584" t="s">
        <v>22729</v>
      </c>
      <c r="D2584" t="s">
        <v>22728</v>
      </c>
      <c r="E2584" t="s">
        <v>22634</v>
      </c>
      <c r="F2584" t="s">
        <v>4652</v>
      </c>
      <c r="G2584" t="s">
        <v>426</v>
      </c>
      <c r="H2584" t="s">
        <v>427</v>
      </c>
      <c r="I2584" t="s">
        <v>71</v>
      </c>
      <c r="J2584" t="s">
        <v>450</v>
      </c>
      <c r="K2584" t="s">
        <v>21083</v>
      </c>
      <c r="L2584" t="s">
        <v>21112</v>
      </c>
      <c r="M2584">
        <v>10</v>
      </c>
      <c r="N2584">
        <v>0</v>
      </c>
      <c r="O2584">
        <v>0</v>
      </c>
      <c r="P2584">
        <v>1</v>
      </c>
      <c r="Q2584">
        <v>0</v>
      </c>
      <c r="S2584" t="s">
        <v>22728</v>
      </c>
      <c r="T2584" t="s">
        <v>22730</v>
      </c>
      <c r="X2584" t="s">
        <v>22731</v>
      </c>
      <c r="Y2584" t="s">
        <v>22732</v>
      </c>
      <c r="Z2584" t="s">
        <v>5585</v>
      </c>
    </row>
    <row r="2585" spans="1:26" x14ac:dyDescent="0.25">
      <c r="A2585">
        <v>2537</v>
      </c>
      <c r="B2585" t="s">
        <v>22728</v>
      </c>
      <c r="C2585" t="s">
        <v>22733</v>
      </c>
      <c r="D2585" t="s">
        <v>22728</v>
      </c>
      <c r="E2585" t="s">
        <v>22694</v>
      </c>
      <c r="F2585" t="s">
        <v>4652</v>
      </c>
      <c r="G2585" t="s">
        <v>426</v>
      </c>
      <c r="H2585" t="s">
        <v>427</v>
      </c>
      <c r="I2585" t="s">
        <v>71</v>
      </c>
      <c r="J2585" t="s">
        <v>22607</v>
      </c>
      <c r="K2585" t="s">
        <v>22734</v>
      </c>
      <c r="L2585" t="s">
        <v>21546</v>
      </c>
      <c r="M2585">
        <v>10</v>
      </c>
      <c r="N2585">
        <v>0</v>
      </c>
      <c r="O2585">
        <v>0</v>
      </c>
      <c r="P2585">
        <v>1</v>
      </c>
      <c r="Q2585">
        <v>0</v>
      </c>
      <c r="S2585" t="s">
        <v>22728</v>
      </c>
      <c r="T2585" t="s">
        <v>22735</v>
      </c>
      <c r="X2585" t="s">
        <v>22736</v>
      </c>
      <c r="Y2585" t="s">
        <v>22737</v>
      </c>
      <c r="Z2585" t="s">
        <v>5585</v>
      </c>
    </row>
    <row r="2586" spans="1:26" x14ac:dyDescent="0.25">
      <c r="A2586">
        <v>1532</v>
      </c>
      <c r="B2586" t="s">
        <v>22704</v>
      </c>
      <c r="C2586" t="s">
        <v>22738</v>
      </c>
      <c r="D2586" t="s">
        <v>22739</v>
      </c>
      <c r="E2586" t="s">
        <v>22740</v>
      </c>
      <c r="F2586" t="s">
        <v>23</v>
      </c>
      <c r="G2586" t="s">
        <v>3588</v>
      </c>
      <c r="H2586" t="s">
        <v>3589</v>
      </c>
      <c r="I2586" t="s">
        <v>2220</v>
      </c>
      <c r="J2586" t="s">
        <v>22632</v>
      </c>
      <c r="K2586" t="s">
        <v>21819</v>
      </c>
      <c r="L2586" t="s">
        <v>16490</v>
      </c>
      <c r="M2586">
        <v>9</v>
      </c>
      <c r="N2586">
        <v>0</v>
      </c>
      <c r="O2586">
        <v>0</v>
      </c>
      <c r="P2586">
        <v>1</v>
      </c>
      <c r="Q2586">
        <v>1</v>
      </c>
      <c r="S2586" t="s">
        <v>22741</v>
      </c>
      <c r="T2586" t="s">
        <v>22742</v>
      </c>
      <c r="X2586" t="s">
        <v>22743</v>
      </c>
      <c r="Y2586" s="1" t="s">
        <v>22744</v>
      </c>
      <c r="Z2586" t="s">
        <v>5585</v>
      </c>
    </row>
    <row r="2587" spans="1:26" x14ac:dyDescent="0.25">
      <c r="A2587">
        <v>1533</v>
      </c>
      <c r="B2587" t="s">
        <v>22704</v>
      </c>
      <c r="C2587" t="s">
        <v>22745</v>
      </c>
      <c r="D2587" t="s">
        <v>22746</v>
      </c>
      <c r="E2587" t="s">
        <v>22740</v>
      </c>
      <c r="F2587" t="s">
        <v>23</v>
      </c>
      <c r="G2587" t="s">
        <v>318</v>
      </c>
      <c r="H2587" t="s">
        <v>319</v>
      </c>
      <c r="I2587" t="s">
        <v>53</v>
      </c>
      <c r="J2587" t="s">
        <v>22632</v>
      </c>
      <c r="K2587" t="s">
        <v>16967</v>
      </c>
      <c r="L2587" t="s">
        <v>985</v>
      </c>
      <c r="M2587">
        <v>9</v>
      </c>
      <c r="N2587">
        <v>0</v>
      </c>
      <c r="O2587">
        <v>0</v>
      </c>
      <c r="P2587">
        <v>1</v>
      </c>
      <c r="Q2587">
        <v>1</v>
      </c>
      <c r="S2587" t="s">
        <v>22747</v>
      </c>
      <c r="T2587" t="s">
        <v>22748</v>
      </c>
      <c r="X2587" t="s">
        <v>22749</v>
      </c>
      <c r="Y2587" t="s">
        <v>22750</v>
      </c>
      <c r="Z2587" t="s">
        <v>5585</v>
      </c>
    </row>
    <row r="2588" spans="1:26" x14ac:dyDescent="0.25">
      <c r="A2588">
        <v>2536</v>
      </c>
      <c r="B2588" t="s">
        <v>441</v>
      </c>
      <c r="C2588" t="s">
        <v>22751</v>
      </c>
      <c r="D2588" t="s">
        <v>441</v>
      </c>
      <c r="E2588" t="s">
        <v>22695</v>
      </c>
      <c r="F2588" t="s">
        <v>4652</v>
      </c>
      <c r="G2588" t="s">
        <v>1947</v>
      </c>
      <c r="H2588" t="s">
        <v>1948</v>
      </c>
      <c r="I2588" t="s">
        <v>71</v>
      </c>
      <c r="J2588" t="s">
        <v>22632</v>
      </c>
      <c r="K2588" t="s">
        <v>21556</v>
      </c>
      <c r="L2588" t="s">
        <v>21615</v>
      </c>
      <c r="M2588">
        <v>9</v>
      </c>
      <c r="N2588">
        <v>0</v>
      </c>
      <c r="O2588">
        <v>0</v>
      </c>
      <c r="P2588">
        <v>1</v>
      </c>
      <c r="Q2588">
        <v>0</v>
      </c>
      <c r="S2588" t="s">
        <v>441</v>
      </c>
      <c r="T2588" t="s">
        <v>22752</v>
      </c>
      <c r="X2588" t="s">
        <v>22753</v>
      </c>
      <c r="Y2588" t="s">
        <v>22754</v>
      </c>
      <c r="Z2588" t="s">
        <v>5585</v>
      </c>
    </row>
    <row r="2589" spans="1:26" x14ac:dyDescent="0.25">
      <c r="A2589">
        <v>2535</v>
      </c>
      <c r="B2589" t="s">
        <v>22755</v>
      </c>
      <c r="C2589" t="s">
        <v>22756</v>
      </c>
      <c r="D2589" t="s">
        <v>22757</v>
      </c>
      <c r="E2589" t="s">
        <v>22758</v>
      </c>
      <c r="F2589" t="s">
        <v>4652</v>
      </c>
      <c r="G2589" t="s">
        <v>344</v>
      </c>
      <c r="H2589" t="s">
        <v>345</v>
      </c>
      <c r="I2589" t="s">
        <v>71</v>
      </c>
      <c r="J2589" t="s">
        <v>22693</v>
      </c>
      <c r="K2589" t="s">
        <v>951</v>
      </c>
      <c r="L2589" t="s">
        <v>19051</v>
      </c>
      <c r="M2589">
        <v>9</v>
      </c>
      <c r="N2589">
        <v>0</v>
      </c>
      <c r="O2589">
        <v>0</v>
      </c>
      <c r="P2589">
        <v>1</v>
      </c>
      <c r="Q2589">
        <v>0</v>
      </c>
      <c r="S2589" t="s">
        <v>22755</v>
      </c>
      <c r="T2589" t="s">
        <v>22759</v>
      </c>
      <c r="X2589" t="s">
        <v>22760</v>
      </c>
      <c r="Y2589" t="s">
        <v>22761</v>
      </c>
      <c r="Z2589" t="s">
        <v>5585</v>
      </c>
    </row>
    <row r="2590" spans="1:26" x14ac:dyDescent="0.25">
      <c r="A2590">
        <v>1531</v>
      </c>
      <c r="B2590" t="s">
        <v>22757</v>
      </c>
      <c r="C2590" t="s">
        <v>352</v>
      </c>
      <c r="D2590" t="s">
        <v>432</v>
      </c>
      <c r="E2590" t="s">
        <v>22762</v>
      </c>
      <c r="F2590" t="s">
        <v>23</v>
      </c>
      <c r="G2590" t="s">
        <v>1054</v>
      </c>
      <c r="H2590" t="s">
        <v>1055</v>
      </c>
      <c r="I2590" t="s">
        <v>53</v>
      </c>
      <c r="J2590" t="s">
        <v>22757</v>
      </c>
      <c r="K2590" t="s">
        <v>930</v>
      </c>
      <c r="L2590" t="s">
        <v>914</v>
      </c>
      <c r="M2590">
        <v>8</v>
      </c>
      <c r="N2590">
        <v>0</v>
      </c>
      <c r="O2590">
        <v>0</v>
      </c>
      <c r="P2590">
        <v>1</v>
      </c>
      <c r="Q2590">
        <v>1</v>
      </c>
      <c r="S2590" t="s">
        <v>22763</v>
      </c>
      <c r="T2590" t="s">
        <v>22764</v>
      </c>
      <c r="X2590" t="s">
        <v>22765</v>
      </c>
      <c r="Y2590" t="s">
        <v>22766</v>
      </c>
      <c r="Z2590" t="s">
        <v>5585</v>
      </c>
    </row>
    <row r="2591" spans="1:26" x14ac:dyDescent="0.25">
      <c r="A2591">
        <v>2534</v>
      </c>
      <c r="B2591" t="s">
        <v>22618</v>
      </c>
      <c r="C2591" t="s">
        <v>22767</v>
      </c>
      <c r="D2591" t="s">
        <v>22768</v>
      </c>
      <c r="E2591" t="s">
        <v>22758</v>
      </c>
      <c r="F2591" t="s">
        <v>4652</v>
      </c>
      <c r="G2591" t="s">
        <v>344</v>
      </c>
      <c r="H2591" t="s">
        <v>345</v>
      </c>
      <c r="I2591" t="s">
        <v>71</v>
      </c>
      <c r="J2591" t="s">
        <v>22724</v>
      </c>
      <c r="K2591" t="s">
        <v>21127</v>
      </c>
      <c r="L2591" t="s">
        <v>19051</v>
      </c>
      <c r="M2591">
        <v>9</v>
      </c>
      <c r="N2591">
        <v>0</v>
      </c>
      <c r="O2591">
        <v>0</v>
      </c>
      <c r="P2591">
        <v>1</v>
      </c>
      <c r="Q2591">
        <v>0</v>
      </c>
      <c r="S2591" t="s">
        <v>22618</v>
      </c>
      <c r="T2591" t="s">
        <v>22769</v>
      </c>
      <c r="X2591" t="s">
        <v>22770</v>
      </c>
      <c r="Y2591" t="s">
        <v>22771</v>
      </c>
      <c r="Z2591" t="s">
        <v>5585</v>
      </c>
    </row>
    <row r="2592" spans="1:26" x14ac:dyDescent="0.25">
      <c r="A2592">
        <v>2533</v>
      </c>
      <c r="B2592" t="s">
        <v>22618</v>
      </c>
      <c r="C2592" t="s">
        <v>22772</v>
      </c>
      <c r="D2592" t="s">
        <v>22768</v>
      </c>
      <c r="E2592" t="s">
        <v>22755</v>
      </c>
      <c r="F2592" t="s">
        <v>4652</v>
      </c>
      <c r="G2592" t="s">
        <v>344</v>
      </c>
      <c r="H2592" t="s">
        <v>345</v>
      </c>
      <c r="I2592" t="s">
        <v>71</v>
      </c>
      <c r="J2592" t="s">
        <v>22724</v>
      </c>
      <c r="K2592" t="s">
        <v>21127</v>
      </c>
      <c r="L2592" t="s">
        <v>19051</v>
      </c>
      <c r="M2592">
        <v>9</v>
      </c>
      <c r="N2592">
        <v>0</v>
      </c>
      <c r="O2592">
        <v>0</v>
      </c>
      <c r="P2592">
        <v>1</v>
      </c>
      <c r="Q2592">
        <v>0</v>
      </c>
      <c r="S2592" t="s">
        <v>22618</v>
      </c>
      <c r="T2592" t="s">
        <v>22773</v>
      </c>
      <c r="X2592" t="s">
        <v>22774</v>
      </c>
      <c r="Y2592" t="s">
        <v>22775</v>
      </c>
      <c r="Z2592" t="s">
        <v>5585</v>
      </c>
    </row>
    <row r="2593" spans="1:26" x14ac:dyDescent="0.25">
      <c r="A2593">
        <v>1530</v>
      </c>
      <c r="B2593" t="s">
        <v>22747</v>
      </c>
      <c r="C2593" t="s">
        <v>352</v>
      </c>
      <c r="D2593" t="s">
        <v>22776</v>
      </c>
      <c r="E2593" t="s">
        <v>22758</v>
      </c>
      <c r="F2593" t="s">
        <v>23</v>
      </c>
      <c r="G2593" t="s">
        <v>270</v>
      </c>
      <c r="H2593" t="s">
        <v>271</v>
      </c>
      <c r="I2593" t="s">
        <v>53</v>
      </c>
      <c r="J2593" t="s">
        <v>22747</v>
      </c>
      <c r="K2593" t="s">
        <v>22777</v>
      </c>
      <c r="L2593" t="s">
        <v>22777</v>
      </c>
      <c r="M2593">
        <v>2</v>
      </c>
      <c r="N2593">
        <v>1</v>
      </c>
      <c r="O2593">
        <v>1</v>
      </c>
      <c r="P2593">
        <v>1</v>
      </c>
      <c r="Q2593">
        <v>1</v>
      </c>
      <c r="S2593" t="s">
        <v>22631</v>
      </c>
      <c r="T2593" t="s">
        <v>22778</v>
      </c>
      <c r="X2593" t="s">
        <v>22779</v>
      </c>
      <c r="Y2593" t="s">
        <v>22780</v>
      </c>
      <c r="Z2593" t="s">
        <v>5585</v>
      </c>
    </row>
    <row r="2594" spans="1:26" x14ac:dyDescent="0.25">
      <c r="A2594">
        <v>2532</v>
      </c>
      <c r="B2594" t="s">
        <v>22631</v>
      </c>
      <c r="C2594" t="s">
        <v>22781</v>
      </c>
      <c r="D2594" t="s">
        <v>22631</v>
      </c>
      <c r="E2594" t="s">
        <v>22768</v>
      </c>
      <c r="F2594" t="s">
        <v>4652</v>
      </c>
      <c r="G2594" t="s">
        <v>344</v>
      </c>
      <c r="H2594" t="s">
        <v>345</v>
      </c>
      <c r="I2594" t="s">
        <v>71</v>
      </c>
      <c r="J2594" t="s">
        <v>22703</v>
      </c>
      <c r="K2594" t="s">
        <v>19043</v>
      </c>
      <c r="L2594" t="s">
        <v>19112</v>
      </c>
      <c r="M2594">
        <v>9</v>
      </c>
      <c r="N2594">
        <v>0</v>
      </c>
      <c r="O2594">
        <v>0</v>
      </c>
      <c r="P2594">
        <v>1</v>
      </c>
      <c r="Q2594">
        <v>0</v>
      </c>
      <c r="S2594" t="s">
        <v>22631</v>
      </c>
      <c r="T2594" t="s">
        <v>22782</v>
      </c>
      <c r="X2594" t="s">
        <v>22783</v>
      </c>
      <c r="Y2594" t="s">
        <v>22784</v>
      </c>
      <c r="Z2594" t="s">
        <v>5585</v>
      </c>
    </row>
    <row r="2595" spans="1:26" x14ac:dyDescent="0.25">
      <c r="A2595">
        <v>2531</v>
      </c>
      <c r="B2595" t="s">
        <v>22631</v>
      </c>
      <c r="C2595" t="s">
        <v>22785</v>
      </c>
      <c r="D2595" t="s">
        <v>22631</v>
      </c>
      <c r="E2595" t="s">
        <v>22632</v>
      </c>
      <c r="F2595" t="s">
        <v>4652</v>
      </c>
      <c r="G2595" t="s">
        <v>1947</v>
      </c>
      <c r="H2595" t="s">
        <v>1948</v>
      </c>
      <c r="I2595" t="s">
        <v>71</v>
      </c>
      <c r="J2595" t="s">
        <v>22703</v>
      </c>
      <c r="K2595" t="s">
        <v>21556</v>
      </c>
      <c r="L2595" t="s">
        <v>22786</v>
      </c>
      <c r="M2595">
        <v>9</v>
      </c>
      <c r="N2595">
        <v>0</v>
      </c>
      <c r="O2595">
        <v>0</v>
      </c>
      <c r="P2595">
        <v>1</v>
      </c>
      <c r="Q2595">
        <v>0</v>
      </c>
      <c r="S2595" t="s">
        <v>22631</v>
      </c>
      <c r="T2595" t="s">
        <v>22787</v>
      </c>
      <c r="X2595" t="s">
        <v>22788</v>
      </c>
      <c r="Y2595" t="s">
        <v>22789</v>
      </c>
      <c r="Z2595" t="s">
        <v>5585</v>
      </c>
    </row>
    <row r="2596" spans="1:26" x14ac:dyDescent="0.25">
      <c r="A2596">
        <v>2530</v>
      </c>
      <c r="B2596" t="s">
        <v>22631</v>
      </c>
      <c r="C2596" t="s">
        <v>22790</v>
      </c>
      <c r="D2596" t="s">
        <v>22702</v>
      </c>
      <c r="E2596" t="s">
        <v>22768</v>
      </c>
      <c r="F2596" t="s">
        <v>4652</v>
      </c>
      <c r="G2596" t="s">
        <v>344</v>
      </c>
      <c r="H2596" t="s">
        <v>345</v>
      </c>
      <c r="I2596" t="s">
        <v>71</v>
      </c>
      <c r="J2596" t="s">
        <v>22703</v>
      </c>
      <c r="K2596" t="s">
        <v>19043</v>
      </c>
      <c r="L2596" t="s">
        <v>19112</v>
      </c>
      <c r="M2596">
        <v>9</v>
      </c>
      <c r="N2596">
        <v>0</v>
      </c>
      <c r="O2596">
        <v>0</v>
      </c>
      <c r="P2596">
        <v>1</v>
      </c>
      <c r="Q2596">
        <v>0</v>
      </c>
      <c r="S2596" t="s">
        <v>22702</v>
      </c>
      <c r="T2596" t="s">
        <v>22791</v>
      </c>
      <c r="X2596" t="s">
        <v>22792</v>
      </c>
      <c r="Y2596" t="s">
        <v>22793</v>
      </c>
      <c r="Z2596" t="s">
        <v>5585</v>
      </c>
    </row>
    <row r="2597" spans="1:26" x14ac:dyDescent="0.25">
      <c r="A2597">
        <v>2529</v>
      </c>
      <c r="B2597" t="s">
        <v>22631</v>
      </c>
      <c r="C2597" t="s">
        <v>22794</v>
      </c>
      <c r="D2597" t="s">
        <v>22702</v>
      </c>
      <c r="E2597" t="s">
        <v>22618</v>
      </c>
      <c r="F2597" t="s">
        <v>4652</v>
      </c>
      <c r="G2597" t="s">
        <v>344</v>
      </c>
      <c r="H2597" t="s">
        <v>345</v>
      </c>
      <c r="I2597" t="s">
        <v>71</v>
      </c>
      <c r="J2597" t="s">
        <v>22703</v>
      </c>
      <c r="K2597" t="s">
        <v>19043</v>
      </c>
      <c r="L2597" t="s">
        <v>19112</v>
      </c>
      <c r="M2597">
        <v>9</v>
      </c>
      <c r="N2597">
        <v>0</v>
      </c>
      <c r="O2597">
        <v>0</v>
      </c>
      <c r="P2597">
        <v>1</v>
      </c>
      <c r="Q2597">
        <v>0</v>
      </c>
      <c r="S2597" t="s">
        <v>22702</v>
      </c>
      <c r="T2597" t="s">
        <v>22795</v>
      </c>
      <c r="X2597" t="s">
        <v>22796</v>
      </c>
      <c r="Y2597" t="s">
        <v>22797</v>
      </c>
      <c r="Z2597" t="s">
        <v>5585</v>
      </c>
    </row>
    <row r="2598" spans="1:26" x14ac:dyDescent="0.25">
      <c r="A2598">
        <v>2528</v>
      </c>
      <c r="B2598" t="s">
        <v>22631</v>
      </c>
      <c r="C2598" t="s">
        <v>22798</v>
      </c>
      <c r="D2598" t="s">
        <v>22776</v>
      </c>
      <c r="E2598" t="s">
        <v>22755</v>
      </c>
      <c r="F2598" t="s">
        <v>4652</v>
      </c>
      <c r="G2598" t="s">
        <v>344</v>
      </c>
      <c r="H2598" t="s">
        <v>345</v>
      </c>
      <c r="I2598" t="s">
        <v>71</v>
      </c>
      <c r="J2598" t="s">
        <v>22703</v>
      </c>
      <c r="K2598" t="s">
        <v>21127</v>
      </c>
      <c r="L2598" t="s">
        <v>19051</v>
      </c>
      <c r="M2598">
        <v>9</v>
      </c>
      <c r="N2598">
        <v>0</v>
      </c>
      <c r="O2598">
        <v>0</v>
      </c>
      <c r="P2598">
        <v>1</v>
      </c>
      <c r="Q2598">
        <v>0</v>
      </c>
      <c r="S2598" t="s">
        <v>22702</v>
      </c>
      <c r="T2598" t="s">
        <v>22799</v>
      </c>
      <c r="X2598" t="s">
        <v>22800</v>
      </c>
      <c r="Y2598" t="s">
        <v>22801</v>
      </c>
      <c r="Z2598" t="s">
        <v>5585</v>
      </c>
    </row>
    <row r="2599" spans="1:26" x14ac:dyDescent="0.25">
      <c r="A2599">
        <v>2527</v>
      </c>
      <c r="B2599" t="s">
        <v>22802</v>
      </c>
      <c r="C2599" t="s">
        <v>22803</v>
      </c>
      <c r="D2599" t="s">
        <v>22804</v>
      </c>
      <c r="E2599" t="s">
        <v>22805</v>
      </c>
      <c r="F2599" t="s">
        <v>4652</v>
      </c>
      <c r="G2599" t="s">
        <v>426</v>
      </c>
      <c r="H2599" t="s">
        <v>427</v>
      </c>
      <c r="I2599" t="s">
        <v>71</v>
      </c>
      <c r="J2599" t="s">
        <v>22631</v>
      </c>
      <c r="K2599" t="s">
        <v>22806</v>
      </c>
      <c r="L2599" t="s">
        <v>22710</v>
      </c>
      <c r="M2599">
        <v>10</v>
      </c>
      <c r="N2599">
        <v>0</v>
      </c>
      <c r="O2599">
        <v>0</v>
      </c>
      <c r="P2599">
        <v>1</v>
      </c>
      <c r="Q2599">
        <v>0</v>
      </c>
      <c r="S2599" t="s">
        <v>22802</v>
      </c>
      <c r="T2599" t="s">
        <v>22807</v>
      </c>
      <c r="X2599" t="s">
        <v>22808</v>
      </c>
      <c r="Y2599" t="s">
        <v>22809</v>
      </c>
      <c r="Z2599" t="s">
        <v>5585</v>
      </c>
    </row>
    <row r="2600" spans="1:26" x14ac:dyDescent="0.25">
      <c r="A2600">
        <v>2526</v>
      </c>
      <c r="B2600" t="s">
        <v>22617</v>
      </c>
      <c r="C2600" t="s">
        <v>22810</v>
      </c>
      <c r="D2600" t="s">
        <v>22617</v>
      </c>
      <c r="E2600" t="s">
        <v>22811</v>
      </c>
      <c r="F2600" t="s">
        <v>4652</v>
      </c>
      <c r="G2600" t="s">
        <v>633</v>
      </c>
      <c r="H2600" t="s">
        <v>634</v>
      </c>
      <c r="I2600" t="s">
        <v>71</v>
      </c>
      <c r="J2600" t="s">
        <v>22763</v>
      </c>
      <c r="K2600" t="s">
        <v>19460</v>
      </c>
      <c r="L2600" t="s">
        <v>19519</v>
      </c>
      <c r="M2600">
        <v>8</v>
      </c>
      <c r="N2600">
        <v>0</v>
      </c>
      <c r="O2600">
        <v>0</v>
      </c>
      <c r="P2600">
        <v>1</v>
      </c>
      <c r="Q2600">
        <v>0</v>
      </c>
      <c r="S2600" t="s">
        <v>22617</v>
      </c>
      <c r="T2600" t="s">
        <v>22812</v>
      </c>
      <c r="X2600" t="s">
        <v>22813</v>
      </c>
      <c r="Y2600" t="s">
        <v>22814</v>
      </c>
      <c r="Z2600" t="s">
        <v>5585</v>
      </c>
    </row>
    <row r="2601" spans="1:26" x14ac:dyDescent="0.25">
      <c r="A2601">
        <v>2525</v>
      </c>
      <c r="B2601" t="s">
        <v>22815</v>
      </c>
      <c r="C2601" t="s">
        <v>22816</v>
      </c>
      <c r="D2601" t="s">
        <v>22746</v>
      </c>
      <c r="E2601" t="s">
        <v>22817</v>
      </c>
      <c r="F2601" t="s">
        <v>4652</v>
      </c>
      <c r="G2601" t="s">
        <v>668</v>
      </c>
      <c r="H2601" t="s">
        <v>669</v>
      </c>
      <c r="I2601" t="s">
        <v>71</v>
      </c>
      <c r="J2601" t="s">
        <v>22741</v>
      </c>
      <c r="K2601" t="s">
        <v>22818</v>
      </c>
      <c r="L2601" t="s">
        <v>20285</v>
      </c>
      <c r="M2601">
        <v>10</v>
      </c>
      <c r="N2601">
        <v>0</v>
      </c>
      <c r="O2601">
        <v>0</v>
      </c>
      <c r="P2601">
        <v>1</v>
      </c>
      <c r="Q2601">
        <v>0</v>
      </c>
      <c r="S2601" t="s">
        <v>22819</v>
      </c>
      <c r="T2601" t="s">
        <v>22820</v>
      </c>
      <c r="X2601" t="s">
        <v>22821</v>
      </c>
      <c r="Y2601" t="s">
        <v>22822</v>
      </c>
      <c r="Z2601" t="s">
        <v>5585</v>
      </c>
    </row>
    <row r="2602" spans="1:26" x14ac:dyDescent="0.25">
      <c r="A2602">
        <v>2524</v>
      </c>
      <c r="B2602" t="s">
        <v>22819</v>
      </c>
      <c r="C2602" t="s">
        <v>22823</v>
      </c>
      <c r="D2602" t="s">
        <v>22819</v>
      </c>
      <c r="E2602" t="s">
        <v>22804</v>
      </c>
      <c r="F2602" t="s">
        <v>4652</v>
      </c>
      <c r="G2602" t="s">
        <v>1947</v>
      </c>
      <c r="H2602" t="s">
        <v>1948</v>
      </c>
      <c r="I2602" t="s">
        <v>71</v>
      </c>
      <c r="J2602" t="s">
        <v>22815</v>
      </c>
      <c r="K2602" t="s">
        <v>21556</v>
      </c>
      <c r="L2602" t="s">
        <v>22786</v>
      </c>
      <c r="M2602">
        <v>9</v>
      </c>
      <c r="N2602">
        <v>0</v>
      </c>
      <c r="O2602">
        <v>0</v>
      </c>
      <c r="P2602">
        <v>1</v>
      </c>
      <c r="Q2602">
        <v>0</v>
      </c>
      <c r="S2602" t="s">
        <v>22819</v>
      </c>
      <c r="T2602" t="s">
        <v>22824</v>
      </c>
      <c r="X2602" t="s">
        <v>22825</v>
      </c>
      <c r="Y2602" s="1" t="s">
        <v>22826</v>
      </c>
      <c r="Z2602" t="s">
        <v>5585</v>
      </c>
    </row>
    <row r="2603" spans="1:26" x14ac:dyDescent="0.25">
      <c r="A2603">
        <v>4804</v>
      </c>
      <c r="B2603" t="s">
        <v>6292</v>
      </c>
      <c r="C2603" t="s">
        <v>6562</v>
      </c>
      <c r="D2603" t="s">
        <v>6563</v>
      </c>
      <c r="E2603" t="s">
        <v>6555</v>
      </c>
      <c r="F2603" t="s">
        <v>23</v>
      </c>
      <c r="G2603" t="s">
        <v>389</v>
      </c>
      <c r="H2603" t="s">
        <v>390</v>
      </c>
      <c r="I2603" t="s">
        <v>53</v>
      </c>
      <c r="J2603" t="s">
        <v>6292</v>
      </c>
      <c r="K2603" t="s">
        <v>6211</v>
      </c>
      <c r="M2603">
        <v>4</v>
      </c>
      <c r="N2603">
        <v>1</v>
      </c>
      <c r="O2603">
        <v>0</v>
      </c>
      <c r="P2603">
        <v>1</v>
      </c>
      <c r="Q2603">
        <v>1</v>
      </c>
      <c r="R2603" t="s">
        <v>6564</v>
      </c>
      <c r="S2603" t="s">
        <v>6532</v>
      </c>
      <c r="T2603" t="s">
        <v>6565</v>
      </c>
      <c r="U2603" t="s">
        <v>6566</v>
      </c>
      <c r="V2603" t="s">
        <v>6567</v>
      </c>
      <c r="W2603" t="s">
        <v>6568</v>
      </c>
      <c r="X2603" t="s">
        <v>6569</v>
      </c>
      <c r="Y2603" t="s">
        <v>6570</v>
      </c>
      <c r="Z2603" t="s">
        <v>5684</v>
      </c>
    </row>
    <row r="2604" spans="1:26" x14ac:dyDescent="0.25">
      <c r="A2604">
        <v>1529</v>
      </c>
      <c r="B2604" t="s">
        <v>22819</v>
      </c>
      <c r="C2604" t="s">
        <v>22827</v>
      </c>
      <c r="D2604" t="s">
        <v>22828</v>
      </c>
      <c r="E2604" t="s">
        <v>22776</v>
      </c>
      <c r="F2604" t="s">
        <v>23</v>
      </c>
      <c r="G2604" t="s">
        <v>344</v>
      </c>
      <c r="H2604" t="s">
        <v>345</v>
      </c>
      <c r="I2604" t="s">
        <v>361</v>
      </c>
      <c r="J2604" t="s">
        <v>22740</v>
      </c>
      <c r="K2604" t="s">
        <v>18798</v>
      </c>
      <c r="L2604" t="s">
        <v>18798</v>
      </c>
      <c r="M2604">
        <v>9</v>
      </c>
      <c r="N2604">
        <v>0</v>
      </c>
      <c r="O2604">
        <v>0</v>
      </c>
      <c r="P2604">
        <v>1</v>
      </c>
      <c r="Q2604">
        <v>1</v>
      </c>
      <c r="S2604" t="s">
        <v>22829</v>
      </c>
      <c r="T2604" t="s">
        <v>22830</v>
      </c>
      <c r="X2604" t="s">
        <v>22831</v>
      </c>
      <c r="Y2604" t="s">
        <v>22832</v>
      </c>
      <c r="Z2604" t="s">
        <v>5585</v>
      </c>
    </row>
    <row r="2605" spans="1:26" x14ac:dyDescent="0.25">
      <c r="A2605">
        <v>4803</v>
      </c>
      <c r="B2605" t="s">
        <v>6292</v>
      </c>
      <c r="C2605" t="s">
        <v>5183</v>
      </c>
      <c r="D2605" t="s">
        <v>6586</v>
      </c>
      <c r="E2605" t="s">
        <v>6555</v>
      </c>
      <c r="F2605" t="s">
        <v>23</v>
      </c>
      <c r="G2605" t="s">
        <v>621</v>
      </c>
      <c r="H2605" t="s">
        <v>622</v>
      </c>
      <c r="I2605" t="s">
        <v>53</v>
      </c>
      <c r="J2605" t="s">
        <v>6292</v>
      </c>
      <c r="K2605" t="s">
        <v>6292</v>
      </c>
      <c r="M2605">
        <v>7</v>
      </c>
      <c r="N2605">
        <v>1</v>
      </c>
      <c r="O2605">
        <v>0</v>
      </c>
      <c r="P2605">
        <v>1</v>
      </c>
      <c r="Q2605">
        <v>1</v>
      </c>
      <c r="R2605" t="s">
        <v>5019</v>
      </c>
      <c r="S2605" t="s">
        <v>6530</v>
      </c>
      <c r="T2605" t="s">
        <v>6593</v>
      </c>
      <c r="U2605" t="s">
        <v>6594</v>
      </c>
      <c r="V2605" t="s">
        <v>6595</v>
      </c>
      <c r="W2605" t="s">
        <v>6596</v>
      </c>
      <c r="X2605" t="s">
        <v>6597</v>
      </c>
      <c r="Y2605" t="s">
        <v>6598</v>
      </c>
      <c r="Z2605" t="s">
        <v>5684</v>
      </c>
    </row>
    <row r="2606" spans="1:26" x14ac:dyDescent="0.25">
      <c r="A2606">
        <v>1528</v>
      </c>
      <c r="B2606" t="s">
        <v>22819</v>
      </c>
      <c r="C2606" t="s">
        <v>352</v>
      </c>
      <c r="D2606" t="s">
        <v>22833</v>
      </c>
      <c r="E2606" t="s">
        <v>22805</v>
      </c>
      <c r="F2606" t="s">
        <v>23</v>
      </c>
      <c r="G2606" t="s">
        <v>82</v>
      </c>
      <c r="H2606" t="s">
        <v>83</v>
      </c>
      <c r="I2606" t="s">
        <v>53</v>
      </c>
      <c r="J2606" t="s">
        <v>22740</v>
      </c>
      <c r="K2606" t="s">
        <v>14423</v>
      </c>
      <c r="L2606" t="s">
        <v>14693</v>
      </c>
      <c r="M2606">
        <v>6</v>
      </c>
      <c r="N2606">
        <v>0</v>
      </c>
      <c r="O2606">
        <v>0</v>
      </c>
      <c r="P2606">
        <v>1</v>
      </c>
      <c r="Q2606">
        <v>1</v>
      </c>
      <c r="S2606" t="s">
        <v>22717</v>
      </c>
      <c r="T2606" t="s">
        <v>22834</v>
      </c>
      <c r="X2606" t="s">
        <v>22835</v>
      </c>
      <c r="Y2606" t="s">
        <v>22836</v>
      </c>
      <c r="Z2606" t="s">
        <v>5585</v>
      </c>
    </row>
    <row r="2607" spans="1:26" x14ac:dyDescent="0.25">
      <c r="A2607">
        <v>1527</v>
      </c>
      <c r="B2607" t="s">
        <v>22819</v>
      </c>
      <c r="C2607" t="s">
        <v>5290</v>
      </c>
      <c r="D2607" t="s">
        <v>22837</v>
      </c>
      <c r="E2607" t="s">
        <v>22838</v>
      </c>
      <c r="F2607" t="s">
        <v>23</v>
      </c>
      <c r="G2607" t="s">
        <v>357</v>
      </c>
      <c r="H2607" t="s">
        <v>358</v>
      </c>
      <c r="I2607" t="s">
        <v>53</v>
      </c>
      <c r="J2607" t="s">
        <v>22740</v>
      </c>
      <c r="K2607" t="s">
        <v>15734</v>
      </c>
      <c r="L2607" t="s">
        <v>15772</v>
      </c>
      <c r="M2607">
        <v>5</v>
      </c>
      <c r="N2607">
        <v>1</v>
      </c>
      <c r="O2607">
        <v>1</v>
      </c>
      <c r="P2607">
        <v>0</v>
      </c>
      <c r="Q2607">
        <v>1</v>
      </c>
      <c r="S2607" t="s">
        <v>22828</v>
      </c>
      <c r="T2607" t="s">
        <v>22839</v>
      </c>
      <c r="X2607" t="s">
        <v>22840</v>
      </c>
      <c r="Y2607" t="s">
        <v>22841</v>
      </c>
      <c r="Z2607" t="s">
        <v>5585</v>
      </c>
    </row>
    <row r="2608" spans="1:26" x14ac:dyDescent="0.25">
      <c r="A2608">
        <v>2523</v>
      </c>
      <c r="B2608" t="s">
        <v>22842</v>
      </c>
      <c r="C2608" t="s">
        <v>14608</v>
      </c>
      <c r="D2608" t="s">
        <v>22843</v>
      </c>
      <c r="E2608" t="s">
        <v>22702</v>
      </c>
      <c r="F2608" t="s">
        <v>4652</v>
      </c>
      <c r="G2608" t="s">
        <v>277</v>
      </c>
      <c r="H2608" t="s">
        <v>278</v>
      </c>
      <c r="I2608" t="s">
        <v>71</v>
      </c>
      <c r="J2608" t="s">
        <v>22740</v>
      </c>
      <c r="K2608" t="s">
        <v>20861</v>
      </c>
      <c r="L2608" t="s">
        <v>20905</v>
      </c>
      <c r="M2608">
        <v>9</v>
      </c>
      <c r="N2608">
        <v>0</v>
      </c>
      <c r="O2608">
        <v>0</v>
      </c>
      <c r="P2608">
        <v>1</v>
      </c>
      <c r="Q2608">
        <v>0</v>
      </c>
      <c r="S2608" t="s">
        <v>22842</v>
      </c>
      <c r="T2608" t="s">
        <v>22844</v>
      </c>
      <c r="X2608" t="s">
        <v>22845</v>
      </c>
      <c r="Y2608" t="s">
        <v>22846</v>
      </c>
      <c r="Z2608" t="s">
        <v>5585</v>
      </c>
    </row>
    <row r="2609" spans="1:26" x14ac:dyDescent="0.25">
      <c r="A2609">
        <v>2522</v>
      </c>
      <c r="B2609" t="s">
        <v>22847</v>
      </c>
      <c r="C2609" t="s">
        <v>22848</v>
      </c>
      <c r="D2609" t="s">
        <v>22847</v>
      </c>
      <c r="E2609" t="s">
        <v>22843</v>
      </c>
      <c r="F2609" t="s">
        <v>4652</v>
      </c>
      <c r="G2609" t="s">
        <v>235</v>
      </c>
      <c r="H2609" t="s">
        <v>236</v>
      </c>
      <c r="I2609" t="s">
        <v>71</v>
      </c>
      <c r="J2609" t="s">
        <v>22842</v>
      </c>
      <c r="K2609" t="s">
        <v>22849</v>
      </c>
      <c r="L2609" t="s">
        <v>21663</v>
      </c>
      <c r="M2609">
        <v>6</v>
      </c>
      <c r="N2609">
        <v>0</v>
      </c>
      <c r="O2609">
        <v>0</v>
      </c>
      <c r="P2609">
        <v>1</v>
      </c>
      <c r="Q2609">
        <v>0</v>
      </c>
      <c r="S2609" t="s">
        <v>22847</v>
      </c>
      <c r="T2609" t="s">
        <v>22850</v>
      </c>
      <c r="X2609" t="s">
        <v>22851</v>
      </c>
      <c r="Y2609" t="s">
        <v>22852</v>
      </c>
      <c r="Z2609" t="s">
        <v>5585</v>
      </c>
    </row>
    <row r="2610" spans="1:26" x14ac:dyDescent="0.25">
      <c r="A2610">
        <v>1526</v>
      </c>
      <c r="B2610" t="s">
        <v>22847</v>
      </c>
      <c r="C2610" t="s">
        <v>352</v>
      </c>
      <c r="D2610" t="s">
        <v>22853</v>
      </c>
      <c r="E2610" t="s">
        <v>22617</v>
      </c>
      <c r="F2610" t="s">
        <v>23</v>
      </c>
      <c r="G2610" t="s">
        <v>93</v>
      </c>
      <c r="H2610" t="s">
        <v>94</v>
      </c>
      <c r="I2610" t="s">
        <v>53</v>
      </c>
      <c r="J2610" t="s">
        <v>22847</v>
      </c>
      <c r="K2610" t="s">
        <v>21291</v>
      </c>
      <c r="L2610" t="s">
        <v>18489</v>
      </c>
      <c r="M2610">
        <v>5</v>
      </c>
      <c r="N2610">
        <v>1</v>
      </c>
      <c r="O2610">
        <v>1</v>
      </c>
      <c r="P2610">
        <v>1</v>
      </c>
      <c r="Q2610">
        <v>1</v>
      </c>
      <c r="R2610" t="s">
        <v>5734</v>
      </c>
      <c r="S2610" t="s">
        <v>22762</v>
      </c>
      <c r="T2610" t="s">
        <v>22854</v>
      </c>
      <c r="X2610" t="s">
        <v>22855</v>
      </c>
      <c r="Y2610" t="s">
        <v>22856</v>
      </c>
      <c r="Z2610" t="s">
        <v>5585</v>
      </c>
    </row>
    <row r="2611" spans="1:26" x14ac:dyDescent="0.25">
      <c r="A2611">
        <v>2521</v>
      </c>
      <c r="B2611" t="s">
        <v>22762</v>
      </c>
      <c r="C2611" t="s">
        <v>22857</v>
      </c>
      <c r="D2611" t="s">
        <v>22762</v>
      </c>
      <c r="F2611" t="s">
        <v>4652</v>
      </c>
      <c r="G2611" t="s">
        <v>1132</v>
      </c>
      <c r="H2611" t="s">
        <v>1133</v>
      </c>
      <c r="I2611" t="s">
        <v>71</v>
      </c>
      <c r="J2611" t="s">
        <v>22740</v>
      </c>
      <c r="K2611" t="s">
        <v>21868</v>
      </c>
      <c r="L2611" t="s">
        <v>22858</v>
      </c>
      <c r="M2611">
        <v>8</v>
      </c>
      <c r="N2611">
        <v>0</v>
      </c>
      <c r="O2611">
        <v>0</v>
      </c>
      <c r="P2611">
        <v>1</v>
      </c>
      <c r="Q2611">
        <v>0</v>
      </c>
      <c r="S2611" t="s">
        <v>22762</v>
      </c>
      <c r="T2611" t="s">
        <v>22859</v>
      </c>
      <c r="X2611" t="s">
        <v>22860</v>
      </c>
      <c r="Y2611" t="s">
        <v>22861</v>
      </c>
      <c r="Z2611" t="s">
        <v>5585</v>
      </c>
    </row>
    <row r="2612" spans="1:26" x14ac:dyDescent="0.25">
      <c r="A2612">
        <v>1525</v>
      </c>
      <c r="B2612" t="s">
        <v>22862</v>
      </c>
      <c r="C2612" t="s">
        <v>5290</v>
      </c>
      <c r="D2612" t="s">
        <v>22863</v>
      </c>
      <c r="E2612" t="s">
        <v>22746</v>
      </c>
      <c r="F2612" t="s">
        <v>23</v>
      </c>
      <c r="G2612" t="s">
        <v>291</v>
      </c>
      <c r="H2612" t="s">
        <v>292</v>
      </c>
      <c r="I2612" t="s">
        <v>53</v>
      </c>
      <c r="J2612" t="s">
        <v>22862</v>
      </c>
      <c r="K2612" t="s">
        <v>654</v>
      </c>
      <c r="L2612" t="s">
        <v>22864</v>
      </c>
      <c r="M2612">
        <v>3</v>
      </c>
      <c r="N2612">
        <v>1</v>
      </c>
      <c r="O2612">
        <v>1</v>
      </c>
      <c r="P2612">
        <v>0</v>
      </c>
      <c r="Q2612">
        <v>1</v>
      </c>
      <c r="R2612" t="s">
        <v>6655</v>
      </c>
      <c r="S2612" t="s">
        <v>22828</v>
      </c>
      <c r="T2612" t="s">
        <v>22865</v>
      </c>
      <c r="X2612" t="s">
        <v>22866</v>
      </c>
      <c r="Y2612" t="s">
        <v>22867</v>
      </c>
      <c r="Z2612" t="s">
        <v>5585</v>
      </c>
    </row>
    <row r="2613" spans="1:26" x14ac:dyDescent="0.25">
      <c r="A2613">
        <v>1524</v>
      </c>
      <c r="B2613" t="s">
        <v>22868</v>
      </c>
      <c r="C2613" t="s">
        <v>5290</v>
      </c>
      <c r="D2613" t="s">
        <v>22869</v>
      </c>
      <c r="E2613" t="s">
        <v>22870</v>
      </c>
      <c r="F2613" t="s">
        <v>23</v>
      </c>
      <c r="G2613" t="s">
        <v>621</v>
      </c>
      <c r="H2613" t="s">
        <v>622</v>
      </c>
      <c r="I2613" t="s">
        <v>53</v>
      </c>
      <c r="J2613" t="s">
        <v>22868</v>
      </c>
      <c r="K2613" t="s">
        <v>18946</v>
      </c>
      <c r="L2613" t="s">
        <v>22871</v>
      </c>
      <c r="M2613">
        <v>7</v>
      </c>
      <c r="N2613">
        <v>1</v>
      </c>
      <c r="O2613">
        <v>1</v>
      </c>
      <c r="P2613">
        <v>0</v>
      </c>
      <c r="Q2613">
        <v>1</v>
      </c>
      <c r="R2613" t="s">
        <v>6655</v>
      </c>
      <c r="S2613" t="s">
        <v>22838</v>
      </c>
      <c r="T2613" t="s">
        <v>22872</v>
      </c>
      <c r="X2613" t="s">
        <v>22873</v>
      </c>
      <c r="Y2613" t="s">
        <v>22874</v>
      </c>
      <c r="Z2613" t="s">
        <v>5585</v>
      </c>
    </row>
    <row r="2614" spans="1:26" x14ac:dyDescent="0.25">
      <c r="A2614">
        <v>2520</v>
      </c>
      <c r="B2614" t="s">
        <v>22875</v>
      </c>
      <c r="C2614" t="s">
        <v>22876</v>
      </c>
      <c r="D2614" t="s">
        <v>22838</v>
      </c>
      <c r="E2614" t="s">
        <v>22716</v>
      </c>
      <c r="F2614" t="s">
        <v>4652</v>
      </c>
      <c r="G2614" t="s">
        <v>277</v>
      </c>
      <c r="H2614" t="s">
        <v>278</v>
      </c>
      <c r="I2614" t="s">
        <v>71</v>
      </c>
      <c r="J2614" t="s">
        <v>22740</v>
      </c>
      <c r="K2614" t="s">
        <v>20861</v>
      </c>
      <c r="L2614" t="s">
        <v>20905</v>
      </c>
      <c r="M2614">
        <v>9</v>
      </c>
      <c r="N2614">
        <v>0</v>
      </c>
      <c r="O2614">
        <v>0</v>
      </c>
      <c r="P2614">
        <v>1</v>
      </c>
      <c r="Q2614">
        <v>0</v>
      </c>
      <c r="S2614" t="s">
        <v>22875</v>
      </c>
      <c r="T2614" t="s">
        <v>22877</v>
      </c>
      <c r="X2614" t="s">
        <v>22878</v>
      </c>
      <c r="Y2614" t="s">
        <v>22879</v>
      </c>
      <c r="Z2614" t="s">
        <v>5585</v>
      </c>
    </row>
    <row r="2615" spans="1:26" x14ac:dyDescent="0.25">
      <c r="A2615">
        <v>1521</v>
      </c>
      <c r="B2615" t="s">
        <v>22838</v>
      </c>
      <c r="C2615" t="s">
        <v>352</v>
      </c>
      <c r="D2615" t="s">
        <v>22880</v>
      </c>
      <c r="E2615" t="s">
        <v>22881</v>
      </c>
      <c r="F2615" t="s">
        <v>23</v>
      </c>
      <c r="G2615" t="s">
        <v>40</v>
      </c>
      <c r="H2615" t="s">
        <v>41</v>
      </c>
      <c r="I2615" t="s">
        <v>53</v>
      </c>
      <c r="J2615" t="s">
        <v>22838</v>
      </c>
      <c r="K2615" t="s">
        <v>18351</v>
      </c>
      <c r="L2615" t="s">
        <v>21268</v>
      </c>
      <c r="M2615">
        <v>6</v>
      </c>
      <c r="N2615">
        <v>1</v>
      </c>
      <c r="O2615">
        <v>1</v>
      </c>
      <c r="P2615">
        <v>0</v>
      </c>
      <c r="Q2615">
        <v>1</v>
      </c>
      <c r="R2615" t="s">
        <v>5734</v>
      </c>
      <c r="S2615" t="s">
        <v>22882</v>
      </c>
      <c r="T2615" t="s">
        <v>22883</v>
      </c>
      <c r="X2615" t="s">
        <v>22884</v>
      </c>
      <c r="Y2615" t="s">
        <v>22885</v>
      </c>
      <c r="Z2615" t="s">
        <v>5585</v>
      </c>
    </row>
    <row r="2616" spans="1:26" x14ac:dyDescent="0.25">
      <c r="A2616">
        <v>1522</v>
      </c>
      <c r="B2616" t="s">
        <v>22886</v>
      </c>
      <c r="C2616" t="s">
        <v>5077</v>
      </c>
      <c r="D2616" t="s">
        <v>22887</v>
      </c>
      <c r="E2616" t="s">
        <v>22842</v>
      </c>
      <c r="F2616" t="s">
        <v>23</v>
      </c>
      <c r="G2616" t="s">
        <v>418</v>
      </c>
      <c r="H2616" t="s">
        <v>419</v>
      </c>
      <c r="I2616" t="s">
        <v>53</v>
      </c>
      <c r="J2616" t="s">
        <v>22886</v>
      </c>
      <c r="K2616" t="s">
        <v>944</v>
      </c>
      <c r="L2616" t="s">
        <v>18141</v>
      </c>
      <c r="M2616">
        <v>3</v>
      </c>
      <c r="N2616">
        <v>1</v>
      </c>
      <c r="O2616">
        <v>1</v>
      </c>
      <c r="P2616">
        <v>1</v>
      </c>
      <c r="Q2616">
        <v>1</v>
      </c>
      <c r="R2616" t="s">
        <v>5734</v>
      </c>
      <c r="S2616" t="s">
        <v>22828</v>
      </c>
      <c r="T2616" t="s">
        <v>22888</v>
      </c>
      <c r="X2616" t="s">
        <v>22889</v>
      </c>
      <c r="Y2616" t="s">
        <v>22890</v>
      </c>
      <c r="Z2616" t="s">
        <v>5585</v>
      </c>
    </row>
    <row r="2617" spans="1:26" x14ac:dyDescent="0.25">
      <c r="A2617">
        <v>2519</v>
      </c>
      <c r="B2617" t="s">
        <v>22891</v>
      </c>
      <c r="C2617" t="s">
        <v>22892</v>
      </c>
      <c r="D2617" t="s">
        <v>22891</v>
      </c>
      <c r="E2617" t="s">
        <v>22762</v>
      </c>
      <c r="F2617" t="s">
        <v>4652</v>
      </c>
      <c r="G2617" t="s">
        <v>344</v>
      </c>
      <c r="H2617" t="s">
        <v>345</v>
      </c>
      <c r="I2617" t="s">
        <v>71</v>
      </c>
      <c r="J2617" t="s">
        <v>22875</v>
      </c>
      <c r="K2617" t="s">
        <v>18572</v>
      </c>
      <c r="L2617" t="s">
        <v>878</v>
      </c>
      <c r="M2617">
        <v>9</v>
      </c>
      <c r="N2617">
        <v>0</v>
      </c>
      <c r="O2617">
        <v>0</v>
      </c>
      <c r="P2617">
        <v>1</v>
      </c>
      <c r="Q2617">
        <v>0</v>
      </c>
      <c r="S2617" t="s">
        <v>22891</v>
      </c>
      <c r="T2617" t="s">
        <v>22893</v>
      </c>
      <c r="X2617" t="s">
        <v>22894</v>
      </c>
      <c r="Y2617" t="s">
        <v>22895</v>
      </c>
      <c r="Z2617" t="s">
        <v>5585</v>
      </c>
    </row>
    <row r="2618" spans="1:26" x14ac:dyDescent="0.25">
      <c r="A2618">
        <v>1520</v>
      </c>
      <c r="B2618" t="s">
        <v>22828</v>
      </c>
      <c r="C2618" t="s">
        <v>5290</v>
      </c>
      <c r="D2618" t="s">
        <v>22896</v>
      </c>
      <c r="E2618" t="s">
        <v>22829</v>
      </c>
      <c r="F2618" t="s">
        <v>23</v>
      </c>
      <c r="G2618" t="s">
        <v>566</v>
      </c>
      <c r="H2618" t="s">
        <v>567</v>
      </c>
      <c r="I2618" t="s">
        <v>53</v>
      </c>
      <c r="J2618" t="s">
        <v>22828</v>
      </c>
      <c r="K2618" t="s">
        <v>19362</v>
      </c>
      <c r="L2618" t="s">
        <v>16669</v>
      </c>
      <c r="M2618">
        <v>5</v>
      </c>
      <c r="N2618">
        <v>1</v>
      </c>
      <c r="O2618">
        <v>1</v>
      </c>
      <c r="P2618">
        <v>1</v>
      </c>
      <c r="Q2618">
        <v>1</v>
      </c>
      <c r="R2618" t="s">
        <v>6655</v>
      </c>
      <c r="S2618" t="s">
        <v>22897</v>
      </c>
      <c r="T2618" t="s">
        <v>22898</v>
      </c>
      <c r="X2618" t="s">
        <v>22899</v>
      </c>
      <c r="Y2618" t="s">
        <v>22900</v>
      </c>
      <c r="Z2618" t="s">
        <v>5585</v>
      </c>
    </row>
    <row r="2619" spans="1:26" x14ac:dyDescent="0.25">
      <c r="A2619">
        <v>1519</v>
      </c>
      <c r="B2619" t="s">
        <v>22828</v>
      </c>
      <c r="C2619" t="s">
        <v>352</v>
      </c>
      <c r="D2619" t="s">
        <v>22869</v>
      </c>
      <c r="E2619" t="s">
        <v>22901</v>
      </c>
      <c r="F2619" t="s">
        <v>23</v>
      </c>
      <c r="G2619" t="s">
        <v>455</v>
      </c>
      <c r="H2619" t="s">
        <v>456</v>
      </c>
      <c r="I2619" t="s">
        <v>53</v>
      </c>
      <c r="J2619" t="s">
        <v>22828</v>
      </c>
      <c r="K2619" t="s">
        <v>17162</v>
      </c>
      <c r="L2619" t="s">
        <v>17172</v>
      </c>
      <c r="M2619">
        <v>5</v>
      </c>
      <c r="N2619">
        <v>1</v>
      </c>
      <c r="O2619">
        <v>1</v>
      </c>
      <c r="P2619">
        <v>1</v>
      </c>
      <c r="Q2619">
        <v>1</v>
      </c>
      <c r="R2619" t="s">
        <v>5734</v>
      </c>
      <c r="S2619" t="s">
        <v>22833</v>
      </c>
      <c r="T2619" t="s">
        <v>22902</v>
      </c>
      <c r="X2619" t="s">
        <v>22903</v>
      </c>
      <c r="Y2619" t="s">
        <v>22904</v>
      </c>
      <c r="Z2619" t="s">
        <v>5585</v>
      </c>
    </row>
    <row r="2620" spans="1:26" x14ac:dyDescent="0.25">
      <c r="A2620">
        <v>1518</v>
      </c>
      <c r="B2620" t="s">
        <v>22896</v>
      </c>
      <c r="C2620" t="s">
        <v>5290</v>
      </c>
      <c r="D2620" t="s">
        <v>22881</v>
      </c>
      <c r="E2620" t="s">
        <v>22843</v>
      </c>
      <c r="F2620" t="s">
        <v>23</v>
      </c>
      <c r="G2620" t="s">
        <v>475</v>
      </c>
      <c r="H2620" t="s">
        <v>476</v>
      </c>
      <c r="I2620" t="s">
        <v>53</v>
      </c>
      <c r="J2620" t="s">
        <v>22896</v>
      </c>
      <c r="K2620" t="s">
        <v>8321</v>
      </c>
      <c r="L2620" t="s">
        <v>22905</v>
      </c>
      <c r="M2620">
        <v>7</v>
      </c>
      <c r="N2620">
        <v>1</v>
      </c>
      <c r="O2620">
        <v>1</v>
      </c>
      <c r="P2620">
        <v>1</v>
      </c>
      <c r="Q2620">
        <v>1</v>
      </c>
      <c r="R2620" t="s">
        <v>6655</v>
      </c>
      <c r="S2620" t="s">
        <v>22906</v>
      </c>
      <c r="T2620" t="s">
        <v>22907</v>
      </c>
      <c r="X2620" t="s">
        <v>22908</v>
      </c>
      <c r="Y2620" t="s">
        <v>22909</v>
      </c>
      <c r="Z2620" t="s">
        <v>5585</v>
      </c>
    </row>
    <row r="2621" spans="1:26" x14ac:dyDescent="0.25">
      <c r="A2621">
        <v>1517</v>
      </c>
      <c r="B2621" t="s">
        <v>22896</v>
      </c>
      <c r="C2621" t="s">
        <v>20696</v>
      </c>
      <c r="D2621" t="s">
        <v>22837</v>
      </c>
      <c r="E2621" t="s">
        <v>22910</v>
      </c>
      <c r="F2621" t="s">
        <v>23</v>
      </c>
      <c r="G2621" t="s">
        <v>247</v>
      </c>
      <c r="H2621" t="s">
        <v>248</v>
      </c>
      <c r="I2621" t="s">
        <v>53</v>
      </c>
      <c r="J2621" t="s">
        <v>22896</v>
      </c>
      <c r="K2621" t="s">
        <v>15699</v>
      </c>
      <c r="L2621" t="s">
        <v>17039</v>
      </c>
      <c r="M2621">
        <v>7</v>
      </c>
      <c r="N2621">
        <v>1</v>
      </c>
      <c r="O2621">
        <v>1</v>
      </c>
      <c r="P2621">
        <v>1</v>
      </c>
      <c r="Q2621">
        <v>1</v>
      </c>
      <c r="R2621" t="s">
        <v>6655</v>
      </c>
      <c r="S2621" t="s">
        <v>22906</v>
      </c>
      <c r="T2621" t="s">
        <v>22911</v>
      </c>
      <c r="X2621" t="s">
        <v>22912</v>
      </c>
      <c r="Y2621" t="s">
        <v>22913</v>
      </c>
      <c r="Z2621" t="s">
        <v>5585</v>
      </c>
    </row>
    <row r="2622" spans="1:26" x14ac:dyDescent="0.25">
      <c r="A2622">
        <v>2518</v>
      </c>
      <c r="B2622" t="s">
        <v>22896</v>
      </c>
      <c r="C2622" t="s">
        <v>22914</v>
      </c>
      <c r="D2622" t="s">
        <v>22915</v>
      </c>
      <c r="F2622" t="s">
        <v>4652</v>
      </c>
      <c r="G2622" t="s">
        <v>235</v>
      </c>
      <c r="H2622" t="s">
        <v>236</v>
      </c>
      <c r="I2622" t="s">
        <v>71</v>
      </c>
      <c r="J2622" t="s">
        <v>22842</v>
      </c>
      <c r="K2622" t="s">
        <v>20622</v>
      </c>
      <c r="L2622" t="s">
        <v>22916</v>
      </c>
      <c r="M2622">
        <v>6</v>
      </c>
      <c r="N2622">
        <v>0</v>
      </c>
      <c r="O2622">
        <v>0</v>
      </c>
      <c r="P2622">
        <v>1</v>
      </c>
      <c r="Q2622">
        <v>0</v>
      </c>
      <c r="S2622" t="s">
        <v>22863</v>
      </c>
      <c r="T2622" t="s">
        <v>22917</v>
      </c>
      <c r="X2622" t="s">
        <v>22918</v>
      </c>
      <c r="Y2622" t="s">
        <v>22919</v>
      </c>
      <c r="Z2622" t="s">
        <v>5585</v>
      </c>
    </row>
    <row r="2623" spans="1:26" x14ac:dyDescent="0.25">
      <c r="A2623">
        <v>4801</v>
      </c>
      <c r="B2623" t="s">
        <v>6317</v>
      </c>
      <c r="C2623" t="s">
        <v>6628</v>
      </c>
      <c r="D2623" t="s">
        <v>1783</v>
      </c>
      <c r="E2623" t="s">
        <v>6620</v>
      </c>
      <c r="F2623" t="s">
        <v>23</v>
      </c>
      <c r="G2623" t="s">
        <v>499</v>
      </c>
      <c r="H2623" t="s">
        <v>500</v>
      </c>
      <c r="I2623" t="s">
        <v>53</v>
      </c>
      <c r="J2623" t="s">
        <v>6317</v>
      </c>
      <c r="K2623" t="s">
        <v>6317</v>
      </c>
      <c r="M2623">
        <v>8</v>
      </c>
      <c r="N2623">
        <v>0</v>
      </c>
      <c r="O2623">
        <v>0</v>
      </c>
      <c r="P2623">
        <v>1</v>
      </c>
      <c r="Q2623">
        <v>1</v>
      </c>
      <c r="R2623" t="s">
        <v>6629</v>
      </c>
      <c r="S2623" t="s">
        <v>6439</v>
      </c>
      <c r="T2623" t="s">
        <v>6630</v>
      </c>
      <c r="U2623" t="s">
        <v>6631</v>
      </c>
      <c r="V2623" t="s">
        <v>6632</v>
      </c>
      <c r="W2623" t="s">
        <v>6633</v>
      </c>
      <c r="X2623" t="s">
        <v>6634</v>
      </c>
      <c r="Y2623" t="s">
        <v>6635</v>
      </c>
      <c r="Z2623" t="s">
        <v>5684</v>
      </c>
    </row>
    <row r="2624" spans="1:26" x14ac:dyDescent="0.25">
      <c r="A2624">
        <v>4800</v>
      </c>
      <c r="B2624" t="s">
        <v>1792</v>
      </c>
      <c r="C2624" t="s">
        <v>5183</v>
      </c>
      <c r="D2624" t="s">
        <v>6664</v>
      </c>
      <c r="E2624" t="s">
        <v>6672</v>
      </c>
      <c r="F2624" t="s">
        <v>23</v>
      </c>
      <c r="G2624" t="s">
        <v>1266</v>
      </c>
      <c r="H2624" t="s">
        <v>1267</v>
      </c>
      <c r="I2624" t="s">
        <v>53</v>
      </c>
      <c r="J2624" t="s">
        <v>1792</v>
      </c>
      <c r="K2624" t="s">
        <v>6257</v>
      </c>
      <c r="M2624">
        <v>7</v>
      </c>
      <c r="N2624">
        <v>0</v>
      </c>
      <c r="O2624">
        <v>0</v>
      </c>
      <c r="P2624">
        <v>1</v>
      </c>
      <c r="Q2624">
        <v>1</v>
      </c>
      <c r="R2624" t="s">
        <v>5019</v>
      </c>
      <c r="S2624" t="s">
        <v>6469</v>
      </c>
      <c r="T2624" t="s">
        <v>6673</v>
      </c>
      <c r="U2624" t="s">
        <v>6674</v>
      </c>
      <c r="V2624" t="s">
        <v>6675</v>
      </c>
      <c r="W2624" t="s">
        <v>6676</v>
      </c>
      <c r="X2624" t="s">
        <v>6677</v>
      </c>
      <c r="Y2624" t="s">
        <v>6678</v>
      </c>
      <c r="Z2624" t="s">
        <v>5684</v>
      </c>
    </row>
    <row r="2625" spans="1:26" x14ac:dyDescent="0.25">
      <c r="A2625">
        <v>1516</v>
      </c>
      <c r="B2625" t="s">
        <v>22853</v>
      </c>
      <c r="C2625" t="s">
        <v>22920</v>
      </c>
      <c r="D2625" t="s">
        <v>22921</v>
      </c>
      <c r="E2625" t="s">
        <v>22869</v>
      </c>
      <c r="F2625" t="s">
        <v>23</v>
      </c>
      <c r="G2625" t="s">
        <v>82</v>
      </c>
      <c r="H2625" t="s">
        <v>83</v>
      </c>
      <c r="I2625" t="s">
        <v>53</v>
      </c>
      <c r="J2625" t="s">
        <v>22922</v>
      </c>
      <c r="K2625" t="s">
        <v>14423</v>
      </c>
      <c r="L2625" t="s">
        <v>14693</v>
      </c>
      <c r="M2625">
        <v>6</v>
      </c>
      <c r="N2625">
        <v>0</v>
      </c>
      <c r="O2625">
        <v>0</v>
      </c>
      <c r="P2625">
        <v>1</v>
      </c>
      <c r="Q2625">
        <v>1</v>
      </c>
      <c r="S2625" t="s">
        <v>22923</v>
      </c>
      <c r="T2625" t="s">
        <v>22924</v>
      </c>
      <c r="X2625" t="s">
        <v>22925</v>
      </c>
      <c r="Y2625" t="s">
        <v>22926</v>
      </c>
      <c r="Z2625" t="s">
        <v>5585</v>
      </c>
    </row>
    <row r="2626" spans="1:26" x14ac:dyDescent="0.25">
      <c r="A2626">
        <v>1515</v>
      </c>
      <c r="B2626" t="s">
        <v>22923</v>
      </c>
      <c r="C2626" t="s">
        <v>21374</v>
      </c>
      <c r="D2626" t="s">
        <v>22927</v>
      </c>
      <c r="E2626" t="s">
        <v>22928</v>
      </c>
      <c r="F2626" t="s">
        <v>23</v>
      </c>
      <c r="G2626" t="s">
        <v>254</v>
      </c>
      <c r="H2626" t="s">
        <v>255</v>
      </c>
      <c r="I2626" t="s">
        <v>53</v>
      </c>
      <c r="J2626" t="s">
        <v>22929</v>
      </c>
      <c r="K2626" t="s">
        <v>1680</v>
      </c>
      <c r="L2626" t="s">
        <v>16724</v>
      </c>
      <c r="M2626">
        <v>8</v>
      </c>
      <c r="N2626">
        <v>0</v>
      </c>
      <c r="O2626">
        <v>0</v>
      </c>
      <c r="P2626">
        <v>1</v>
      </c>
      <c r="Q2626">
        <v>1</v>
      </c>
      <c r="R2626" t="s">
        <v>5734</v>
      </c>
      <c r="S2626" t="s">
        <v>22930</v>
      </c>
      <c r="T2626" t="s">
        <v>22931</v>
      </c>
      <c r="X2626" t="s">
        <v>22932</v>
      </c>
      <c r="Y2626" t="s">
        <v>22933</v>
      </c>
      <c r="Z2626" t="s">
        <v>5585</v>
      </c>
    </row>
    <row r="2627" spans="1:26" x14ac:dyDescent="0.25">
      <c r="A2627">
        <v>2517</v>
      </c>
      <c r="B2627" t="s">
        <v>22934</v>
      </c>
      <c r="C2627" t="s">
        <v>22935</v>
      </c>
      <c r="D2627" t="s">
        <v>22929</v>
      </c>
      <c r="E2627" t="s">
        <v>22936</v>
      </c>
      <c r="F2627" t="s">
        <v>4652</v>
      </c>
      <c r="G2627" t="s">
        <v>344</v>
      </c>
      <c r="H2627" t="s">
        <v>345</v>
      </c>
      <c r="I2627" t="s">
        <v>71</v>
      </c>
      <c r="J2627" t="s">
        <v>22934</v>
      </c>
      <c r="K2627" t="s">
        <v>19043</v>
      </c>
      <c r="L2627" t="s">
        <v>19112</v>
      </c>
      <c r="M2627">
        <v>9</v>
      </c>
      <c r="N2627">
        <v>0</v>
      </c>
      <c r="O2627">
        <v>0</v>
      </c>
      <c r="P2627">
        <v>1</v>
      </c>
      <c r="Q2627">
        <v>0</v>
      </c>
      <c r="S2627" t="s">
        <v>22934</v>
      </c>
      <c r="T2627" t="s">
        <v>22937</v>
      </c>
      <c r="X2627" t="s">
        <v>22938</v>
      </c>
      <c r="Y2627" t="s">
        <v>22939</v>
      </c>
      <c r="Z2627" t="s">
        <v>5585</v>
      </c>
    </row>
    <row r="2628" spans="1:26" x14ac:dyDescent="0.25">
      <c r="A2628">
        <v>2516</v>
      </c>
      <c r="B2628" t="s">
        <v>22934</v>
      </c>
      <c r="C2628" t="s">
        <v>22940</v>
      </c>
      <c r="D2628" t="s">
        <v>22941</v>
      </c>
      <c r="E2628" t="s">
        <v>22942</v>
      </c>
      <c r="F2628" t="s">
        <v>4652</v>
      </c>
      <c r="G2628" t="s">
        <v>344</v>
      </c>
      <c r="H2628" t="s">
        <v>345</v>
      </c>
      <c r="I2628" t="s">
        <v>71</v>
      </c>
      <c r="J2628" t="s">
        <v>22934</v>
      </c>
      <c r="K2628" t="s">
        <v>19043</v>
      </c>
      <c r="L2628" t="s">
        <v>19112</v>
      </c>
      <c r="M2628">
        <v>9</v>
      </c>
      <c r="N2628">
        <v>0</v>
      </c>
      <c r="O2628">
        <v>0</v>
      </c>
      <c r="P2628">
        <v>1</v>
      </c>
      <c r="Q2628">
        <v>0</v>
      </c>
      <c r="S2628" t="s">
        <v>22934</v>
      </c>
      <c r="T2628" t="s">
        <v>22943</v>
      </c>
      <c r="X2628" t="s">
        <v>22944</v>
      </c>
      <c r="Y2628" t="s">
        <v>22945</v>
      </c>
      <c r="Z2628" t="s">
        <v>5585</v>
      </c>
    </row>
    <row r="2629" spans="1:26" x14ac:dyDescent="0.25">
      <c r="A2629">
        <v>1514</v>
      </c>
      <c r="B2629" t="s">
        <v>22946</v>
      </c>
      <c r="C2629" t="s">
        <v>352</v>
      </c>
      <c r="D2629" t="s">
        <v>22947</v>
      </c>
      <c r="E2629" t="s">
        <v>22948</v>
      </c>
      <c r="F2629" t="s">
        <v>23</v>
      </c>
      <c r="G2629" t="s">
        <v>235</v>
      </c>
      <c r="H2629" t="s">
        <v>236</v>
      </c>
      <c r="I2629" t="s">
        <v>53</v>
      </c>
      <c r="J2629" t="s">
        <v>22949</v>
      </c>
      <c r="K2629" t="s">
        <v>18504</v>
      </c>
      <c r="L2629" t="s">
        <v>20431</v>
      </c>
      <c r="M2629">
        <v>6</v>
      </c>
      <c r="N2629">
        <v>0</v>
      </c>
      <c r="O2629">
        <v>0</v>
      </c>
      <c r="P2629">
        <v>1</v>
      </c>
      <c r="Q2629">
        <v>1</v>
      </c>
      <c r="R2629" t="s">
        <v>5734</v>
      </c>
      <c r="S2629" t="s">
        <v>22950</v>
      </c>
      <c r="T2629" t="s">
        <v>22951</v>
      </c>
      <c r="X2629" t="s">
        <v>22952</v>
      </c>
      <c r="Y2629" t="s">
        <v>22953</v>
      </c>
      <c r="Z2629" t="s">
        <v>5585</v>
      </c>
    </row>
    <row r="2630" spans="1:26" x14ac:dyDescent="0.25">
      <c r="A2630">
        <v>2515</v>
      </c>
      <c r="B2630" t="s">
        <v>22954</v>
      </c>
      <c r="C2630" t="s">
        <v>22955</v>
      </c>
      <c r="D2630" t="s">
        <v>445</v>
      </c>
      <c r="E2630" t="s">
        <v>22956</v>
      </c>
      <c r="F2630" t="s">
        <v>4652</v>
      </c>
      <c r="G2630" t="s">
        <v>344</v>
      </c>
      <c r="H2630" t="s">
        <v>345</v>
      </c>
      <c r="I2630" t="s">
        <v>71</v>
      </c>
      <c r="J2630" t="s">
        <v>22954</v>
      </c>
      <c r="K2630" t="s">
        <v>21548</v>
      </c>
      <c r="L2630" t="s">
        <v>22957</v>
      </c>
      <c r="M2630">
        <v>9</v>
      </c>
      <c r="N2630">
        <v>0</v>
      </c>
      <c r="O2630">
        <v>0</v>
      </c>
      <c r="P2630">
        <v>1</v>
      </c>
      <c r="Q2630">
        <v>0</v>
      </c>
      <c r="S2630" t="s">
        <v>22954</v>
      </c>
      <c r="T2630" t="s">
        <v>22958</v>
      </c>
      <c r="X2630" t="s">
        <v>22959</v>
      </c>
      <c r="Y2630" t="s">
        <v>22960</v>
      </c>
      <c r="Z2630" t="s">
        <v>5585</v>
      </c>
    </row>
    <row r="2631" spans="1:26" x14ac:dyDescent="0.25">
      <c r="A2631">
        <v>1513</v>
      </c>
      <c r="B2631" t="s">
        <v>22961</v>
      </c>
      <c r="C2631" t="s">
        <v>3702</v>
      </c>
      <c r="D2631" t="s">
        <v>22930</v>
      </c>
      <c r="E2631" t="s">
        <v>22961</v>
      </c>
      <c r="F2631" t="s">
        <v>23</v>
      </c>
      <c r="G2631" t="s">
        <v>57</v>
      </c>
      <c r="H2631" t="s">
        <v>58</v>
      </c>
      <c r="I2631" t="s">
        <v>53</v>
      </c>
      <c r="J2631" t="s">
        <v>22962</v>
      </c>
      <c r="K2631" t="s">
        <v>19362</v>
      </c>
      <c r="L2631" t="s">
        <v>16687</v>
      </c>
      <c r="M2631">
        <v>5</v>
      </c>
      <c r="N2631">
        <v>1</v>
      </c>
      <c r="O2631">
        <v>1</v>
      </c>
      <c r="P2631">
        <v>1</v>
      </c>
      <c r="Q2631">
        <v>1</v>
      </c>
      <c r="S2631" t="s">
        <v>22962</v>
      </c>
      <c r="T2631" t="s">
        <v>22963</v>
      </c>
      <c r="X2631" t="s">
        <v>22964</v>
      </c>
      <c r="Y2631" t="s">
        <v>22965</v>
      </c>
      <c r="Z2631" t="s">
        <v>5585</v>
      </c>
    </row>
    <row r="2632" spans="1:26" x14ac:dyDescent="0.25">
      <c r="A2632">
        <v>1512</v>
      </c>
      <c r="B2632" t="s">
        <v>22966</v>
      </c>
      <c r="C2632" t="s">
        <v>2172</v>
      </c>
      <c r="D2632" t="s">
        <v>22967</v>
      </c>
      <c r="E2632" t="s">
        <v>439</v>
      </c>
      <c r="F2632" t="s">
        <v>23</v>
      </c>
      <c r="G2632" t="s">
        <v>158</v>
      </c>
      <c r="H2632" t="s">
        <v>159</v>
      </c>
      <c r="I2632" t="s">
        <v>34</v>
      </c>
      <c r="J2632" t="s">
        <v>22966</v>
      </c>
      <c r="K2632" t="s">
        <v>22968</v>
      </c>
      <c r="L2632" t="s">
        <v>845</v>
      </c>
      <c r="M2632">
        <v>1</v>
      </c>
      <c r="N2632">
        <v>1</v>
      </c>
      <c r="O2632">
        <v>1</v>
      </c>
      <c r="P2632">
        <v>0</v>
      </c>
      <c r="Q2632">
        <v>1</v>
      </c>
      <c r="S2632" t="s">
        <v>22969</v>
      </c>
      <c r="T2632" t="s">
        <v>22970</v>
      </c>
      <c r="X2632" t="s">
        <v>22971</v>
      </c>
      <c r="Y2632" t="s">
        <v>22972</v>
      </c>
      <c r="Z2632" t="s">
        <v>5585</v>
      </c>
    </row>
    <row r="2633" spans="1:26" x14ac:dyDescent="0.25">
      <c r="A2633">
        <v>1511</v>
      </c>
      <c r="B2633" t="s">
        <v>22973</v>
      </c>
      <c r="C2633" t="s">
        <v>22974</v>
      </c>
      <c r="D2633" t="s">
        <v>22975</v>
      </c>
      <c r="E2633" t="s">
        <v>22950</v>
      </c>
      <c r="F2633" t="s">
        <v>23</v>
      </c>
      <c r="G2633" t="s">
        <v>177</v>
      </c>
      <c r="H2633" t="s">
        <v>178</v>
      </c>
      <c r="I2633" t="s">
        <v>2220</v>
      </c>
      <c r="J2633" t="s">
        <v>22973</v>
      </c>
      <c r="K2633" t="s">
        <v>14491</v>
      </c>
      <c r="L2633" t="s">
        <v>14540</v>
      </c>
      <c r="M2633">
        <v>9</v>
      </c>
      <c r="N2633">
        <v>1</v>
      </c>
      <c r="O2633">
        <v>1</v>
      </c>
      <c r="P2633">
        <v>1</v>
      </c>
      <c r="Q2633">
        <v>1</v>
      </c>
      <c r="S2633" t="s">
        <v>22969</v>
      </c>
      <c r="T2633" t="s">
        <v>22976</v>
      </c>
      <c r="X2633" t="s">
        <v>22977</v>
      </c>
      <c r="Y2633" t="s">
        <v>22978</v>
      </c>
      <c r="Z2633" t="s">
        <v>5585</v>
      </c>
    </row>
    <row r="2634" spans="1:26" x14ac:dyDescent="0.25">
      <c r="A2634">
        <v>3196</v>
      </c>
      <c r="B2634" t="s">
        <v>22947</v>
      </c>
      <c r="C2634" t="s">
        <v>20840</v>
      </c>
      <c r="D2634" t="s">
        <v>22979</v>
      </c>
      <c r="E2634" t="s">
        <v>22980</v>
      </c>
      <c r="F2634" t="s">
        <v>69</v>
      </c>
      <c r="G2634" t="s">
        <v>254</v>
      </c>
      <c r="H2634" t="s">
        <v>255</v>
      </c>
      <c r="I2634" t="s">
        <v>717</v>
      </c>
      <c r="J2634" t="s">
        <v>22981</v>
      </c>
      <c r="K2634" t="s">
        <v>19514</v>
      </c>
      <c r="L2634" t="s">
        <v>19514</v>
      </c>
      <c r="M2634">
        <v>8</v>
      </c>
      <c r="N2634">
        <v>0</v>
      </c>
      <c r="O2634">
        <v>0</v>
      </c>
      <c r="P2634">
        <v>1</v>
      </c>
      <c r="Q2634">
        <v>0</v>
      </c>
      <c r="S2634" t="s">
        <v>22982</v>
      </c>
      <c r="T2634" t="s">
        <v>22983</v>
      </c>
      <c r="X2634" t="s">
        <v>22984</v>
      </c>
      <c r="Y2634" t="s">
        <v>22985</v>
      </c>
      <c r="Z2634" t="s">
        <v>5585</v>
      </c>
    </row>
    <row r="2635" spans="1:26" x14ac:dyDescent="0.25">
      <c r="A2635">
        <v>2514</v>
      </c>
      <c r="B2635" t="s">
        <v>22967</v>
      </c>
      <c r="C2635" t="s">
        <v>22986</v>
      </c>
      <c r="D2635" t="s">
        <v>22967</v>
      </c>
      <c r="E2635" t="s">
        <v>22987</v>
      </c>
      <c r="F2635" t="s">
        <v>4652</v>
      </c>
      <c r="G2635" t="s">
        <v>633</v>
      </c>
      <c r="H2635" t="s">
        <v>634</v>
      </c>
      <c r="I2635" t="s">
        <v>71</v>
      </c>
      <c r="J2635" t="s">
        <v>22967</v>
      </c>
      <c r="K2635" t="s">
        <v>18609</v>
      </c>
      <c r="L2635" t="s">
        <v>22217</v>
      </c>
      <c r="M2635">
        <v>8</v>
      </c>
      <c r="N2635">
        <v>0</v>
      </c>
      <c r="O2635">
        <v>0</v>
      </c>
      <c r="P2635">
        <v>1</v>
      </c>
      <c r="Q2635">
        <v>0</v>
      </c>
      <c r="S2635" t="s">
        <v>22967</v>
      </c>
      <c r="T2635" t="s">
        <v>22988</v>
      </c>
      <c r="X2635" t="s">
        <v>22989</v>
      </c>
      <c r="Y2635" t="s">
        <v>22990</v>
      </c>
      <c r="Z2635" t="s">
        <v>5585</v>
      </c>
    </row>
    <row r="2636" spans="1:26" x14ac:dyDescent="0.25">
      <c r="A2636">
        <v>3195</v>
      </c>
      <c r="B2636" t="s">
        <v>22991</v>
      </c>
      <c r="C2636" t="s">
        <v>20840</v>
      </c>
      <c r="D2636" t="s">
        <v>22992</v>
      </c>
      <c r="E2636" t="s">
        <v>22993</v>
      </c>
      <c r="F2636" t="s">
        <v>69</v>
      </c>
      <c r="G2636" t="s">
        <v>100</v>
      </c>
      <c r="H2636" t="s">
        <v>101</v>
      </c>
      <c r="I2636" t="s">
        <v>717</v>
      </c>
      <c r="J2636" t="s">
        <v>22994</v>
      </c>
      <c r="K2636" t="s">
        <v>22995</v>
      </c>
      <c r="L2636" t="s">
        <v>22996</v>
      </c>
      <c r="M2636">
        <v>2</v>
      </c>
      <c r="N2636">
        <v>0</v>
      </c>
      <c r="O2636">
        <v>0</v>
      </c>
      <c r="P2636">
        <v>1</v>
      </c>
      <c r="Q2636">
        <v>0</v>
      </c>
      <c r="S2636" t="s">
        <v>428</v>
      </c>
      <c r="T2636" t="s">
        <v>22997</v>
      </c>
      <c r="X2636" t="s">
        <v>22998</v>
      </c>
      <c r="Y2636" t="s">
        <v>22999</v>
      </c>
      <c r="Z2636" t="s">
        <v>5585</v>
      </c>
    </row>
    <row r="2637" spans="1:26" x14ac:dyDescent="0.25">
      <c r="A2637">
        <v>1510</v>
      </c>
      <c r="B2637" t="s">
        <v>23000</v>
      </c>
      <c r="C2637" t="s">
        <v>3139</v>
      </c>
      <c r="D2637" t="s">
        <v>23001</v>
      </c>
      <c r="E2637" t="s">
        <v>23002</v>
      </c>
      <c r="F2637" t="s">
        <v>23</v>
      </c>
      <c r="G2637" t="s">
        <v>597</v>
      </c>
      <c r="H2637" t="s">
        <v>598</v>
      </c>
      <c r="I2637" t="s">
        <v>53</v>
      </c>
      <c r="J2637" t="s">
        <v>23003</v>
      </c>
      <c r="K2637" t="s">
        <v>18283</v>
      </c>
      <c r="L2637" t="s">
        <v>18292</v>
      </c>
      <c r="M2637">
        <v>10</v>
      </c>
      <c r="N2637">
        <v>0</v>
      </c>
      <c r="O2637">
        <v>0</v>
      </c>
      <c r="P2637">
        <v>1</v>
      </c>
      <c r="Q2637">
        <v>1</v>
      </c>
      <c r="S2637" t="s">
        <v>420</v>
      </c>
      <c r="T2637" t="s">
        <v>23004</v>
      </c>
      <c r="X2637" t="s">
        <v>23005</v>
      </c>
      <c r="Y2637" t="s">
        <v>23006</v>
      </c>
      <c r="Z2637" t="s">
        <v>5585</v>
      </c>
    </row>
    <row r="2638" spans="1:26" x14ac:dyDescent="0.25">
      <c r="A2638">
        <v>1509</v>
      </c>
      <c r="B2638" t="s">
        <v>23007</v>
      </c>
      <c r="C2638" t="s">
        <v>2365</v>
      </c>
      <c r="D2638" t="s">
        <v>23008</v>
      </c>
      <c r="E2638" t="s">
        <v>423</v>
      </c>
      <c r="F2638" t="s">
        <v>23</v>
      </c>
      <c r="G2638" t="s">
        <v>491</v>
      </c>
      <c r="H2638" t="s">
        <v>492</v>
      </c>
      <c r="I2638" t="s">
        <v>129</v>
      </c>
      <c r="J2638" t="s">
        <v>23007</v>
      </c>
      <c r="K2638" t="s">
        <v>15546</v>
      </c>
      <c r="L2638" t="s">
        <v>15657</v>
      </c>
      <c r="M2638">
        <v>4</v>
      </c>
      <c r="N2638">
        <v>0</v>
      </c>
      <c r="O2638">
        <v>0</v>
      </c>
      <c r="P2638">
        <v>1</v>
      </c>
      <c r="Q2638">
        <v>1</v>
      </c>
      <c r="S2638" t="s">
        <v>23009</v>
      </c>
      <c r="T2638" t="s">
        <v>23010</v>
      </c>
      <c r="X2638" t="s">
        <v>23011</v>
      </c>
      <c r="Y2638" t="s">
        <v>23012</v>
      </c>
      <c r="Z2638" t="s">
        <v>5585</v>
      </c>
    </row>
    <row r="2639" spans="1:26" x14ac:dyDescent="0.25">
      <c r="A2639">
        <v>1508</v>
      </c>
      <c r="B2639" t="s">
        <v>23009</v>
      </c>
      <c r="C2639" t="s">
        <v>23013</v>
      </c>
      <c r="D2639" t="s">
        <v>23014</v>
      </c>
      <c r="E2639" t="s">
        <v>23015</v>
      </c>
      <c r="F2639" t="s">
        <v>23</v>
      </c>
      <c r="G2639" t="s">
        <v>223</v>
      </c>
      <c r="H2639" t="s">
        <v>224</v>
      </c>
      <c r="I2639" t="s">
        <v>53</v>
      </c>
      <c r="J2639" t="s">
        <v>420</v>
      </c>
      <c r="K2639" t="s">
        <v>19039</v>
      </c>
      <c r="L2639" t="s">
        <v>18396</v>
      </c>
      <c r="M2639">
        <v>1</v>
      </c>
      <c r="N2639">
        <v>0</v>
      </c>
      <c r="O2639">
        <v>0</v>
      </c>
      <c r="P2639">
        <v>1</v>
      </c>
      <c r="Q2639">
        <v>1</v>
      </c>
      <c r="R2639" t="s">
        <v>5734</v>
      </c>
      <c r="S2639" t="s">
        <v>23016</v>
      </c>
      <c r="T2639" t="s">
        <v>23017</v>
      </c>
      <c r="X2639" t="s">
        <v>23018</v>
      </c>
      <c r="Y2639" t="s">
        <v>23019</v>
      </c>
      <c r="Z2639" t="s">
        <v>5585</v>
      </c>
    </row>
    <row r="2640" spans="1:26" x14ac:dyDescent="0.25">
      <c r="A2640">
        <v>3194</v>
      </c>
      <c r="B2640" t="s">
        <v>23008</v>
      </c>
      <c r="C2640" t="s">
        <v>20840</v>
      </c>
      <c r="D2640" t="s">
        <v>23020</v>
      </c>
      <c r="E2640" t="s">
        <v>23021</v>
      </c>
      <c r="F2640" t="s">
        <v>69</v>
      </c>
      <c r="G2640" t="s">
        <v>223</v>
      </c>
      <c r="H2640" t="s">
        <v>224</v>
      </c>
      <c r="I2640" t="s">
        <v>717</v>
      </c>
      <c r="J2640" t="s">
        <v>23022</v>
      </c>
      <c r="K2640" t="s">
        <v>18578</v>
      </c>
      <c r="L2640" t="s">
        <v>18596</v>
      </c>
      <c r="M2640">
        <v>1</v>
      </c>
      <c r="N2640">
        <v>0</v>
      </c>
      <c r="O2640">
        <v>0</v>
      </c>
      <c r="P2640">
        <v>1</v>
      </c>
      <c r="Q2640">
        <v>0</v>
      </c>
      <c r="S2640" t="s">
        <v>23023</v>
      </c>
      <c r="T2640" t="s">
        <v>23024</v>
      </c>
      <c r="X2640" t="s">
        <v>23025</v>
      </c>
      <c r="Y2640" t="s">
        <v>23026</v>
      </c>
      <c r="Z2640" t="s">
        <v>5585</v>
      </c>
    </row>
    <row r="2641" spans="1:26" x14ac:dyDescent="0.25">
      <c r="A2641">
        <v>3193</v>
      </c>
      <c r="B2641" t="s">
        <v>23027</v>
      </c>
      <c r="C2641" t="s">
        <v>20840</v>
      </c>
      <c r="D2641" t="s">
        <v>23028</v>
      </c>
      <c r="E2641" t="s">
        <v>23029</v>
      </c>
      <c r="F2641" t="s">
        <v>69</v>
      </c>
      <c r="G2641" t="s">
        <v>337</v>
      </c>
      <c r="H2641" t="s">
        <v>338</v>
      </c>
      <c r="I2641" t="s">
        <v>717</v>
      </c>
      <c r="J2641" t="s">
        <v>23002</v>
      </c>
      <c r="K2641" t="s">
        <v>18689</v>
      </c>
      <c r="L2641" t="s">
        <v>18765</v>
      </c>
      <c r="M2641">
        <v>1</v>
      </c>
      <c r="N2641">
        <v>0</v>
      </c>
      <c r="O2641">
        <v>0</v>
      </c>
      <c r="P2641">
        <v>1</v>
      </c>
      <c r="Q2641">
        <v>0</v>
      </c>
      <c r="S2641" t="s">
        <v>23030</v>
      </c>
      <c r="T2641" t="s">
        <v>23031</v>
      </c>
      <c r="X2641" t="s">
        <v>23032</v>
      </c>
      <c r="Y2641" t="s">
        <v>23033</v>
      </c>
      <c r="Z2641" t="s">
        <v>5585</v>
      </c>
    </row>
    <row r="2642" spans="1:26" x14ac:dyDescent="0.25">
      <c r="A2642">
        <v>3192</v>
      </c>
      <c r="B2642" t="s">
        <v>23027</v>
      </c>
      <c r="C2642" t="s">
        <v>20840</v>
      </c>
      <c r="D2642" t="s">
        <v>413</v>
      </c>
      <c r="E2642" t="s">
        <v>23029</v>
      </c>
      <c r="F2642" t="s">
        <v>69</v>
      </c>
      <c r="G2642" t="s">
        <v>74</v>
      </c>
      <c r="H2642" t="s">
        <v>75</v>
      </c>
      <c r="I2642" t="s">
        <v>717</v>
      </c>
      <c r="J2642" t="s">
        <v>23002</v>
      </c>
      <c r="K2642" t="s">
        <v>18689</v>
      </c>
      <c r="L2642" t="s">
        <v>18765</v>
      </c>
      <c r="M2642">
        <v>1</v>
      </c>
      <c r="N2642">
        <v>0</v>
      </c>
      <c r="O2642">
        <v>0</v>
      </c>
      <c r="P2642">
        <v>1</v>
      </c>
      <c r="Q2642">
        <v>0</v>
      </c>
      <c r="S2642" t="s">
        <v>23030</v>
      </c>
      <c r="T2642" t="s">
        <v>23034</v>
      </c>
      <c r="X2642" t="s">
        <v>23035</v>
      </c>
      <c r="Y2642" t="s">
        <v>23036</v>
      </c>
      <c r="Z2642" t="s">
        <v>5585</v>
      </c>
    </row>
    <row r="2643" spans="1:26" x14ac:dyDescent="0.25">
      <c r="A2643">
        <v>3191</v>
      </c>
      <c r="B2643" t="s">
        <v>23027</v>
      </c>
      <c r="C2643" t="s">
        <v>20840</v>
      </c>
      <c r="D2643" t="s">
        <v>23028</v>
      </c>
      <c r="E2643" t="s">
        <v>23029</v>
      </c>
      <c r="F2643" t="s">
        <v>69</v>
      </c>
      <c r="G2643" t="s">
        <v>158</v>
      </c>
      <c r="H2643" t="s">
        <v>159</v>
      </c>
      <c r="I2643" t="s">
        <v>717</v>
      </c>
      <c r="J2643" t="s">
        <v>23002</v>
      </c>
      <c r="K2643" t="s">
        <v>7855</v>
      </c>
      <c r="L2643" t="s">
        <v>18765</v>
      </c>
      <c r="M2643">
        <v>1</v>
      </c>
      <c r="N2643">
        <v>0</v>
      </c>
      <c r="O2643">
        <v>0</v>
      </c>
      <c r="P2643">
        <v>1</v>
      </c>
      <c r="Q2643">
        <v>0</v>
      </c>
      <c r="S2643" t="s">
        <v>23037</v>
      </c>
      <c r="T2643" t="s">
        <v>23038</v>
      </c>
      <c r="X2643" t="s">
        <v>23039</v>
      </c>
      <c r="Y2643" t="s">
        <v>23040</v>
      </c>
      <c r="Z2643" t="s">
        <v>5585</v>
      </c>
    </row>
    <row r="2644" spans="1:26" x14ac:dyDescent="0.25">
      <c r="A2644">
        <v>3190</v>
      </c>
      <c r="B2644" t="s">
        <v>23027</v>
      </c>
      <c r="C2644" t="s">
        <v>20840</v>
      </c>
      <c r="D2644" t="s">
        <v>23028</v>
      </c>
      <c r="E2644" t="s">
        <v>23029</v>
      </c>
      <c r="F2644" t="s">
        <v>69</v>
      </c>
      <c r="G2644" t="s">
        <v>223</v>
      </c>
      <c r="H2644" t="s">
        <v>224</v>
      </c>
      <c r="I2644" t="s">
        <v>717</v>
      </c>
      <c r="J2644" t="s">
        <v>23002</v>
      </c>
      <c r="K2644" t="s">
        <v>18689</v>
      </c>
      <c r="L2644" t="s">
        <v>18765</v>
      </c>
      <c r="M2644">
        <v>1</v>
      </c>
      <c r="N2644">
        <v>0</v>
      </c>
      <c r="O2644">
        <v>0</v>
      </c>
      <c r="P2644">
        <v>1</v>
      </c>
      <c r="Q2644">
        <v>0</v>
      </c>
      <c r="S2644" t="s">
        <v>23014</v>
      </c>
      <c r="T2644" t="s">
        <v>23041</v>
      </c>
      <c r="X2644" t="s">
        <v>23042</v>
      </c>
      <c r="Y2644" t="s">
        <v>23043</v>
      </c>
      <c r="Z2644" t="s">
        <v>5585</v>
      </c>
    </row>
    <row r="2645" spans="1:26" x14ac:dyDescent="0.25">
      <c r="A2645">
        <v>1506</v>
      </c>
      <c r="B2645" t="s">
        <v>23044</v>
      </c>
      <c r="C2645" t="s">
        <v>23045</v>
      </c>
      <c r="D2645" t="s">
        <v>23046</v>
      </c>
      <c r="E2645" t="s">
        <v>430</v>
      </c>
      <c r="F2645" t="s">
        <v>23</v>
      </c>
      <c r="G2645" t="s">
        <v>3796</v>
      </c>
      <c r="H2645" t="s">
        <v>3797</v>
      </c>
      <c r="I2645" t="s">
        <v>2220</v>
      </c>
      <c r="J2645" t="s">
        <v>431</v>
      </c>
      <c r="K2645" t="s">
        <v>22385</v>
      </c>
      <c r="L2645" t="s">
        <v>1194</v>
      </c>
      <c r="M2645">
        <v>9</v>
      </c>
      <c r="N2645">
        <v>1</v>
      </c>
      <c r="O2645">
        <v>1</v>
      </c>
      <c r="P2645">
        <v>1</v>
      </c>
      <c r="Q2645">
        <v>1</v>
      </c>
      <c r="S2645" t="s">
        <v>23047</v>
      </c>
      <c r="T2645" t="s">
        <v>23048</v>
      </c>
      <c r="X2645" t="s">
        <v>23049</v>
      </c>
      <c r="Y2645" t="s">
        <v>23050</v>
      </c>
      <c r="Z2645" t="s">
        <v>5585</v>
      </c>
    </row>
    <row r="2646" spans="1:26" x14ac:dyDescent="0.25">
      <c r="A2646">
        <v>1505</v>
      </c>
      <c r="B2646" t="s">
        <v>23044</v>
      </c>
      <c r="C2646" t="s">
        <v>2704</v>
      </c>
      <c r="D2646" t="s">
        <v>349</v>
      </c>
      <c r="E2646" t="s">
        <v>428</v>
      </c>
      <c r="F2646" t="s">
        <v>23</v>
      </c>
      <c r="G2646" t="s">
        <v>344</v>
      </c>
      <c r="H2646" t="s">
        <v>345</v>
      </c>
      <c r="I2646" t="s">
        <v>978</v>
      </c>
      <c r="J2646" t="s">
        <v>431</v>
      </c>
      <c r="K2646" t="s">
        <v>23051</v>
      </c>
      <c r="L2646" t="s">
        <v>23051</v>
      </c>
      <c r="M2646">
        <v>9</v>
      </c>
      <c r="N2646">
        <v>1</v>
      </c>
      <c r="O2646">
        <v>1</v>
      </c>
      <c r="P2646">
        <v>1</v>
      </c>
      <c r="Q2646">
        <v>1</v>
      </c>
      <c r="S2646" t="s">
        <v>23023</v>
      </c>
      <c r="T2646" t="s">
        <v>23052</v>
      </c>
      <c r="X2646" t="s">
        <v>23053</v>
      </c>
      <c r="Y2646" t="s">
        <v>23054</v>
      </c>
      <c r="Z2646" t="s">
        <v>5585</v>
      </c>
    </row>
    <row r="2647" spans="1:26" x14ac:dyDescent="0.25">
      <c r="A2647">
        <v>1504</v>
      </c>
      <c r="B2647" t="s">
        <v>23055</v>
      </c>
      <c r="C2647" t="s">
        <v>23056</v>
      </c>
      <c r="D2647" t="s">
        <v>23057</v>
      </c>
      <c r="E2647" t="s">
        <v>23058</v>
      </c>
      <c r="F2647" t="s">
        <v>23</v>
      </c>
      <c r="G2647" t="s">
        <v>177</v>
      </c>
      <c r="H2647" t="s">
        <v>178</v>
      </c>
      <c r="I2647" t="s">
        <v>2220</v>
      </c>
      <c r="J2647" t="s">
        <v>23059</v>
      </c>
      <c r="K2647" t="s">
        <v>15364</v>
      </c>
      <c r="L2647" t="s">
        <v>15372</v>
      </c>
      <c r="M2647">
        <v>9</v>
      </c>
      <c r="N2647">
        <v>0</v>
      </c>
      <c r="O2647">
        <v>0</v>
      </c>
      <c r="P2647">
        <v>1</v>
      </c>
      <c r="Q2647">
        <v>1</v>
      </c>
      <c r="S2647" t="s">
        <v>23060</v>
      </c>
      <c r="T2647" t="s">
        <v>23061</v>
      </c>
      <c r="X2647" t="s">
        <v>23062</v>
      </c>
      <c r="Y2647" t="s">
        <v>23063</v>
      </c>
      <c r="Z2647" t="s">
        <v>5585</v>
      </c>
    </row>
    <row r="2648" spans="1:26" x14ac:dyDescent="0.25">
      <c r="A2648">
        <v>1502</v>
      </c>
      <c r="B2648" t="s">
        <v>23064</v>
      </c>
      <c r="C2648" t="s">
        <v>352</v>
      </c>
      <c r="D2648" t="s">
        <v>408</v>
      </c>
      <c r="E2648" t="s">
        <v>415</v>
      </c>
      <c r="F2648" t="s">
        <v>23</v>
      </c>
      <c r="G2648" t="s">
        <v>291</v>
      </c>
      <c r="H2648" t="s">
        <v>292</v>
      </c>
      <c r="I2648" t="s">
        <v>53</v>
      </c>
      <c r="J2648" t="s">
        <v>23064</v>
      </c>
      <c r="K2648" t="s">
        <v>23065</v>
      </c>
      <c r="L2648" t="s">
        <v>20707</v>
      </c>
      <c r="M2648">
        <v>3</v>
      </c>
      <c r="N2648">
        <v>1</v>
      </c>
      <c r="O2648">
        <v>1</v>
      </c>
      <c r="P2648">
        <v>0</v>
      </c>
      <c r="Q2648">
        <v>1</v>
      </c>
      <c r="S2648" t="s">
        <v>23058</v>
      </c>
      <c r="T2648" t="s">
        <v>23066</v>
      </c>
      <c r="X2648" t="s">
        <v>23067</v>
      </c>
      <c r="Y2648" t="s">
        <v>23068</v>
      </c>
      <c r="Z2648" t="s">
        <v>5585</v>
      </c>
    </row>
    <row r="2649" spans="1:26" x14ac:dyDescent="0.25">
      <c r="A2649">
        <v>2513</v>
      </c>
      <c r="B2649" t="s">
        <v>23069</v>
      </c>
      <c r="C2649" t="s">
        <v>23070</v>
      </c>
      <c r="D2649" t="s">
        <v>23069</v>
      </c>
      <c r="E2649" t="s">
        <v>405</v>
      </c>
      <c r="F2649" t="s">
        <v>4652</v>
      </c>
      <c r="G2649" t="s">
        <v>1054</v>
      </c>
      <c r="H2649" t="s">
        <v>1055</v>
      </c>
      <c r="I2649" t="s">
        <v>71</v>
      </c>
      <c r="J2649" t="s">
        <v>23071</v>
      </c>
      <c r="K2649" t="s">
        <v>21536</v>
      </c>
      <c r="L2649" t="s">
        <v>537</v>
      </c>
      <c r="M2649">
        <v>8</v>
      </c>
      <c r="N2649">
        <v>0</v>
      </c>
      <c r="O2649">
        <v>0</v>
      </c>
      <c r="P2649">
        <v>1</v>
      </c>
      <c r="Q2649">
        <v>0</v>
      </c>
      <c r="S2649" t="s">
        <v>23069</v>
      </c>
      <c r="T2649" t="s">
        <v>23072</v>
      </c>
      <c r="X2649" t="s">
        <v>23073</v>
      </c>
      <c r="Y2649" t="s">
        <v>23074</v>
      </c>
      <c r="Z2649" t="s">
        <v>5585</v>
      </c>
    </row>
    <row r="2650" spans="1:26" x14ac:dyDescent="0.25">
      <c r="A2650">
        <v>2512</v>
      </c>
      <c r="B2650" t="s">
        <v>23069</v>
      </c>
      <c r="C2650" t="s">
        <v>23075</v>
      </c>
      <c r="D2650" t="s">
        <v>415</v>
      </c>
      <c r="E2650" t="s">
        <v>23069</v>
      </c>
      <c r="F2650" t="s">
        <v>4652</v>
      </c>
      <c r="G2650" t="s">
        <v>284</v>
      </c>
      <c r="H2650" t="s">
        <v>285</v>
      </c>
      <c r="I2650" t="s">
        <v>71</v>
      </c>
      <c r="J2650" t="s">
        <v>23071</v>
      </c>
      <c r="K2650" t="s">
        <v>23076</v>
      </c>
      <c r="L2650" t="s">
        <v>22728</v>
      </c>
      <c r="M2650">
        <v>8</v>
      </c>
      <c r="N2650">
        <v>0</v>
      </c>
      <c r="O2650">
        <v>0</v>
      </c>
      <c r="P2650">
        <v>1</v>
      </c>
      <c r="Q2650">
        <v>0</v>
      </c>
      <c r="S2650" t="s">
        <v>415</v>
      </c>
      <c r="T2650" t="s">
        <v>23077</v>
      </c>
      <c r="X2650" t="s">
        <v>23078</v>
      </c>
      <c r="Y2650" t="s">
        <v>23079</v>
      </c>
      <c r="Z2650" t="s">
        <v>5585</v>
      </c>
    </row>
    <row r="2651" spans="1:26" x14ac:dyDescent="0.25">
      <c r="A2651">
        <v>2511</v>
      </c>
      <c r="B2651" t="s">
        <v>23080</v>
      </c>
      <c r="C2651" t="s">
        <v>23081</v>
      </c>
      <c r="D2651" t="s">
        <v>23082</v>
      </c>
      <c r="E2651" t="s">
        <v>23083</v>
      </c>
      <c r="F2651" t="s">
        <v>4652</v>
      </c>
      <c r="G2651" t="s">
        <v>633</v>
      </c>
      <c r="H2651" t="s">
        <v>634</v>
      </c>
      <c r="I2651" t="s">
        <v>71</v>
      </c>
      <c r="J2651" t="s">
        <v>23083</v>
      </c>
      <c r="K2651" t="s">
        <v>19561</v>
      </c>
      <c r="L2651" t="s">
        <v>18388</v>
      </c>
      <c r="M2651">
        <v>8</v>
      </c>
      <c r="N2651">
        <v>0</v>
      </c>
      <c r="O2651">
        <v>0</v>
      </c>
      <c r="P2651">
        <v>1</v>
      </c>
      <c r="Q2651">
        <v>0</v>
      </c>
      <c r="S2651" t="s">
        <v>23082</v>
      </c>
      <c r="T2651" t="s">
        <v>23084</v>
      </c>
      <c r="X2651" t="s">
        <v>23085</v>
      </c>
      <c r="Y2651" t="s">
        <v>23086</v>
      </c>
      <c r="Z2651" t="s">
        <v>5585</v>
      </c>
    </row>
    <row r="2652" spans="1:26" x14ac:dyDescent="0.25">
      <c r="A2652">
        <v>1499</v>
      </c>
      <c r="B2652" t="s">
        <v>23087</v>
      </c>
      <c r="C2652" t="s">
        <v>352</v>
      </c>
      <c r="D2652" t="s">
        <v>23088</v>
      </c>
      <c r="E2652" t="s">
        <v>23089</v>
      </c>
      <c r="F2652" t="s">
        <v>23</v>
      </c>
      <c r="G2652" t="s">
        <v>426</v>
      </c>
      <c r="H2652" t="s">
        <v>427</v>
      </c>
      <c r="I2652" t="s">
        <v>53</v>
      </c>
      <c r="J2652" t="s">
        <v>398</v>
      </c>
      <c r="K2652" t="s">
        <v>17117</v>
      </c>
      <c r="L2652" t="s">
        <v>17118</v>
      </c>
      <c r="M2652">
        <v>10</v>
      </c>
      <c r="N2652">
        <v>1</v>
      </c>
      <c r="O2652">
        <v>1</v>
      </c>
      <c r="P2652">
        <v>1</v>
      </c>
      <c r="Q2652">
        <v>1</v>
      </c>
      <c r="R2652" t="s">
        <v>5734</v>
      </c>
      <c r="S2652" t="s">
        <v>23090</v>
      </c>
      <c r="T2652" t="s">
        <v>23091</v>
      </c>
      <c r="X2652" t="s">
        <v>23092</v>
      </c>
      <c r="Y2652" t="s">
        <v>23093</v>
      </c>
      <c r="Z2652" t="s">
        <v>5585</v>
      </c>
    </row>
    <row r="2653" spans="1:26" x14ac:dyDescent="0.25">
      <c r="A2653">
        <v>2510</v>
      </c>
      <c r="B2653" t="s">
        <v>23094</v>
      </c>
      <c r="C2653" t="s">
        <v>23095</v>
      </c>
      <c r="D2653" t="s">
        <v>23094</v>
      </c>
      <c r="E2653" t="s">
        <v>23096</v>
      </c>
      <c r="F2653" t="s">
        <v>4652</v>
      </c>
      <c r="G2653" t="s">
        <v>633</v>
      </c>
      <c r="H2653" t="s">
        <v>634</v>
      </c>
      <c r="I2653" t="s">
        <v>71</v>
      </c>
      <c r="J2653" t="s">
        <v>23096</v>
      </c>
      <c r="K2653" t="s">
        <v>19561</v>
      </c>
      <c r="L2653" t="s">
        <v>18388</v>
      </c>
      <c r="M2653">
        <v>8</v>
      </c>
      <c r="N2653">
        <v>0</v>
      </c>
      <c r="O2653">
        <v>0</v>
      </c>
      <c r="P2653">
        <v>1</v>
      </c>
      <c r="Q2653">
        <v>0</v>
      </c>
      <c r="S2653" t="s">
        <v>23094</v>
      </c>
      <c r="T2653" t="s">
        <v>23097</v>
      </c>
      <c r="X2653" t="s">
        <v>23098</v>
      </c>
      <c r="Y2653" t="s">
        <v>23099</v>
      </c>
      <c r="Z2653" t="s">
        <v>5585</v>
      </c>
    </row>
    <row r="2654" spans="1:26" x14ac:dyDescent="0.25">
      <c r="A2654">
        <v>2509</v>
      </c>
      <c r="B2654" t="s">
        <v>23094</v>
      </c>
      <c r="C2654" t="s">
        <v>23100</v>
      </c>
      <c r="D2654" t="s">
        <v>23094</v>
      </c>
      <c r="E2654" t="s">
        <v>23096</v>
      </c>
      <c r="F2654" t="s">
        <v>4652</v>
      </c>
      <c r="G2654" t="s">
        <v>633</v>
      </c>
      <c r="H2654" t="s">
        <v>634</v>
      </c>
      <c r="I2654" t="s">
        <v>71</v>
      </c>
      <c r="J2654" t="s">
        <v>23096</v>
      </c>
      <c r="K2654" t="s">
        <v>21127</v>
      </c>
      <c r="L2654" t="s">
        <v>19043</v>
      </c>
      <c r="M2654">
        <v>8</v>
      </c>
      <c r="N2654">
        <v>0</v>
      </c>
      <c r="O2654">
        <v>0</v>
      </c>
      <c r="P2654">
        <v>1</v>
      </c>
      <c r="Q2654">
        <v>0</v>
      </c>
      <c r="S2654" t="s">
        <v>23094</v>
      </c>
      <c r="T2654" t="s">
        <v>23101</v>
      </c>
      <c r="X2654" t="s">
        <v>23102</v>
      </c>
      <c r="Y2654" t="s">
        <v>23103</v>
      </c>
      <c r="Z2654" t="s">
        <v>5585</v>
      </c>
    </row>
    <row r="2655" spans="1:26" x14ac:dyDescent="0.25">
      <c r="A2655">
        <v>2508</v>
      </c>
      <c r="B2655" t="s">
        <v>23090</v>
      </c>
      <c r="C2655" t="s">
        <v>23104</v>
      </c>
      <c r="D2655" t="s">
        <v>23090</v>
      </c>
      <c r="E2655" t="s">
        <v>23105</v>
      </c>
      <c r="F2655" t="s">
        <v>4652</v>
      </c>
      <c r="G2655" t="s">
        <v>344</v>
      </c>
      <c r="H2655" t="s">
        <v>345</v>
      </c>
      <c r="I2655" t="s">
        <v>71</v>
      </c>
      <c r="J2655" t="s">
        <v>23106</v>
      </c>
      <c r="K2655" t="s">
        <v>22652</v>
      </c>
      <c r="L2655" t="s">
        <v>19159</v>
      </c>
      <c r="M2655">
        <v>9</v>
      </c>
      <c r="N2655">
        <v>0</v>
      </c>
      <c r="O2655">
        <v>0</v>
      </c>
      <c r="P2655">
        <v>1</v>
      </c>
      <c r="Q2655">
        <v>0</v>
      </c>
      <c r="S2655" t="s">
        <v>23090</v>
      </c>
      <c r="T2655" t="s">
        <v>23107</v>
      </c>
      <c r="X2655" t="s">
        <v>23108</v>
      </c>
      <c r="Y2655" t="s">
        <v>23109</v>
      </c>
      <c r="Z2655" t="s">
        <v>5585</v>
      </c>
    </row>
    <row r="2656" spans="1:26" x14ac:dyDescent="0.25">
      <c r="A2656">
        <v>1498</v>
      </c>
      <c r="B2656" t="s">
        <v>23110</v>
      </c>
      <c r="C2656" t="s">
        <v>23111</v>
      </c>
      <c r="D2656" t="s">
        <v>400</v>
      </c>
      <c r="E2656" t="s">
        <v>22981</v>
      </c>
      <c r="F2656" t="s">
        <v>23</v>
      </c>
      <c r="G2656" t="s">
        <v>344</v>
      </c>
      <c r="H2656" t="s">
        <v>345</v>
      </c>
      <c r="I2656" t="s">
        <v>71</v>
      </c>
      <c r="J2656" t="s">
        <v>23110</v>
      </c>
      <c r="K2656" t="s">
        <v>1680</v>
      </c>
      <c r="L2656" t="s">
        <v>11551</v>
      </c>
      <c r="M2656">
        <v>9</v>
      </c>
      <c r="N2656">
        <v>1</v>
      </c>
      <c r="O2656">
        <v>1</v>
      </c>
      <c r="P2656">
        <v>1</v>
      </c>
      <c r="Q2656">
        <v>1</v>
      </c>
      <c r="S2656" t="s">
        <v>23112</v>
      </c>
      <c r="T2656" t="s">
        <v>23113</v>
      </c>
      <c r="X2656" t="s">
        <v>23114</v>
      </c>
      <c r="Y2656" t="s">
        <v>23115</v>
      </c>
      <c r="Z2656" t="s">
        <v>5585</v>
      </c>
    </row>
    <row r="2657" spans="1:26" x14ac:dyDescent="0.25">
      <c r="A2657">
        <v>2507</v>
      </c>
      <c r="B2657" t="s">
        <v>23112</v>
      </c>
      <c r="C2657" t="s">
        <v>23116</v>
      </c>
      <c r="D2657" t="s">
        <v>23112</v>
      </c>
      <c r="E2657" t="s">
        <v>23117</v>
      </c>
      <c r="F2657" t="s">
        <v>4652</v>
      </c>
      <c r="G2657" t="s">
        <v>344</v>
      </c>
      <c r="H2657" t="s">
        <v>345</v>
      </c>
      <c r="I2657" t="s">
        <v>71</v>
      </c>
      <c r="J2657" t="s">
        <v>23105</v>
      </c>
      <c r="K2657" t="s">
        <v>21868</v>
      </c>
      <c r="L2657" t="s">
        <v>23022</v>
      </c>
      <c r="M2657">
        <v>9</v>
      </c>
      <c r="N2657">
        <v>0</v>
      </c>
      <c r="O2657">
        <v>0</v>
      </c>
      <c r="P2657">
        <v>1</v>
      </c>
      <c r="Q2657">
        <v>0</v>
      </c>
      <c r="S2657" t="s">
        <v>23112</v>
      </c>
      <c r="T2657" t="s">
        <v>23118</v>
      </c>
      <c r="X2657" t="s">
        <v>23119</v>
      </c>
      <c r="Y2657" t="s">
        <v>23120</v>
      </c>
      <c r="Z2657" t="s">
        <v>5585</v>
      </c>
    </row>
    <row r="2658" spans="1:26" x14ac:dyDescent="0.25">
      <c r="A2658">
        <v>2506</v>
      </c>
      <c r="B2658" t="s">
        <v>23112</v>
      </c>
      <c r="C2658" t="s">
        <v>23121</v>
      </c>
      <c r="D2658" t="s">
        <v>23112</v>
      </c>
      <c r="F2658" t="s">
        <v>4652</v>
      </c>
      <c r="G2658" t="s">
        <v>344</v>
      </c>
      <c r="H2658" t="s">
        <v>345</v>
      </c>
      <c r="I2658" t="s">
        <v>71</v>
      </c>
      <c r="J2658" t="s">
        <v>23105</v>
      </c>
      <c r="K2658" t="s">
        <v>21868</v>
      </c>
      <c r="L2658" t="s">
        <v>23022</v>
      </c>
      <c r="M2658">
        <v>9</v>
      </c>
      <c r="N2658">
        <v>0</v>
      </c>
      <c r="O2658">
        <v>0</v>
      </c>
      <c r="P2658">
        <v>1</v>
      </c>
      <c r="Q2658">
        <v>0</v>
      </c>
      <c r="S2658" t="s">
        <v>23112</v>
      </c>
      <c r="T2658" t="s">
        <v>23122</v>
      </c>
      <c r="X2658" t="s">
        <v>23123</v>
      </c>
      <c r="Y2658" t="s">
        <v>23124</v>
      </c>
      <c r="Z2658" t="s">
        <v>5585</v>
      </c>
    </row>
    <row r="2659" spans="1:26" x14ac:dyDescent="0.25">
      <c r="A2659">
        <v>2505</v>
      </c>
      <c r="B2659" t="s">
        <v>23112</v>
      </c>
      <c r="C2659" t="s">
        <v>23125</v>
      </c>
      <c r="D2659" t="s">
        <v>23126</v>
      </c>
      <c r="E2659" t="s">
        <v>413</v>
      </c>
      <c r="F2659" t="s">
        <v>4652</v>
      </c>
      <c r="G2659" t="s">
        <v>344</v>
      </c>
      <c r="H2659" t="s">
        <v>345</v>
      </c>
      <c r="I2659" t="s">
        <v>71</v>
      </c>
      <c r="J2659" t="s">
        <v>23105</v>
      </c>
      <c r="K2659" t="s">
        <v>21868</v>
      </c>
      <c r="L2659" t="s">
        <v>23022</v>
      </c>
      <c r="M2659">
        <v>9</v>
      </c>
      <c r="N2659">
        <v>0</v>
      </c>
      <c r="O2659">
        <v>0</v>
      </c>
      <c r="P2659">
        <v>1</v>
      </c>
      <c r="Q2659">
        <v>0</v>
      </c>
      <c r="S2659" t="s">
        <v>23112</v>
      </c>
      <c r="T2659" t="s">
        <v>23127</v>
      </c>
      <c r="X2659" t="s">
        <v>23128</v>
      </c>
      <c r="Y2659" t="s">
        <v>23129</v>
      </c>
      <c r="Z2659" t="s">
        <v>5585</v>
      </c>
    </row>
    <row r="2660" spans="1:26" x14ac:dyDescent="0.25">
      <c r="A2660">
        <v>2504</v>
      </c>
      <c r="B2660" t="s">
        <v>23112</v>
      </c>
      <c r="C2660" t="s">
        <v>23130</v>
      </c>
      <c r="D2660" t="s">
        <v>23131</v>
      </c>
      <c r="E2660" t="s">
        <v>23082</v>
      </c>
      <c r="F2660" t="s">
        <v>4652</v>
      </c>
      <c r="G2660" t="s">
        <v>344</v>
      </c>
      <c r="H2660" t="s">
        <v>345</v>
      </c>
      <c r="I2660" t="s">
        <v>71</v>
      </c>
      <c r="J2660" t="s">
        <v>23105</v>
      </c>
      <c r="K2660" t="s">
        <v>21868</v>
      </c>
      <c r="L2660" t="s">
        <v>23022</v>
      </c>
      <c r="M2660">
        <v>9</v>
      </c>
      <c r="N2660">
        <v>0</v>
      </c>
      <c r="O2660">
        <v>0</v>
      </c>
      <c r="P2660">
        <v>1</v>
      </c>
      <c r="Q2660">
        <v>0</v>
      </c>
      <c r="S2660" t="s">
        <v>23112</v>
      </c>
      <c r="T2660" t="s">
        <v>23132</v>
      </c>
      <c r="X2660" t="s">
        <v>23133</v>
      </c>
      <c r="Y2660" t="s">
        <v>23134</v>
      </c>
      <c r="Z2660" t="s">
        <v>5585</v>
      </c>
    </row>
    <row r="2661" spans="1:26" x14ac:dyDescent="0.25">
      <c r="A2661">
        <v>2503</v>
      </c>
      <c r="B2661" t="s">
        <v>23126</v>
      </c>
      <c r="C2661" t="s">
        <v>23135</v>
      </c>
      <c r="D2661" t="s">
        <v>23126</v>
      </c>
      <c r="E2661" t="s">
        <v>23083</v>
      </c>
      <c r="F2661" t="s">
        <v>4652</v>
      </c>
      <c r="G2661" t="s">
        <v>344</v>
      </c>
      <c r="H2661" t="s">
        <v>345</v>
      </c>
      <c r="I2661" t="s">
        <v>71</v>
      </c>
      <c r="J2661" t="s">
        <v>23105</v>
      </c>
      <c r="K2661" t="s">
        <v>21868</v>
      </c>
      <c r="L2661" t="s">
        <v>23022</v>
      </c>
      <c r="M2661">
        <v>9</v>
      </c>
      <c r="N2661">
        <v>0</v>
      </c>
      <c r="O2661">
        <v>0</v>
      </c>
      <c r="P2661">
        <v>1</v>
      </c>
      <c r="Q2661">
        <v>0</v>
      </c>
      <c r="S2661" t="s">
        <v>23126</v>
      </c>
      <c r="T2661" t="s">
        <v>23136</v>
      </c>
      <c r="X2661" t="s">
        <v>23137</v>
      </c>
      <c r="Y2661" t="s">
        <v>23138</v>
      </c>
      <c r="Z2661" t="s">
        <v>5585</v>
      </c>
    </row>
    <row r="2662" spans="1:26" x14ac:dyDescent="0.25">
      <c r="A2662">
        <v>2502</v>
      </c>
      <c r="B2662" t="s">
        <v>23126</v>
      </c>
      <c r="C2662" t="s">
        <v>23139</v>
      </c>
      <c r="D2662" t="s">
        <v>23131</v>
      </c>
      <c r="E2662" t="s">
        <v>23094</v>
      </c>
      <c r="F2662" t="s">
        <v>4652</v>
      </c>
      <c r="G2662" t="s">
        <v>344</v>
      </c>
      <c r="H2662" t="s">
        <v>345</v>
      </c>
      <c r="I2662" t="s">
        <v>71</v>
      </c>
      <c r="J2662" t="s">
        <v>23105</v>
      </c>
      <c r="K2662" t="s">
        <v>21868</v>
      </c>
      <c r="L2662" t="s">
        <v>23022</v>
      </c>
      <c r="M2662">
        <v>9</v>
      </c>
      <c r="N2662">
        <v>0</v>
      </c>
      <c r="O2662">
        <v>0</v>
      </c>
      <c r="P2662">
        <v>1</v>
      </c>
      <c r="Q2662">
        <v>0</v>
      </c>
      <c r="S2662" t="s">
        <v>23126</v>
      </c>
      <c r="T2662" t="s">
        <v>23140</v>
      </c>
      <c r="X2662" t="s">
        <v>23141</v>
      </c>
      <c r="Y2662" t="s">
        <v>23142</v>
      </c>
      <c r="Z2662" t="s">
        <v>5585</v>
      </c>
    </row>
    <row r="2663" spans="1:26" x14ac:dyDescent="0.25">
      <c r="A2663">
        <v>2501</v>
      </c>
      <c r="B2663" t="s">
        <v>23089</v>
      </c>
      <c r="C2663" t="s">
        <v>23143</v>
      </c>
      <c r="D2663" t="s">
        <v>400</v>
      </c>
      <c r="E2663" t="s">
        <v>23080</v>
      </c>
      <c r="F2663" t="s">
        <v>4652</v>
      </c>
      <c r="G2663" t="s">
        <v>344</v>
      </c>
      <c r="H2663" t="s">
        <v>345</v>
      </c>
      <c r="I2663" t="s">
        <v>71</v>
      </c>
      <c r="J2663" t="s">
        <v>23131</v>
      </c>
      <c r="K2663" t="s">
        <v>21868</v>
      </c>
      <c r="L2663" t="s">
        <v>23022</v>
      </c>
      <c r="M2663">
        <v>9</v>
      </c>
      <c r="N2663">
        <v>0</v>
      </c>
      <c r="O2663">
        <v>0</v>
      </c>
      <c r="P2663">
        <v>1</v>
      </c>
      <c r="Q2663">
        <v>0</v>
      </c>
      <c r="S2663" t="s">
        <v>23089</v>
      </c>
      <c r="T2663" t="s">
        <v>23144</v>
      </c>
      <c r="X2663" t="s">
        <v>23145</v>
      </c>
      <c r="Y2663" t="s">
        <v>23146</v>
      </c>
      <c r="Z2663" t="s">
        <v>5585</v>
      </c>
    </row>
    <row r="2664" spans="1:26" x14ac:dyDescent="0.25">
      <c r="A2664">
        <v>2500</v>
      </c>
      <c r="B2664" t="s">
        <v>400</v>
      </c>
      <c r="C2664" t="s">
        <v>23147</v>
      </c>
      <c r="D2664" t="s">
        <v>400</v>
      </c>
      <c r="E2664" t="s">
        <v>23131</v>
      </c>
      <c r="F2664" t="s">
        <v>4652</v>
      </c>
      <c r="G2664" t="s">
        <v>344</v>
      </c>
      <c r="H2664" t="s">
        <v>345</v>
      </c>
      <c r="I2664" t="s">
        <v>71</v>
      </c>
      <c r="J2664" t="s">
        <v>23148</v>
      </c>
      <c r="K2664" t="s">
        <v>21868</v>
      </c>
      <c r="L2664" t="s">
        <v>23022</v>
      </c>
      <c r="M2664">
        <v>9</v>
      </c>
      <c r="N2664">
        <v>0</v>
      </c>
      <c r="O2664">
        <v>0</v>
      </c>
      <c r="P2664">
        <v>1</v>
      </c>
      <c r="Q2664">
        <v>0</v>
      </c>
      <c r="S2664" t="s">
        <v>400</v>
      </c>
      <c r="T2664" t="s">
        <v>23149</v>
      </c>
      <c r="X2664" t="s">
        <v>23150</v>
      </c>
      <c r="Y2664" t="s">
        <v>23151</v>
      </c>
      <c r="Z2664" t="s">
        <v>5585</v>
      </c>
    </row>
    <row r="2665" spans="1:26" x14ac:dyDescent="0.25">
      <c r="A2665">
        <v>2499</v>
      </c>
      <c r="B2665" t="s">
        <v>23152</v>
      </c>
      <c r="C2665" t="s">
        <v>23153</v>
      </c>
      <c r="D2665" t="s">
        <v>23152</v>
      </c>
      <c r="E2665" t="s">
        <v>23154</v>
      </c>
      <c r="F2665" t="s">
        <v>4652</v>
      </c>
      <c r="G2665" t="s">
        <v>1947</v>
      </c>
      <c r="H2665" t="s">
        <v>1948</v>
      </c>
      <c r="I2665" t="s">
        <v>71</v>
      </c>
      <c r="J2665" t="s">
        <v>23155</v>
      </c>
      <c r="K2665" t="s">
        <v>23156</v>
      </c>
      <c r="L2665" t="s">
        <v>22082</v>
      </c>
      <c r="M2665">
        <v>9</v>
      </c>
      <c r="N2665">
        <v>0</v>
      </c>
      <c r="O2665">
        <v>0</v>
      </c>
      <c r="P2665">
        <v>1</v>
      </c>
      <c r="Q2665">
        <v>0</v>
      </c>
      <c r="S2665" t="s">
        <v>23152</v>
      </c>
      <c r="T2665" t="s">
        <v>23157</v>
      </c>
      <c r="X2665" t="s">
        <v>23158</v>
      </c>
      <c r="Y2665" t="s">
        <v>23159</v>
      </c>
      <c r="Z2665" t="s">
        <v>5585</v>
      </c>
    </row>
    <row r="2666" spans="1:26" x14ac:dyDescent="0.25">
      <c r="A2666">
        <v>1497</v>
      </c>
      <c r="B2666" t="s">
        <v>23160</v>
      </c>
      <c r="C2666" t="s">
        <v>23161</v>
      </c>
      <c r="D2666" t="s">
        <v>23162</v>
      </c>
      <c r="E2666" t="s">
        <v>23163</v>
      </c>
      <c r="F2666" t="s">
        <v>23</v>
      </c>
      <c r="G2666" t="s">
        <v>411</v>
      </c>
      <c r="H2666" t="s">
        <v>412</v>
      </c>
      <c r="I2666" t="s">
        <v>53</v>
      </c>
      <c r="J2666" t="s">
        <v>23160</v>
      </c>
      <c r="K2666" t="s">
        <v>707</v>
      </c>
      <c r="L2666" t="s">
        <v>20834</v>
      </c>
      <c r="M2666">
        <v>3</v>
      </c>
      <c r="N2666">
        <v>1</v>
      </c>
      <c r="O2666">
        <v>1</v>
      </c>
      <c r="P2666">
        <v>0</v>
      </c>
      <c r="Q2666">
        <v>1</v>
      </c>
      <c r="S2666" t="s">
        <v>23163</v>
      </c>
      <c r="T2666" t="s">
        <v>23164</v>
      </c>
      <c r="X2666" t="s">
        <v>23165</v>
      </c>
      <c r="Y2666" t="s">
        <v>23166</v>
      </c>
      <c r="Z2666" t="s">
        <v>5585</v>
      </c>
    </row>
    <row r="2667" spans="1:26" x14ac:dyDescent="0.25">
      <c r="A2667">
        <v>3189</v>
      </c>
      <c r="B2667" t="s">
        <v>23163</v>
      </c>
      <c r="C2667" t="s">
        <v>2989</v>
      </c>
      <c r="D2667" t="s">
        <v>23167</v>
      </c>
      <c r="E2667" t="s">
        <v>23168</v>
      </c>
      <c r="F2667" t="s">
        <v>69</v>
      </c>
      <c r="G2667" t="s">
        <v>357</v>
      </c>
      <c r="H2667" t="s">
        <v>358</v>
      </c>
      <c r="I2667" t="s">
        <v>173</v>
      </c>
      <c r="J2667" t="s">
        <v>23169</v>
      </c>
      <c r="K2667" t="s">
        <v>748</v>
      </c>
      <c r="L2667" t="s">
        <v>745</v>
      </c>
      <c r="M2667">
        <v>5</v>
      </c>
      <c r="N2667">
        <v>0</v>
      </c>
      <c r="O2667">
        <v>0</v>
      </c>
      <c r="P2667">
        <v>1</v>
      </c>
      <c r="Q2667">
        <v>0</v>
      </c>
      <c r="S2667" t="s">
        <v>387</v>
      </c>
      <c r="T2667" t="s">
        <v>23170</v>
      </c>
      <c r="X2667" t="s">
        <v>23171</v>
      </c>
      <c r="Y2667" t="s">
        <v>23172</v>
      </c>
      <c r="Z2667" t="s">
        <v>5585</v>
      </c>
    </row>
    <row r="2668" spans="1:26" x14ac:dyDescent="0.25">
      <c r="A2668">
        <v>3188</v>
      </c>
      <c r="B2668" t="s">
        <v>23163</v>
      </c>
      <c r="C2668" t="s">
        <v>2989</v>
      </c>
      <c r="D2668" t="s">
        <v>23167</v>
      </c>
      <c r="E2668" t="s">
        <v>23173</v>
      </c>
      <c r="F2668" t="s">
        <v>69</v>
      </c>
      <c r="G2668" t="s">
        <v>270</v>
      </c>
      <c r="H2668" t="s">
        <v>271</v>
      </c>
      <c r="I2668" t="s">
        <v>173</v>
      </c>
      <c r="J2668" t="s">
        <v>23174</v>
      </c>
      <c r="K2668" t="s">
        <v>19039</v>
      </c>
      <c r="L2668" t="s">
        <v>895</v>
      </c>
      <c r="M2668">
        <v>2</v>
      </c>
      <c r="N2668">
        <v>0</v>
      </c>
      <c r="O2668">
        <v>0</v>
      </c>
      <c r="P2668">
        <v>1</v>
      </c>
      <c r="Q2668">
        <v>0</v>
      </c>
      <c r="S2668" t="s">
        <v>23175</v>
      </c>
      <c r="T2668" t="s">
        <v>23176</v>
      </c>
      <c r="X2668" t="s">
        <v>23177</v>
      </c>
      <c r="Y2668" t="s">
        <v>23178</v>
      </c>
      <c r="Z2668" t="s">
        <v>5585</v>
      </c>
    </row>
    <row r="2669" spans="1:26" x14ac:dyDescent="0.25">
      <c r="A2669">
        <v>3187</v>
      </c>
      <c r="B2669" t="s">
        <v>23163</v>
      </c>
      <c r="C2669" t="s">
        <v>2989</v>
      </c>
      <c r="D2669" t="s">
        <v>23167</v>
      </c>
      <c r="E2669" t="s">
        <v>23168</v>
      </c>
      <c r="F2669" t="s">
        <v>69</v>
      </c>
      <c r="G2669" t="s">
        <v>455</v>
      </c>
      <c r="H2669" t="s">
        <v>456</v>
      </c>
      <c r="I2669" t="s">
        <v>173</v>
      </c>
      <c r="J2669" t="s">
        <v>23175</v>
      </c>
      <c r="K2669" t="s">
        <v>21960</v>
      </c>
      <c r="L2669" t="s">
        <v>21961</v>
      </c>
      <c r="M2669">
        <v>5</v>
      </c>
      <c r="N2669">
        <v>0</v>
      </c>
      <c r="O2669">
        <v>0</v>
      </c>
      <c r="P2669">
        <v>1</v>
      </c>
      <c r="Q2669">
        <v>0</v>
      </c>
      <c r="S2669" t="s">
        <v>23179</v>
      </c>
      <c r="T2669" t="s">
        <v>23180</v>
      </c>
      <c r="X2669" t="s">
        <v>23181</v>
      </c>
      <c r="Y2669" t="s">
        <v>23182</v>
      </c>
      <c r="Z2669" t="s">
        <v>5585</v>
      </c>
    </row>
    <row r="2670" spans="1:26" x14ac:dyDescent="0.25">
      <c r="A2670">
        <v>4799</v>
      </c>
      <c r="B2670" t="s">
        <v>6361</v>
      </c>
      <c r="C2670" t="s">
        <v>6628</v>
      </c>
      <c r="D2670" t="s">
        <v>6728</v>
      </c>
      <c r="E2670" t="s">
        <v>6729</v>
      </c>
      <c r="F2670" t="s">
        <v>23</v>
      </c>
      <c r="G2670" t="s">
        <v>337</v>
      </c>
      <c r="H2670" t="s">
        <v>338</v>
      </c>
      <c r="I2670" t="s">
        <v>1734</v>
      </c>
      <c r="J2670" t="s">
        <v>6361</v>
      </c>
      <c r="K2670" t="s">
        <v>6292</v>
      </c>
      <c r="M2670">
        <v>1</v>
      </c>
      <c r="N2670">
        <v>0</v>
      </c>
      <c r="O2670">
        <v>0</v>
      </c>
      <c r="P2670">
        <v>1</v>
      </c>
      <c r="Q2670">
        <v>1</v>
      </c>
      <c r="R2670" t="s">
        <v>6629</v>
      </c>
      <c r="S2670" t="s">
        <v>6685</v>
      </c>
      <c r="T2670" t="s">
        <v>6736</v>
      </c>
      <c r="U2670" t="s">
        <v>6737</v>
      </c>
      <c r="V2670" t="s">
        <v>6738</v>
      </c>
      <c r="W2670" t="s">
        <v>6739</v>
      </c>
      <c r="X2670" t="s">
        <v>6740</v>
      </c>
      <c r="Y2670" t="s">
        <v>6741</v>
      </c>
      <c r="Z2670" t="s">
        <v>5684</v>
      </c>
    </row>
    <row r="2671" spans="1:26" x14ac:dyDescent="0.25">
      <c r="A2671">
        <v>1496</v>
      </c>
      <c r="B2671" t="s">
        <v>23163</v>
      </c>
      <c r="C2671" t="s">
        <v>23183</v>
      </c>
      <c r="D2671" t="s">
        <v>397</v>
      </c>
      <c r="E2671" t="s">
        <v>23154</v>
      </c>
      <c r="F2671" t="s">
        <v>23</v>
      </c>
      <c r="G2671" t="s">
        <v>418</v>
      </c>
      <c r="H2671" t="s">
        <v>419</v>
      </c>
      <c r="I2671" t="s">
        <v>151</v>
      </c>
      <c r="J2671" t="s">
        <v>23163</v>
      </c>
      <c r="K2671" t="s">
        <v>18529</v>
      </c>
      <c r="L2671" t="s">
        <v>18475</v>
      </c>
      <c r="M2671">
        <v>3</v>
      </c>
      <c r="N2671">
        <v>0</v>
      </c>
      <c r="O2671">
        <v>0</v>
      </c>
      <c r="P2671">
        <v>1</v>
      </c>
      <c r="Q2671">
        <v>1</v>
      </c>
      <c r="S2671" t="s">
        <v>23184</v>
      </c>
      <c r="T2671" t="s">
        <v>23185</v>
      </c>
      <c r="X2671" t="s">
        <v>23186</v>
      </c>
      <c r="Y2671" t="s">
        <v>23187</v>
      </c>
      <c r="Z2671" t="s">
        <v>5585</v>
      </c>
    </row>
    <row r="2672" spans="1:26" x14ac:dyDescent="0.25">
      <c r="A2672">
        <v>1495</v>
      </c>
      <c r="B2672" t="s">
        <v>23163</v>
      </c>
      <c r="C2672" t="s">
        <v>8735</v>
      </c>
      <c r="D2672" t="s">
        <v>23162</v>
      </c>
      <c r="E2672" t="s">
        <v>23162</v>
      </c>
      <c r="F2672" t="s">
        <v>23</v>
      </c>
      <c r="G2672" t="s">
        <v>1294</v>
      </c>
      <c r="H2672" t="s">
        <v>1295</v>
      </c>
      <c r="I2672" t="s">
        <v>151</v>
      </c>
      <c r="J2672" t="s">
        <v>23163</v>
      </c>
      <c r="K2672" t="s">
        <v>19106</v>
      </c>
      <c r="L2672" t="s">
        <v>18343</v>
      </c>
      <c r="M2672">
        <v>3</v>
      </c>
      <c r="N2672">
        <v>1</v>
      </c>
      <c r="O2672">
        <v>1</v>
      </c>
      <c r="P2672">
        <v>1</v>
      </c>
      <c r="Q2672">
        <v>1</v>
      </c>
      <c r="S2672" t="s">
        <v>397</v>
      </c>
      <c r="T2672" t="s">
        <v>23188</v>
      </c>
      <c r="X2672" t="s">
        <v>23189</v>
      </c>
      <c r="Y2672" t="s">
        <v>23190</v>
      </c>
      <c r="Z2672" t="s">
        <v>5585</v>
      </c>
    </row>
    <row r="2673" spans="1:26" x14ac:dyDescent="0.25">
      <c r="A2673">
        <v>1494</v>
      </c>
      <c r="B2673" t="s">
        <v>23191</v>
      </c>
      <c r="C2673" t="s">
        <v>23183</v>
      </c>
      <c r="D2673" t="s">
        <v>397</v>
      </c>
      <c r="E2673" t="s">
        <v>23152</v>
      </c>
      <c r="F2673" t="s">
        <v>23</v>
      </c>
      <c r="G2673" t="s">
        <v>1294</v>
      </c>
      <c r="H2673" t="s">
        <v>1295</v>
      </c>
      <c r="I2673" t="s">
        <v>151</v>
      </c>
      <c r="J2673" t="s">
        <v>23191</v>
      </c>
      <c r="K2673" t="s">
        <v>20423</v>
      </c>
      <c r="L2673" t="s">
        <v>20571</v>
      </c>
      <c r="M2673">
        <v>3</v>
      </c>
      <c r="N2673">
        <v>1</v>
      </c>
      <c r="O2673">
        <v>1</v>
      </c>
      <c r="P2673">
        <v>1</v>
      </c>
      <c r="Q2673">
        <v>1</v>
      </c>
      <c r="S2673" t="s">
        <v>23192</v>
      </c>
      <c r="T2673" t="s">
        <v>23193</v>
      </c>
      <c r="X2673" t="s">
        <v>23194</v>
      </c>
      <c r="Y2673" t="s">
        <v>23195</v>
      </c>
      <c r="Z2673" t="s">
        <v>5585</v>
      </c>
    </row>
    <row r="2674" spans="1:26" x14ac:dyDescent="0.25">
      <c r="A2674">
        <v>4797</v>
      </c>
      <c r="B2674" t="s">
        <v>6439</v>
      </c>
      <c r="C2674" t="s">
        <v>352</v>
      </c>
      <c r="D2674" t="s">
        <v>6507</v>
      </c>
      <c r="E2674" t="s">
        <v>6429</v>
      </c>
      <c r="F2674" t="s">
        <v>23</v>
      </c>
      <c r="G2674" t="s">
        <v>1474</v>
      </c>
      <c r="H2674" t="s">
        <v>1475</v>
      </c>
      <c r="I2674" t="s">
        <v>34</v>
      </c>
      <c r="J2674" t="s">
        <v>6514</v>
      </c>
      <c r="K2674" t="s">
        <v>6079</v>
      </c>
      <c r="M2674">
        <v>5</v>
      </c>
      <c r="N2674">
        <v>1</v>
      </c>
      <c r="O2674">
        <v>0</v>
      </c>
      <c r="P2674">
        <v>1</v>
      </c>
      <c r="Q2674">
        <v>1</v>
      </c>
      <c r="R2674" t="s">
        <v>4958</v>
      </c>
      <c r="S2674" t="s">
        <v>6515</v>
      </c>
      <c r="T2674" t="s">
        <v>6516</v>
      </c>
      <c r="U2674" t="s">
        <v>6517</v>
      </c>
      <c r="V2674" t="s">
        <v>6518</v>
      </c>
      <c r="W2674" t="s">
        <v>6519</v>
      </c>
      <c r="X2674" t="s">
        <v>6520</v>
      </c>
      <c r="Y2674" t="s">
        <v>6521</v>
      </c>
      <c r="Z2674" t="s">
        <v>5684</v>
      </c>
    </row>
    <row r="2675" spans="1:26" x14ac:dyDescent="0.25">
      <c r="A2675">
        <v>1493</v>
      </c>
      <c r="B2675" t="s">
        <v>23191</v>
      </c>
      <c r="C2675" t="s">
        <v>23183</v>
      </c>
      <c r="D2675" t="s">
        <v>397</v>
      </c>
      <c r="E2675" t="s">
        <v>23152</v>
      </c>
      <c r="F2675" t="s">
        <v>23</v>
      </c>
      <c r="G2675" t="s">
        <v>3948</v>
      </c>
      <c r="H2675" t="s">
        <v>3949</v>
      </c>
      <c r="I2675" t="s">
        <v>151</v>
      </c>
      <c r="J2675" t="s">
        <v>23191</v>
      </c>
      <c r="K2675" t="s">
        <v>17239</v>
      </c>
      <c r="L2675" t="s">
        <v>17657</v>
      </c>
      <c r="M2675">
        <v>3</v>
      </c>
      <c r="N2675">
        <v>1</v>
      </c>
      <c r="O2675">
        <v>1</v>
      </c>
      <c r="P2675">
        <v>1</v>
      </c>
      <c r="Q2675">
        <v>1</v>
      </c>
      <c r="S2675" t="s">
        <v>23192</v>
      </c>
      <c r="T2675" t="s">
        <v>23196</v>
      </c>
      <c r="X2675" t="s">
        <v>23197</v>
      </c>
      <c r="Y2675" t="s">
        <v>23198</v>
      </c>
      <c r="Z2675" t="s">
        <v>5585</v>
      </c>
    </row>
    <row r="2676" spans="1:26" x14ac:dyDescent="0.25">
      <c r="A2676">
        <v>1492</v>
      </c>
      <c r="B2676" t="s">
        <v>23192</v>
      </c>
      <c r="C2676" t="s">
        <v>23183</v>
      </c>
      <c r="D2676" t="s">
        <v>397</v>
      </c>
      <c r="E2676" t="s">
        <v>23152</v>
      </c>
      <c r="F2676" t="s">
        <v>23</v>
      </c>
      <c r="G2676" t="s">
        <v>165</v>
      </c>
      <c r="H2676" t="s">
        <v>166</v>
      </c>
      <c r="I2676" t="s">
        <v>151</v>
      </c>
      <c r="J2676" t="s">
        <v>23192</v>
      </c>
      <c r="K2676" t="s">
        <v>17038</v>
      </c>
      <c r="L2676" t="s">
        <v>971</v>
      </c>
      <c r="M2676">
        <v>3</v>
      </c>
      <c r="N2676">
        <v>1</v>
      </c>
      <c r="O2676">
        <v>1</v>
      </c>
      <c r="P2676">
        <v>1</v>
      </c>
      <c r="Q2676">
        <v>1</v>
      </c>
      <c r="S2676" t="s">
        <v>23192</v>
      </c>
      <c r="T2676" t="s">
        <v>23199</v>
      </c>
      <c r="X2676" t="s">
        <v>23200</v>
      </c>
      <c r="Y2676" t="s">
        <v>23201</v>
      </c>
      <c r="Z2676" t="s">
        <v>5585</v>
      </c>
    </row>
    <row r="2677" spans="1:26" x14ac:dyDescent="0.25">
      <c r="A2677">
        <v>1491</v>
      </c>
      <c r="B2677" t="s">
        <v>397</v>
      </c>
      <c r="C2677" t="s">
        <v>23183</v>
      </c>
      <c r="D2677" t="s">
        <v>397</v>
      </c>
      <c r="E2677" t="s">
        <v>23155</v>
      </c>
      <c r="F2677" t="s">
        <v>23</v>
      </c>
      <c r="G2677" t="s">
        <v>291</v>
      </c>
      <c r="H2677" t="s">
        <v>292</v>
      </c>
      <c r="I2677" t="s">
        <v>151</v>
      </c>
      <c r="J2677" t="s">
        <v>397</v>
      </c>
      <c r="K2677" t="s">
        <v>22547</v>
      </c>
      <c r="L2677" t="s">
        <v>15666</v>
      </c>
      <c r="M2677">
        <v>3</v>
      </c>
      <c r="N2677">
        <v>1</v>
      </c>
      <c r="O2677">
        <v>1</v>
      </c>
      <c r="P2677">
        <v>1</v>
      </c>
      <c r="Q2677">
        <v>1</v>
      </c>
      <c r="S2677" t="s">
        <v>397</v>
      </c>
      <c r="T2677" t="s">
        <v>23202</v>
      </c>
      <c r="X2677" t="s">
        <v>23203</v>
      </c>
      <c r="Y2677" t="s">
        <v>23204</v>
      </c>
      <c r="Z2677" t="s">
        <v>5585</v>
      </c>
    </row>
    <row r="2678" spans="1:26" x14ac:dyDescent="0.25">
      <c r="A2678">
        <v>1490</v>
      </c>
      <c r="B2678" t="s">
        <v>397</v>
      </c>
      <c r="C2678" t="s">
        <v>23183</v>
      </c>
      <c r="D2678" t="s">
        <v>397</v>
      </c>
      <c r="E2678" t="s">
        <v>23160</v>
      </c>
      <c r="F2678" t="s">
        <v>23</v>
      </c>
      <c r="G2678" t="s">
        <v>49</v>
      </c>
      <c r="H2678" t="s">
        <v>50</v>
      </c>
      <c r="I2678" t="s">
        <v>151</v>
      </c>
      <c r="J2678" t="s">
        <v>397</v>
      </c>
      <c r="K2678" t="s">
        <v>7655</v>
      </c>
      <c r="L2678" t="s">
        <v>15085</v>
      </c>
      <c r="M2678">
        <v>4</v>
      </c>
      <c r="N2678">
        <v>1</v>
      </c>
      <c r="O2678">
        <v>1</v>
      </c>
      <c r="P2678">
        <v>1</v>
      </c>
      <c r="Q2678">
        <v>1</v>
      </c>
      <c r="S2678" t="s">
        <v>397</v>
      </c>
      <c r="T2678" t="s">
        <v>23205</v>
      </c>
      <c r="X2678" t="s">
        <v>23206</v>
      </c>
      <c r="Y2678" t="s">
        <v>23207</v>
      </c>
      <c r="Z2678" t="s">
        <v>5585</v>
      </c>
    </row>
    <row r="2679" spans="1:26" x14ac:dyDescent="0.25">
      <c r="A2679">
        <v>1489</v>
      </c>
      <c r="B2679" t="s">
        <v>380</v>
      </c>
      <c r="C2679" t="s">
        <v>352</v>
      </c>
      <c r="D2679" t="s">
        <v>23208</v>
      </c>
      <c r="E2679" t="s">
        <v>23209</v>
      </c>
      <c r="F2679" t="s">
        <v>23</v>
      </c>
      <c r="G2679" t="s">
        <v>337</v>
      </c>
      <c r="H2679" t="s">
        <v>338</v>
      </c>
      <c r="I2679" t="s">
        <v>53</v>
      </c>
      <c r="J2679" t="s">
        <v>23210</v>
      </c>
      <c r="K2679" t="s">
        <v>20071</v>
      </c>
      <c r="L2679" t="s">
        <v>23211</v>
      </c>
      <c r="M2679">
        <v>1</v>
      </c>
      <c r="N2679">
        <v>0</v>
      </c>
      <c r="O2679">
        <v>0</v>
      </c>
      <c r="P2679">
        <v>1</v>
      </c>
      <c r="Q2679">
        <v>1</v>
      </c>
      <c r="S2679" t="s">
        <v>392</v>
      </c>
      <c r="T2679" t="s">
        <v>23212</v>
      </c>
      <c r="X2679" t="s">
        <v>23213</v>
      </c>
      <c r="Y2679" t="s">
        <v>23214</v>
      </c>
      <c r="Z2679" t="s">
        <v>5585</v>
      </c>
    </row>
    <row r="2680" spans="1:26" x14ac:dyDescent="0.25">
      <c r="A2680">
        <v>1488</v>
      </c>
      <c r="B2680" t="s">
        <v>380</v>
      </c>
      <c r="C2680" t="s">
        <v>352</v>
      </c>
      <c r="D2680" t="s">
        <v>23208</v>
      </c>
      <c r="E2680" t="s">
        <v>23209</v>
      </c>
      <c r="F2680" t="s">
        <v>23</v>
      </c>
      <c r="G2680" t="s">
        <v>1121</v>
      </c>
      <c r="H2680" t="s">
        <v>1122</v>
      </c>
      <c r="I2680" t="s">
        <v>53</v>
      </c>
      <c r="J2680" t="s">
        <v>23175</v>
      </c>
      <c r="K2680" t="s">
        <v>20842</v>
      </c>
      <c r="L2680" t="s">
        <v>18374</v>
      </c>
      <c r="M2680">
        <v>1</v>
      </c>
      <c r="N2680">
        <v>0</v>
      </c>
      <c r="O2680">
        <v>0</v>
      </c>
      <c r="P2680">
        <v>1</v>
      </c>
      <c r="Q2680">
        <v>1</v>
      </c>
      <c r="S2680" t="s">
        <v>23179</v>
      </c>
      <c r="T2680" t="s">
        <v>23215</v>
      </c>
      <c r="X2680" t="s">
        <v>23216</v>
      </c>
      <c r="Y2680" t="s">
        <v>23217</v>
      </c>
      <c r="Z2680" t="s">
        <v>5585</v>
      </c>
    </row>
    <row r="2681" spans="1:26" x14ac:dyDescent="0.25">
      <c r="A2681">
        <v>2498</v>
      </c>
      <c r="B2681" t="s">
        <v>23218</v>
      </c>
      <c r="C2681" t="s">
        <v>23219</v>
      </c>
      <c r="D2681" t="s">
        <v>23220</v>
      </c>
      <c r="E2681" t="s">
        <v>23221</v>
      </c>
      <c r="F2681" t="s">
        <v>4652</v>
      </c>
      <c r="G2681" t="s">
        <v>426</v>
      </c>
      <c r="H2681" t="s">
        <v>427</v>
      </c>
      <c r="I2681" t="s">
        <v>71</v>
      </c>
      <c r="J2681" t="s">
        <v>23222</v>
      </c>
      <c r="K2681" t="s">
        <v>22333</v>
      </c>
      <c r="L2681" t="s">
        <v>23223</v>
      </c>
      <c r="M2681">
        <v>10</v>
      </c>
      <c r="N2681">
        <v>0</v>
      </c>
      <c r="O2681">
        <v>0</v>
      </c>
      <c r="P2681">
        <v>1</v>
      </c>
      <c r="Q2681">
        <v>0</v>
      </c>
      <c r="S2681" t="s">
        <v>23218</v>
      </c>
      <c r="T2681" t="s">
        <v>23224</v>
      </c>
      <c r="X2681" t="s">
        <v>23225</v>
      </c>
      <c r="Y2681" t="s">
        <v>23226</v>
      </c>
      <c r="Z2681" t="s">
        <v>5585</v>
      </c>
    </row>
    <row r="2682" spans="1:26" x14ac:dyDescent="0.25">
      <c r="A2682">
        <v>2497</v>
      </c>
      <c r="B2682" t="s">
        <v>23218</v>
      </c>
      <c r="C2682" t="s">
        <v>23227</v>
      </c>
      <c r="D2682" t="s">
        <v>23220</v>
      </c>
      <c r="E2682" t="s">
        <v>23222</v>
      </c>
      <c r="F2682" t="s">
        <v>4652</v>
      </c>
      <c r="G2682" t="s">
        <v>344</v>
      </c>
      <c r="H2682" t="s">
        <v>345</v>
      </c>
      <c r="I2682" t="s">
        <v>71</v>
      </c>
      <c r="J2682" t="s">
        <v>23228</v>
      </c>
      <c r="K2682" t="s">
        <v>19078</v>
      </c>
      <c r="L2682" t="s">
        <v>19129</v>
      </c>
      <c r="M2682">
        <v>9</v>
      </c>
      <c r="N2682">
        <v>0</v>
      </c>
      <c r="O2682">
        <v>0</v>
      </c>
      <c r="P2682">
        <v>1</v>
      </c>
      <c r="Q2682">
        <v>0</v>
      </c>
      <c r="S2682" t="s">
        <v>23218</v>
      </c>
      <c r="T2682" t="s">
        <v>23229</v>
      </c>
      <c r="X2682" t="s">
        <v>23230</v>
      </c>
      <c r="Y2682" t="s">
        <v>23231</v>
      </c>
      <c r="Z2682" t="s">
        <v>5585</v>
      </c>
    </row>
    <row r="2683" spans="1:26" x14ac:dyDescent="0.25">
      <c r="A2683">
        <v>2496</v>
      </c>
      <c r="B2683" t="s">
        <v>23218</v>
      </c>
      <c r="C2683" t="s">
        <v>23232</v>
      </c>
      <c r="D2683" t="s">
        <v>23220</v>
      </c>
      <c r="E2683" t="s">
        <v>23228</v>
      </c>
      <c r="F2683" t="s">
        <v>4652</v>
      </c>
      <c r="G2683" t="s">
        <v>597</v>
      </c>
      <c r="H2683" t="s">
        <v>598</v>
      </c>
      <c r="I2683" t="s">
        <v>71</v>
      </c>
      <c r="J2683" t="s">
        <v>23222</v>
      </c>
      <c r="K2683" t="s">
        <v>22411</v>
      </c>
      <c r="L2683" t="s">
        <v>22439</v>
      </c>
      <c r="M2683">
        <v>10</v>
      </c>
      <c r="N2683">
        <v>0</v>
      </c>
      <c r="O2683">
        <v>0</v>
      </c>
      <c r="P2683">
        <v>1</v>
      </c>
      <c r="Q2683">
        <v>0</v>
      </c>
      <c r="S2683" t="s">
        <v>23218</v>
      </c>
      <c r="T2683" t="s">
        <v>23233</v>
      </c>
      <c r="X2683" t="s">
        <v>23234</v>
      </c>
      <c r="Y2683" t="s">
        <v>23235</v>
      </c>
      <c r="Z2683" t="s">
        <v>5585</v>
      </c>
    </row>
    <row r="2684" spans="1:26" x14ac:dyDescent="0.25">
      <c r="A2684">
        <v>1487</v>
      </c>
      <c r="B2684" t="s">
        <v>23220</v>
      </c>
      <c r="C2684" t="s">
        <v>5290</v>
      </c>
      <c r="D2684" t="s">
        <v>23174</v>
      </c>
      <c r="E2684" t="s">
        <v>23162</v>
      </c>
      <c r="F2684" t="s">
        <v>23</v>
      </c>
      <c r="G2684" t="s">
        <v>566</v>
      </c>
      <c r="H2684" t="s">
        <v>567</v>
      </c>
      <c r="I2684" t="s">
        <v>53</v>
      </c>
      <c r="J2684" t="s">
        <v>23236</v>
      </c>
      <c r="K2684" t="s">
        <v>16597</v>
      </c>
      <c r="L2684" t="s">
        <v>21762</v>
      </c>
      <c r="M2684">
        <v>5</v>
      </c>
      <c r="N2684">
        <v>1</v>
      </c>
      <c r="O2684">
        <v>1</v>
      </c>
      <c r="P2684">
        <v>0</v>
      </c>
      <c r="Q2684">
        <v>1</v>
      </c>
      <c r="S2684" t="s">
        <v>23237</v>
      </c>
      <c r="T2684" t="s">
        <v>23238</v>
      </c>
      <c r="X2684" t="s">
        <v>23239</v>
      </c>
      <c r="Y2684" t="s">
        <v>23240</v>
      </c>
      <c r="Z2684" t="s">
        <v>5585</v>
      </c>
    </row>
    <row r="2685" spans="1:26" x14ac:dyDescent="0.25">
      <c r="A2685">
        <v>2495</v>
      </c>
      <c r="B2685" t="s">
        <v>23169</v>
      </c>
      <c r="C2685" t="s">
        <v>23241</v>
      </c>
      <c r="D2685" t="s">
        <v>23169</v>
      </c>
      <c r="E2685" t="s">
        <v>23228</v>
      </c>
      <c r="F2685" t="s">
        <v>4652</v>
      </c>
      <c r="G2685" t="s">
        <v>597</v>
      </c>
      <c r="H2685" t="s">
        <v>598</v>
      </c>
      <c r="I2685" t="s">
        <v>71</v>
      </c>
      <c r="J2685" t="s">
        <v>23228</v>
      </c>
      <c r="K2685" t="s">
        <v>22411</v>
      </c>
      <c r="L2685" t="s">
        <v>22439</v>
      </c>
      <c r="M2685">
        <v>10</v>
      </c>
      <c r="N2685">
        <v>0</v>
      </c>
      <c r="O2685">
        <v>0</v>
      </c>
      <c r="P2685">
        <v>1</v>
      </c>
      <c r="Q2685">
        <v>0</v>
      </c>
      <c r="S2685" t="s">
        <v>23169</v>
      </c>
      <c r="T2685" t="s">
        <v>23242</v>
      </c>
      <c r="X2685" t="s">
        <v>23243</v>
      </c>
      <c r="Y2685" t="s">
        <v>23244</v>
      </c>
      <c r="Z2685" t="s">
        <v>5585</v>
      </c>
    </row>
    <row r="2686" spans="1:26" x14ac:dyDescent="0.25">
      <c r="A2686">
        <v>1486</v>
      </c>
      <c r="B2686" t="s">
        <v>387</v>
      </c>
      <c r="C2686" t="s">
        <v>7040</v>
      </c>
      <c r="D2686" t="s">
        <v>23208</v>
      </c>
      <c r="E2686" t="s">
        <v>383</v>
      </c>
      <c r="F2686" t="s">
        <v>23</v>
      </c>
      <c r="G2686" t="s">
        <v>100</v>
      </c>
      <c r="H2686" t="s">
        <v>101</v>
      </c>
      <c r="I2686" t="s">
        <v>53</v>
      </c>
      <c r="J2686" t="s">
        <v>23179</v>
      </c>
      <c r="K2686" t="s">
        <v>1628</v>
      </c>
      <c r="L2686" t="s">
        <v>16694</v>
      </c>
      <c r="M2686">
        <v>2</v>
      </c>
      <c r="N2686">
        <v>1</v>
      </c>
      <c r="O2686">
        <v>1</v>
      </c>
      <c r="P2686">
        <v>1</v>
      </c>
      <c r="Q2686">
        <v>1</v>
      </c>
      <c r="S2686" t="s">
        <v>23245</v>
      </c>
      <c r="T2686" t="s">
        <v>23246</v>
      </c>
      <c r="X2686" t="s">
        <v>23247</v>
      </c>
      <c r="Y2686" t="s">
        <v>23248</v>
      </c>
      <c r="Z2686" t="s">
        <v>5585</v>
      </c>
    </row>
    <row r="2687" spans="1:26" x14ac:dyDescent="0.25">
      <c r="A2687">
        <v>3186</v>
      </c>
      <c r="B2687" t="s">
        <v>23249</v>
      </c>
      <c r="C2687" t="s">
        <v>2989</v>
      </c>
      <c r="D2687" t="s">
        <v>23167</v>
      </c>
      <c r="E2687" t="s">
        <v>23173</v>
      </c>
      <c r="F2687" t="s">
        <v>69</v>
      </c>
      <c r="G2687" t="s">
        <v>100</v>
      </c>
      <c r="H2687" t="s">
        <v>101</v>
      </c>
      <c r="I2687" t="s">
        <v>173</v>
      </c>
      <c r="J2687" t="s">
        <v>23175</v>
      </c>
      <c r="K2687" t="s">
        <v>925</v>
      </c>
      <c r="L2687" t="s">
        <v>18292</v>
      </c>
      <c r="M2687">
        <v>2</v>
      </c>
      <c r="N2687">
        <v>0</v>
      </c>
      <c r="O2687">
        <v>0</v>
      </c>
      <c r="P2687">
        <v>1</v>
      </c>
      <c r="Q2687">
        <v>0</v>
      </c>
      <c r="S2687" t="s">
        <v>23250</v>
      </c>
      <c r="T2687" t="s">
        <v>23251</v>
      </c>
      <c r="X2687" t="s">
        <v>23252</v>
      </c>
      <c r="Y2687" t="s">
        <v>23253</v>
      </c>
      <c r="Z2687" t="s">
        <v>5585</v>
      </c>
    </row>
    <row r="2688" spans="1:26" x14ac:dyDescent="0.25">
      <c r="A2688">
        <v>1485</v>
      </c>
      <c r="B2688" t="s">
        <v>23249</v>
      </c>
      <c r="C2688" t="s">
        <v>5290</v>
      </c>
      <c r="D2688" t="s">
        <v>23208</v>
      </c>
      <c r="E2688" t="s">
        <v>380</v>
      </c>
      <c r="F2688" t="s">
        <v>23</v>
      </c>
      <c r="G2688" t="s">
        <v>411</v>
      </c>
      <c r="H2688" t="s">
        <v>412</v>
      </c>
      <c r="I2688" t="s">
        <v>53</v>
      </c>
      <c r="J2688" t="s">
        <v>386</v>
      </c>
      <c r="K2688" t="s">
        <v>18521</v>
      </c>
      <c r="L2688" t="s">
        <v>23254</v>
      </c>
      <c r="M2688">
        <v>3</v>
      </c>
      <c r="N2688">
        <v>1</v>
      </c>
      <c r="O2688">
        <v>1</v>
      </c>
      <c r="P2688">
        <v>1</v>
      </c>
      <c r="Q2688">
        <v>1</v>
      </c>
      <c r="S2688" t="s">
        <v>23255</v>
      </c>
      <c r="T2688" t="s">
        <v>23256</v>
      </c>
      <c r="X2688" t="s">
        <v>23257</v>
      </c>
      <c r="Y2688" t="s">
        <v>23258</v>
      </c>
      <c r="Z2688" t="s">
        <v>5585</v>
      </c>
    </row>
    <row r="2689" spans="1:26" x14ac:dyDescent="0.25">
      <c r="A2689">
        <v>2494</v>
      </c>
      <c r="B2689" t="s">
        <v>23175</v>
      </c>
      <c r="C2689" t="s">
        <v>23259</v>
      </c>
      <c r="D2689" t="s">
        <v>23175</v>
      </c>
      <c r="E2689" t="s">
        <v>23222</v>
      </c>
      <c r="F2689" t="s">
        <v>4652</v>
      </c>
      <c r="G2689" t="s">
        <v>499</v>
      </c>
      <c r="H2689" t="s">
        <v>500</v>
      </c>
      <c r="I2689" t="s">
        <v>71</v>
      </c>
      <c r="J2689" t="s">
        <v>23174</v>
      </c>
      <c r="K2689" t="s">
        <v>22645</v>
      </c>
      <c r="L2689" t="s">
        <v>21002</v>
      </c>
      <c r="M2689">
        <v>8</v>
      </c>
      <c r="N2689">
        <v>0</v>
      </c>
      <c r="O2689">
        <v>0</v>
      </c>
      <c r="P2689">
        <v>1</v>
      </c>
      <c r="Q2689">
        <v>0</v>
      </c>
      <c r="S2689" t="s">
        <v>23179</v>
      </c>
      <c r="T2689" t="s">
        <v>23260</v>
      </c>
      <c r="X2689" t="s">
        <v>23261</v>
      </c>
      <c r="Y2689" t="s">
        <v>23262</v>
      </c>
      <c r="Z2689" t="s">
        <v>5585</v>
      </c>
    </row>
    <row r="2690" spans="1:26" x14ac:dyDescent="0.25">
      <c r="A2690">
        <v>2493</v>
      </c>
      <c r="B2690" t="s">
        <v>23179</v>
      </c>
      <c r="C2690" t="s">
        <v>23263</v>
      </c>
      <c r="D2690" t="s">
        <v>23179</v>
      </c>
      <c r="E2690" t="s">
        <v>23148</v>
      </c>
      <c r="F2690" t="s">
        <v>4652</v>
      </c>
      <c r="G2690" t="s">
        <v>597</v>
      </c>
      <c r="H2690" t="s">
        <v>598</v>
      </c>
      <c r="I2690" t="s">
        <v>71</v>
      </c>
      <c r="J2690" t="s">
        <v>23264</v>
      </c>
      <c r="K2690" t="s">
        <v>22333</v>
      </c>
      <c r="L2690" t="s">
        <v>23265</v>
      </c>
      <c r="M2690">
        <v>10</v>
      </c>
      <c r="N2690">
        <v>0</v>
      </c>
      <c r="O2690">
        <v>0</v>
      </c>
      <c r="P2690">
        <v>1</v>
      </c>
      <c r="Q2690">
        <v>0</v>
      </c>
      <c r="S2690" t="s">
        <v>23179</v>
      </c>
      <c r="T2690" t="s">
        <v>23266</v>
      </c>
      <c r="X2690" t="s">
        <v>23267</v>
      </c>
      <c r="Y2690" t="s">
        <v>23268</v>
      </c>
      <c r="Z2690" t="s">
        <v>5585</v>
      </c>
    </row>
    <row r="2691" spans="1:26" x14ac:dyDescent="0.25">
      <c r="A2691">
        <v>2492</v>
      </c>
      <c r="B2691" t="s">
        <v>23179</v>
      </c>
      <c r="C2691" t="s">
        <v>23269</v>
      </c>
      <c r="D2691" t="s">
        <v>23167</v>
      </c>
      <c r="E2691" t="s">
        <v>380</v>
      </c>
      <c r="F2691" t="s">
        <v>4652</v>
      </c>
      <c r="G2691" t="s">
        <v>499</v>
      </c>
      <c r="H2691" t="s">
        <v>500</v>
      </c>
      <c r="I2691" t="s">
        <v>71</v>
      </c>
      <c r="J2691" t="s">
        <v>23175</v>
      </c>
      <c r="K2691" t="s">
        <v>611</v>
      </c>
      <c r="L2691" t="s">
        <v>21077</v>
      </c>
      <c r="M2691">
        <v>8</v>
      </c>
      <c r="N2691">
        <v>0</v>
      </c>
      <c r="O2691">
        <v>0</v>
      </c>
      <c r="P2691">
        <v>1</v>
      </c>
      <c r="Q2691">
        <v>0</v>
      </c>
      <c r="S2691" t="s">
        <v>23179</v>
      </c>
      <c r="T2691" t="s">
        <v>23270</v>
      </c>
      <c r="X2691" t="s">
        <v>23271</v>
      </c>
      <c r="Y2691" t="s">
        <v>23272</v>
      </c>
      <c r="Z2691" t="s">
        <v>5585</v>
      </c>
    </row>
    <row r="2692" spans="1:26" x14ac:dyDescent="0.25">
      <c r="A2692">
        <v>2491</v>
      </c>
      <c r="B2692" t="s">
        <v>23273</v>
      </c>
      <c r="C2692" t="s">
        <v>23274</v>
      </c>
      <c r="D2692" t="s">
        <v>23209</v>
      </c>
      <c r="E2692" t="s">
        <v>23175</v>
      </c>
      <c r="F2692" t="s">
        <v>4652</v>
      </c>
      <c r="G2692" t="s">
        <v>344</v>
      </c>
      <c r="H2692" t="s">
        <v>345</v>
      </c>
      <c r="I2692" t="s">
        <v>71</v>
      </c>
      <c r="J2692" t="s">
        <v>23175</v>
      </c>
      <c r="K2692" t="s">
        <v>19078</v>
      </c>
      <c r="L2692" t="s">
        <v>19129</v>
      </c>
      <c r="M2692">
        <v>9</v>
      </c>
      <c r="N2692">
        <v>0</v>
      </c>
      <c r="O2692">
        <v>0</v>
      </c>
      <c r="P2692">
        <v>1</v>
      </c>
      <c r="Q2692">
        <v>0</v>
      </c>
      <c r="S2692" t="s">
        <v>23273</v>
      </c>
      <c r="T2692" t="s">
        <v>23275</v>
      </c>
      <c r="X2692" t="s">
        <v>23276</v>
      </c>
      <c r="Y2692" t="s">
        <v>23277</v>
      </c>
      <c r="Z2692" t="s">
        <v>5585</v>
      </c>
    </row>
    <row r="2693" spans="1:26" x14ac:dyDescent="0.25">
      <c r="A2693">
        <v>2490</v>
      </c>
      <c r="B2693" t="s">
        <v>23245</v>
      </c>
      <c r="C2693" t="s">
        <v>23278</v>
      </c>
      <c r="D2693" t="s">
        <v>23245</v>
      </c>
      <c r="E2693" t="s">
        <v>23221</v>
      </c>
      <c r="F2693" t="s">
        <v>4652</v>
      </c>
      <c r="G2693" t="s">
        <v>499</v>
      </c>
      <c r="H2693" t="s">
        <v>500</v>
      </c>
      <c r="I2693" t="s">
        <v>71</v>
      </c>
      <c r="J2693" t="s">
        <v>23250</v>
      </c>
      <c r="K2693" t="s">
        <v>611</v>
      </c>
      <c r="L2693" t="s">
        <v>21077</v>
      </c>
      <c r="M2693">
        <v>8</v>
      </c>
      <c r="N2693">
        <v>0</v>
      </c>
      <c r="O2693">
        <v>0</v>
      </c>
      <c r="P2693">
        <v>1</v>
      </c>
      <c r="Q2693">
        <v>0</v>
      </c>
      <c r="S2693" t="s">
        <v>23245</v>
      </c>
      <c r="T2693" t="s">
        <v>23279</v>
      </c>
      <c r="X2693" t="s">
        <v>23280</v>
      </c>
      <c r="Y2693" t="s">
        <v>23281</v>
      </c>
      <c r="Z2693" t="s">
        <v>5585</v>
      </c>
    </row>
    <row r="2694" spans="1:26" x14ac:dyDescent="0.25">
      <c r="A2694">
        <v>2489</v>
      </c>
      <c r="B2694" t="s">
        <v>23245</v>
      </c>
      <c r="C2694" t="s">
        <v>23282</v>
      </c>
      <c r="D2694" t="s">
        <v>23283</v>
      </c>
      <c r="E2694" t="s">
        <v>23284</v>
      </c>
      <c r="F2694" t="s">
        <v>4652</v>
      </c>
      <c r="G2694" t="s">
        <v>499</v>
      </c>
      <c r="H2694" t="s">
        <v>500</v>
      </c>
      <c r="I2694" t="s">
        <v>71</v>
      </c>
      <c r="J2694" t="s">
        <v>23250</v>
      </c>
      <c r="K2694" t="s">
        <v>21266</v>
      </c>
      <c r="L2694" t="s">
        <v>21187</v>
      </c>
      <c r="M2694">
        <v>8</v>
      </c>
      <c r="N2694">
        <v>0</v>
      </c>
      <c r="O2694">
        <v>0</v>
      </c>
      <c r="P2694">
        <v>1</v>
      </c>
      <c r="Q2694">
        <v>0</v>
      </c>
      <c r="S2694" t="s">
        <v>23245</v>
      </c>
      <c r="T2694" t="s">
        <v>23285</v>
      </c>
      <c r="X2694" t="s">
        <v>23286</v>
      </c>
      <c r="Y2694" t="s">
        <v>23287</v>
      </c>
      <c r="Z2694" t="s">
        <v>5585</v>
      </c>
    </row>
    <row r="2695" spans="1:26" x14ac:dyDescent="0.25">
      <c r="A2695">
        <v>2488</v>
      </c>
      <c r="B2695" t="s">
        <v>23288</v>
      </c>
      <c r="C2695" t="s">
        <v>23289</v>
      </c>
      <c r="D2695" t="s">
        <v>23283</v>
      </c>
      <c r="E2695" t="s">
        <v>23290</v>
      </c>
      <c r="F2695" t="s">
        <v>4652</v>
      </c>
      <c r="G2695" t="s">
        <v>499</v>
      </c>
      <c r="H2695" t="s">
        <v>500</v>
      </c>
      <c r="I2695" t="s">
        <v>71</v>
      </c>
      <c r="J2695" t="s">
        <v>23250</v>
      </c>
      <c r="K2695" t="s">
        <v>21194</v>
      </c>
      <c r="L2695" t="s">
        <v>21224</v>
      </c>
      <c r="M2695">
        <v>8</v>
      </c>
      <c r="N2695">
        <v>0</v>
      </c>
      <c r="O2695">
        <v>0</v>
      </c>
      <c r="P2695">
        <v>1</v>
      </c>
      <c r="Q2695">
        <v>0</v>
      </c>
      <c r="S2695" t="s">
        <v>23283</v>
      </c>
      <c r="T2695" t="s">
        <v>23291</v>
      </c>
      <c r="X2695" t="s">
        <v>23292</v>
      </c>
      <c r="Y2695" t="s">
        <v>23293</v>
      </c>
      <c r="Z2695" t="s">
        <v>5585</v>
      </c>
    </row>
    <row r="2696" spans="1:26" x14ac:dyDescent="0.25">
      <c r="A2696">
        <v>1484</v>
      </c>
      <c r="B2696" t="s">
        <v>23294</v>
      </c>
      <c r="C2696" t="s">
        <v>23295</v>
      </c>
      <c r="D2696" t="s">
        <v>23208</v>
      </c>
      <c r="E2696" t="s">
        <v>23296</v>
      </c>
      <c r="F2696" t="s">
        <v>23</v>
      </c>
      <c r="G2696" t="s">
        <v>455</v>
      </c>
      <c r="H2696" t="s">
        <v>456</v>
      </c>
      <c r="I2696" t="s">
        <v>44</v>
      </c>
      <c r="J2696" t="s">
        <v>23297</v>
      </c>
      <c r="K2696" t="s">
        <v>16513</v>
      </c>
      <c r="L2696" t="s">
        <v>23298</v>
      </c>
      <c r="M2696">
        <v>5</v>
      </c>
      <c r="N2696">
        <v>1</v>
      </c>
      <c r="O2696">
        <v>1</v>
      </c>
      <c r="P2696">
        <v>1</v>
      </c>
      <c r="Q2696">
        <v>1</v>
      </c>
      <c r="S2696" t="s">
        <v>23299</v>
      </c>
      <c r="T2696" t="s">
        <v>23300</v>
      </c>
      <c r="X2696" t="s">
        <v>23301</v>
      </c>
      <c r="Y2696" t="s">
        <v>23302</v>
      </c>
      <c r="Z2696" t="s">
        <v>5585</v>
      </c>
    </row>
    <row r="2697" spans="1:26" x14ac:dyDescent="0.25">
      <c r="A2697">
        <v>1483</v>
      </c>
      <c r="B2697" t="s">
        <v>23294</v>
      </c>
      <c r="C2697" t="s">
        <v>4510</v>
      </c>
      <c r="D2697" t="s">
        <v>23303</v>
      </c>
      <c r="E2697" t="s">
        <v>23304</v>
      </c>
      <c r="F2697" t="s">
        <v>23</v>
      </c>
      <c r="G2697" t="s">
        <v>254</v>
      </c>
      <c r="H2697" t="s">
        <v>255</v>
      </c>
      <c r="I2697" t="s">
        <v>53</v>
      </c>
      <c r="J2697" t="s">
        <v>23305</v>
      </c>
      <c r="K2697" t="s">
        <v>23306</v>
      </c>
      <c r="L2697" t="s">
        <v>23307</v>
      </c>
      <c r="M2697">
        <v>8</v>
      </c>
      <c r="N2697">
        <v>0</v>
      </c>
      <c r="O2697">
        <v>0</v>
      </c>
      <c r="P2697">
        <v>1</v>
      </c>
      <c r="Q2697">
        <v>1</v>
      </c>
      <c r="S2697" t="s">
        <v>23308</v>
      </c>
      <c r="T2697" t="s">
        <v>23309</v>
      </c>
      <c r="X2697" t="s">
        <v>23310</v>
      </c>
      <c r="Y2697" t="s">
        <v>23311</v>
      </c>
      <c r="Z2697" t="s">
        <v>5585</v>
      </c>
    </row>
    <row r="2698" spans="1:26" x14ac:dyDescent="0.25">
      <c r="A2698">
        <v>1481</v>
      </c>
      <c r="B2698" t="s">
        <v>23299</v>
      </c>
      <c r="C2698" t="s">
        <v>352</v>
      </c>
      <c r="D2698" t="s">
        <v>23312</v>
      </c>
      <c r="E2698" t="s">
        <v>392</v>
      </c>
      <c r="F2698" t="s">
        <v>23</v>
      </c>
      <c r="G2698" t="s">
        <v>147</v>
      </c>
      <c r="H2698" t="s">
        <v>148</v>
      </c>
      <c r="I2698" t="s">
        <v>53</v>
      </c>
      <c r="J2698" t="s">
        <v>23313</v>
      </c>
      <c r="K2698" t="s">
        <v>18063</v>
      </c>
      <c r="L2698" t="s">
        <v>18063</v>
      </c>
      <c r="M2698">
        <v>4</v>
      </c>
      <c r="N2698">
        <v>0</v>
      </c>
      <c r="O2698">
        <v>0</v>
      </c>
      <c r="P2698">
        <v>1</v>
      </c>
      <c r="Q2698">
        <v>1</v>
      </c>
      <c r="S2698" t="s">
        <v>23208</v>
      </c>
      <c r="T2698" t="s">
        <v>23314</v>
      </c>
      <c r="X2698" t="s">
        <v>23315</v>
      </c>
      <c r="Y2698" t="s">
        <v>23316</v>
      </c>
      <c r="Z2698" t="s">
        <v>5585</v>
      </c>
    </row>
    <row r="2699" spans="1:26" x14ac:dyDescent="0.25">
      <c r="A2699">
        <v>1482</v>
      </c>
      <c r="B2699" t="s">
        <v>23299</v>
      </c>
      <c r="C2699" t="s">
        <v>23317</v>
      </c>
      <c r="D2699" t="s">
        <v>23208</v>
      </c>
      <c r="E2699" t="s">
        <v>23313</v>
      </c>
      <c r="F2699" t="s">
        <v>23</v>
      </c>
      <c r="G2699" t="s">
        <v>207</v>
      </c>
      <c r="H2699" t="s">
        <v>208</v>
      </c>
      <c r="I2699" t="s">
        <v>53</v>
      </c>
      <c r="J2699" t="s">
        <v>23318</v>
      </c>
      <c r="K2699" t="s">
        <v>19784</v>
      </c>
      <c r="L2699" t="s">
        <v>23319</v>
      </c>
      <c r="M2699">
        <v>4</v>
      </c>
      <c r="N2699">
        <v>1</v>
      </c>
      <c r="O2699">
        <v>1</v>
      </c>
      <c r="P2699">
        <v>1</v>
      </c>
      <c r="Q2699">
        <v>1</v>
      </c>
      <c r="S2699" t="s">
        <v>23305</v>
      </c>
      <c r="T2699" t="s">
        <v>23320</v>
      </c>
      <c r="X2699" t="s">
        <v>23321</v>
      </c>
      <c r="Y2699" t="s">
        <v>23322</v>
      </c>
      <c r="Z2699" t="s">
        <v>5585</v>
      </c>
    </row>
    <row r="2700" spans="1:26" x14ac:dyDescent="0.25">
      <c r="A2700">
        <v>2487</v>
      </c>
      <c r="B2700" t="s">
        <v>23305</v>
      </c>
      <c r="C2700" t="s">
        <v>4977</v>
      </c>
      <c r="D2700" t="s">
        <v>23305</v>
      </c>
      <c r="E2700" t="s">
        <v>23294</v>
      </c>
      <c r="F2700" t="s">
        <v>4652</v>
      </c>
      <c r="G2700" t="s">
        <v>344</v>
      </c>
      <c r="H2700" t="s">
        <v>345</v>
      </c>
      <c r="I2700" t="s">
        <v>71</v>
      </c>
      <c r="J2700" t="s">
        <v>23318</v>
      </c>
      <c r="K2700" t="s">
        <v>19676</v>
      </c>
      <c r="L2700" t="s">
        <v>19686</v>
      </c>
      <c r="M2700">
        <v>9</v>
      </c>
      <c r="N2700">
        <v>0</v>
      </c>
      <c r="O2700">
        <v>0</v>
      </c>
      <c r="P2700">
        <v>1</v>
      </c>
      <c r="Q2700">
        <v>0</v>
      </c>
      <c r="S2700" t="s">
        <v>23305</v>
      </c>
      <c r="T2700" t="s">
        <v>23323</v>
      </c>
      <c r="X2700" t="s">
        <v>23324</v>
      </c>
      <c r="Y2700" t="s">
        <v>23325</v>
      </c>
      <c r="Z2700" t="s">
        <v>5585</v>
      </c>
    </row>
    <row r="2701" spans="1:26" x14ac:dyDescent="0.25">
      <c r="A2701">
        <v>2486</v>
      </c>
      <c r="B2701" t="s">
        <v>23305</v>
      </c>
      <c r="C2701" t="s">
        <v>23326</v>
      </c>
      <c r="D2701" t="s">
        <v>23305</v>
      </c>
      <c r="E2701" t="s">
        <v>23327</v>
      </c>
      <c r="F2701" t="s">
        <v>4652</v>
      </c>
      <c r="G2701" t="s">
        <v>633</v>
      </c>
      <c r="H2701" t="s">
        <v>634</v>
      </c>
      <c r="I2701" t="s">
        <v>71</v>
      </c>
      <c r="J2701" t="s">
        <v>23299</v>
      </c>
      <c r="K2701" t="s">
        <v>19460</v>
      </c>
      <c r="L2701" t="s">
        <v>19519</v>
      </c>
      <c r="M2701">
        <v>8</v>
      </c>
      <c r="N2701">
        <v>0</v>
      </c>
      <c r="O2701">
        <v>0</v>
      </c>
      <c r="P2701">
        <v>1</v>
      </c>
      <c r="Q2701">
        <v>0</v>
      </c>
      <c r="S2701" t="s">
        <v>23305</v>
      </c>
      <c r="T2701" t="s">
        <v>23328</v>
      </c>
      <c r="X2701" t="s">
        <v>23329</v>
      </c>
      <c r="Y2701" t="s">
        <v>23330</v>
      </c>
      <c r="Z2701" t="s">
        <v>5585</v>
      </c>
    </row>
    <row r="2702" spans="1:26" x14ac:dyDescent="0.25">
      <c r="A2702">
        <v>2485</v>
      </c>
      <c r="B2702" t="s">
        <v>23305</v>
      </c>
      <c r="C2702" t="s">
        <v>23331</v>
      </c>
      <c r="D2702" t="s">
        <v>23208</v>
      </c>
      <c r="E2702" t="s">
        <v>23175</v>
      </c>
      <c r="F2702" t="s">
        <v>4652</v>
      </c>
      <c r="G2702" t="s">
        <v>499</v>
      </c>
      <c r="H2702" t="s">
        <v>500</v>
      </c>
      <c r="I2702" t="s">
        <v>71</v>
      </c>
      <c r="J2702" t="s">
        <v>23299</v>
      </c>
      <c r="K2702" t="s">
        <v>611</v>
      </c>
      <c r="L2702" t="s">
        <v>21077</v>
      </c>
      <c r="M2702">
        <v>8</v>
      </c>
      <c r="N2702">
        <v>0</v>
      </c>
      <c r="O2702">
        <v>0</v>
      </c>
      <c r="P2702">
        <v>1</v>
      </c>
      <c r="Q2702">
        <v>0</v>
      </c>
      <c r="S2702" t="s">
        <v>23305</v>
      </c>
      <c r="T2702" t="s">
        <v>23332</v>
      </c>
      <c r="X2702" t="s">
        <v>23333</v>
      </c>
      <c r="Y2702" t="s">
        <v>23334</v>
      </c>
      <c r="Z2702" t="s">
        <v>5585</v>
      </c>
    </row>
    <row r="2703" spans="1:26" x14ac:dyDescent="0.25">
      <c r="A2703">
        <v>2484</v>
      </c>
      <c r="B2703" t="s">
        <v>23305</v>
      </c>
      <c r="C2703" t="s">
        <v>23335</v>
      </c>
      <c r="D2703" t="s">
        <v>23308</v>
      </c>
      <c r="E2703" t="s">
        <v>23175</v>
      </c>
      <c r="F2703" t="s">
        <v>4652</v>
      </c>
      <c r="G2703" t="s">
        <v>499</v>
      </c>
      <c r="H2703" t="s">
        <v>500</v>
      </c>
      <c r="I2703" t="s">
        <v>71</v>
      </c>
      <c r="J2703" t="s">
        <v>23318</v>
      </c>
      <c r="K2703" t="s">
        <v>22645</v>
      </c>
      <c r="L2703" t="s">
        <v>21002</v>
      </c>
      <c r="M2703">
        <v>8</v>
      </c>
      <c r="N2703">
        <v>0</v>
      </c>
      <c r="O2703">
        <v>0</v>
      </c>
      <c r="P2703">
        <v>1</v>
      </c>
      <c r="Q2703">
        <v>0</v>
      </c>
      <c r="S2703" t="s">
        <v>23305</v>
      </c>
      <c r="T2703" t="s">
        <v>23336</v>
      </c>
      <c r="X2703" t="s">
        <v>23337</v>
      </c>
      <c r="Y2703" t="s">
        <v>23338</v>
      </c>
      <c r="Z2703" t="s">
        <v>5585</v>
      </c>
    </row>
    <row r="2704" spans="1:26" x14ac:dyDescent="0.25">
      <c r="A2704">
        <v>2483</v>
      </c>
      <c r="B2704" t="s">
        <v>23308</v>
      </c>
      <c r="C2704" t="s">
        <v>23339</v>
      </c>
      <c r="D2704" t="s">
        <v>23340</v>
      </c>
      <c r="E2704" t="s">
        <v>23305</v>
      </c>
      <c r="F2704" t="s">
        <v>4652</v>
      </c>
      <c r="G2704" t="s">
        <v>499</v>
      </c>
      <c r="H2704" t="s">
        <v>500</v>
      </c>
      <c r="I2704" t="s">
        <v>71</v>
      </c>
      <c r="J2704" t="s">
        <v>23341</v>
      </c>
      <c r="K2704" t="s">
        <v>21194</v>
      </c>
      <c r="L2704" t="s">
        <v>21224</v>
      </c>
      <c r="M2704">
        <v>8</v>
      </c>
      <c r="N2704">
        <v>0</v>
      </c>
      <c r="O2704">
        <v>0</v>
      </c>
      <c r="P2704">
        <v>1</v>
      </c>
      <c r="Q2704">
        <v>0</v>
      </c>
      <c r="S2704" t="s">
        <v>23313</v>
      </c>
      <c r="T2704" t="s">
        <v>23342</v>
      </c>
      <c r="X2704" t="s">
        <v>23343</v>
      </c>
      <c r="Y2704" t="s">
        <v>23344</v>
      </c>
      <c r="Z2704" t="s">
        <v>5585</v>
      </c>
    </row>
    <row r="2705" spans="1:26" x14ac:dyDescent="0.25">
      <c r="A2705">
        <v>2482</v>
      </c>
      <c r="B2705" t="s">
        <v>23313</v>
      </c>
      <c r="C2705" t="s">
        <v>23345</v>
      </c>
      <c r="D2705" t="s">
        <v>23346</v>
      </c>
      <c r="E2705" t="s">
        <v>23313</v>
      </c>
      <c r="F2705" t="s">
        <v>4652</v>
      </c>
      <c r="G2705" t="s">
        <v>30</v>
      </c>
      <c r="H2705" t="s">
        <v>31</v>
      </c>
      <c r="I2705" t="s">
        <v>71</v>
      </c>
      <c r="J2705" t="s">
        <v>23237</v>
      </c>
      <c r="K2705" t="s">
        <v>22702</v>
      </c>
      <c r="L2705" t="s">
        <v>23347</v>
      </c>
      <c r="M2705">
        <v>6</v>
      </c>
      <c r="N2705">
        <v>0</v>
      </c>
      <c r="O2705">
        <v>0</v>
      </c>
      <c r="P2705">
        <v>1</v>
      </c>
      <c r="Q2705">
        <v>0</v>
      </c>
      <c r="S2705" t="s">
        <v>23208</v>
      </c>
      <c r="T2705" t="s">
        <v>23348</v>
      </c>
      <c r="X2705" t="s">
        <v>23349</v>
      </c>
      <c r="Y2705" t="s">
        <v>23350</v>
      </c>
      <c r="Z2705" t="s">
        <v>5585</v>
      </c>
    </row>
    <row r="2706" spans="1:26" x14ac:dyDescent="0.25">
      <c r="A2706">
        <v>1480</v>
      </c>
      <c r="B2706" t="s">
        <v>23208</v>
      </c>
      <c r="C2706" t="s">
        <v>3702</v>
      </c>
      <c r="D2706" t="s">
        <v>23351</v>
      </c>
      <c r="E2706" t="s">
        <v>23352</v>
      </c>
      <c r="F2706" t="s">
        <v>23</v>
      </c>
      <c r="G2706" t="s">
        <v>247</v>
      </c>
      <c r="H2706" t="s">
        <v>248</v>
      </c>
      <c r="I2706" t="s">
        <v>53</v>
      </c>
      <c r="J2706" t="s">
        <v>23353</v>
      </c>
      <c r="K2706" t="s">
        <v>18518</v>
      </c>
      <c r="L2706" t="s">
        <v>886</v>
      </c>
      <c r="M2706">
        <v>7</v>
      </c>
      <c r="N2706">
        <v>0</v>
      </c>
      <c r="O2706">
        <v>0</v>
      </c>
      <c r="P2706">
        <v>1</v>
      </c>
      <c r="Q2706">
        <v>1</v>
      </c>
      <c r="R2706" t="s">
        <v>6655</v>
      </c>
      <c r="S2706" t="s">
        <v>23352</v>
      </c>
      <c r="T2706" t="s">
        <v>23354</v>
      </c>
      <c r="X2706" t="s">
        <v>23355</v>
      </c>
      <c r="Y2706" t="s">
        <v>23356</v>
      </c>
      <c r="Z2706" t="s">
        <v>5585</v>
      </c>
    </row>
    <row r="2707" spans="1:26" x14ac:dyDescent="0.25">
      <c r="A2707">
        <v>1479</v>
      </c>
      <c r="B2707" t="s">
        <v>23340</v>
      </c>
      <c r="C2707" t="s">
        <v>23357</v>
      </c>
      <c r="D2707" t="s">
        <v>23358</v>
      </c>
      <c r="E2707" t="s">
        <v>23318</v>
      </c>
      <c r="F2707" t="s">
        <v>23</v>
      </c>
      <c r="G2707" t="s">
        <v>66</v>
      </c>
      <c r="H2707" t="s">
        <v>67</v>
      </c>
      <c r="I2707" t="s">
        <v>151</v>
      </c>
      <c r="J2707" t="s">
        <v>23353</v>
      </c>
      <c r="K2707" t="s">
        <v>14684</v>
      </c>
      <c r="L2707" t="s">
        <v>23359</v>
      </c>
      <c r="M2707">
        <v>6</v>
      </c>
      <c r="N2707">
        <v>1</v>
      </c>
      <c r="O2707">
        <v>1</v>
      </c>
      <c r="P2707">
        <v>1</v>
      </c>
      <c r="Q2707">
        <v>1</v>
      </c>
      <c r="S2707" t="s">
        <v>23358</v>
      </c>
      <c r="T2707" t="s">
        <v>23360</v>
      </c>
      <c r="X2707" t="s">
        <v>23361</v>
      </c>
      <c r="Y2707" s="1" t="s">
        <v>23362</v>
      </c>
      <c r="Z2707" t="s">
        <v>5585</v>
      </c>
    </row>
    <row r="2708" spans="1:26" x14ac:dyDescent="0.25">
      <c r="A2708">
        <v>2481</v>
      </c>
      <c r="B2708" t="s">
        <v>23353</v>
      </c>
      <c r="C2708" t="s">
        <v>23363</v>
      </c>
      <c r="D2708" t="s">
        <v>23358</v>
      </c>
      <c r="E2708" t="s">
        <v>23346</v>
      </c>
      <c r="F2708" t="s">
        <v>4652</v>
      </c>
      <c r="G2708" t="s">
        <v>426</v>
      </c>
      <c r="H2708" t="s">
        <v>427</v>
      </c>
      <c r="I2708" t="s">
        <v>71</v>
      </c>
      <c r="J2708" t="s">
        <v>23294</v>
      </c>
      <c r="K2708" t="s">
        <v>22333</v>
      </c>
      <c r="L2708" t="s">
        <v>23223</v>
      </c>
      <c r="M2708">
        <v>10</v>
      </c>
      <c r="N2708">
        <v>0</v>
      </c>
      <c r="O2708">
        <v>0</v>
      </c>
      <c r="P2708">
        <v>1</v>
      </c>
      <c r="Q2708">
        <v>0</v>
      </c>
      <c r="S2708" t="s">
        <v>23353</v>
      </c>
      <c r="T2708" t="s">
        <v>23364</v>
      </c>
      <c r="X2708" t="s">
        <v>23365</v>
      </c>
      <c r="Y2708" t="s">
        <v>23366</v>
      </c>
      <c r="Z2708" t="s">
        <v>5585</v>
      </c>
    </row>
    <row r="2709" spans="1:26" x14ac:dyDescent="0.25">
      <c r="A2709">
        <v>1478</v>
      </c>
      <c r="B2709" t="s">
        <v>23358</v>
      </c>
      <c r="C2709" t="s">
        <v>352</v>
      </c>
      <c r="D2709" t="s">
        <v>23367</v>
      </c>
      <c r="E2709" t="s">
        <v>23368</v>
      </c>
      <c r="F2709" t="s">
        <v>23</v>
      </c>
      <c r="G2709" t="s">
        <v>455</v>
      </c>
      <c r="H2709" t="s">
        <v>456</v>
      </c>
      <c r="I2709" t="s">
        <v>53</v>
      </c>
      <c r="J2709" t="s">
        <v>23352</v>
      </c>
      <c r="K2709" t="s">
        <v>19453</v>
      </c>
      <c r="L2709" t="s">
        <v>807</v>
      </c>
      <c r="M2709">
        <v>5</v>
      </c>
      <c r="N2709">
        <v>1</v>
      </c>
      <c r="O2709">
        <v>1</v>
      </c>
      <c r="P2709">
        <v>0</v>
      </c>
      <c r="Q2709">
        <v>1</v>
      </c>
      <c r="S2709" t="s">
        <v>23368</v>
      </c>
      <c r="T2709" t="s">
        <v>23369</v>
      </c>
      <c r="X2709" s="1" t="s">
        <v>23370</v>
      </c>
      <c r="Y2709" t="s">
        <v>23371</v>
      </c>
      <c r="Z2709" t="s">
        <v>5585</v>
      </c>
    </row>
    <row r="2710" spans="1:26" x14ac:dyDescent="0.25">
      <c r="A2710">
        <v>2480</v>
      </c>
      <c r="B2710" t="s">
        <v>23358</v>
      </c>
      <c r="C2710" t="s">
        <v>23372</v>
      </c>
      <c r="D2710" t="s">
        <v>23352</v>
      </c>
      <c r="E2710" t="s">
        <v>23318</v>
      </c>
      <c r="F2710" t="s">
        <v>4652</v>
      </c>
      <c r="G2710" t="s">
        <v>1132</v>
      </c>
      <c r="H2710" t="s">
        <v>1133</v>
      </c>
      <c r="I2710" t="s">
        <v>71</v>
      </c>
      <c r="J2710" t="s">
        <v>23353</v>
      </c>
      <c r="K2710" t="s">
        <v>19561</v>
      </c>
      <c r="L2710" t="s">
        <v>18388</v>
      </c>
      <c r="M2710">
        <v>8</v>
      </c>
      <c r="N2710">
        <v>0</v>
      </c>
      <c r="O2710">
        <v>0</v>
      </c>
      <c r="P2710">
        <v>1</v>
      </c>
      <c r="Q2710">
        <v>0</v>
      </c>
      <c r="S2710" t="s">
        <v>23352</v>
      </c>
      <c r="T2710" t="s">
        <v>23373</v>
      </c>
      <c r="X2710" t="s">
        <v>23374</v>
      </c>
      <c r="Y2710" t="s">
        <v>23375</v>
      </c>
      <c r="Z2710" t="s">
        <v>5585</v>
      </c>
    </row>
    <row r="2711" spans="1:26" x14ac:dyDescent="0.25">
      <c r="A2711">
        <v>2479</v>
      </c>
      <c r="B2711" t="s">
        <v>23358</v>
      </c>
      <c r="C2711" t="s">
        <v>23376</v>
      </c>
      <c r="D2711" t="s">
        <v>23352</v>
      </c>
      <c r="E2711" t="s">
        <v>23340</v>
      </c>
      <c r="F2711" t="s">
        <v>4652</v>
      </c>
      <c r="G2711" t="s">
        <v>1947</v>
      </c>
      <c r="H2711" t="s">
        <v>1948</v>
      </c>
      <c r="I2711" t="s">
        <v>71</v>
      </c>
      <c r="J2711" t="s">
        <v>23358</v>
      </c>
      <c r="K2711" t="s">
        <v>21856</v>
      </c>
      <c r="L2711" t="s">
        <v>21840</v>
      </c>
      <c r="M2711">
        <v>9</v>
      </c>
      <c r="N2711">
        <v>0</v>
      </c>
      <c r="O2711">
        <v>0</v>
      </c>
      <c r="P2711">
        <v>1</v>
      </c>
      <c r="Q2711">
        <v>0</v>
      </c>
      <c r="S2711" t="s">
        <v>23352</v>
      </c>
      <c r="T2711" t="s">
        <v>23377</v>
      </c>
      <c r="X2711" t="s">
        <v>23378</v>
      </c>
      <c r="Y2711" t="s">
        <v>23379</v>
      </c>
      <c r="Z2711" t="s">
        <v>5585</v>
      </c>
    </row>
    <row r="2712" spans="1:26" x14ac:dyDescent="0.25">
      <c r="A2712">
        <v>1477</v>
      </c>
      <c r="B2712" t="s">
        <v>23352</v>
      </c>
      <c r="C2712" t="s">
        <v>23380</v>
      </c>
      <c r="D2712" t="s">
        <v>23381</v>
      </c>
      <c r="E2712" t="s">
        <v>23358</v>
      </c>
      <c r="F2712" t="s">
        <v>23</v>
      </c>
      <c r="G2712" t="s">
        <v>277</v>
      </c>
      <c r="H2712" t="s">
        <v>278</v>
      </c>
      <c r="I2712" t="s">
        <v>71</v>
      </c>
      <c r="J2712" t="s">
        <v>23382</v>
      </c>
      <c r="K2712" t="s">
        <v>17239</v>
      </c>
      <c r="L2712" t="s">
        <v>23383</v>
      </c>
      <c r="M2712">
        <v>9</v>
      </c>
      <c r="N2712">
        <v>0</v>
      </c>
      <c r="O2712">
        <v>0</v>
      </c>
      <c r="P2712">
        <v>1</v>
      </c>
      <c r="Q2712">
        <v>1</v>
      </c>
      <c r="S2712" t="s">
        <v>23303</v>
      </c>
      <c r="T2712" t="s">
        <v>23384</v>
      </c>
      <c r="X2712" t="s">
        <v>23385</v>
      </c>
      <c r="Y2712" t="s">
        <v>23386</v>
      </c>
      <c r="Z2712" t="s">
        <v>5585</v>
      </c>
    </row>
    <row r="2713" spans="1:26" x14ac:dyDescent="0.25">
      <c r="A2713">
        <v>2478</v>
      </c>
      <c r="B2713" t="s">
        <v>23352</v>
      </c>
      <c r="C2713" t="s">
        <v>23387</v>
      </c>
      <c r="D2713" t="s">
        <v>23388</v>
      </c>
      <c r="E2713" t="s">
        <v>23313</v>
      </c>
      <c r="F2713" t="s">
        <v>4652</v>
      </c>
      <c r="G2713" t="s">
        <v>277</v>
      </c>
      <c r="H2713" t="s">
        <v>278</v>
      </c>
      <c r="I2713" t="s">
        <v>71</v>
      </c>
      <c r="J2713" t="s">
        <v>23358</v>
      </c>
      <c r="K2713" t="s">
        <v>21125</v>
      </c>
      <c r="L2713" t="s">
        <v>22957</v>
      </c>
      <c r="M2713">
        <v>9</v>
      </c>
      <c r="N2713">
        <v>0</v>
      </c>
      <c r="O2713">
        <v>0</v>
      </c>
      <c r="P2713">
        <v>1</v>
      </c>
      <c r="Q2713">
        <v>0</v>
      </c>
      <c r="S2713" t="s">
        <v>23352</v>
      </c>
      <c r="T2713" t="s">
        <v>23389</v>
      </c>
      <c r="X2713" t="s">
        <v>23390</v>
      </c>
      <c r="Y2713" t="s">
        <v>23391</v>
      </c>
      <c r="Z2713" t="s">
        <v>5585</v>
      </c>
    </row>
    <row r="2714" spans="1:26" x14ac:dyDescent="0.25">
      <c r="A2714">
        <v>4796</v>
      </c>
      <c r="B2714" t="s">
        <v>6469</v>
      </c>
      <c r="C2714" t="s">
        <v>6522</v>
      </c>
      <c r="D2714" t="s">
        <v>6507</v>
      </c>
      <c r="E2714" t="s">
        <v>6292</v>
      </c>
      <c r="F2714" t="s">
        <v>23</v>
      </c>
      <c r="G2714" t="s">
        <v>475</v>
      </c>
      <c r="H2714" t="s">
        <v>476</v>
      </c>
      <c r="I2714" t="s">
        <v>53</v>
      </c>
      <c r="J2714" t="s">
        <v>6454</v>
      </c>
      <c r="K2714" t="s">
        <v>6258</v>
      </c>
      <c r="M2714">
        <v>7</v>
      </c>
      <c r="N2714">
        <v>1</v>
      </c>
      <c r="O2714">
        <v>0</v>
      </c>
      <c r="P2714">
        <v>1</v>
      </c>
      <c r="Q2714">
        <v>1</v>
      </c>
      <c r="R2714" t="s">
        <v>6523</v>
      </c>
      <c r="S2714" t="s">
        <v>6467</v>
      </c>
      <c r="T2714" t="s">
        <v>6524</v>
      </c>
      <c r="U2714" t="s">
        <v>6525</v>
      </c>
      <c r="V2714" t="s">
        <v>6526</v>
      </c>
      <c r="W2714" t="s">
        <v>6527</v>
      </c>
      <c r="X2714" t="s">
        <v>6528</v>
      </c>
      <c r="Y2714" t="s">
        <v>6529</v>
      </c>
      <c r="Z2714" t="s">
        <v>5684</v>
      </c>
    </row>
    <row r="2715" spans="1:26" x14ac:dyDescent="0.25">
      <c r="A2715">
        <v>2477</v>
      </c>
      <c r="B2715" t="s">
        <v>23392</v>
      </c>
      <c r="C2715" t="s">
        <v>23393</v>
      </c>
      <c r="D2715" t="s">
        <v>23368</v>
      </c>
      <c r="E2715" t="s">
        <v>23394</v>
      </c>
      <c r="F2715" t="s">
        <v>4652</v>
      </c>
      <c r="G2715" t="s">
        <v>426</v>
      </c>
      <c r="H2715" t="s">
        <v>427</v>
      </c>
      <c r="I2715" t="s">
        <v>71</v>
      </c>
      <c r="J2715" t="s">
        <v>23395</v>
      </c>
      <c r="K2715" t="s">
        <v>22333</v>
      </c>
      <c r="L2715" t="s">
        <v>23223</v>
      </c>
      <c r="M2715">
        <v>10</v>
      </c>
      <c r="N2715">
        <v>0</v>
      </c>
      <c r="O2715">
        <v>0</v>
      </c>
      <c r="P2715">
        <v>1</v>
      </c>
      <c r="Q2715">
        <v>0</v>
      </c>
      <c r="S2715" t="s">
        <v>23392</v>
      </c>
      <c r="T2715" t="s">
        <v>23396</v>
      </c>
      <c r="X2715" t="s">
        <v>23397</v>
      </c>
      <c r="Y2715" t="s">
        <v>23398</v>
      </c>
      <c r="Z2715" t="s">
        <v>5585</v>
      </c>
    </row>
    <row r="2716" spans="1:26" x14ac:dyDescent="0.25">
      <c r="A2716">
        <v>1476</v>
      </c>
      <c r="B2716" t="s">
        <v>23368</v>
      </c>
      <c r="C2716" t="s">
        <v>5290</v>
      </c>
      <c r="D2716" t="s">
        <v>23367</v>
      </c>
      <c r="E2716" t="s">
        <v>23255</v>
      </c>
      <c r="F2716" t="s">
        <v>23</v>
      </c>
      <c r="G2716" t="s">
        <v>566</v>
      </c>
      <c r="H2716" t="s">
        <v>567</v>
      </c>
      <c r="I2716" t="s">
        <v>53</v>
      </c>
      <c r="J2716" t="s">
        <v>23399</v>
      </c>
      <c r="K2716" t="s">
        <v>16752</v>
      </c>
      <c r="L2716" t="s">
        <v>16752</v>
      </c>
      <c r="M2716">
        <v>5</v>
      </c>
      <c r="N2716">
        <v>1</v>
      </c>
      <c r="O2716">
        <v>1</v>
      </c>
      <c r="P2716">
        <v>1</v>
      </c>
      <c r="Q2716">
        <v>1</v>
      </c>
      <c r="S2716" t="s">
        <v>23400</v>
      </c>
      <c r="T2716" t="s">
        <v>23401</v>
      </c>
      <c r="X2716" t="s">
        <v>23402</v>
      </c>
      <c r="Y2716" t="s">
        <v>23403</v>
      </c>
      <c r="Z2716" t="s">
        <v>5585</v>
      </c>
    </row>
    <row r="2717" spans="1:26" x14ac:dyDescent="0.25">
      <c r="A2717">
        <v>2476</v>
      </c>
      <c r="B2717" t="s">
        <v>23368</v>
      </c>
      <c r="C2717" t="s">
        <v>23404</v>
      </c>
      <c r="D2717" t="s">
        <v>23399</v>
      </c>
      <c r="E2717" t="s">
        <v>23368</v>
      </c>
      <c r="F2717" t="s">
        <v>4652</v>
      </c>
      <c r="G2717" t="s">
        <v>1947</v>
      </c>
      <c r="H2717" t="s">
        <v>1948</v>
      </c>
      <c r="I2717" t="s">
        <v>71</v>
      </c>
      <c r="J2717" t="s">
        <v>23352</v>
      </c>
      <c r="K2717" t="s">
        <v>21856</v>
      </c>
      <c r="L2717" t="s">
        <v>21840</v>
      </c>
      <c r="M2717">
        <v>9</v>
      </c>
      <c r="N2717">
        <v>0</v>
      </c>
      <c r="O2717">
        <v>0</v>
      </c>
      <c r="P2717">
        <v>1</v>
      </c>
      <c r="Q2717">
        <v>0</v>
      </c>
      <c r="S2717" t="s">
        <v>23399</v>
      </c>
      <c r="T2717" t="s">
        <v>23405</v>
      </c>
      <c r="X2717" t="s">
        <v>23406</v>
      </c>
      <c r="Y2717" t="s">
        <v>23407</v>
      </c>
      <c r="Z2717" t="s">
        <v>5585</v>
      </c>
    </row>
    <row r="2718" spans="1:26" x14ac:dyDescent="0.25">
      <c r="A2718">
        <v>2475</v>
      </c>
      <c r="B2718" t="s">
        <v>23408</v>
      </c>
      <c r="C2718" t="s">
        <v>23409</v>
      </c>
      <c r="D2718" t="s">
        <v>23408</v>
      </c>
      <c r="E2718" t="s">
        <v>23367</v>
      </c>
      <c r="F2718" t="s">
        <v>4652</v>
      </c>
      <c r="G2718" t="s">
        <v>344</v>
      </c>
      <c r="H2718" t="s">
        <v>345</v>
      </c>
      <c r="I2718" t="s">
        <v>71</v>
      </c>
      <c r="J2718" t="s">
        <v>23400</v>
      </c>
      <c r="K2718" t="s">
        <v>19078</v>
      </c>
      <c r="L2718" t="s">
        <v>19129</v>
      </c>
      <c r="M2718">
        <v>9</v>
      </c>
      <c r="N2718">
        <v>0</v>
      </c>
      <c r="O2718">
        <v>0</v>
      </c>
      <c r="P2718">
        <v>1</v>
      </c>
      <c r="Q2718">
        <v>0</v>
      </c>
      <c r="S2718" t="s">
        <v>23408</v>
      </c>
      <c r="T2718" t="s">
        <v>23410</v>
      </c>
      <c r="X2718" t="s">
        <v>23411</v>
      </c>
      <c r="Y2718" t="s">
        <v>23412</v>
      </c>
      <c r="Z2718" t="s">
        <v>5585</v>
      </c>
    </row>
    <row r="2719" spans="1:26" x14ac:dyDescent="0.25">
      <c r="A2719">
        <v>1475</v>
      </c>
      <c r="B2719" t="s">
        <v>23413</v>
      </c>
      <c r="C2719" t="s">
        <v>23414</v>
      </c>
      <c r="D2719" t="s">
        <v>23415</v>
      </c>
      <c r="E2719" t="s">
        <v>23416</v>
      </c>
      <c r="F2719" t="s">
        <v>23</v>
      </c>
      <c r="G2719" t="s">
        <v>389</v>
      </c>
      <c r="H2719" t="s">
        <v>390</v>
      </c>
      <c r="I2719" t="s">
        <v>53</v>
      </c>
      <c r="J2719" t="s">
        <v>379</v>
      </c>
      <c r="K2719" t="s">
        <v>15870</v>
      </c>
      <c r="L2719" t="s">
        <v>15795</v>
      </c>
      <c r="M2719">
        <v>4</v>
      </c>
      <c r="N2719">
        <v>1</v>
      </c>
      <c r="O2719">
        <v>1</v>
      </c>
      <c r="P2719">
        <v>1</v>
      </c>
      <c r="Q2719">
        <v>1</v>
      </c>
      <c r="S2719" t="s">
        <v>23416</v>
      </c>
      <c r="T2719" t="s">
        <v>23417</v>
      </c>
      <c r="X2719" t="s">
        <v>23418</v>
      </c>
      <c r="Y2719" t="s">
        <v>23419</v>
      </c>
      <c r="Z2719" t="s">
        <v>5585</v>
      </c>
    </row>
    <row r="2720" spans="1:26" x14ac:dyDescent="0.25">
      <c r="A2720">
        <v>2474</v>
      </c>
      <c r="B2720" t="s">
        <v>381</v>
      </c>
      <c r="C2720" t="s">
        <v>23420</v>
      </c>
      <c r="D2720" t="s">
        <v>381</v>
      </c>
      <c r="E2720" t="s">
        <v>23413</v>
      </c>
      <c r="F2720" t="s">
        <v>4652</v>
      </c>
      <c r="G2720" t="s">
        <v>344</v>
      </c>
      <c r="H2720" t="s">
        <v>345</v>
      </c>
      <c r="I2720" t="s">
        <v>71</v>
      </c>
      <c r="J2720" t="s">
        <v>379</v>
      </c>
      <c r="K2720" t="s">
        <v>830</v>
      </c>
      <c r="L2720" t="s">
        <v>23421</v>
      </c>
      <c r="M2720">
        <v>9</v>
      </c>
      <c r="N2720">
        <v>0</v>
      </c>
      <c r="O2720">
        <v>0</v>
      </c>
      <c r="P2720">
        <v>1</v>
      </c>
      <c r="Q2720">
        <v>0</v>
      </c>
      <c r="S2720" t="s">
        <v>381</v>
      </c>
      <c r="T2720" t="s">
        <v>23422</v>
      </c>
      <c r="X2720" t="s">
        <v>23423</v>
      </c>
      <c r="Y2720" t="s">
        <v>23424</v>
      </c>
      <c r="Z2720" t="s">
        <v>5585</v>
      </c>
    </row>
    <row r="2721" spans="1:26" x14ac:dyDescent="0.25">
      <c r="A2721">
        <v>2473</v>
      </c>
      <c r="B2721" t="s">
        <v>23425</v>
      </c>
      <c r="C2721" t="s">
        <v>23426</v>
      </c>
      <c r="D2721" t="s">
        <v>23382</v>
      </c>
      <c r="E2721" t="s">
        <v>379</v>
      </c>
      <c r="F2721" t="s">
        <v>4652</v>
      </c>
      <c r="G2721" t="s">
        <v>344</v>
      </c>
      <c r="H2721" t="s">
        <v>345</v>
      </c>
      <c r="I2721" t="s">
        <v>71</v>
      </c>
      <c r="J2721" t="s">
        <v>379</v>
      </c>
      <c r="K2721" t="s">
        <v>830</v>
      </c>
      <c r="L2721" t="s">
        <v>23421</v>
      </c>
      <c r="M2721">
        <v>9</v>
      </c>
      <c r="N2721">
        <v>0</v>
      </c>
      <c r="O2721">
        <v>0</v>
      </c>
      <c r="P2721">
        <v>1</v>
      </c>
      <c r="Q2721">
        <v>0</v>
      </c>
      <c r="S2721" t="s">
        <v>23416</v>
      </c>
      <c r="T2721" t="s">
        <v>23427</v>
      </c>
      <c r="X2721" t="s">
        <v>23428</v>
      </c>
      <c r="Y2721" t="s">
        <v>23429</v>
      </c>
      <c r="Z2721" t="s">
        <v>5585</v>
      </c>
    </row>
    <row r="2722" spans="1:26" x14ac:dyDescent="0.25">
      <c r="A2722">
        <v>2472</v>
      </c>
      <c r="B2722" t="s">
        <v>23304</v>
      </c>
      <c r="C2722" t="s">
        <v>23430</v>
      </c>
      <c r="D2722" t="s">
        <v>23304</v>
      </c>
      <c r="F2722" t="s">
        <v>4652</v>
      </c>
      <c r="G2722" t="s">
        <v>235</v>
      </c>
      <c r="H2722" t="s">
        <v>236</v>
      </c>
      <c r="I2722" t="s">
        <v>71</v>
      </c>
      <c r="J2722" t="s">
        <v>23382</v>
      </c>
      <c r="K2722" t="s">
        <v>22849</v>
      </c>
      <c r="L2722" t="s">
        <v>21663</v>
      </c>
      <c r="M2722">
        <v>6</v>
      </c>
      <c r="N2722">
        <v>0</v>
      </c>
      <c r="O2722">
        <v>0</v>
      </c>
      <c r="P2722">
        <v>1</v>
      </c>
      <c r="Q2722">
        <v>0</v>
      </c>
      <c r="S2722" t="s">
        <v>23304</v>
      </c>
      <c r="T2722" t="s">
        <v>23431</v>
      </c>
      <c r="X2722" t="s">
        <v>23432</v>
      </c>
      <c r="Y2722" t="s">
        <v>23433</v>
      </c>
      <c r="Z2722" t="s">
        <v>5585</v>
      </c>
    </row>
    <row r="2723" spans="1:26" x14ac:dyDescent="0.25">
      <c r="A2723">
        <v>2471</v>
      </c>
      <c r="B2723" t="s">
        <v>23434</v>
      </c>
      <c r="C2723" t="s">
        <v>23435</v>
      </c>
      <c r="D2723" t="s">
        <v>23434</v>
      </c>
      <c r="E2723" t="s">
        <v>23382</v>
      </c>
      <c r="F2723" t="s">
        <v>4652</v>
      </c>
      <c r="G2723" t="s">
        <v>277</v>
      </c>
      <c r="H2723" t="s">
        <v>278</v>
      </c>
      <c r="I2723" t="s">
        <v>71</v>
      </c>
      <c r="J2723" t="s">
        <v>23436</v>
      </c>
      <c r="K2723" t="s">
        <v>20861</v>
      </c>
      <c r="L2723" t="s">
        <v>20905</v>
      </c>
      <c r="M2723">
        <v>9</v>
      </c>
      <c r="N2723">
        <v>0</v>
      </c>
      <c r="O2723">
        <v>0</v>
      </c>
      <c r="P2723">
        <v>1</v>
      </c>
      <c r="Q2723">
        <v>0</v>
      </c>
      <c r="S2723" t="s">
        <v>23434</v>
      </c>
      <c r="T2723" t="s">
        <v>23437</v>
      </c>
      <c r="X2723" t="s">
        <v>23438</v>
      </c>
      <c r="Y2723" t="s">
        <v>23439</v>
      </c>
      <c r="Z2723" t="s">
        <v>5585</v>
      </c>
    </row>
    <row r="2724" spans="1:26" x14ac:dyDescent="0.25">
      <c r="A2724">
        <v>1474</v>
      </c>
      <c r="B2724" t="s">
        <v>23434</v>
      </c>
      <c r="C2724" t="s">
        <v>5077</v>
      </c>
      <c r="D2724" t="s">
        <v>23440</v>
      </c>
      <c r="E2724" t="s">
        <v>23358</v>
      </c>
      <c r="F2724" t="s">
        <v>23</v>
      </c>
      <c r="G2724" t="s">
        <v>418</v>
      </c>
      <c r="H2724" t="s">
        <v>419</v>
      </c>
      <c r="I2724" t="s">
        <v>53</v>
      </c>
      <c r="J2724" t="s">
        <v>23441</v>
      </c>
      <c r="K2724" t="s">
        <v>18518</v>
      </c>
      <c r="L2724" t="s">
        <v>23442</v>
      </c>
      <c r="M2724">
        <v>3</v>
      </c>
      <c r="N2724">
        <v>1</v>
      </c>
      <c r="O2724">
        <v>1</v>
      </c>
      <c r="P2724">
        <v>1</v>
      </c>
      <c r="Q2724">
        <v>1</v>
      </c>
      <c r="S2724" t="s">
        <v>23441</v>
      </c>
      <c r="T2724" t="s">
        <v>23443</v>
      </c>
      <c r="X2724" t="s">
        <v>23444</v>
      </c>
      <c r="Y2724" t="s">
        <v>23445</v>
      </c>
      <c r="Z2724" t="s">
        <v>5585</v>
      </c>
    </row>
    <row r="2725" spans="1:26" x14ac:dyDescent="0.25">
      <c r="A2725">
        <v>4794</v>
      </c>
      <c r="B2725" t="s">
        <v>6489</v>
      </c>
      <c r="C2725" t="s">
        <v>4983</v>
      </c>
      <c r="D2725" t="s">
        <v>6612</v>
      </c>
      <c r="E2725" t="s">
        <v>6612</v>
      </c>
      <c r="F2725" t="s">
        <v>23</v>
      </c>
      <c r="G2725" t="s">
        <v>147</v>
      </c>
      <c r="H2725" t="s">
        <v>148</v>
      </c>
      <c r="I2725" t="s">
        <v>53</v>
      </c>
      <c r="J2725" t="s">
        <v>6496</v>
      </c>
      <c r="K2725" t="s">
        <v>1793</v>
      </c>
      <c r="M2725">
        <v>4</v>
      </c>
      <c r="N2725">
        <v>1</v>
      </c>
      <c r="O2725">
        <v>0</v>
      </c>
      <c r="P2725">
        <v>1</v>
      </c>
      <c r="Q2725">
        <v>1</v>
      </c>
      <c r="R2725" t="s">
        <v>5019</v>
      </c>
      <c r="S2725" t="s">
        <v>1765</v>
      </c>
      <c r="T2725" t="s">
        <v>6613</v>
      </c>
      <c r="U2725" t="s">
        <v>6614</v>
      </c>
      <c r="V2725" t="s">
        <v>6615</v>
      </c>
      <c r="W2725" t="s">
        <v>6616</v>
      </c>
      <c r="X2725" t="s">
        <v>6617</v>
      </c>
      <c r="Y2725" t="s">
        <v>6618</v>
      </c>
      <c r="Z2725" t="s">
        <v>5684</v>
      </c>
    </row>
    <row r="2726" spans="1:26" x14ac:dyDescent="0.25">
      <c r="A2726">
        <v>2470</v>
      </c>
      <c r="B2726" t="s">
        <v>23446</v>
      </c>
      <c r="C2726" t="s">
        <v>23380</v>
      </c>
      <c r="D2726" t="s">
        <v>23381</v>
      </c>
      <c r="E2726" t="s">
        <v>23358</v>
      </c>
      <c r="F2726" t="s">
        <v>4652</v>
      </c>
      <c r="G2726" t="s">
        <v>277</v>
      </c>
      <c r="H2726" t="s">
        <v>278</v>
      </c>
      <c r="I2726" t="s">
        <v>71</v>
      </c>
      <c r="J2726" t="s">
        <v>23446</v>
      </c>
      <c r="K2726" t="s">
        <v>20861</v>
      </c>
      <c r="L2726" t="s">
        <v>20905</v>
      </c>
      <c r="M2726">
        <v>9</v>
      </c>
      <c r="N2726">
        <v>0</v>
      </c>
      <c r="O2726">
        <v>0</v>
      </c>
      <c r="P2726">
        <v>1</v>
      </c>
      <c r="Q2726">
        <v>0</v>
      </c>
      <c r="S2726" t="s">
        <v>23446</v>
      </c>
      <c r="T2726" t="s">
        <v>23447</v>
      </c>
      <c r="X2726" t="s">
        <v>23448</v>
      </c>
      <c r="Y2726" t="s">
        <v>23449</v>
      </c>
      <c r="Z2726" t="s">
        <v>5585</v>
      </c>
    </row>
    <row r="2727" spans="1:26" x14ac:dyDescent="0.25">
      <c r="A2727">
        <v>2469</v>
      </c>
      <c r="B2727" t="s">
        <v>23381</v>
      </c>
      <c r="C2727" t="s">
        <v>23450</v>
      </c>
      <c r="D2727" t="s">
        <v>23381</v>
      </c>
      <c r="E2727" t="s">
        <v>23441</v>
      </c>
      <c r="F2727" t="s">
        <v>4652</v>
      </c>
      <c r="G2727" t="s">
        <v>1947</v>
      </c>
      <c r="H2727" t="s">
        <v>1948</v>
      </c>
      <c r="I2727" t="s">
        <v>71</v>
      </c>
      <c r="J2727" t="s">
        <v>23446</v>
      </c>
      <c r="K2727" t="s">
        <v>22562</v>
      </c>
      <c r="L2727" t="s">
        <v>448</v>
      </c>
      <c r="M2727">
        <v>9</v>
      </c>
      <c r="N2727">
        <v>0</v>
      </c>
      <c r="O2727">
        <v>0</v>
      </c>
      <c r="P2727">
        <v>1</v>
      </c>
      <c r="Q2727">
        <v>0</v>
      </c>
      <c r="S2727" t="s">
        <v>23381</v>
      </c>
      <c r="T2727" t="s">
        <v>23451</v>
      </c>
      <c r="X2727" t="s">
        <v>23452</v>
      </c>
      <c r="Y2727" t="s">
        <v>23453</v>
      </c>
      <c r="Z2727" t="s">
        <v>5585</v>
      </c>
    </row>
    <row r="2728" spans="1:26" x14ac:dyDescent="0.25">
      <c r="A2728">
        <v>1473</v>
      </c>
      <c r="B2728" t="s">
        <v>23454</v>
      </c>
      <c r="C2728" t="s">
        <v>23455</v>
      </c>
      <c r="D2728" t="s">
        <v>23456</v>
      </c>
      <c r="E2728" t="s">
        <v>23457</v>
      </c>
      <c r="F2728" t="s">
        <v>23</v>
      </c>
      <c r="G2728" t="s">
        <v>3796</v>
      </c>
      <c r="H2728" t="s">
        <v>3797</v>
      </c>
      <c r="I2728" t="s">
        <v>53</v>
      </c>
      <c r="J2728" t="s">
        <v>23454</v>
      </c>
      <c r="K2728" t="s">
        <v>22385</v>
      </c>
      <c r="L2728" t="s">
        <v>1194</v>
      </c>
      <c r="M2728">
        <v>9</v>
      </c>
      <c r="N2728">
        <v>1</v>
      </c>
      <c r="O2728">
        <v>1</v>
      </c>
      <c r="P2728">
        <v>1</v>
      </c>
      <c r="Q2728">
        <v>1</v>
      </c>
      <c r="S2728" t="s">
        <v>23458</v>
      </c>
      <c r="T2728" t="s">
        <v>23459</v>
      </c>
      <c r="X2728" t="s">
        <v>23460</v>
      </c>
      <c r="Y2728" t="s">
        <v>23461</v>
      </c>
      <c r="Z2728" t="s">
        <v>5585</v>
      </c>
    </row>
    <row r="2729" spans="1:26" x14ac:dyDescent="0.25">
      <c r="A2729">
        <v>1472</v>
      </c>
      <c r="B2729" t="s">
        <v>23454</v>
      </c>
      <c r="C2729" t="s">
        <v>5290</v>
      </c>
      <c r="D2729" t="s">
        <v>23462</v>
      </c>
      <c r="E2729" t="s">
        <v>23463</v>
      </c>
      <c r="F2729" t="s">
        <v>23</v>
      </c>
      <c r="G2729" t="s">
        <v>82</v>
      </c>
      <c r="H2729" t="s">
        <v>83</v>
      </c>
      <c r="I2729" t="s">
        <v>53</v>
      </c>
      <c r="J2729" t="s">
        <v>23464</v>
      </c>
      <c r="K2729" t="s">
        <v>16500</v>
      </c>
      <c r="L2729" t="s">
        <v>16501</v>
      </c>
      <c r="M2729">
        <v>6</v>
      </c>
      <c r="N2729">
        <v>1</v>
      </c>
      <c r="O2729">
        <v>1</v>
      </c>
      <c r="P2729">
        <v>1</v>
      </c>
      <c r="Q2729">
        <v>1</v>
      </c>
      <c r="S2729" t="s">
        <v>371</v>
      </c>
      <c r="T2729" t="s">
        <v>23465</v>
      </c>
      <c r="X2729" t="s">
        <v>23466</v>
      </c>
      <c r="Y2729" t="s">
        <v>23467</v>
      </c>
      <c r="Z2729" t="s">
        <v>5585</v>
      </c>
    </row>
    <row r="2730" spans="1:26" x14ac:dyDescent="0.25">
      <c r="A2730">
        <v>4793</v>
      </c>
      <c r="B2730" t="s">
        <v>6489</v>
      </c>
      <c r="C2730" t="s">
        <v>5077</v>
      </c>
      <c r="D2730" t="s">
        <v>6694</v>
      </c>
      <c r="E2730" t="s">
        <v>6686</v>
      </c>
      <c r="F2730" t="s">
        <v>23</v>
      </c>
      <c r="G2730" t="s">
        <v>1113</v>
      </c>
      <c r="H2730" t="s">
        <v>1114</v>
      </c>
      <c r="I2730" t="s">
        <v>34</v>
      </c>
      <c r="J2730" t="s">
        <v>6489</v>
      </c>
      <c r="K2730" t="s">
        <v>6489</v>
      </c>
      <c r="M2730">
        <v>9</v>
      </c>
      <c r="N2730">
        <v>0</v>
      </c>
      <c r="O2730">
        <v>0</v>
      </c>
      <c r="P2730">
        <v>1</v>
      </c>
      <c r="Q2730">
        <v>1</v>
      </c>
      <c r="R2730" t="s">
        <v>5557</v>
      </c>
      <c r="S2730" t="s">
        <v>6550</v>
      </c>
      <c r="T2730" t="s">
        <v>6695</v>
      </c>
      <c r="U2730" t="s">
        <v>6696</v>
      </c>
      <c r="V2730" t="s">
        <v>6697</v>
      </c>
      <c r="W2730" t="s">
        <v>6698</v>
      </c>
      <c r="X2730" t="s">
        <v>6699</v>
      </c>
      <c r="Y2730" t="s">
        <v>6700</v>
      </c>
      <c r="Z2730" t="s">
        <v>5684</v>
      </c>
    </row>
    <row r="2731" spans="1:26" x14ac:dyDescent="0.25">
      <c r="A2731">
        <v>1471</v>
      </c>
      <c r="B2731" t="s">
        <v>23468</v>
      </c>
      <c r="C2731" t="s">
        <v>23414</v>
      </c>
      <c r="D2731" t="s">
        <v>23469</v>
      </c>
      <c r="E2731" t="s">
        <v>371</v>
      </c>
      <c r="F2731" t="s">
        <v>23</v>
      </c>
      <c r="G2731" t="s">
        <v>389</v>
      </c>
      <c r="H2731" t="s">
        <v>390</v>
      </c>
      <c r="I2731" t="s">
        <v>53</v>
      </c>
      <c r="J2731" t="s">
        <v>23470</v>
      </c>
      <c r="K2731" t="s">
        <v>15546</v>
      </c>
      <c r="L2731" t="s">
        <v>15657</v>
      </c>
      <c r="M2731">
        <v>4</v>
      </c>
      <c r="N2731">
        <v>1</v>
      </c>
      <c r="O2731">
        <v>1</v>
      </c>
      <c r="P2731">
        <v>1</v>
      </c>
      <c r="Q2731">
        <v>1</v>
      </c>
      <c r="S2731" t="s">
        <v>371</v>
      </c>
      <c r="T2731" t="s">
        <v>23471</v>
      </c>
      <c r="X2731" t="s">
        <v>23472</v>
      </c>
      <c r="Y2731" t="s">
        <v>23473</v>
      </c>
      <c r="Z2731" t="s">
        <v>5585</v>
      </c>
    </row>
    <row r="2732" spans="1:26" x14ac:dyDescent="0.25">
      <c r="A2732">
        <v>1470</v>
      </c>
      <c r="B2732" t="s">
        <v>23474</v>
      </c>
      <c r="C2732" t="s">
        <v>23475</v>
      </c>
      <c r="D2732" t="s">
        <v>23476</v>
      </c>
      <c r="E2732" t="s">
        <v>23477</v>
      </c>
      <c r="F2732" t="s">
        <v>23</v>
      </c>
      <c r="G2732" t="s">
        <v>265</v>
      </c>
      <c r="H2732" t="s">
        <v>266</v>
      </c>
      <c r="I2732" t="s">
        <v>53</v>
      </c>
      <c r="J2732" t="s">
        <v>23478</v>
      </c>
      <c r="K2732" t="s">
        <v>786</v>
      </c>
      <c r="L2732" t="s">
        <v>19657</v>
      </c>
      <c r="M2732">
        <v>4</v>
      </c>
      <c r="N2732">
        <v>1</v>
      </c>
      <c r="O2732">
        <v>1</v>
      </c>
      <c r="P2732">
        <v>0</v>
      </c>
      <c r="Q2732">
        <v>1</v>
      </c>
      <c r="S2732" t="s">
        <v>23456</v>
      </c>
      <c r="T2732" t="s">
        <v>23479</v>
      </c>
      <c r="X2732" t="s">
        <v>23480</v>
      </c>
      <c r="Y2732" t="s">
        <v>23481</v>
      </c>
      <c r="Z2732" t="s">
        <v>5585</v>
      </c>
    </row>
    <row r="2733" spans="1:26" x14ac:dyDescent="0.25">
      <c r="A2733">
        <v>2468</v>
      </c>
      <c r="B2733" t="s">
        <v>23482</v>
      </c>
      <c r="C2733" t="s">
        <v>23483</v>
      </c>
      <c r="D2733" t="s">
        <v>23482</v>
      </c>
      <c r="E2733" t="s">
        <v>23457</v>
      </c>
      <c r="F2733" t="s">
        <v>4652</v>
      </c>
      <c r="G2733" t="s">
        <v>1113</v>
      </c>
      <c r="H2733" t="s">
        <v>1114</v>
      </c>
      <c r="I2733" t="s">
        <v>71</v>
      </c>
      <c r="J2733" t="s">
        <v>23456</v>
      </c>
      <c r="K2733" t="s">
        <v>22982</v>
      </c>
      <c r="L2733" t="s">
        <v>23484</v>
      </c>
      <c r="M2733">
        <v>9</v>
      </c>
      <c r="N2733">
        <v>0</v>
      </c>
      <c r="O2733">
        <v>0</v>
      </c>
      <c r="P2733">
        <v>1</v>
      </c>
      <c r="Q2733">
        <v>0</v>
      </c>
      <c r="S2733" t="s">
        <v>23482</v>
      </c>
      <c r="T2733" t="s">
        <v>23485</v>
      </c>
      <c r="X2733" t="s">
        <v>23486</v>
      </c>
      <c r="Y2733" t="s">
        <v>23487</v>
      </c>
      <c r="Z2733" t="s">
        <v>5585</v>
      </c>
    </row>
    <row r="2734" spans="1:26" x14ac:dyDescent="0.25">
      <c r="A2734">
        <v>1469</v>
      </c>
      <c r="B2734" t="s">
        <v>23488</v>
      </c>
      <c r="C2734" t="s">
        <v>5290</v>
      </c>
      <c r="D2734" t="s">
        <v>23489</v>
      </c>
      <c r="E2734" t="s">
        <v>23490</v>
      </c>
      <c r="F2734" t="s">
        <v>23</v>
      </c>
      <c r="G2734" t="s">
        <v>57</v>
      </c>
      <c r="H2734" t="s">
        <v>58</v>
      </c>
      <c r="I2734" t="s">
        <v>53</v>
      </c>
      <c r="J2734" t="s">
        <v>365</v>
      </c>
      <c r="K2734" t="s">
        <v>18209</v>
      </c>
      <c r="L2734" t="s">
        <v>18332</v>
      </c>
      <c r="M2734">
        <v>5</v>
      </c>
      <c r="N2734">
        <v>1</v>
      </c>
      <c r="O2734">
        <v>1</v>
      </c>
      <c r="P2734">
        <v>0</v>
      </c>
      <c r="Q2734">
        <v>1</v>
      </c>
      <c r="S2734" t="s">
        <v>365</v>
      </c>
      <c r="T2734" t="s">
        <v>23491</v>
      </c>
      <c r="X2734" t="s">
        <v>23492</v>
      </c>
      <c r="Y2734" t="s">
        <v>23493</v>
      </c>
      <c r="Z2734" t="s">
        <v>5585</v>
      </c>
    </row>
    <row r="2735" spans="1:26" x14ac:dyDescent="0.25">
      <c r="A2735">
        <v>1468</v>
      </c>
      <c r="B2735" t="s">
        <v>365</v>
      </c>
      <c r="C2735" t="s">
        <v>23494</v>
      </c>
      <c r="D2735" t="s">
        <v>23495</v>
      </c>
      <c r="E2735" t="s">
        <v>23496</v>
      </c>
      <c r="F2735" t="s">
        <v>23</v>
      </c>
      <c r="G2735" t="s">
        <v>223</v>
      </c>
      <c r="H2735" t="s">
        <v>224</v>
      </c>
      <c r="I2735" t="s">
        <v>332</v>
      </c>
      <c r="J2735" t="s">
        <v>23497</v>
      </c>
      <c r="K2735" t="s">
        <v>18518</v>
      </c>
      <c r="L2735" t="s">
        <v>23442</v>
      </c>
      <c r="M2735">
        <v>1</v>
      </c>
      <c r="N2735">
        <v>0</v>
      </c>
      <c r="O2735">
        <v>0</v>
      </c>
      <c r="P2735">
        <v>1</v>
      </c>
      <c r="Q2735">
        <v>1</v>
      </c>
      <c r="S2735" t="s">
        <v>335</v>
      </c>
      <c r="T2735" t="s">
        <v>23498</v>
      </c>
      <c r="X2735" t="s">
        <v>23499</v>
      </c>
      <c r="Y2735" t="s">
        <v>23500</v>
      </c>
      <c r="Z2735" t="s">
        <v>5585</v>
      </c>
    </row>
    <row r="2736" spans="1:26" x14ac:dyDescent="0.25">
      <c r="A2736">
        <v>1467</v>
      </c>
      <c r="B2736" t="s">
        <v>23501</v>
      </c>
      <c r="C2736" t="s">
        <v>2041</v>
      </c>
      <c r="D2736" t="s">
        <v>23502</v>
      </c>
      <c r="E2736" t="s">
        <v>23503</v>
      </c>
      <c r="F2736" t="s">
        <v>23</v>
      </c>
      <c r="G2736" t="s">
        <v>100</v>
      </c>
      <c r="H2736" t="s">
        <v>101</v>
      </c>
      <c r="I2736" t="s">
        <v>129</v>
      </c>
      <c r="J2736" t="s">
        <v>23489</v>
      </c>
      <c r="K2736" t="s">
        <v>1628</v>
      </c>
      <c r="L2736" t="s">
        <v>23504</v>
      </c>
      <c r="M2736">
        <v>2</v>
      </c>
      <c r="N2736">
        <v>1</v>
      </c>
      <c r="O2736">
        <v>1</v>
      </c>
      <c r="P2736">
        <v>1</v>
      </c>
      <c r="Q2736">
        <v>1</v>
      </c>
      <c r="S2736" t="s">
        <v>23505</v>
      </c>
      <c r="T2736" t="s">
        <v>23506</v>
      </c>
      <c r="X2736" t="s">
        <v>23507</v>
      </c>
      <c r="Y2736" t="s">
        <v>23508</v>
      </c>
      <c r="Z2736" t="s">
        <v>5585</v>
      </c>
    </row>
    <row r="2737" spans="1:26" x14ac:dyDescent="0.25">
      <c r="A2737">
        <v>1466</v>
      </c>
      <c r="B2737" t="s">
        <v>23501</v>
      </c>
      <c r="C2737" t="s">
        <v>5290</v>
      </c>
      <c r="D2737" t="s">
        <v>23476</v>
      </c>
      <c r="E2737" t="s">
        <v>23509</v>
      </c>
      <c r="F2737" t="s">
        <v>23</v>
      </c>
      <c r="G2737" t="s">
        <v>699</v>
      </c>
      <c r="H2737" t="s">
        <v>700</v>
      </c>
      <c r="I2737" t="s">
        <v>53</v>
      </c>
      <c r="J2737" t="s">
        <v>23501</v>
      </c>
      <c r="K2737" t="s">
        <v>1129</v>
      </c>
      <c r="L2737" t="s">
        <v>18165</v>
      </c>
      <c r="M2737">
        <v>4</v>
      </c>
      <c r="N2737">
        <v>1</v>
      </c>
      <c r="O2737">
        <v>1</v>
      </c>
      <c r="P2737">
        <v>1</v>
      </c>
      <c r="Q2737">
        <v>1</v>
      </c>
      <c r="S2737" t="s">
        <v>23510</v>
      </c>
      <c r="T2737" t="s">
        <v>23511</v>
      </c>
      <c r="X2737" t="s">
        <v>23512</v>
      </c>
      <c r="Y2737" t="s">
        <v>23513</v>
      </c>
      <c r="Z2737" t="s">
        <v>5585</v>
      </c>
    </row>
    <row r="2738" spans="1:26" x14ac:dyDescent="0.25">
      <c r="A2738">
        <v>2467</v>
      </c>
      <c r="B2738" t="s">
        <v>23510</v>
      </c>
      <c r="C2738" t="s">
        <v>23514</v>
      </c>
      <c r="D2738" t="s">
        <v>23515</v>
      </c>
      <c r="E2738" t="s">
        <v>23510</v>
      </c>
      <c r="F2738" t="s">
        <v>4652</v>
      </c>
      <c r="G2738" t="s">
        <v>235</v>
      </c>
      <c r="H2738" t="s">
        <v>236</v>
      </c>
      <c r="I2738" t="s">
        <v>71</v>
      </c>
      <c r="J2738" t="s">
        <v>23294</v>
      </c>
      <c r="K2738" t="s">
        <v>23156</v>
      </c>
      <c r="L2738" t="s">
        <v>22082</v>
      </c>
      <c r="M2738">
        <v>6</v>
      </c>
      <c r="N2738">
        <v>0</v>
      </c>
      <c r="O2738">
        <v>0</v>
      </c>
      <c r="P2738">
        <v>1</v>
      </c>
      <c r="Q2738">
        <v>0</v>
      </c>
      <c r="S2738" t="s">
        <v>23478</v>
      </c>
      <c r="T2738" t="s">
        <v>23516</v>
      </c>
      <c r="X2738" t="s">
        <v>23517</v>
      </c>
      <c r="Y2738" t="s">
        <v>23518</v>
      </c>
      <c r="Z2738" t="s">
        <v>5585</v>
      </c>
    </row>
    <row r="2739" spans="1:26" x14ac:dyDescent="0.25">
      <c r="A2739">
        <v>1465</v>
      </c>
      <c r="B2739" t="s">
        <v>23510</v>
      </c>
      <c r="C2739" t="s">
        <v>3702</v>
      </c>
      <c r="D2739" t="s">
        <v>23477</v>
      </c>
      <c r="E2739" t="s">
        <v>23509</v>
      </c>
      <c r="F2739" t="s">
        <v>23</v>
      </c>
      <c r="G2739" t="s">
        <v>30</v>
      </c>
      <c r="H2739" t="s">
        <v>31</v>
      </c>
      <c r="I2739" t="s">
        <v>53</v>
      </c>
      <c r="J2739" t="s">
        <v>23515</v>
      </c>
      <c r="K2739" t="s">
        <v>23519</v>
      </c>
      <c r="L2739" t="s">
        <v>16051</v>
      </c>
      <c r="M2739">
        <v>6</v>
      </c>
      <c r="N2739">
        <v>1</v>
      </c>
      <c r="O2739">
        <v>1</v>
      </c>
      <c r="P2739">
        <v>1</v>
      </c>
      <c r="Q2739">
        <v>1</v>
      </c>
      <c r="S2739" t="s">
        <v>23515</v>
      </c>
      <c r="T2739" t="s">
        <v>23520</v>
      </c>
      <c r="X2739" t="s">
        <v>23521</v>
      </c>
      <c r="Y2739" t="s">
        <v>23522</v>
      </c>
      <c r="Z2739" t="s">
        <v>5585</v>
      </c>
    </row>
    <row r="2740" spans="1:26" x14ac:dyDescent="0.25">
      <c r="A2740">
        <v>1464</v>
      </c>
      <c r="B2740" t="s">
        <v>23477</v>
      </c>
      <c r="C2740" t="s">
        <v>5290</v>
      </c>
      <c r="D2740" t="s">
        <v>23469</v>
      </c>
      <c r="E2740" t="s">
        <v>23509</v>
      </c>
      <c r="F2740" t="s">
        <v>23</v>
      </c>
      <c r="G2740" t="s">
        <v>207</v>
      </c>
      <c r="H2740" t="s">
        <v>208</v>
      </c>
      <c r="I2740" t="s">
        <v>53</v>
      </c>
      <c r="J2740" t="s">
        <v>23523</v>
      </c>
      <c r="K2740" t="s">
        <v>7655</v>
      </c>
      <c r="L2740" t="s">
        <v>23524</v>
      </c>
      <c r="M2740">
        <v>4</v>
      </c>
      <c r="N2740">
        <v>1</v>
      </c>
      <c r="O2740">
        <v>1</v>
      </c>
      <c r="P2740">
        <v>1</v>
      </c>
      <c r="Q2740">
        <v>1</v>
      </c>
      <c r="S2740" t="s">
        <v>23523</v>
      </c>
      <c r="T2740" t="s">
        <v>23525</v>
      </c>
      <c r="X2740" t="s">
        <v>23526</v>
      </c>
      <c r="Y2740" t="s">
        <v>23527</v>
      </c>
      <c r="Z2740" t="s">
        <v>5585</v>
      </c>
    </row>
    <row r="2741" spans="1:26" x14ac:dyDescent="0.25">
      <c r="A2741">
        <v>1463</v>
      </c>
      <c r="B2741" t="s">
        <v>23489</v>
      </c>
      <c r="C2741" t="s">
        <v>5290</v>
      </c>
      <c r="D2741" t="s">
        <v>23469</v>
      </c>
      <c r="E2741" t="s">
        <v>23509</v>
      </c>
      <c r="F2741" t="s">
        <v>23</v>
      </c>
      <c r="G2741" t="s">
        <v>621</v>
      </c>
      <c r="H2741" t="s">
        <v>622</v>
      </c>
      <c r="I2741" t="s">
        <v>53</v>
      </c>
      <c r="J2741" t="s">
        <v>23489</v>
      </c>
      <c r="K2741" t="s">
        <v>15699</v>
      </c>
      <c r="L2741" t="s">
        <v>18219</v>
      </c>
      <c r="M2741">
        <v>7</v>
      </c>
      <c r="N2741">
        <v>1</v>
      </c>
      <c r="O2741">
        <v>1</v>
      </c>
      <c r="P2741">
        <v>1</v>
      </c>
      <c r="Q2741">
        <v>1</v>
      </c>
      <c r="R2741" t="s">
        <v>6655</v>
      </c>
      <c r="S2741" t="s">
        <v>23476</v>
      </c>
      <c r="T2741" t="s">
        <v>23528</v>
      </c>
      <c r="X2741" t="s">
        <v>23529</v>
      </c>
      <c r="Y2741" t="s">
        <v>23530</v>
      </c>
      <c r="Z2741" t="s">
        <v>5585</v>
      </c>
    </row>
    <row r="2742" spans="1:26" x14ac:dyDescent="0.25">
      <c r="A2742">
        <v>1462</v>
      </c>
      <c r="B2742" t="s">
        <v>23489</v>
      </c>
      <c r="C2742" t="s">
        <v>5290</v>
      </c>
      <c r="D2742" t="s">
        <v>23469</v>
      </c>
      <c r="E2742" t="s">
        <v>23509</v>
      </c>
      <c r="F2742" t="s">
        <v>23</v>
      </c>
      <c r="G2742" t="s">
        <v>1266</v>
      </c>
      <c r="H2742" t="s">
        <v>1267</v>
      </c>
      <c r="I2742" t="s">
        <v>53</v>
      </c>
      <c r="J2742" t="s">
        <v>23489</v>
      </c>
      <c r="K2742" t="s">
        <v>19107</v>
      </c>
      <c r="L2742" t="s">
        <v>21262</v>
      </c>
      <c r="M2742">
        <v>7</v>
      </c>
      <c r="N2742">
        <v>1</v>
      </c>
      <c r="O2742">
        <v>1</v>
      </c>
      <c r="P2742">
        <v>1</v>
      </c>
      <c r="Q2742">
        <v>1</v>
      </c>
      <c r="R2742" t="s">
        <v>6655</v>
      </c>
      <c r="S2742" t="s">
        <v>23476</v>
      </c>
      <c r="T2742" t="s">
        <v>23531</v>
      </c>
      <c r="X2742" t="s">
        <v>23532</v>
      </c>
      <c r="Y2742" t="s">
        <v>23533</v>
      </c>
      <c r="Z2742" t="s">
        <v>5585</v>
      </c>
    </row>
    <row r="2743" spans="1:26" x14ac:dyDescent="0.25">
      <c r="A2743">
        <v>1461</v>
      </c>
      <c r="B2743" t="s">
        <v>23534</v>
      </c>
      <c r="C2743" t="s">
        <v>23535</v>
      </c>
      <c r="D2743" t="s">
        <v>23536</v>
      </c>
      <c r="E2743" t="s">
        <v>23537</v>
      </c>
      <c r="F2743" t="s">
        <v>23</v>
      </c>
      <c r="G2743" t="s">
        <v>668</v>
      </c>
      <c r="H2743" t="s">
        <v>669</v>
      </c>
      <c r="I2743" t="s">
        <v>53</v>
      </c>
      <c r="J2743" t="s">
        <v>346</v>
      </c>
      <c r="K2743" t="s">
        <v>18475</v>
      </c>
      <c r="L2743" t="s">
        <v>23538</v>
      </c>
      <c r="M2743">
        <v>10</v>
      </c>
      <c r="N2743">
        <v>1</v>
      </c>
      <c r="O2743">
        <v>1</v>
      </c>
      <c r="P2743">
        <v>1</v>
      </c>
      <c r="Q2743">
        <v>1</v>
      </c>
      <c r="S2743" t="s">
        <v>23539</v>
      </c>
      <c r="T2743" t="s">
        <v>23540</v>
      </c>
      <c r="X2743" t="s">
        <v>23541</v>
      </c>
      <c r="Y2743" t="s">
        <v>23542</v>
      </c>
      <c r="Z2743" t="s">
        <v>5585</v>
      </c>
    </row>
    <row r="2744" spans="1:26" x14ac:dyDescent="0.25">
      <c r="A2744">
        <v>1460</v>
      </c>
      <c r="B2744" t="s">
        <v>263</v>
      </c>
      <c r="C2744" t="s">
        <v>3702</v>
      </c>
      <c r="D2744" t="s">
        <v>23543</v>
      </c>
      <c r="E2744" t="s">
        <v>23543</v>
      </c>
      <c r="F2744" t="s">
        <v>23</v>
      </c>
      <c r="G2744" t="s">
        <v>147</v>
      </c>
      <c r="H2744" t="s">
        <v>148</v>
      </c>
      <c r="I2744" t="s">
        <v>53</v>
      </c>
      <c r="J2744" t="s">
        <v>23502</v>
      </c>
      <c r="K2744" t="s">
        <v>19039</v>
      </c>
      <c r="L2744" t="s">
        <v>18396</v>
      </c>
      <c r="M2744">
        <v>4</v>
      </c>
      <c r="N2744">
        <v>1</v>
      </c>
      <c r="O2744">
        <v>1</v>
      </c>
      <c r="P2744">
        <v>0</v>
      </c>
      <c r="Q2744">
        <v>1</v>
      </c>
      <c r="R2744" t="s">
        <v>6655</v>
      </c>
      <c r="S2744" t="s">
        <v>23544</v>
      </c>
      <c r="T2744" t="s">
        <v>23545</v>
      </c>
      <c r="X2744" t="s">
        <v>23546</v>
      </c>
      <c r="Y2744" t="s">
        <v>23547</v>
      </c>
      <c r="Z2744" t="s">
        <v>5585</v>
      </c>
    </row>
    <row r="2745" spans="1:26" x14ac:dyDescent="0.25">
      <c r="A2745">
        <v>1459</v>
      </c>
      <c r="B2745" t="s">
        <v>23548</v>
      </c>
      <c r="C2745" t="s">
        <v>23549</v>
      </c>
      <c r="D2745" t="s">
        <v>23550</v>
      </c>
      <c r="E2745" t="s">
        <v>263</v>
      </c>
      <c r="F2745" t="s">
        <v>23</v>
      </c>
      <c r="G2745" t="s">
        <v>265</v>
      </c>
      <c r="H2745" t="s">
        <v>266</v>
      </c>
      <c r="I2745" t="s">
        <v>53</v>
      </c>
      <c r="J2745" t="s">
        <v>23551</v>
      </c>
      <c r="K2745" t="s">
        <v>23552</v>
      </c>
      <c r="L2745" t="s">
        <v>15576</v>
      </c>
      <c r="M2745">
        <v>4</v>
      </c>
      <c r="N2745">
        <v>1</v>
      </c>
      <c r="O2745">
        <v>1</v>
      </c>
      <c r="P2745">
        <v>1</v>
      </c>
      <c r="Q2745">
        <v>1</v>
      </c>
      <c r="S2745" t="s">
        <v>23505</v>
      </c>
      <c r="T2745" t="s">
        <v>23553</v>
      </c>
      <c r="X2745" t="s">
        <v>23554</v>
      </c>
      <c r="Y2745" t="s">
        <v>23555</v>
      </c>
      <c r="Z2745" t="s">
        <v>5585</v>
      </c>
    </row>
    <row r="2746" spans="1:26" x14ac:dyDescent="0.25">
      <c r="A2746">
        <v>3185</v>
      </c>
      <c r="B2746" t="s">
        <v>339</v>
      </c>
      <c r="C2746" t="s">
        <v>20840</v>
      </c>
      <c r="D2746" t="s">
        <v>23556</v>
      </c>
      <c r="E2746" t="s">
        <v>330</v>
      </c>
      <c r="F2746" t="s">
        <v>69</v>
      </c>
      <c r="G2746" t="s">
        <v>633</v>
      </c>
      <c r="H2746" t="s">
        <v>634</v>
      </c>
      <c r="I2746" t="s">
        <v>717</v>
      </c>
      <c r="J2746" t="s">
        <v>23543</v>
      </c>
      <c r="K2746" t="s">
        <v>18665</v>
      </c>
      <c r="L2746" t="s">
        <v>18582</v>
      </c>
      <c r="M2746">
        <v>8</v>
      </c>
      <c r="N2746">
        <v>0</v>
      </c>
      <c r="O2746">
        <v>0</v>
      </c>
      <c r="P2746">
        <v>1</v>
      </c>
      <c r="Q2746">
        <v>0</v>
      </c>
      <c r="S2746" t="s">
        <v>23557</v>
      </c>
      <c r="T2746" t="s">
        <v>23558</v>
      </c>
      <c r="X2746" t="s">
        <v>23559</v>
      </c>
      <c r="Y2746" s="1" t="s">
        <v>23560</v>
      </c>
      <c r="Z2746" t="s">
        <v>5585</v>
      </c>
    </row>
    <row r="2747" spans="1:26" x14ac:dyDescent="0.25">
      <c r="A2747">
        <v>4792</v>
      </c>
      <c r="B2747" t="s">
        <v>6489</v>
      </c>
      <c r="C2747" t="s">
        <v>5290</v>
      </c>
      <c r="D2747" t="s">
        <v>6619</v>
      </c>
      <c r="E2747" t="s">
        <v>6620</v>
      </c>
      <c r="F2747" t="s">
        <v>23</v>
      </c>
      <c r="G2747" t="s">
        <v>207</v>
      </c>
      <c r="H2747" t="s">
        <v>208</v>
      </c>
      <c r="I2747" t="s">
        <v>53</v>
      </c>
      <c r="J2747" t="s">
        <v>6489</v>
      </c>
      <c r="K2747" t="s">
        <v>6496</v>
      </c>
      <c r="M2747">
        <v>4</v>
      </c>
      <c r="N2747">
        <v>0</v>
      </c>
      <c r="O2747">
        <v>0</v>
      </c>
      <c r="P2747">
        <v>1</v>
      </c>
      <c r="Q2747">
        <v>1</v>
      </c>
      <c r="R2747" t="s">
        <v>5019</v>
      </c>
      <c r="S2747" t="s">
        <v>6621</v>
      </c>
      <c r="T2747" t="s">
        <v>6622</v>
      </c>
      <c r="U2747" t="s">
        <v>6623</v>
      </c>
      <c r="V2747" t="s">
        <v>6624</v>
      </c>
      <c r="W2747" t="s">
        <v>6625</v>
      </c>
      <c r="X2747" t="s">
        <v>6626</v>
      </c>
      <c r="Y2747" t="s">
        <v>6627</v>
      </c>
      <c r="Z2747" t="s">
        <v>5684</v>
      </c>
    </row>
    <row r="2748" spans="1:26" x14ac:dyDescent="0.25">
      <c r="A2748">
        <v>3184</v>
      </c>
      <c r="B2748" t="s">
        <v>23543</v>
      </c>
      <c r="C2748" t="s">
        <v>20840</v>
      </c>
      <c r="D2748" t="s">
        <v>23561</v>
      </c>
      <c r="E2748" t="s">
        <v>23562</v>
      </c>
      <c r="F2748" t="s">
        <v>69</v>
      </c>
      <c r="G2748" t="s">
        <v>100</v>
      </c>
      <c r="H2748" t="s">
        <v>101</v>
      </c>
      <c r="I2748" t="s">
        <v>717</v>
      </c>
      <c r="J2748" t="s">
        <v>23563</v>
      </c>
      <c r="K2748" t="s">
        <v>1628</v>
      </c>
      <c r="L2748" t="s">
        <v>22996</v>
      </c>
      <c r="M2748">
        <v>2</v>
      </c>
      <c r="N2748">
        <v>0</v>
      </c>
      <c r="O2748">
        <v>0</v>
      </c>
      <c r="P2748">
        <v>1</v>
      </c>
      <c r="Q2748">
        <v>0</v>
      </c>
      <c r="S2748" t="s">
        <v>23564</v>
      </c>
      <c r="T2748" t="s">
        <v>23565</v>
      </c>
      <c r="X2748" t="s">
        <v>23566</v>
      </c>
      <c r="Y2748" t="s">
        <v>23567</v>
      </c>
      <c r="Z2748" t="s">
        <v>5585</v>
      </c>
    </row>
    <row r="2749" spans="1:26" x14ac:dyDescent="0.25">
      <c r="A2749">
        <v>3182</v>
      </c>
      <c r="B2749" t="s">
        <v>23543</v>
      </c>
      <c r="C2749" t="s">
        <v>20840</v>
      </c>
      <c r="D2749" t="s">
        <v>23561</v>
      </c>
      <c r="E2749" t="s">
        <v>23562</v>
      </c>
      <c r="F2749" t="s">
        <v>69</v>
      </c>
      <c r="G2749" t="s">
        <v>139</v>
      </c>
      <c r="H2749" t="s">
        <v>140</v>
      </c>
      <c r="I2749" t="s">
        <v>717</v>
      </c>
      <c r="J2749" t="s">
        <v>23568</v>
      </c>
      <c r="K2749" t="s">
        <v>20271</v>
      </c>
      <c r="L2749" t="s">
        <v>20274</v>
      </c>
      <c r="M2749">
        <v>1</v>
      </c>
      <c r="N2749">
        <v>0</v>
      </c>
      <c r="O2749">
        <v>0</v>
      </c>
      <c r="P2749">
        <v>1</v>
      </c>
      <c r="Q2749">
        <v>0</v>
      </c>
      <c r="S2749" t="s">
        <v>23568</v>
      </c>
      <c r="T2749" t="s">
        <v>23569</v>
      </c>
      <c r="X2749" t="s">
        <v>23570</v>
      </c>
      <c r="Y2749" t="s">
        <v>23571</v>
      </c>
      <c r="Z2749" t="s">
        <v>5585</v>
      </c>
    </row>
    <row r="2750" spans="1:26" x14ac:dyDescent="0.25">
      <c r="A2750">
        <v>1458</v>
      </c>
      <c r="B2750" t="s">
        <v>23543</v>
      </c>
      <c r="C2750" t="s">
        <v>23572</v>
      </c>
      <c r="D2750" t="s">
        <v>23573</v>
      </c>
      <c r="E2750" t="s">
        <v>334</v>
      </c>
      <c r="F2750" t="s">
        <v>23</v>
      </c>
      <c r="G2750" t="s">
        <v>291</v>
      </c>
      <c r="H2750" t="s">
        <v>292</v>
      </c>
      <c r="I2750" t="s">
        <v>53</v>
      </c>
      <c r="J2750" t="s">
        <v>23574</v>
      </c>
      <c r="K2750" t="s">
        <v>18475</v>
      </c>
      <c r="L2750" t="s">
        <v>23538</v>
      </c>
      <c r="M2750">
        <v>3</v>
      </c>
      <c r="N2750">
        <v>1</v>
      </c>
      <c r="O2750">
        <v>1</v>
      </c>
      <c r="P2750">
        <v>1</v>
      </c>
      <c r="Q2750">
        <v>1</v>
      </c>
      <c r="S2750" t="s">
        <v>334</v>
      </c>
      <c r="T2750" t="s">
        <v>23575</v>
      </c>
      <c r="X2750" t="s">
        <v>23576</v>
      </c>
      <c r="Y2750" t="s">
        <v>23577</v>
      </c>
      <c r="Z2750" t="s">
        <v>5585</v>
      </c>
    </row>
    <row r="2751" spans="1:26" x14ac:dyDescent="0.25">
      <c r="A2751">
        <v>1457</v>
      </c>
      <c r="B2751" t="s">
        <v>23543</v>
      </c>
      <c r="C2751" t="s">
        <v>2041</v>
      </c>
      <c r="D2751" t="s">
        <v>23578</v>
      </c>
      <c r="E2751" t="s">
        <v>334</v>
      </c>
      <c r="F2751" t="s">
        <v>23</v>
      </c>
      <c r="G2751" t="s">
        <v>49</v>
      </c>
      <c r="H2751" t="s">
        <v>50</v>
      </c>
      <c r="I2751" t="s">
        <v>129</v>
      </c>
      <c r="J2751" t="s">
        <v>23568</v>
      </c>
      <c r="K2751" t="s">
        <v>18351</v>
      </c>
      <c r="L2751" t="s">
        <v>23579</v>
      </c>
      <c r="M2751">
        <v>4</v>
      </c>
      <c r="N2751">
        <v>0</v>
      </c>
      <c r="O2751">
        <v>0</v>
      </c>
      <c r="P2751">
        <v>1</v>
      </c>
      <c r="Q2751">
        <v>1</v>
      </c>
      <c r="S2751" t="s">
        <v>23580</v>
      </c>
      <c r="T2751" t="s">
        <v>23581</v>
      </c>
      <c r="X2751" t="s">
        <v>23582</v>
      </c>
      <c r="Y2751" t="s">
        <v>23583</v>
      </c>
      <c r="Z2751" t="s">
        <v>5585</v>
      </c>
    </row>
    <row r="2752" spans="1:26" x14ac:dyDescent="0.25">
      <c r="A2752">
        <v>1456</v>
      </c>
      <c r="B2752" t="s">
        <v>330</v>
      </c>
      <c r="C2752" t="s">
        <v>352</v>
      </c>
      <c r="D2752" t="s">
        <v>313</v>
      </c>
      <c r="E2752" t="s">
        <v>23584</v>
      </c>
      <c r="F2752" t="s">
        <v>23</v>
      </c>
      <c r="G2752" t="s">
        <v>207</v>
      </c>
      <c r="H2752" t="s">
        <v>208</v>
      </c>
      <c r="I2752" t="s">
        <v>53</v>
      </c>
      <c r="J2752" t="s">
        <v>23585</v>
      </c>
      <c r="K2752" t="s">
        <v>1038</v>
      </c>
      <c r="L2752" t="s">
        <v>18426</v>
      </c>
      <c r="M2752">
        <v>4</v>
      </c>
      <c r="N2752">
        <v>0</v>
      </c>
      <c r="O2752">
        <v>0</v>
      </c>
      <c r="P2752">
        <v>1</v>
      </c>
      <c r="Q2752">
        <v>1</v>
      </c>
      <c r="S2752" t="s">
        <v>23585</v>
      </c>
      <c r="T2752" t="s">
        <v>23586</v>
      </c>
      <c r="X2752" t="s">
        <v>23587</v>
      </c>
      <c r="Y2752" t="s">
        <v>23588</v>
      </c>
      <c r="Z2752" t="s">
        <v>5585</v>
      </c>
    </row>
    <row r="2753" spans="1:26" x14ac:dyDescent="0.25">
      <c r="A2753">
        <v>3183</v>
      </c>
      <c r="B2753" t="s">
        <v>330</v>
      </c>
      <c r="C2753" t="s">
        <v>20840</v>
      </c>
      <c r="D2753" t="s">
        <v>313</v>
      </c>
      <c r="E2753" t="s">
        <v>23589</v>
      </c>
      <c r="F2753" t="s">
        <v>69</v>
      </c>
      <c r="G2753" t="s">
        <v>1294</v>
      </c>
      <c r="H2753" t="s">
        <v>1295</v>
      </c>
      <c r="I2753" t="s">
        <v>717</v>
      </c>
      <c r="J2753" t="s">
        <v>23568</v>
      </c>
      <c r="K2753" t="s">
        <v>21623</v>
      </c>
      <c r="L2753" t="s">
        <v>23590</v>
      </c>
      <c r="M2753">
        <v>3</v>
      </c>
      <c r="N2753">
        <v>0</v>
      </c>
      <c r="O2753">
        <v>0</v>
      </c>
      <c r="P2753">
        <v>1</v>
      </c>
      <c r="Q2753">
        <v>0</v>
      </c>
      <c r="S2753" t="s">
        <v>23585</v>
      </c>
      <c r="T2753" t="s">
        <v>23591</v>
      </c>
      <c r="X2753" t="s">
        <v>23592</v>
      </c>
      <c r="Y2753" t="s">
        <v>23593</v>
      </c>
      <c r="Z2753" t="s">
        <v>5585</v>
      </c>
    </row>
    <row r="2754" spans="1:26" x14ac:dyDescent="0.25">
      <c r="A2754">
        <v>3181</v>
      </c>
      <c r="B2754" t="s">
        <v>330</v>
      </c>
      <c r="C2754" t="s">
        <v>20840</v>
      </c>
      <c r="D2754" t="s">
        <v>23594</v>
      </c>
      <c r="E2754" t="s">
        <v>23561</v>
      </c>
      <c r="F2754" t="s">
        <v>69</v>
      </c>
      <c r="G2754" t="s">
        <v>270</v>
      </c>
      <c r="H2754" t="s">
        <v>271</v>
      </c>
      <c r="I2754" t="s">
        <v>717</v>
      </c>
      <c r="J2754" t="s">
        <v>23564</v>
      </c>
      <c r="K2754" t="s">
        <v>20508</v>
      </c>
      <c r="L2754" t="s">
        <v>16977</v>
      </c>
      <c r="M2754">
        <v>2</v>
      </c>
      <c r="N2754">
        <v>0</v>
      </c>
      <c r="O2754">
        <v>0</v>
      </c>
      <c r="P2754">
        <v>1</v>
      </c>
      <c r="Q2754">
        <v>0</v>
      </c>
      <c r="S2754" t="s">
        <v>23589</v>
      </c>
      <c r="T2754" t="s">
        <v>23595</v>
      </c>
      <c r="X2754" t="s">
        <v>23596</v>
      </c>
      <c r="Y2754" t="s">
        <v>23597</v>
      </c>
      <c r="Z2754" t="s">
        <v>5585</v>
      </c>
    </row>
    <row r="2755" spans="1:26" x14ac:dyDescent="0.25">
      <c r="A2755">
        <v>3180</v>
      </c>
      <c r="B2755" t="s">
        <v>23537</v>
      </c>
      <c r="C2755" t="s">
        <v>20840</v>
      </c>
      <c r="D2755" t="s">
        <v>313</v>
      </c>
      <c r="E2755" t="s">
        <v>23589</v>
      </c>
      <c r="F2755" t="s">
        <v>69</v>
      </c>
      <c r="G2755" t="s">
        <v>411</v>
      </c>
      <c r="H2755" t="s">
        <v>412</v>
      </c>
      <c r="I2755" t="s">
        <v>53</v>
      </c>
      <c r="J2755" t="s">
        <v>23580</v>
      </c>
      <c r="K2755" t="s">
        <v>22957</v>
      </c>
      <c r="L2755" t="s">
        <v>23598</v>
      </c>
      <c r="M2755">
        <v>3</v>
      </c>
      <c r="N2755">
        <v>0</v>
      </c>
      <c r="O2755">
        <v>0</v>
      </c>
      <c r="P2755">
        <v>1</v>
      </c>
      <c r="Q2755">
        <v>0</v>
      </c>
      <c r="S2755" t="s">
        <v>23564</v>
      </c>
      <c r="T2755" t="s">
        <v>23599</v>
      </c>
      <c r="X2755" t="s">
        <v>23600</v>
      </c>
      <c r="Y2755" s="1" t="s">
        <v>23601</v>
      </c>
      <c r="Z2755" t="s">
        <v>5585</v>
      </c>
    </row>
    <row r="2756" spans="1:26" x14ac:dyDescent="0.25">
      <c r="A2756">
        <v>3179</v>
      </c>
      <c r="B2756" t="s">
        <v>23537</v>
      </c>
      <c r="C2756" t="s">
        <v>20840</v>
      </c>
      <c r="D2756" t="s">
        <v>313</v>
      </c>
      <c r="E2756" t="s">
        <v>23602</v>
      </c>
      <c r="F2756" t="s">
        <v>69</v>
      </c>
      <c r="G2756" t="s">
        <v>165</v>
      </c>
      <c r="H2756" t="s">
        <v>166</v>
      </c>
      <c r="I2756" t="s">
        <v>53</v>
      </c>
      <c r="J2756" t="s">
        <v>23580</v>
      </c>
      <c r="K2756" t="s">
        <v>609</v>
      </c>
      <c r="L2756" t="s">
        <v>21250</v>
      </c>
      <c r="M2756">
        <v>3</v>
      </c>
      <c r="N2756">
        <v>0</v>
      </c>
      <c r="O2756">
        <v>0</v>
      </c>
      <c r="P2756">
        <v>1</v>
      </c>
      <c r="Q2756">
        <v>0</v>
      </c>
      <c r="S2756" t="s">
        <v>23574</v>
      </c>
      <c r="T2756" t="s">
        <v>23603</v>
      </c>
      <c r="X2756" t="s">
        <v>23604</v>
      </c>
      <c r="Y2756" t="s">
        <v>23605</v>
      </c>
      <c r="Z2756" t="s">
        <v>5585</v>
      </c>
    </row>
    <row r="2757" spans="1:26" x14ac:dyDescent="0.25">
      <c r="A2757">
        <v>3178</v>
      </c>
      <c r="B2757" t="s">
        <v>23537</v>
      </c>
      <c r="C2757" t="s">
        <v>20840</v>
      </c>
      <c r="D2757" t="s">
        <v>23594</v>
      </c>
      <c r="E2757" t="s">
        <v>23561</v>
      </c>
      <c r="F2757" t="s">
        <v>69</v>
      </c>
      <c r="G2757" t="s">
        <v>3948</v>
      </c>
      <c r="H2757" t="s">
        <v>3949</v>
      </c>
      <c r="I2757" t="s">
        <v>53</v>
      </c>
      <c r="J2757" t="s">
        <v>23580</v>
      </c>
      <c r="K2757" t="s">
        <v>22957</v>
      </c>
      <c r="L2757" t="s">
        <v>23598</v>
      </c>
      <c r="M2757">
        <v>3</v>
      </c>
      <c r="N2757">
        <v>0</v>
      </c>
      <c r="O2757">
        <v>0</v>
      </c>
      <c r="P2757">
        <v>1</v>
      </c>
      <c r="Q2757">
        <v>0</v>
      </c>
      <c r="S2757" t="s">
        <v>23536</v>
      </c>
      <c r="T2757" t="s">
        <v>23606</v>
      </c>
      <c r="X2757" t="s">
        <v>23607</v>
      </c>
      <c r="Y2757" t="s">
        <v>23608</v>
      </c>
      <c r="Z2757" t="s">
        <v>5585</v>
      </c>
    </row>
    <row r="2758" spans="1:26" x14ac:dyDescent="0.25">
      <c r="A2758">
        <v>1455</v>
      </c>
      <c r="B2758" t="s">
        <v>23537</v>
      </c>
      <c r="C2758" t="s">
        <v>23609</v>
      </c>
      <c r="D2758" t="s">
        <v>23594</v>
      </c>
      <c r="E2758" t="s">
        <v>23610</v>
      </c>
      <c r="F2758" t="s">
        <v>23</v>
      </c>
      <c r="G2758" t="s">
        <v>418</v>
      </c>
      <c r="H2758" t="s">
        <v>419</v>
      </c>
      <c r="I2758" t="s">
        <v>53</v>
      </c>
      <c r="J2758" t="s">
        <v>327</v>
      </c>
      <c r="K2758" t="s">
        <v>18475</v>
      </c>
      <c r="L2758" t="s">
        <v>23538</v>
      </c>
      <c r="M2758">
        <v>3</v>
      </c>
      <c r="N2758">
        <v>1</v>
      </c>
      <c r="O2758">
        <v>1</v>
      </c>
      <c r="P2758">
        <v>1</v>
      </c>
      <c r="Q2758">
        <v>1</v>
      </c>
      <c r="S2758" t="s">
        <v>23562</v>
      </c>
      <c r="T2758" t="s">
        <v>23611</v>
      </c>
      <c r="X2758" t="s">
        <v>23612</v>
      </c>
      <c r="Y2758" t="s">
        <v>23613</v>
      </c>
      <c r="Z2758" t="s">
        <v>5585</v>
      </c>
    </row>
    <row r="2759" spans="1:26" x14ac:dyDescent="0.25">
      <c r="A2759">
        <v>1454</v>
      </c>
      <c r="B2759" t="s">
        <v>23537</v>
      </c>
      <c r="C2759" t="s">
        <v>23614</v>
      </c>
      <c r="D2759" t="s">
        <v>23573</v>
      </c>
      <c r="E2759" t="s">
        <v>23584</v>
      </c>
      <c r="F2759" t="s">
        <v>23</v>
      </c>
      <c r="G2759" t="s">
        <v>389</v>
      </c>
      <c r="H2759" t="s">
        <v>390</v>
      </c>
      <c r="I2759" t="s">
        <v>53</v>
      </c>
      <c r="J2759" t="s">
        <v>23574</v>
      </c>
      <c r="K2759" t="s">
        <v>7655</v>
      </c>
      <c r="L2759" t="s">
        <v>23615</v>
      </c>
      <c r="M2759">
        <v>4</v>
      </c>
      <c r="N2759">
        <v>1</v>
      </c>
      <c r="O2759">
        <v>1</v>
      </c>
      <c r="P2759">
        <v>1</v>
      </c>
      <c r="Q2759">
        <v>1</v>
      </c>
      <c r="S2759" t="s">
        <v>23616</v>
      </c>
      <c r="T2759" t="s">
        <v>23617</v>
      </c>
      <c r="X2759" t="s">
        <v>23618</v>
      </c>
      <c r="Y2759" t="s">
        <v>23619</v>
      </c>
      <c r="Z2759" t="s">
        <v>5585</v>
      </c>
    </row>
    <row r="2760" spans="1:26" x14ac:dyDescent="0.25">
      <c r="A2760">
        <v>1453</v>
      </c>
      <c r="B2760" t="s">
        <v>23537</v>
      </c>
      <c r="C2760" t="s">
        <v>23620</v>
      </c>
      <c r="D2760" t="s">
        <v>313</v>
      </c>
      <c r="E2760" t="s">
        <v>23563</v>
      </c>
      <c r="F2760" t="s">
        <v>23</v>
      </c>
      <c r="G2760" t="s">
        <v>455</v>
      </c>
      <c r="H2760" t="s">
        <v>456</v>
      </c>
      <c r="I2760" t="s">
        <v>53</v>
      </c>
      <c r="J2760" t="s">
        <v>23536</v>
      </c>
      <c r="K2760" t="s">
        <v>1680</v>
      </c>
      <c r="L2760" t="s">
        <v>18343</v>
      </c>
      <c r="M2760">
        <v>5</v>
      </c>
      <c r="N2760">
        <v>1</v>
      </c>
      <c r="O2760">
        <v>1</v>
      </c>
      <c r="P2760">
        <v>1</v>
      </c>
      <c r="Q2760">
        <v>1</v>
      </c>
      <c r="S2760" t="s">
        <v>23574</v>
      </c>
      <c r="T2760" t="s">
        <v>23621</v>
      </c>
      <c r="X2760" t="s">
        <v>23622</v>
      </c>
      <c r="Y2760" t="s">
        <v>23623</v>
      </c>
      <c r="Z2760" t="s">
        <v>5585</v>
      </c>
    </row>
    <row r="2761" spans="1:26" x14ac:dyDescent="0.25">
      <c r="A2761">
        <v>3177</v>
      </c>
      <c r="B2761" t="s">
        <v>23624</v>
      </c>
      <c r="C2761" t="s">
        <v>20840</v>
      </c>
      <c r="D2761" t="s">
        <v>23561</v>
      </c>
      <c r="E2761" t="s">
        <v>23562</v>
      </c>
      <c r="F2761" t="s">
        <v>69</v>
      </c>
      <c r="G2761" t="s">
        <v>337</v>
      </c>
      <c r="H2761" t="s">
        <v>338</v>
      </c>
      <c r="I2761" t="s">
        <v>717</v>
      </c>
      <c r="J2761" t="s">
        <v>23574</v>
      </c>
      <c r="K2761" t="s">
        <v>21251</v>
      </c>
      <c r="L2761" t="s">
        <v>21315</v>
      </c>
      <c r="M2761">
        <v>1</v>
      </c>
      <c r="N2761">
        <v>0</v>
      </c>
      <c r="O2761">
        <v>0</v>
      </c>
      <c r="P2761">
        <v>1</v>
      </c>
      <c r="Q2761">
        <v>0</v>
      </c>
      <c r="S2761" t="s">
        <v>23616</v>
      </c>
      <c r="T2761" t="s">
        <v>23625</v>
      </c>
      <c r="X2761" t="s">
        <v>23626</v>
      </c>
      <c r="Y2761" t="s">
        <v>23627</v>
      </c>
      <c r="Z2761" t="s">
        <v>5585</v>
      </c>
    </row>
    <row r="2762" spans="1:26" x14ac:dyDescent="0.25">
      <c r="A2762">
        <v>3176</v>
      </c>
      <c r="B2762" t="s">
        <v>23624</v>
      </c>
      <c r="C2762" t="s">
        <v>20840</v>
      </c>
      <c r="D2762" t="s">
        <v>23561</v>
      </c>
      <c r="E2762" t="s">
        <v>23562</v>
      </c>
      <c r="F2762" t="s">
        <v>69</v>
      </c>
      <c r="G2762" t="s">
        <v>74</v>
      </c>
      <c r="H2762" t="s">
        <v>75</v>
      </c>
      <c r="I2762" t="s">
        <v>717</v>
      </c>
      <c r="J2762" t="s">
        <v>23584</v>
      </c>
      <c r="K2762" t="s">
        <v>20030</v>
      </c>
      <c r="L2762" t="s">
        <v>20047</v>
      </c>
      <c r="M2762">
        <v>1</v>
      </c>
      <c r="N2762">
        <v>0</v>
      </c>
      <c r="O2762">
        <v>0</v>
      </c>
      <c r="P2762">
        <v>1</v>
      </c>
      <c r="Q2762">
        <v>0</v>
      </c>
      <c r="S2762" t="s">
        <v>23628</v>
      </c>
      <c r="T2762" t="s">
        <v>23629</v>
      </c>
      <c r="X2762" t="s">
        <v>23630</v>
      </c>
      <c r="Y2762" t="s">
        <v>23631</v>
      </c>
      <c r="Z2762" t="s">
        <v>5585</v>
      </c>
    </row>
    <row r="2763" spans="1:26" x14ac:dyDescent="0.25">
      <c r="A2763">
        <v>3175</v>
      </c>
      <c r="B2763" t="s">
        <v>23624</v>
      </c>
      <c r="C2763" t="s">
        <v>20840</v>
      </c>
      <c r="D2763" t="s">
        <v>23561</v>
      </c>
      <c r="E2763" t="s">
        <v>23562</v>
      </c>
      <c r="F2763" t="s">
        <v>69</v>
      </c>
      <c r="G2763" t="s">
        <v>158</v>
      </c>
      <c r="H2763" t="s">
        <v>159</v>
      </c>
      <c r="I2763" t="s">
        <v>717</v>
      </c>
      <c r="J2763" t="s">
        <v>327</v>
      </c>
      <c r="K2763" t="s">
        <v>7855</v>
      </c>
      <c r="L2763" t="s">
        <v>866</v>
      </c>
      <c r="M2763">
        <v>1</v>
      </c>
      <c r="N2763">
        <v>0</v>
      </c>
      <c r="O2763">
        <v>0</v>
      </c>
      <c r="P2763">
        <v>1</v>
      </c>
      <c r="Q2763">
        <v>0</v>
      </c>
      <c r="S2763" t="s">
        <v>327</v>
      </c>
      <c r="T2763" t="s">
        <v>23632</v>
      </c>
      <c r="X2763" t="s">
        <v>23633</v>
      </c>
      <c r="Y2763" t="s">
        <v>23634</v>
      </c>
      <c r="Z2763" t="s">
        <v>5585</v>
      </c>
    </row>
    <row r="2764" spans="1:26" x14ac:dyDescent="0.25">
      <c r="A2764">
        <v>3174</v>
      </c>
      <c r="B2764" t="s">
        <v>23624</v>
      </c>
      <c r="C2764" t="s">
        <v>20840</v>
      </c>
      <c r="D2764" t="s">
        <v>23635</v>
      </c>
      <c r="E2764" t="s">
        <v>23636</v>
      </c>
      <c r="F2764" t="s">
        <v>69</v>
      </c>
      <c r="G2764" t="s">
        <v>223</v>
      </c>
      <c r="H2764" t="s">
        <v>224</v>
      </c>
      <c r="I2764" t="s">
        <v>717</v>
      </c>
      <c r="J2764" t="s">
        <v>23637</v>
      </c>
      <c r="K2764" t="s">
        <v>23638</v>
      </c>
      <c r="L2764" t="s">
        <v>23639</v>
      </c>
      <c r="M2764">
        <v>1</v>
      </c>
      <c r="N2764">
        <v>0</v>
      </c>
      <c r="O2764">
        <v>0</v>
      </c>
      <c r="P2764">
        <v>1</v>
      </c>
      <c r="Q2764">
        <v>0</v>
      </c>
      <c r="S2764" t="s">
        <v>23640</v>
      </c>
      <c r="T2764" t="s">
        <v>23641</v>
      </c>
      <c r="X2764" t="s">
        <v>23642</v>
      </c>
      <c r="Y2764" t="s">
        <v>23643</v>
      </c>
      <c r="Z2764" t="s">
        <v>5585</v>
      </c>
    </row>
    <row r="2765" spans="1:26" x14ac:dyDescent="0.25">
      <c r="A2765">
        <v>3173</v>
      </c>
      <c r="B2765" t="s">
        <v>23644</v>
      </c>
      <c r="C2765" t="s">
        <v>2187</v>
      </c>
      <c r="D2765" t="s">
        <v>23645</v>
      </c>
      <c r="E2765" t="s">
        <v>23646</v>
      </c>
      <c r="F2765" t="s">
        <v>69</v>
      </c>
      <c r="G2765" t="s">
        <v>100</v>
      </c>
      <c r="H2765" t="s">
        <v>101</v>
      </c>
      <c r="I2765" t="s">
        <v>717</v>
      </c>
      <c r="J2765" t="s">
        <v>23647</v>
      </c>
      <c r="K2765" t="s">
        <v>22995</v>
      </c>
      <c r="L2765" t="s">
        <v>22996</v>
      </c>
      <c r="M2765">
        <v>2</v>
      </c>
      <c r="N2765">
        <v>0</v>
      </c>
      <c r="O2765">
        <v>0</v>
      </c>
      <c r="P2765">
        <v>1</v>
      </c>
      <c r="Q2765">
        <v>0</v>
      </c>
      <c r="S2765" t="s">
        <v>23648</v>
      </c>
      <c r="T2765" t="s">
        <v>23649</v>
      </c>
      <c r="X2765" t="s">
        <v>23650</v>
      </c>
      <c r="Y2765" t="s">
        <v>23651</v>
      </c>
      <c r="Z2765" t="s">
        <v>5585</v>
      </c>
    </row>
    <row r="2766" spans="1:26" x14ac:dyDescent="0.25">
      <c r="A2766">
        <v>1452</v>
      </c>
      <c r="B2766" t="s">
        <v>23636</v>
      </c>
      <c r="C2766" t="s">
        <v>2365</v>
      </c>
      <c r="D2766" t="s">
        <v>23652</v>
      </c>
      <c r="E2766" t="s">
        <v>23653</v>
      </c>
      <c r="F2766" t="s">
        <v>23</v>
      </c>
      <c r="G2766" t="s">
        <v>30</v>
      </c>
      <c r="H2766" t="s">
        <v>31</v>
      </c>
      <c r="I2766" t="s">
        <v>129</v>
      </c>
      <c r="J2766" t="s">
        <v>23654</v>
      </c>
      <c r="K2766" t="s">
        <v>23519</v>
      </c>
      <c r="L2766" t="s">
        <v>16051</v>
      </c>
      <c r="M2766">
        <v>6</v>
      </c>
      <c r="N2766">
        <v>0</v>
      </c>
      <c r="O2766">
        <v>0</v>
      </c>
      <c r="P2766">
        <v>1</v>
      </c>
      <c r="Q2766">
        <v>1</v>
      </c>
      <c r="S2766" t="s">
        <v>23655</v>
      </c>
      <c r="T2766" t="s">
        <v>23656</v>
      </c>
      <c r="X2766" t="s">
        <v>23657</v>
      </c>
      <c r="Y2766" t="s">
        <v>23658</v>
      </c>
      <c r="Z2766" t="s">
        <v>5585</v>
      </c>
    </row>
    <row r="2767" spans="1:26" x14ac:dyDescent="0.25">
      <c r="A2767">
        <v>3172</v>
      </c>
      <c r="B2767" t="s">
        <v>23659</v>
      </c>
      <c r="C2767" t="s">
        <v>23660</v>
      </c>
      <c r="D2767" t="s">
        <v>23659</v>
      </c>
      <c r="E2767" t="s">
        <v>23659</v>
      </c>
      <c r="F2767" t="s">
        <v>69</v>
      </c>
      <c r="G2767" t="s">
        <v>40</v>
      </c>
      <c r="H2767" t="s">
        <v>41</v>
      </c>
      <c r="I2767" t="s">
        <v>173</v>
      </c>
      <c r="J2767" t="s">
        <v>23635</v>
      </c>
      <c r="K2767" t="s">
        <v>1032</v>
      </c>
      <c r="L2767" t="s">
        <v>23347</v>
      </c>
      <c r="M2767">
        <v>6</v>
      </c>
      <c r="N2767">
        <v>0</v>
      </c>
      <c r="O2767">
        <v>0</v>
      </c>
      <c r="P2767">
        <v>1</v>
      </c>
      <c r="Q2767">
        <v>0</v>
      </c>
      <c r="S2767" t="s">
        <v>23659</v>
      </c>
      <c r="T2767" t="s">
        <v>23661</v>
      </c>
      <c r="X2767" t="s">
        <v>23662</v>
      </c>
      <c r="Y2767" t="s">
        <v>23663</v>
      </c>
      <c r="Z2767" t="s">
        <v>5585</v>
      </c>
    </row>
    <row r="2768" spans="1:26" x14ac:dyDescent="0.25">
      <c r="A2768">
        <v>3171</v>
      </c>
      <c r="B2768" t="s">
        <v>23659</v>
      </c>
      <c r="C2768" t="s">
        <v>23664</v>
      </c>
      <c r="D2768" t="s">
        <v>23659</v>
      </c>
      <c r="E2768" t="s">
        <v>23659</v>
      </c>
      <c r="F2768" t="s">
        <v>69</v>
      </c>
      <c r="G2768" t="s">
        <v>66</v>
      </c>
      <c r="H2768" t="s">
        <v>67</v>
      </c>
      <c r="I2768" t="s">
        <v>173</v>
      </c>
      <c r="J2768" t="s">
        <v>23635</v>
      </c>
      <c r="K2768" t="s">
        <v>882</v>
      </c>
      <c r="L2768" t="s">
        <v>23306</v>
      </c>
      <c r="M2768">
        <v>6</v>
      </c>
      <c r="N2768">
        <v>0</v>
      </c>
      <c r="O2768">
        <v>0</v>
      </c>
      <c r="P2768">
        <v>1</v>
      </c>
      <c r="Q2768">
        <v>0</v>
      </c>
      <c r="S2768" t="s">
        <v>23659</v>
      </c>
      <c r="T2768" t="s">
        <v>23665</v>
      </c>
      <c r="X2768" t="s">
        <v>23666</v>
      </c>
      <c r="Y2768" t="s">
        <v>23667</v>
      </c>
      <c r="Z2768" t="s">
        <v>5585</v>
      </c>
    </row>
    <row r="2769" spans="1:26" x14ac:dyDescent="0.25">
      <c r="A2769">
        <v>1451</v>
      </c>
      <c r="B2769" t="s">
        <v>275</v>
      </c>
      <c r="C2769" t="s">
        <v>2365</v>
      </c>
      <c r="D2769" t="s">
        <v>23653</v>
      </c>
      <c r="E2769" t="s">
        <v>23668</v>
      </c>
      <c r="F2769" t="s">
        <v>23</v>
      </c>
      <c r="G2769" t="s">
        <v>491</v>
      </c>
      <c r="H2769" t="s">
        <v>492</v>
      </c>
      <c r="I2769" t="s">
        <v>129</v>
      </c>
      <c r="J2769" t="s">
        <v>23669</v>
      </c>
      <c r="K2769" t="s">
        <v>17239</v>
      </c>
      <c r="L2769" t="s">
        <v>959</v>
      </c>
      <c r="M2769">
        <v>4</v>
      </c>
      <c r="N2769">
        <v>0</v>
      </c>
      <c r="O2769">
        <v>0</v>
      </c>
      <c r="P2769">
        <v>1</v>
      </c>
      <c r="Q2769">
        <v>1</v>
      </c>
      <c r="S2769" t="s">
        <v>23670</v>
      </c>
      <c r="T2769" t="s">
        <v>23671</v>
      </c>
      <c r="X2769" t="s">
        <v>23672</v>
      </c>
      <c r="Y2769" s="1" t="s">
        <v>23673</v>
      </c>
      <c r="Z2769" t="s">
        <v>5585</v>
      </c>
    </row>
    <row r="2770" spans="1:26" x14ac:dyDescent="0.25">
      <c r="A2770">
        <v>2466</v>
      </c>
      <c r="B2770" t="s">
        <v>23674</v>
      </c>
      <c r="C2770" t="s">
        <v>23675</v>
      </c>
      <c r="D2770" t="s">
        <v>23676</v>
      </c>
      <c r="E2770" t="s">
        <v>23677</v>
      </c>
      <c r="F2770" t="s">
        <v>4652</v>
      </c>
      <c r="G2770" t="s">
        <v>344</v>
      </c>
      <c r="H2770" t="s">
        <v>345</v>
      </c>
      <c r="I2770" t="s">
        <v>71</v>
      </c>
      <c r="J2770" t="s">
        <v>275</v>
      </c>
      <c r="K2770" t="s">
        <v>18572</v>
      </c>
      <c r="L2770" t="s">
        <v>878</v>
      </c>
      <c r="M2770">
        <v>9</v>
      </c>
      <c r="N2770">
        <v>0</v>
      </c>
      <c r="O2770">
        <v>0</v>
      </c>
      <c r="P2770">
        <v>1</v>
      </c>
      <c r="Q2770">
        <v>0</v>
      </c>
      <c r="S2770" t="s">
        <v>23674</v>
      </c>
      <c r="T2770" t="s">
        <v>23678</v>
      </c>
      <c r="X2770" t="s">
        <v>23679</v>
      </c>
      <c r="Y2770" t="s">
        <v>23680</v>
      </c>
      <c r="Z2770" t="s">
        <v>5585</v>
      </c>
    </row>
    <row r="2771" spans="1:26" x14ac:dyDescent="0.25">
      <c r="A2771">
        <v>1449</v>
      </c>
      <c r="B2771" t="s">
        <v>23676</v>
      </c>
      <c r="C2771" t="s">
        <v>23681</v>
      </c>
      <c r="D2771" t="s">
        <v>23682</v>
      </c>
      <c r="E2771" t="s">
        <v>23683</v>
      </c>
      <c r="F2771" t="s">
        <v>23</v>
      </c>
      <c r="G2771" t="s">
        <v>177</v>
      </c>
      <c r="H2771" t="s">
        <v>178</v>
      </c>
      <c r="I2771" t="s">
        <v>2220</v>
      </c>
      <c r="J2771" t="s">
        <v>23684</v>
      </c>
      <c r="K2771" t="s">
        <v>23685</v>
      </c>
      <c r="L2771" t="s">
        <v>1025</v>
      </c>
      <c r="M2771">
        <v>9</v>
      </c>
      <c r="N2771">
        <v>0</v>
      </c>
      <c r="O2771">
        <v>0</v>
      </c>
      <c r="P2771">
        <v>1</v>
      </c>
      <c r="Q2771">
        <v>1</v>
      </c>
      <c r="S2771" t="s">
        <v>23686</v>
      </c>
      <c r="T2771" t="s">
        <v>23687</v>
      </c>
      <c r="X2771" t="s">
        <v>23688</v>
      </c>
      <c r="Y2771" t="s">
        <v>23689</v>
      </c>
      <c r="Z2771" t="s">
        <v>5585</v>
      </c>
    </row>
    <row r="2772" spans="1:26" x14ac:dyDescent="0.25">
      <c r="A2772">
        <v>1450</v>
      </c>
      <c r="B2772" t="s">
        <v>23676</v>
      </c>
      <c r="C2772" t="s">
        <v>2365</v>
      </c>
      <c r="D2772" t="s">
        <v>23652</v>
      </c>
      <c r="E2772" t="s">
        <v>23653</v>
      </c>
      <c r="F2772" t="s">
        <v>23</v>
      </c>
      <c r="G2772" t="s">
        <v>82</v>
      </c>
      <c r="H2772" t="s">
        <v>83</v>
      </c>
      <c r="I2772" t="s">
        <v>129</v>
      </c>
      <c r="J2772" t="s">
        <v>23690</v>
      </c>
      <c r="K2772" t="s">
        <v>16051</v>
      </c>
      <c r="L2772" t="s">
        <v>23691</v>
      </c>
      <c r="M2772">
        <v>6</v>
      </c>
      <c r="N2772">
        <v>0</v>
      </c>
      <c r="O2772">
        <v>0</v>
      </c>
      <c r="P2772">
        <v>1</v>
      </c>
      <c r="Q2772">
        <v>1</v>
      </c>
      <c r="S2772" t="s">
        <v>23692</v>
      </c>
      <c r="T2772" t="s">
        <v>23693</v>
      </c>
      <c r="X2772" s="1" t="s">
        <v>23694</v>
      </c>
      <c r="Y2772" t="s">
        <v>23695</v>
      </c>
      <c r="Z2772" t="s">
        <v>5585</v>
      </c>
    </row>
    <row r="2773" spans="1:26" x14ac:dyDescent="0.25">
      <c r="A2773">
        <v>1448</v>
      </c>
      <c r="B2773" t="s">
        <v>23696</v>
      </c>
      <c r="C2773" t="s">
        <v>2365</v>
      </c>
      <c r="D2773" t="s">
        <v>23653</v>
      </c>
      <c r="E2773" t="s">
        <v>23668</v>
      </c>
      <c r="F2773" t="s">
        <v>23</v>
      </c>
      <c r="G2773" t="s">
        <v>49</v>
      </c>
      <c r="H2773" t="s">
        <v>50</v>
      </c>
      <c r="I2773" t="s">
        <v>129</v>
      </c>
      <c r="J2773" t="s">
        <v>305</v>
      </c>
      <c r="K2773" t="s">
        <v>7655</v>
      </c>
      <c r="L2773" t="s">
        <v>1025</v>
      </c>
      <c r="M2773">
        <v>4</v>
      </c>
      <c r="N2773">
        <v>0</v>
      </c>
      <c r="O2773">
        <v>0</v>
      </c>
      <c r="P2773">
        <v>1</v>
      </c>
      <c r="Q2773">
        <v>1</v>
      </c>
      <c r="S2773" t="s">
        <v>23697</v>
      </c>
      <c r="T2773" t="s">
        <v>23698</v>
      </c>
      <c r="X2773" t="s">
        <v>23699</v>
      </c>
      <c r="Y2773" t="s">
        <v>23700</v>
      </c>
      <c r="Z2773" t="s">
        <v>5585</v>
      </c>
    </row>
    <row r="2774" spans="1:26" x14ac:dyDescent="0.25">
      <c r="A2774">
        <v>1447</v>
      </c>
      <c r="B2774" t="s">
        <v>305</v>
      </c>
      <c r="C2774" t="s">
        <v>23701</v>
      </c>
      <c r="D2774" t="s">
        <v>23702</v>
      </c>
      <c r="E2774" t="s">
        <v>23703</v>
      </c>
      <c r="F2774" t="s">
        <v>23</v>
      </c>
      <c r="G2774" t="s">
        <v>3588</v>
      </c>
      <c r="H2774" t="s">
        <v>3589</v>
      </c>
      <c r="I2774" t="s">
        <v>2220</v>
      </c>
      <c r="J2774" t="s">
        <v>305</v>
      </c>
      <c r="K2774" t="s">
        <v>23704</v>
      </c>
      <c r="L2774" t="s">
        <v>14308</v>
      </c>
      <c r="M2774">
        <v>9</v>
      </c>
      <c r="N2774">
        <v>1</v>
      </c>
      <c r="O2774">
        <v>1</v>
      </c>
      <c r="P2774">
        <v>1</v>
      </c>
      <c r="Q2774">
        <v>1</v>
      </c>
      <c r="S2774" t="s">
        <v>23697</v>
      </c>
      <c r="T2774" t="s">
        <v>23705</v>
      </c>
      <c r="X2774" t="s">
        <v>23706</v>
      </c>
      <c r="Y2774" t="s">
        <v>23707</v>
      </c>
      <c r="Z2774" t="s">
        <v>5585</v>
      </c>
    </row>
    <row r="2775" spans="1:26" x14ac:dyDescent="0.25">
      <c r="A2775">
        <v>1446</v>
      </c>
      <c r="B2775" t="s">
        <v>23702</v>
      </c>
      <c r="C2775" t="s">
        <v>23701</v>
      </c>
      <c r="D2775" t="s">
        <v>23702</v>
      </c>
      <c r="E2775" t="s">
        <v>23703</v>
      </c>
      <c r="F2775" t="s">
        <v>23</v>
      </c>
      <c r="G2775" t="s">
        <v>318</v>
      </c>
      <c r="H2775" t="s">
        <v>319</v>
      </c>
      <c r="I2775" t="s">
        <v>2220</v>
      </c>
      <c r="J2775" t="s">
        <v>23697</v>
      </c>
      <c r="K2775" t="s">
        <v>1680</v>
      </c>
      <c r="L2775" t="s">
        <v>21283</v>
      </c>
      <c r="M2775">
        <v>9</v>
      </c>
      <c r="N2775">
        <v>1</v>
      </c>
      <c r="O2775">
        <v>1</v>
      </c>
      <c r="P2775">
        <v>1</v>
      </c>
      <c r="Q2775">
        <v>1</v>
      </c>
      <c r="S2775" t="s">
        <v>23702</v>
      </c>
      <c r="T2775" t="s">
        <v>23708</v>
      </c>
      <c r="X2775" t="s">
        <v>23709</v>
      </c>
      <c r="Y2775" t="s">
        <v>23710</v>
      </c>
      <c r="Z2775" t="s">
        <v>5585</v>
      </c>
    </row>
    <row r="2776" spans="1:26" x14ac:dyDescent="0.25">
      <c r="A2776">
        <v>1445</v>
      </c>
      <c r="B2776" t="s">
        <v>23653</v>
      </c>
      <c r="C2776" t="s">
        <v>23711</v>
      </c>
      <c r="D2776" t="s">
        <v>23712</v>
      </c>
      <c r="E2776" t="s">
        <v>23692</v>
      </c>
      <c r="F2776" t="s">
        <v>23</v>
      </c>
      <c r="G2776" t="s">
        <v>668</v>
      </c>
      <c r="H2776" t="s">
        <v>669</v>
      </c>
      <c r="I2776" t="s">
        <v>53</v>
      </c>
      <c r="J2776" t="s">
        <v>23713</v>
      </c>
      <c r="K2776" t="s">
        <v>16536</v>
      </c>
      <c r="L2776" t="s">
        <v>16480</v>
      </c>
      <c r="M2776">
        <v>10</v>
      </c>
      <c r="N2776">
        <v>1</v>
      </c>
      <c r="O2776">
        <v>1</v>
      </c>
      <c r="P2776">
        <v>1</v>
      </c>
      <c r="Q2776">
        <v>1</v>
      </c>
      <c r="S2776" t="s">
        <v>23714</v>
      </c>
      <c r="T2776" t="s">
        <v>23715</v>
      </c>
      <c r="X2776" t="s">
        <v>23716</v>
      </c>
      <c r="Y2776" t="s">
        <v>23717</v>
      </c>
      <c r="Z2776" t="s">
        <v>5585</v>
      </c>
    </row>
    <row r="2777" spans="1:26" x14ac:dyDescent="0.25">
      <c r="A2777">
        <v>1444</v>
      </c>
      <c r="B2777" t="s">
        <v>302</v>
      </c>
      <c r="C2777" t="s">
        <v>3702</v>
      </c>
      <c r="D2777" t="s">
        <v>23718</v>
      </c>
      <c r="E2777" t="s">
        <v>23718</v>
      </c>
      <c r="F2777" t="s">
        <v>23</v>
      </c>
      <c r="G2777" t="s">
        <v>455</v>
      </c>
      <c r="H2777" t="s">
        <v>456</v>
      </c>
      <c r="I2777" t="s">
        <v>53</v>
      </c>
      <c r="J2777" t="s">
        <v>302</v>
      </c>
      <c r="K2777" t="s">
        <v>21993</v>
      </c>
      <c r="L2777" t="s">
        <v>19431</v>
      </c>
      <c r="M2777">
        <v>5</v>
      </c>
      <c r="N2777">
        <v>1</v>
      </c>
      <c r="O2777">
        <v>1</v>
      </c>
      <c r="P2777">
        <v>0</v>
      </c>
      <c r="Q2777">
        <v>1</v>
      </c>
      <c r="R2777" t="s">
        <v>6655</v>
      </c>
      <c r="S2777" t="s">
        <v>23719</v>
      </c>
      <c r="T2777" t="s">
        <v>23720</v>
      </c>
      <c r="X2777" t="s">
        <v>23721</v>
      </c>
      <c r="Y2777" t="s">
        <v>23722</v>
      </c>
      <c r="Z2777" t="s">
        <v>5585</v>
      </c>
    </row>
    <row r="2778" spans="1:26" x14ac:dyDescent="0.25">
      <c r="A2778">
        <v>1443</v>
      </c>
      <c r="B2778" t="s">
        <v>23723</v>
      </c>
      <c r="C2778" t="s">
        <v>3702</v>
      </c>
      <c r="D2778" t="s">
        <v>23718</v>
      </c>
      <c r="E2778" t="s">
        <v>23724</v>
      </c>
      <c r="F2778" t="s">
        <v>23</v>
      </c>
      <c r="G2778" t="s">
        <v>265</v>
      </c>
      <c r="H2778" t="s">
        <v>266</v>
      </c>
      <c r="I2778" t="s">
        <v>53</v>
      </c>
      <c r="J2778" t="s">
        <v>23723</v>
      </c>
      <c r="K2778" t="s">
        <v>15546</v>
      </c>
      <c r="L2778" t="s">
        <v>15657</v>
      </c>
      <c r="M2778">
        <v>4</v>
      </c>
      <c r="N2778">
        <v>1</v>
      </c>
      <c r="O2778">
        <v>1</v>
      </c>
      <c r="P2778">
        <v>1</v>
      </c>
      <c r="Q2778">
        <v>1</v>
      </c>
      <c r="S2778" t="s">
        <v>23723</v>
      </c>
      <c r="T2778" t="s">
        <v>23725</v>
      </c>
      <c r="X2778" t="s">
        <v>23726</v>
      </c>
      <c r="Y2778" t="s">
        <v>23727</v>
      </c>
      <c r="Z2778" t="s">
        <v>5585</v>
      </c>
    </row>
    <row r="2779" spans="1:26" x14ac:dyDescent="0.25">
      <c r="A2779">
        <v>1442</v>
      </c>
      <c r="B2779" t="s">
        <v>23723</v>
      </c>
      <c r="C2779" t="s">
        <v>3702</v>
      </c>
      <c r="D2779" t="s">
        <v>23728</v>
      </c>
      <c r="E2779" t="s">
        <v>23729</v>
      </c>
      <c r="F2779" t="s">
        <v>23</v>
      </c>
      <c r="G2779" t="s">
        <v>699</v>
      </c>
      <c r="H2779" t="s">
        <v>700</v>
      </c>
      <c r="I2779" t="s">
        <v>53</v>
      </c>
      <c r="J2779" t="s">
        <v>23723</v>
      </c>
      <c r="K2779" t="s">
        <v>18415</v>
      </c>
      <c r="L2779" t="s">
        <v>23730</v>
      </c>
      <c r="M2779">
        <v>4</v>
      </c>
      <c r="N2779">
        <v>1</v>
      </c>
      <c r="O2779">
        <v>1</v>
      </c>
      <c r="P2779">
        <v>1</v>
      </c>
      <c r="Q2779">
        <v>1</v>
      </c>
      <c r="S2779" t="s">
        <v>23714</v>
      </c>
      <c r="T2779" t="s">
        <v>23731</v>
      </c>
      <c r="X2779" t="s">
        <v>23732</v>
      </c>
      <c r="Y2779" t="s">
        <v>23733</v>
      </c>
      <c r="Z2779" t="s">
        <v>5585</v>
      </c>
    </row>
    <row r="2780" spans="1:26" x14ac:dyDescent="0.25">
      <c r="A2780">
        <v>1441</v>
      </c>
      <c r="B2780" t="s">
        <v>23714</v>
      </c>
      <c r="C2780" t="s">
        <v>23734</v>
      </c>
      <c r="D2780" t="s">
        <v>23735</v>
      </c>
      <c r="E2780" t="s">
        <v>23729</v>
      </c>
      <c r="F2780" t="s">
        <v>23</v>
      </c>
      <c r="G2780" t="s">
        <v>207</v>
      </c>
      <c r="H2780" t="s">
        <v>208</v>
      </c>
      <c r="I2780" t="s">
        <v>53</v>
      </c>
      <c r="J2780" t="s">
        <v>23723</v>
      </c>
      <c r="K2780" t="s">
        <v>19058</v>
      </c>
      <c r="L2780" t="s">
        <v>18334</v>
      </c>
      <c r="M2780">
        <v>4</v>
      </c>
      <c r="N2780">
        <v>1</v>
      </c>
      <c r="O2780">
        <v>1</v>
      </c>
      <c r="P2780">
        <v>1</v>
      </c>
      <c r="Q2780">
        <v>1</v>
      </c>
      <c r="S2780" t="s">
        <v>23714</v>
      </c>
      <c r="T2780" t="s">
        <v>23736</v>
      </c>
      <c r="X2780" t="s">
        <v>23737</v>
      </c>
      <c r="Y2780" t="s">
        <v>23738</v>
      </c>
      <c r="Z2780" t="s">
        <v>5585</v>
      </c>
    </row>
    <row r="2781" spans="1:26" x14ac:dyDescent="0.25">
      <c r="A2781">
        <v>1440</v>
      </c>
      <c r="B2781" t="s">
        <v>23739</v>
      </c>
      <c r="C2781" t="s">
        <v>2704</v>
      </c>
      <c r="D2781" t="s">
        <v>23740</v>
      </c>
      <c r="E2781" t="s">
        <v>23718</v>
      </c>
      <c r="F2781" t="s">
        <v>23</v>
      </c>
      <c r="G2781" t="s">
        <v>668</v>
      </c>
      <c r="H2781" t="s">
        <v>669</v>
      </c>
      <c r="I2781" t="s">
        <v>978</v>
      </c>
      <c r="J2781" t="s">
        <v>23739</v>
      </c>
      <c r="K2781" t="s">
        <v>15546</v>
      </c>
      <c r="L2781" t="s">
        <v>15647</v>
      </c>
      <c r="M2781">
        <v>10</v>
      </c>
      <c r="N2781">
        <v>1</v>
      </c>
      <c r="O2781">
        <v>1</v>
      </c>
      <c r="P2781">
        <v>1</v>
      </c>
      <c r="Q2781">
        <v>1</v>
      </c>
      <c r="S2781" t="s">
        <v>23741</v>
      </c>
      <c r="T2781" t="s">
        <v>23742</v>
      </c>
      <c r="X2781" t="s">
        <v>23743</v>
      </c>
      <c r="Y2781" t="s">
        <v>23744</v>
      </c>
      <c r="Z2781" t="s">
        <v>5585</v>
      </c>
    </row>
    <row r="2782" spans="1:26" x14ac:dyDescent="0.25">
      <c r="A2782">
        <v>1439</v>
      </c>
      <c r="B2782" t="s">
        <v>23728</v>
      </c>
      <c r="C2782" t="s">
        <v>20696</v>
      </c>
      <c r="D2782" t="s">
        <v>23745</v>
      </c>
      <c r="E2782" t="s">
        <v>23719</v>
      </c>
      <c r="F2782" t="s">
        <v>23</v>
      </c>
      <c r="G2782" t="s">
        <v>66</v>
      </c>
      <c r="H2782" t="s">
        <v>67</v>
      </c>
      <c r="I2782" t="s">
        <v>53</v>
      </c>
      <c r="J2782" t="s">
        <v>23746</v>
      </c>
      <c r="K2782" t="s">
        <v>18504</v>
      </c>
      <c r="L2782" t="s">
        <v>20431</v>
      </c>
      <c r="M2782">
        <v>6</v>
      </c>
      <c r="N2782">
        <v>1</v>
      </c>
      <c r="O2782">
        <v>1</v>
      </c>
      <c r="P2782">
        <v>0</v>
      </c>
      <c r="Q2782">
        <v>1</v>
      </c>
      <c r="S2782" t="s">
        <v>23747</v>
      </c>
      <c r="T2782" t="s">
        <v>23748</v>
      </c>
      <c r="X2782" t="s">
        <v>23749</v>
      </c>
      <c r="Y2782" t="s">
        <v>23750</v>
      </c>
      <c r="Z2782" t="s">
        <v>5585</v>
      </c>
    </row>
    <row r="2783" spans="1:26" x14ac:dyDescent="0.25">
      <c r="A2783">
        <v>1438</v>
      </c>
      <c r="B2783" t="s">
        <v>23751</v>
      </c>
      <c r="C2783" t="s">
        <v>23752</v>
      </c>
      <c r="D2783" t="s">
        <v>23753</v>
      </c>
      <c r="E2783" t="s">
        <v>23754</v>
      </c>
      <c r="F2783" t="s">
        <v>23</v>
      </c>
      <c r="G2783" t="s">
        <v>699</v>
      </c>
      <c r="H2783" t="s">
        <v>700</v>
      </c>
      <c r="I2783" t="s">
        <v>151</v>
      </c>
      <c r="J2783" t="s">
        <v>23755</v>
      </c>
      <c r="K2783" t="s">
        <v>18521</v>
      </c>
      <c r="L2783" t="s">
        <v>18410</v>
      </c>
      <c r="M2783">
        <v>4</v>
      </c>
      <c r="N2783">
        <v>0</v>
      </c>
      <c r="O2783">
        <v>0</v>
      </c>
      <c r="P2783">
        <v>1</v>
      </c>
      <c r="Q2783">
        <v>1</v>
      </c>
      <c r="S2783" t="s">
        <v>23755</v>
      </c>
      <c r="T2783" t="s">
        <v>23756</v>
      </c>
      <c r="X2783" t="s">
        <v>23757</v>
      </c>
      <c r="Y2783" t="s">
        <v>23758</v>
      </c>
      <c r="Z2783" t="s">
        <v>5585</v>
      </c>
    </row>
    <row r="2784" spans="1:26" x14ac:dyDescent="0.25">
      <c r="A2784">
        <v>1437</v>
      </c>
      <c r="B2784" t="s">
        <v>23759</v>
      </c>
      <c r="C2784" t="s">
        <v>23760</v>
      </c>
      <c r="D2784" t="s">
        <v>23754</v>
      </c>
      <c r="E2784" t="s">
        <v>23761</v>
      </c>
      <c r="F2784" t="s">
        <v>23</v>
      </c>
      <c r="G2784" t="s">
        <v>40</v>
      </c>
      <c r="H2784" t="s">
        <v>41</v>
      </c>
      <c r="I2784" t="s">
        <v>151</v>
      </c>
      <c r="J2784" t="s">
        <v>23759</v>
      </c>
      <c r="K2784" t="s">
        <v>1685</v>
      </c>
      <c r="L2784" t="s">
        <v>16657</v>
      </c>
      <c r="M2784">
        <v>6</v>
      </c>
      <c r="N2784">
        <v>0</v>
      </c>
      <c r="O2784">
        <v>1</v>
      </c>
      <c r="P2784">
        <v>1</v>
      </c>
      <c r="Q2784">
        <v>1</v>
      </c>
      <c r="S2784" t="s">
        <v>23759</v>
      </c>
      <c r="T2784" t="s">
        <v>23762</v>
      </c>
      <c r="X2784" t="s">
        <v>23763</v>
      </c>
      <c r="Y2784" t="s">
        <v>23764</v>
      </c>
      <c r="Z2784" t="s">
        <v>5585</v>
      </c>
    </row>
    <row r="2785" spans="1:26" x14ac:dyDescent="0.25">
      <c r="A2785">
        <v>4791</v>
      </c>
      <c r="B2785" t="s">
        <v>6532</v>
      </c>
      <c r="C2785" t="s">
        <v>5183</v>
      </c>
      <c r="D2785" t="s">
        <v>6586</v>
      </c>
      <c r="E2785" t="s">
        <v>6549</v>
      </c>
      <c r="F2785" t="s">
        <v>23</v>
      </c>
      <c r="G2785" t="s">
        <v>30</v>
      </c>
      <c r="H2785" t="s">
        <v>31</v>
      </c>
      <c r="I2785" t="s">
        <v>53</v>
      </c>
      <c r="J2785" t="s">
        <v>6532</v>
      </c>
      <c r="K2785" t="s">
        <v>1793</v>
      </c>
      <c r="M2785">
        <v>6</v>
      </c>
      <c r="N2785">
        <v>1</v>
      </c>
      <c r="O2785">
        <v>0</v>
      </c>
      <c r="P2785">
        <v>1</v>
      </c>
      <c r="Q2785">
        <v>1</v>
      </c>
      <c r="R2785" t="s">
        <v>5019</v>
      </c>
      <c r="S2785" t="s">
        <v>1773</v>
      </c>
      <c r="T2785" t="s">
        <v>6599</v>
      </c>
      <c r="U2785" t="s">
        <v>6600</v>
      </c>
      <c r="V2785" t="s">
        <v>6601</v>
      </c>
      <c r="W2785" t="s">
        <v>6602</v>
      </c>
      <c r="X2785" t="s">
        <v>6603</v>
      </c>
      <c r="Y2785" t="s">
        <v>6604</v>
      </c>
      <c r="Z2785" t="s">
        <v>5684</v>
      </c>
    </row>
    <row r="2786" spans="1:26" x14ac:dyDescent="0.25">
      <c r="A2786">
        <v>1436</v>
      </c>
      <c r="B2786" t="s">
        <v>23754</v>
      </c>
      <c r="C2786" t="s">
        <v>23752</v>
      </c>
      <c r="D2786" t="s">
        <v>23753</v>
      </c>
      <c r="E2786" t="s">
        <v>23765</v>
      </c>
      <c r="F2786" t="s">
        <v>23</v>
      </c>
      <c r="G2786" t="s">
        <v>265</v>
      </c>
      <c r="H2786" t="s">
        <v>266</v>
      </c>
      <c r="I2786" t="s">
        <v>151</v>
      </c>
      <c r="J2786" t="s">
        <v>23766</v>
      </c>
      <c r="K2786" t="s">
        <v>23552</v>
      </c>
      <c r="L2786" t="s">
        <v>15576</v>
      </c>
      <c r="M2786">
        <v>4</v>
      </c>
      <c r="N2786">
        <v>0</v>
      </c>
      <c r="O2786">
        <v>1</v>
      </c>
      <c r="P2786">
        <v>1</v>
      </c>
      <c r="Q2786">
        <v>1</v>
      </c>
      <c r="S2786" t="s">
        <v>23766</v>
      </c>
      <c r="T2786" t="s">
        <v>23767</v>
      </c>
      <c r="X2786" t="s">
        <v>23768</v>
      </c>
      <c r="Y2786" t="s">
        <v>23769</v>
      </c>
      <c r="Z2786" t="s">
        <v>5585</v>
      </c>
    </row>
    <row r="2787" spans="1:26" x14ac:dyDescent="0.25">
      <c r="A2787">
        <v>1435</v>
      </c>
      <c r="B2787" t="s">
        <v>301</v>
      </c>
      <c r="C2787" t="s">
        <v>23752</v>
      </c>
      <c r="D2787" t="s">
        <v>303</v>
      </c>
      <c r="E2787" t="s">
        <v>23754</v>
      </c>
      <c r="F2787" t="s">
        <v>23</v>
      </c>
      <c r="G2787" t="s">
        <v>40</v>
      </c>
      <c r="H2787" t="s">
        <v>41</v>
      </c>
      <c r="I2787" t="s">
        <v>151</v>
      </c>
      <c r="J2787" t="s">
        <v>301</v>
      </c>
      <c r="K2787" t="s">
        <v>16513</v>
      </c>
      <c r="L2787" t="s">
        <v>16657</v>
      </c>
      <c r="M2787">
        <v>6</v>
      </c>
      <c r="N2787">
        <v>0</v>
      </c>
      <c r="O2787">
        <v>1</v>
      </c>
      <c r="P2787">
        <v>1</v>
      </c>
      <c r="Q2787">
        <v>1</v>
      </c>
      <c r="S2787" t="s">
        <v>300</v>
      </c>
      <c r="T2787" t="s">
        <v>23770</v>
      </c>
      <c r="X2787" t="s">
        <v>23771</v>
      </c>
      <c r="Y2787" t="s">
        <v>23772</v>
      </c>
      <c r="Z2787" t="s">
        <v>5585</v>
      </c>
    </row>
    <row r="2788" spans="1:26" x14ac:dyDescent="0.25">
      <c r="A2788">
        <v>1434</v>
      </c>
      <c r="B2788" t="s">
        <v>300</v>
      </c>
      <c r="C2788" t="s">
        <v>19801</v>
      </c>
      <c r="D2788" t="s">
        <v>23773</v>
      </c>
      <c r="E2788" t="s">
        <v>23766</v>
      </c>
      <c r="F2788" t="s">
        <v>23</v>
      </c>
      <c r="G2788" t="s">
        <v>66</v>
      </c>
      <c r="H2788" t="s">
        <v>67</v>
      </c>
      <c r="I2788" t="s">
        <v>788</v>
      </c>
      <c r="J2788" t="s">
        <v>289</v>
      </c>
      <c r="K2788" t="s">
        <v>15738</v>
      </c>
      <c r="L2788" t="s">
        <v>19073</v>
      </c>
      <c r="M2788">
        <v>6</v>
      </c>
      <c r="N2788">
        <v>0</v>
      </c>
      <c r="O2788">
        <v>1</v>
      </c>
      <c r="P2788">
        <v>0</v>
      </c>
      <c r="Q2788">
        <v>1</v>
      </c>
      <c r="S2788" t="s">
        <v>23774</v>
      </c>
      <c r="T2788" t="s">
        <v>23775</v>
      </c>
      <c r="X2788" t="s">
        <v>23776</v>
      </c>
      <c r="Y2788" t="s">
        <v>23777</v>
      </c>
      <c r="Z2788" t="s">
        <v>5585</v>
      </c>
    </row>
    <row r="2789" spans="1:26" x14ac:dyDescent="0.25">
      <c r="A2789">
        <v>2465</v>
      </c>
      <c r="B2789" t="s">
        <v>23778</v>
      </c>
      <c r="C2789" t="s">
        <v>23779</v>
      </c>
      <c r="D2789" t="s">
        <v>23753</v>
      </c>
      <c r="E2789" t="s">
        <v>23780</v>
      </c>
      <c r="F2789" t="s">
        <v>23781</v>
      </c>
      <c r="G2789" t="s">
        <v>344</v>
      </c>
      <c r="H2789" t="s">
        <v>345</v>
      </c>
      <c r="I2789" t="s">
        <v>71</v>
      </c>
      <c r="J2789" t="s">
        <v>23755</v>
      </c>
      <c r="K2789" t="s">
        <v>20786</v>
      </c>
      <c r="L2789" t="s">
        <v>23782</v>
      </c>
      <c r="M2789">
        <v>9</v>
      </c>
      <c r="N2789">
        <v>0</v>
      </c>
      <c r="O2789">
        <v>0</v>
      </c>
      <c r="P2789">
        <v>1</v>
      </c>
      <c r="Q2789">
        <v>0</v>
      </c>
      <c r="S2789" t="s">
        <v>23778</v>
      </c>
      <c r="T2789" t="s">
        <v>23783</v>
      </c>
      <c r="X2789" t="s">
        <v>23784</v>
      </c>
      <c r="Y2789" t="s">
        <v>23785</v>
      </c>
      <c r="Z2789" t="s">
        <v>5585</v>
      </c>
    </row>
    <row r="2790" spans="1:26" x14ac:dyDescent="0.25">
      <c r="A2790">
        <v>1433</v>
      </c>
      <c r="B2790" t="s">
        <v>23778</v>
      </c>
      <c r="C2790" t="s">
        <v>3702</v>
      </c>
      <c r="D2790" t="s">
        <v>23786</v>
      </c>
      <c r="E2790" t="s">
        <v>23786</v>
      </c>
      <c r="F2790" t="s">
        <v>23</v>
      </c>
      <c r="G2790" t="s">
        <v>566</v>
      </c>
      <c r="H2790" t="s">
        <v>567</v>
      </c>
      <c r="I2790" t="s">
        <v>53</v>
      </c>
      <c r="J2790" t="s">
        <v>23787</v>
      </c>
      <c r="K2790" t="s">
        <v>956</v>
      </c>
      <c r="L2790" t="s">
        <v>17986</v>
      </c>
      <c r="M2790">
        <v>5</v>
      </c>
      <c r="N2790">
        <v>0</v>
      </c>
      <c r="O2790">
        <v>1</v>
      </c>
      <c r="P2790">
        <v>1</v>
      </c>
      <c r="Q2790">
        <v>1</v>
      </c>
      <c r="R2790" t="s">
        <v>6655</v>
      </c>
      <c r="S2790" t="s">
        <v>23787</v>
      </c>
      <c r="T2790" t="s">
        <v>23788</v>
      </c>
      <c r="X2790" t="s">
        <v>23789</v>
      </c>
      <c r="Y2790" t="s">
        <v>23790</v>
      </c>
      <c r="Z2790" t="s">
        <v>5585</v>
      </c>
    </row>
    <row r="2791" spans="1:26" x14ac:dyDescent="0.25">
      <c r="A2791">
        <v>2464</v>
      </c>
      <c r="B2791" t="s">
        <v>23787</v>
      </c>
      <c r="C2791" t="s">
        <v>23791</v>
      </c>
      <c r="D2791" t="s">
        <v>23792</v>
      </c>
      <c r="E2791" t="s">
        <v>23793</v>
      </c>
      <c r="F2791" t="s">
        <v>23781</v>
      </c>
      <c r="G2791" t="s">
        <v>344</v>
      </c>
      <c r="H2791" t="s">
        <v>345</v>
      </c>
      <c r="I2791" t="s">
        <v>71</v>
      </c>
      <c r="J2791" t="s">
        <v>23755</v>
      </c>
      <c r="K2791" t="s">
        <v>20786</v>
      </c>
      <c r="L2791" t="s">
        <v>23782</v>
      </c>
      <c r="M2791">
        <v>9</v>
      </c>
      <c r="N2791">
        <v>0</v>
      </c>
      <c r="O2791">
        <v>0</v>
      </c>
      <c r="P2791">
        <v>1</v>
      </c>
      <c r="Q2791">
        <v>0</v>
      </c>
      <c r="S2791" t="s">
        <v>23753</v>
      </c>
      <c r="T2791" t="s">
        <v>23794</v>
      </c>
      <c r="X2791" t="s">
        <v>23795</v>
      </c>
      <c r="Y2791" t="s">
        <v>23796</v>
      </c>
      <c r="Z2791" t="s">
        <v>5585</v>
      </c>
    </row>
    <row r="2792" spans="1:26" x14ac:dyDescent="0.25">
      <c r="A2792">
        <v>2463</v>
      </c>
      <c r="B2792" t="s">
        <v>23797</v>
      </c>
      <c r="C2792" t="s">
        <v>21524</v>
      </c>
      <c r="D2792" t="s">
        <v>289</v>
      </c>
      <c r="E2792" t="s">
        <v>23792</v>
      </c>
      <c r="F2792" t="s">
        <v>23781</v>
      </c>
      <c r="G2792" t="s">
        <v>344</v>
      </c>
      <c r="H2792" t="s">
        <v>345</v>
      </c>
      <c r="I2792" t="s">
        <v>71</v>
      </c>
      <c r="J2792" t="s">
        <v>23755</v>
      </c>
      <c r="K2792" t="s">
        <v>20786</v>
      </c>
      <c r="L2792" t="s">
        <v>23782</v>
      </c>
      <c r="M2792">
        <v>9</v>
      </c>
      <c r="N2792">
        <v>0</v>
      </c>
      <c r="O2792">
        <v>0</v>
      </c>
      <c r="P2792">
        <v>1</v>
      </c>
      <c r="Q2792">
        <v>0</v>
      </c>
      <c r="S2792" t="s">
        <v>289</v>
      </c>
      <c r="T2792" t="s">
        <v>23798</v>
      </c>
      <c r="X2792" t="s">
        <v>23799</v>
      </c>
      <c r="Y2792" t="s">
        <v>23800</v>
      </c>
      <c r="Z2792" t="s">
        <v>5585</v>
      </c>
    </row>
    <row r="2793" spans="1:26" x14ac:dyDescent="0.25">
      <c r="A2793">
        <v>1432</v>
      </c>
      <c r="B2793" t="s">
        <v>23801</v>
      </c>
      <c r="C2793" t="s">
        <v>20696</v>
      </c>
      <c r="D2793" t="s">
        <v>23802</v>
      </c>
      <c r="E2793" t="s">
        <v>23773</v>
      </c>
      <c r="F2793" t="s">
        <v>23</v>
      </c>
      <c r="G2793" t="s">
        <v>93</v>
      </c>
      <c r="H2793" t="s">
        <v>94</v>
      </c>
      <c r="I2793" t="s">
        <v>44</v>
      </c>
      <c r="J2793" t="s">
        <v>23803</v>
      </c>
      <c r="K2793" t="s">
        <v>20842</v>
      </c>
      <c r="L2793" t="s">
        <v>23804</v>
      </c>
      <c r="M2793">
        <v>5</v>
      </c>
      <c r="N2793">
        <v>0</v>
      </c>
      <c r="O2793">
        <v>1</v>
      </c>
      <c r="P2793">
        <v>1</v>
      </c>
      <c r="Q2793">
        <v>1</v>
      </c>
      <c r="S2793" t="s">
        <v>23773</v>
      </c>
      <c r="T2793" t="s">
        <v>23805</v>
      </c>
      <c r="X2793" t="s">
        <v>23806</v>
      </c>
      <c r="Y2793" t="s">
        <v>23807</v>
      </c>
      <c r="Z2793" t="s">
        <v>5585</v>
      </c>
    </row>
    <row r="2794" spans="1:26" x14ac:dyDescent="0.25">
      <c r="A2794">
        <v>1431</v>
      </c>
      <c r="B2794" t="s">
        <v>23801</v>
      </c>
      <c r="C2794" t="s">
        <v>4479</v>
      </c>
      <c r="D2794" t="s">
        <v>23808</v>
      </c>
      <c r="E2794" t="s">
        <v>23809</v>
      </c>
      <c r="F2794" t="s">
        <v>23</v>
      </c>
      <c r="G2794" t="s">
        <v>254</v>
      </c>
      <c r="H2794" t="s">
        <v>255</v>
      </c>
      <c r="I2794" t="s">
        <v>53</v>
      </c>
      <c r="J2794" t="s">
        <v>287</v>
      </c>
      <c r="K2794" t="s">
        <v>22434</v>
      </c>
      <c r="L2794" t="s">
        <v>18665</v>
      </c>
      <c r="M2794">
        <v>8</v>
      </c>
      <c r="N2794">
        <v>0</v>
      </c>
      <c r="O2794">
        <v>0</v>
      </c>
      <c r="P2794">
        <v>1</v>
      </c>
      <c r="Q2794">
        <v>1</v>
      </c>
      <c r="S2794" t="s">
        <v>23810</v>
      </c>
      <c r="T2794" t="s">
        <v>23811</v>
      </c>
      <c r="X2794" t="s">
        <v>23812</v>
      </c>
      <c r="Y2794" t="s">
        <v>23813</v>
      </c>
      <c r="Z2794" t="s">
        <v>5585</v>
      </c>
    </row>
    <row r="2795" spans="1:26" x14ac:dyDescent="0.25">
      <c r="A2795">
        <v>4790</v>
      </c>
      <c r="B2795" t="s">
        <v>6685</v>
      </c>
      <c r="C2795" t="s">
        <v>5183</v>
      </c>
      <c r="D2795" t="s">
        <v>6708</v>
      </c>
      <c r="E2795" t="s">
        <v>6694</v>
      </c>
      <c r="F2795" t="s">
        <v>23</v>
      </c>
      <c r="G2795" t="s">
        <v>265</v>
      </c>
      <c r="H2795" t="s">
        <v>266</v>
      </c>
      <c r="I2795" t="s">
        <v>53</v>
      </c>
      <c r="J2795" t="s">
        <v>6685</v>
      </c>
      <c r="K2795" t="s">
        <v>6685</v>
      </c>
      <c r="M2795">
        <v>4</v>
      </c>
      <c r="N2795">
        <v>1</v>
      </c>
      <c r="O2795">
        <v>0</v>
      </c>
      <c r="P2795">
        <v>0</v>
      </c>
      <c r="Q2795">
        <v>1</v>
      </c>
      <c r="R2795" t="s">
        <v>4984</v>
      </c>
      <c r="S2795" t="s">
        <v>6620</v>
      </c>
      <c r="T2795" t="s">
        <v>6709</v>
      </c>
      <c r="U2795" t="s">
        <v>6710</v>
      </c>
      <c r="V2795" t="s">
        <v>6711</v>
      </c>
      <c r="W2795" t="s">
        <v>6712</v>
      </c>
      <c r="X2795" t="s">
        <v>6713</v>
      </c>
      <c r="Y2795" t="s">
        <v>6714</v>
      </c>
      <c r="Z2795" t="s">
        <v>5684</v>
      </c>
    </row>
    <row r="2796" spans="1:26" x14ac:dyDescent="0.25">
      <c r="A2796">
        <v>2462</v>
      </c>
      <c r="B2796" t="s">
        <v>23814</v>
      </c>
      <c r="C2796" t="s">
        <v>23815</v>
      </c>
      <c r="D2796" t="s">
        <v>23816</v>
      </c>
      <c r="E2796" t="s">
        <v>23817</v>
      </c>
      <c r="F2796" t="s">
        <v>23781</v>
      </c>
      <c r="G2796" t="s">
        <v>344</v>
      </c>
      <c r="H2796" t="s">
        <v>345</v>
      </c>
      <c r="I2796" t="s">
        <v>71</v>
      </c>
      <c r="J2796" t="s">
        <v>23818</v>
      </c>
      <c r="K2796" t="s">
        <v>20786</v>
      </c>
      <c r="L2796" t="s">
        <v>23782</v>
      </c>
      <c r="M2796">
        <v>9</v>
      </c>
      <c r="N2796">
        <v>0</v>
      </c>
      <c r="O2796">
        <v>0</v>
      </c>
      <c r="P2796">
        <v>1</v>
      </c>
      <c r="Q2796">
        <v>0</v>
      </c>
      <c r="S2796" t="s">
        <v>23814</v>
      </c>
      <c r="T2796" t="s">
        <v>23819</v>
      </c>
      <c r="X2796" t="s">
        <v>23820</v>
      </c>
      <c r="Y2796" t="s">
        <v>23821</v>
      </c>
      <c r="Z2796" t="s">
        <v>5585</v>
      </c>
    </row>
    <row r="2797" spans="1:26" x14ac:dyDescent="0.25">
      <c r="A2797">
        <v>2461</v>
      </c>
      <c r="B2797" t="s">
        <v>23814</v>
      </c>
      <c r="C2797" t="s">
        <v>23822</v>
      </c>
      <c r="D2797" t="s">
        <v>23816</v>
      </c>
      <c r="E2797" t="s">
        <v>23801</v>
      </c>
      <c r="F2797" t="s">
        <v>23781</v>
      </c>
      <c r="G2797" t="s">
        <v>344</v>
      </c>
      <c r="H2797" t="s">
        <v>345</v>
      </c>
      <c r="I2797" t="s">
        <v>71</v>
      </c>
      <c r="J2797" t="s">
        <v>23818</v>
      </c>
      <c r="K2797" t="s">
        <v>20786</v>
      </c>
      <c r="L2797" t="s">
        <v>23782</v>
      </c>
      <c r="M2797">
        <v>9</v>
      </c>
      <c r="N2797">
        <v>0</v>
      </c>
      <c r="O2797">
        <v>0</v>
      </c>
      <c r="P2797">
        <v>1</v>
      </c>
      <c r="Q2797">
        <v>0</v>
      </c>
      <c r="S2797" t="s">
        <v>23816</v>
      </c>
      <c r="T2797" t="s">
        <v>23823</v>
      </c>
      <c r="X2797" t="s">
        <v>23824</v>
      </c>
      <c r="Y2797" t="s">
        <v>23825</v>
      </c>
      <c r="Z2797" t="s">
        <v>5585</v>
      </c>
    </row>
    <row r="2798" spans="1:26" x14ac:dyDescent="0.25">
      <c r="A2798">
        <v>2460</v>
      </c>
      <c r="B2798" t="s">
        <v>23826</v>
      </c>
      <c r="C2798" t="s">
        <v>23827</v>
      </c>
      <c r="D2798" t="s">
        <v>23828</v>
      </c>
      <c r="E2798" t="s">
        <v>23829</v>
      </c>
      <c r="F2798" t="s">
        <v>23781</v>
      </c>
      <c r="G2798" t="s">
        <v>284</v>
      </c>
      <c r="H2798" t="s">
        <v>285</v>
      </c>
      <c r="I2798" t="s">
        <v>71</v>
      </c>
      <c r="J2798" t="s">
        <v>23818</v>
      </c>
      <c r="K2798" t="s">
        <v>549</v>
      </c>
      <c r="L2798" t="s">
        <v>21856</v>
      </c>
      <c r="M2798">
        <v>8</v>
      </c>
      <c r="N2798">
        <v>0</v>
      </c>
      <c r="O2798">
        <v>0</v>
      </c>
      <c r="P2798">
        <v>1</v>
      </c>
      <c r="Q2798">
        <v>0</v>
      </c>
      <c r="S2798" t="s">
        <v>23826</v>
      </c>
      <c r="T2798" t="s">
        <v>23830</v>
      </c>
      <c r="X2798" t="s">
        <v>23831</v>
      </c>
      <c r="Y2798" t="s">
        <v>23832</v>
      </c>
      <c r="Z2798" t="s">
        <v>5585</v>
      </c>
    </row>
    <row r="2799" spans="1:26" x14ac:dyDescent="0.25">
      <c r="A2799">
        <v>2459</v>
      </c>
      <c r="B2799" t="s">
        <v>295</v>
      </c>
      <c r="C2799" t="s">
        <v>23833</v>
      </c>
      <c r="D2799" t="s">
        <v>295</v>
      </c>
      <c r="E2799" t="s">
        <v>23818</v>
      </c>
      <c r="F2799" t="s">
        <v>23781</v>
      </c>
      <c r="G2799" t="s">
        <v>235</v>
      </c>
      <c r="H2799" t="s">
        <v>236</v>
      </c>
      <c r="I2799" t="s">
        <v>71</v>
      </c>
      <c r="J2799" t="s">
        <v>23774</v>
      </c>
      <c r="K2799" t="s">
        <v>22333</v>
      </c>
      <c r="L2799" t="s">
        <v>493</v>
      </c>
      <c r="M2799">
        <v>6</v>
      </c>
      <c r="N2799">
        <v>0</v>
      </c>
      <c r="O2799">
        <v>0</v>
      </c>
      <c r="P2799">
        <v>1</v>
      </c>
      <c r="Q2799">
        <v>0</v>
      </c>
      <c r="S2799" t="s">
        <v>295</v>
      </c>
      <c r="T2799" t="s">
        <v>23834</v>
      </c>
      <c r="X2799" t="s">
        <v>23835</v>
      </c>
      <c r="Y2799" t="s">
        <v>23836</v>
      </c>
      <c r="Z2799" t="s">
        <v>5585</v>
      </c>
    </row>
    <row r="2800" spans="1:26" x14ac:dyDescent="0.25">
      <c r="A2800">
        <v>2458</v>
      </c>
      <c r="B2800" t="s">
        <v>23837</v>
      </c>
      <c r="C2800" t="s">
        <v>23838</v>
      </c>
      <c r="D2800" t="s">
        <v>267</v>
      </c>
      <c r="E2800" t="s">
        <v>23828</v>
      </c>
      <c r="F2800" t="s">
        <v>23781</v>
      </c>
      <c r="G2800" t="s">
        <v>1054</v>
      </c>
      <c r="H2800" t="s">
        <v>1055</v>
      </c>
      <c r="I2800" t="s">
        <v>71</v>
      </c>
      <c r="J2800" t="s">
        <v>23818</v>
      </c>
      <c r="K2800" t="s">
        <v>21536</v>
      </c>
      <c r="L2800" t="s">
        <v>537</v>
      </c>
      <c r="M2800">
        <v>8</v>
      </c>
      <c r="N2800">
        <v>0</v>
      </c>
      <c r="O2800">
        <v>0</v>
      </c>
      <c r="P2800">
        <v>1</v>
      </c>
      <c r="Q2800">
        <v>0</v>
      </c>
      <c r="S2800" t="s">
        <v>23839</v>
      </c>
      <c r="T2800" t="s">
        <v>23840</v>
      </c>
      <c r="X2800" t="s">
        <v>23841</v>
      </c>
      <c r="Y2800" t="s">
        <v>23842</v>
      </c>
      <c r="Z2800" t="s">
        <v>5585</v>
      </c>
    </row>
    <row r="2801" spans="1:26" x14ac:dyDescent="0.25">
      <c r="A2801">
        <v>1430</v>
      </c>
      <c r="B2801" t="s">
        <v>279</v>
      </c>
      <c r="C2801" t="s">
        <v>23843</v>
      </c>
      <c r="D2801" t="s">
        <v>23844</v>
      </c>
      <c r="E2801" t="s">
        <v>23845</v>
      </c>
      <c r="F2801" t="s">
        <v>23</v>
      </c>
      <c r="G2801" t="s">
        <v>3588</v>
      </c>
      <c r="H2801" t="s">
        <v>3589</v>
      </c>
      <c r="I2801" t="s">
        <v>2220</v>
      </c>
      <c r="J2801" t="s">
        <v>279</v>
      </c>
      <c r="K2801" t="s">
        <v>22434</v>
      </c>
      <c r="L2801" t="s">
        <v>18665</v>
      </c>
      <c r="M2801">
        <v>9</v>
      </c>
      <c r="N2801">
        <v>0</v>
      </c>
      <c r="O2801">
        <v>0</v>
      </c>
      <c r="P2801">
        <v>1</v>
      </c>
      <c r="Q2801">
        <v>1</v>
      </c>
      <c r="S2801" t="s">
        <v>23846</v>
      </c>
      <c r="T2801" t="s">
        <v>23847</v>
      </c>
      <c r="X2801" t="s">
        <v>23848</v>
      </c>
      <c r="Y2801" t="s">
        <v>23849</v>
      </c>
      <c r="Z2801" t="s">
        <v>5585</v>
      </c>
    </row>
    <row r="2802" spans="1:26" x14ac:dyDescent="0.25">
      <c r="A2802">
        <v>2457</v>
      </c>
      <c r="B2802" t="s">
        <v>23850</v>
      </c>
      <c r="C2802" t="s">
        <v>23851</v>
      </c>
      <c r="D2802" t="s">
        <v>23850</v>
      </c>
      <c r="E2802" t="s">
        <v>23852</v>
      </c>
      <c r="F2802" t="s">
        <v>23781</v>
      </c>
      <c r="G2802" t="s">
        <v>633</v>
      </c>
      <c r="H2802" t="s">
        <v>634</v>
      </c>
      <c r="I2802" t="s">
        <v>71</v>
      </c>
      <c r="J2802" t="s">
        <v>261</v>
      </c>
      <c r="K2802" t="s">
        <v>18609</v>
      </c>
      <c r="L2802" t="s">
        <v>22217</v>
      </c>
      <c r="M2802">
        <v>8</v>
      </c>
      <c r="N2802">
        <v>0</v>
      </c>
      <c r="O2802">
        <v>0</v>
      </c>
      <c r="P2802">
        <v>1</v>
      </c>
      <c r="Q2802">
        <v>0</v>
      </c>
      <c r="S2802" t="s">
        <v>23850</v>
      </c>
      <c r="T2802" t="s">
        <v>23853</v>
      </c>
      <c r="X2802" t="s">
        <v>23854</v>
      </c>
      <c r="Y2802" t="s">
        <v>23855</v>
      </c>
      <c r="Z2802" t="s">
        <v>5585</v>
      </c>
    </row>
    <row r="2803" spans="1:26" x14ac:dyDescent="0.25">
      <c r="A2803">
        <v>2456</v>
      </c>
      <c r="B2803" t="s">
        <v>23856</v>
      </c>
      <c r="C2803" t="s">
        <v>23857</v>
      </c>
      <c r="D2803" t="s">
        <v>252</v>
      </c>
      <c r="E2803" t="s">
        <v>23858</v>
      </c>
      <c r="F2803" t="s">
        <v>23781</v>
      </c>
      <c r="G2803" t="s">
        <v>344</v>
      </c>
      <c r="H2803" t="s">
        <v>345</v>
      </c>
      <c r="I2803" t="s">
        <v>71</v>
      </c>
      <c r="J2803" t="s">
        <v>23850</v>
      </c>
      <c r="K2803" t="s">
        <v>18572</v>
      </c>
      <c r="L2803" t="s">
        <v>878</v>
      </c>
      <c r="M2803">
        <v>9</v>
      </c>
      <c r="N2803">
        <v>0</v>
      </c>
      <c r="O2803">
        <v>0</v>
      </c>
      <c r="P2803">
        <v>1</v>
      </c>
      <c r="Q2803">
        <v>0</v>
      </c>
      <c r="S2803" t="s">
        <v>23856</v>
      </c>
      <c r="T2803" t="s">
        <v>23859</v>
      </c>
      <c r="X2803" t="s">
        <v>23860</v>
      </c>
      <c r="Y2803" t="s">
        <v>23861</v>
      </c>
      <c r="Z2803" t="s">
        <v>5585</v>
      </c>
    </row>
    <row r="2804" spans="1:26" x14ac:dyDescent="0.25">
      <c r="A2804">
        <v>2455</v>
      </c>
      <c r="B2804" t="s">
        <v>252</v>
      </c>
      <c r="C2804" t="s">
        <v>23862</v>
      </c>
      <c r="D2804" t="s">
        <v>23863</v>
      </c>
      <c r="E2804" t="s">
        <v>256</v>
      </c>
      <c r="F2804" t="s">
        <v>23781</v>
      </c>
      <c r="G2804" t="s">
        <v>597</v>
      </c>
      <c r="H2804" t="s">
        <v>598</v>
      </c>
      <c r="I2804" t="s">
        <v>71</v>
      </c>
      <c r="J2804" t="s">
        <v>23864</v>
      </c>
      <c r="K2804" t="s">
        <v>22702</v>
      </c>
      <c r="L2804" t="s">
        <v>22716</v>
      </c>
      <c r="M2804">
        <v>10</v>
      </c>
      <c r="N2804">
        <v>0</v>
      </c>
      <c r="O2804">
        <v>0</v>
      </c>
      <c r="P2804">
        <v>1</v>
      </c>
      <c r="Q2804">
        <v>0</v>
      </c>
      <c r="S2804" t="s">
        <v>23863</v>
      </c>
      <c r="T2804" t="s">
        <v>23865</v>
      </c>
      <c r="X2804" t="s">
        <v>23866</v>
      </c>
      <c r="Y2804" t="s">
        <v>23867</v>
      </c>
      <c r="Z2804" t="s">
        <v>5585</v>
      </c>
    </row>
    <row r="2805" spans="1:26" x14ac:dyDescent="0.25">
      <c r="A2805">
        <v>2454</v>
      </c>
      <c r="B2805" t="s">
        <v>23863</v>
      </c>
      <c r="C2805" t="s">
        <v>23868</v>
      </c>
      <c r="D2805" t="s">
        <v>23869</v>
      </c>
      <c r="E2805" t="s">
        <v>261</v>
      </c>
      <c r="F2805" t="s">
        <v>23781</v>
      </c>
      <c r="G2805" t="s">
        <v>597</v>
      </c>
      <c r="H2805" t="s">
        <v>598</v>
      </c>
      <c r="I2805" t="s">
        <v>71</v>
      </c>
      <c r="J2805" t="s">
        <v>23864</v>
      </c>
      <c r="K2805" t="s">
        <v>21868</v>
      </c>
      <c r="L2805" t="s">
        <v>22716</v>
      </c>
      <c r="M2805">
        <v>10</v>
      </c>
      <c r="N2805">
        <v>0</v>
      </c>
      <c r="O2805">
        <v>0</v>
      </c>
      <c r="P2805">
        <v>1</v>
      </c>
      <c r="Q2805">
        <v>0</v>
      </c>
      <c r="S2805" t="s">
        <v>23863</v>
      </c>
      <c r="T2805" t="s">
        <v>23870</v>
      </c>
      <c r="X2805" t="s">
        <v>23871</v>
      </c>
      <c r="Y2805" t="s">
        <v>23872</v>
      </c>
      <c r="Z2805" t="s">
        <v>5585</v>
      </c>
    </row>
    <row r="2806" spans="1:26" x14ac:dyDescent="0.25">
      <c r="A2806">
        <v>2453</v>
      </c>
      <c r="B2806" t="s">
        <v>23863</v>
      </c>
      <c r="C2806" t="s">
        <v>23873</v>
      </c>
      <c r="D2806" t="s">
        <v>23869</v>
      </c>
      <c r="F2806" t="s">
        <v>23781</v>
      </c>
      <c r="G2806" t="s">
        <v>597</v>
      </c>
      <c r="H2806" t="s">
        <v>598</v>
      </c>
      <c r="I2806" t="s">
        <v>71</v>
      </c>
      <c r="J2806" t="s">
        <v>23864</v>
      </c>
      <c r="K2806" t="s">
        <v>22333</v>
      </c>
      <c r="L2806" t="s">
        <v>22454</v>
      </c>
      <c r="M2806">
        <v>10</v>
      </c>
      <c r="N2806">
        <v>0</v>
      </c>
      <c r="O2806">
        <v>0</v>
      </c>
      <c r="P2806">
        <v>1</v>
      </c>
      <c r="Q2806">
        <v>0</v>
      </c>
      <c r="S2806" t="s">
        <v>23869</v>
      </c>
      <c r="T2806" t="s">
        <v>23874</v>
      </c>
      <c r="X2806" t="s">
        <v>23875</v>
      </c>
      <c r="Y2806" t="s">
        <v>23876</v>
      </c>
      <c r="Z2806" t="s">
        <v>5585</v>
      </c>
    </row>
    <row r="2807" spans="1:26" x14ac:dyDescent="0.25">
      <c r="A2807">
        <v>2452</v>
      </c>
      <c r="B2807" t="s">
        <v>23846</v>
      </c>
      <c r="C2807" t="s">
        <v>23877</v>
      </c>
      <c r="D2807" t="s">
        <v>23878</v>
      </c>
      <c r="E2807" t="s">
        <v>256</v>
      </c>
      <c r="F2807" t="s">
        <v>23781</v>
      </c>
      <c r="G2807" t="s">
        <v>597</v>
      </c>
      <c r="H2807" t="s">
        <v>598</v>
      </c>
      <c r="I2807" t="s">
        <v>71</v>
      </c>
      <c r="J2807" t="s">
        <v>23864</v>
      </c>
      <c r="K2807" t="s">
        <v>22562</v>
      </c>
      <c r="L2807" t="s">
        <v>22714</v>
      </c>
      <c r="M2807">
        <v>10</v>
      </c>
      <c r="N2807">
        <v>0</v>
      </c>
      <c r="O2807">
        <v>0</v>
      </c>
      <c r="P2807">
        <v>1</v>
      </c>
      <c r="Q2807">
        <v>0</v>
      </c>
      <c r="S2807" t="s">
        <v>23878</v>
      </c>
      <c r="T2807" t="s">
        <v>23879</v>
      </c>
      <c r="X2807" t="s">
        <v>23880</v>
      </c>
      <c r="Y2807" t="s">
        <v>23881</v>
      </c>
      <c r="Z2807" t="s">
        <v>5585</v>
      </c>
    </row>
    <row r="2808" spans="1:26" x14ac:dyDescent="0.25">
      <c r="A2808">
        <v>2451</v>
      </c>
      <c r="B2808" t="s">
        <v>23878</v>
      </c>
      <c r="C2808" t="s">
        <v>23882</v>
      </c>
      <c r="D2808" t="s">
        <v>23883</v>
      </c>
      <c r="E2808" t="s">
        <v>23846</v>
      </c>
      <c r="F2808" t="s">
        <v>23781</v>
      </c>
      <c r="G2808" t="s">
        <v>426</v>
      </c>
      <c r="H2808" t="s">
        <v>427</v>
      </c>
      <c r="I2808" t="s">
        <v>71</v>
      </c>
      <c r="J2808" t="s">
        <v>23864</v>
      </c>
      <c r="K2808" t="s">
        <v>22333</v>
      </c>
      <c r="L2808" t="s">
        <v>22454</v>
      </c>
      <c r="M2808">
        <v>10</v>
      </c>
      <c r="N2808">
        <v>0</v>
      </c>
      <c r="O2808">
        <v>0</v>
      </c>
      <c r="P2808">
        <v>1</v>
      </c>
      <c r="Q2808">
        <v>0</v>
      </c>
      <c r="S2808" t="s">
        <v>23883</v>
      </c>
      <c r="T2808" t="s">
        <v>23884</v>
      </c>
      <c r="X2808" t="s">
        <v>23885</v>
      </c>
      <c r="Y2808" t="s">
        <v>23886</v>
      </c>
      <c r="Z2808" t="s">
        <v>5585</v>
      </c>
    </row>
    <row r="2809" spans="1:26" x14ac:dyDescent="0.25">
      <c r="A2809">
        <v>2450</v>
      </c>
      <c r="B2809" t="s">
        <v>23887</v>
      </c>
      <c r="C2809" t="s">
        <v>23888</v>
      </c>
      <c r="D2809" t="s">
        <v>23889</v>
      </c>
      <c r="E2809" t="s">
        <v>23869</v>
      </c>
      <c r="F2809" t="s">
        <v>23781</v>
      </c>
      <c r="G2809" t="s">
        <v>344</v>
      </c>
      <c r="H2809" t="s">
        <v>345</v>
      </c>
      <c r="I2809" t="s">
        <v>71</v>
      </c>
      <c r="J2809" t="s">
        <v>288</v>
      </c>
      <c r="K2809" t="s">
        <v>20786</v>
      </c>
      <c r="L2809" t="s">
        <v>22864</v>
      </c>
      <c r="M2809">
        <v>9</v>
      </c>
      <c r="N2809">
        <v>0</v>
      </c>
      <c r="O2809">
        <v>0</v>
      </c>
      <c r="P2809">
        <v>1</v>
      </c>
      <c r="Q2809">
        <v>0</v>
      </c>
      <c r="S2809" t="s">
        <v>23889</v>
      </c>
      <c r="T2809" t="s">
        <v>23890</v>
      </c>
      <c r="X2809" t="s">
        <v>23891</v>
      </c>
      <c r="Y2809" t="s">
        <v>23892</v>
      </c>
      <c r="Z2809" t="s">
        <v>5585</v>
      </c>
    </row>
    <row r="2810" spans="1:26" x14ac:dyDescent="0.25">
      <c r="A2810">
        <v>2449</v>
      </c>
      <c r="B2810" t="s">
        <v>23893</v>
      </c>
      <c r="C2810" t="s">
        <v>23894</v>
      </c>
      <c r="D2810" t="s">
        <v>23893</v>
      </c>
      <c r="E2810" t="s">
        <v>23869</v>
      </c>
      <c r="F2810" t="s">
        <v>23781</v>
      </c>
      <c r="G2810" t="s">
        <v>426</v>
      </c>
      <c r="H2810" t="s">
        <v>427</v>
      </c>
      <c r="I2810" t="s">
        <v>71</v>
      </c>
      <c r="J2810" t="s">
        <v>23864</v>
      </c>
      <c r="K2810" t="s">
        <v>22333</v>
      </c>
      <c r="L2810" t="s">
        <v>22454</v>
      </c>
      <c r="M2810">
        <v>10</v>
      </c>
      <c r="N2810">
        <v>0</v>
      </c>
      <c r="O2810">
        <v>0</v>
      </c>
      <c r="P2810">
        <v>1</v>
      </c>
      <c r="Q2810">
        <v>0</v>
      </c>
      <c r="S2810" t="s">
        <v>23893</v>
      </c>
      <c r="T2810" t="s">
        <v>23895</v>
      </c>
      <c r="X2810" t="s">
        <v>23896</v>
      </c>
      <c r="Y2810" t="s">
        <v>23897</v>
      </c>
      <c r="Z2810" t="s">
        <v>5585</v>
      </c>
    </row>
    <row r="2811" spans="1:26" x14ac:dyDescent="0.25">
      <c r="A2811">
        <v>1429</v>
      </c>
      <c r="B2811" t="s">
        <v>227</v>
      </c>
      <c r="C2811" t="s">
        <v>352</v>
      </c>
      <c r="D2811" t="s">
        <v>23898</v>
      </c>
      <c r="E2811" t="s">
        <v>23899</v>
      </c>
      <c r="F2811" t="s">
        <v>23</v>
      </c>
      <c r="G2811" t="s">
        <v>93</v>
      </c>
      <c r="H2811" t="s">
        <v>94</v>
      </c>
      <c r="I2811" t="s">
        <v>53</v>
      </c>
      <c r="J2811" t="s">
        <v>281</v>
      </c>
      <c r="K2811" t="s">
        <v>20842</v>
      </c>
      <c r="L2811" t="s">
        <v>23804</v>
      </c>
      <c r="M2811">
        <v>5</v>
      </c>
      <c r="N2811">
        <v>0</v>
      </c>
      <c r="O2811">
        <v>0</v>
      </c>
      <c r="P2811">
        <v>1</v>
      </c>
      <c r="Q2811">
        <v>1</v>
      </c>
      <c r="R2811" t="s">
        <v>5734</v>
      </c>
      <c r="S2811" t="s">
        <v>23845</v>
      </c>
      <c r="T2811" t="s">
        <v>23900</v>
      </c>
      <c r="X2811" t="s">
        <v>23901</v>
      </c>
      <c r="Y2811" t="s">
        <v>23902</v>
      </c>
      <c r="Z2811" t="s">
        <v>5585</v>
      </c>
    </row>
    <row r="2812" spans="1:26" x14ac:dyDescent="0.25">
      <c r="A2812">
        <v>2448</v>
      </c>
      <c r="B2812" t="s">
        <v>227</v>
      </c>
      <c r="C2812" t="s">
        <v>23903</v>
      </c>
      <c r="D2812" t="s">
        <v>23904</v>
      </c>
      <c r="E2812" t="s">
        <v>23889</v>
      </c>
      <c r="F2812" t="s">
        <v>23781</v>
      </c>
      <c r="G2812" t="s">
        <v>597</v>
      </c>
      <c r="H2812" t="s">
        <v>598</v>
      </c>
      <c r="I2812" t="s">
        <v>71</v>
      </c>
      <c r="J2812" t="s">
        <v>23864</v>
      </c>
      <c r="K2812" t="s">
        <v>22982</v>
      </c>
      <c r="L2812" t="s">
        <v>23484</v>
      </c>
      <c r="M2812">
        <v>10</v>
      </c>
      <c r="N2812">
        <v>0</v>
      </c>
      <c r="O2812">
        <v>0</v>
      </c>
      <c r="P2812">
        <v>1</v>
      </c>
      <c r="Q2812">
        <v>0</v>
      </c>
      <c r="S2812" t="s">
        <v>23904</v>
      </c>
      <c r="T2812" t="s">
        <v>23905</v>
      </c>
      <c r="X2812" t="s">
        <v>23906</v>
      </c>
      <c r="Y2812" t="s">
        <v>23907</v>
      </c>
      <c r="Z2812" t="s">
        <v>5585</v>
      </c>
    </row>
    <row r="2813" spans="1:26" x14ac:dyDescent="0.25">
      <c r="A2813">
        <v>2447</v>
      </c>
      <c r="B2813" t="s">
        <v>23904</v>
      </c>
      <c r="C2813" t="s">
        <v>23908</v>
      </c>
      <c r="D2813" t="s">
        <v>23909</v>
      </c>
      <c r="E2813" t="s">
        <v>261</v>
      </c>
      <c r="F2813" t="s">
        <v>23781</v>
      </c>
      <c r="G2813" t="s">
        <v>633</v>
      </c>
      <c r="H2813" t="s">
        <v>634</v>
      </c>
      <c r="I2813" t="s">
        <v>71</v>
      </c>
      <c r="J2813" t="s">
        <v>23846</v>
      </c>
      <c r="K2813" t="s">
        <v>792</v>
      </c>
      <c r="L2813" t="s">
        <v>19752</v>
      </c>
      <c r="M2813">
        <v>8</v>
      </c>
      <c r="N2813">
        <v>0</v>
      </c>
      <c r="O2813">
        <v>0</v>
      </c>
      <c r="P2813">
        <v>1</v>
      </c>
      <c r="Q2813">
        <v>0</v>
      </c>
      <c r="S2813" t="s">
        <v>23909</v>
      </c>
      <c r="T2813" t="s">
        <v>23910</v>
      </c>
      <c r="X2813" t="s">
        <v>23911</v>
      </c>
      <c r="Y2813" t="s">
        <v>23912</v>
      </c>
      <c r="Z2813" t="s">
        <v>5585</v>
      </c>
    </row>
    <row r="2814" spans="1:26" x14ac:dyDescent="0.25">
      <c r="A2814">
        <v>2446</v>
      </c>
      <c r="B2814" t="s">
        <v>23909</v>
      </c>
      <c r="C2814" t="s">
        <v>23913</v>
      </c>
      <c r="D2814" t="s">
        <v>23914</v>
      </c>
      <c r="E2814" t="s">
        <v>23869</v>
      </c>
      <c r="F2814" t="s">
        <v>23781</v>
      </c>
      <c r="G2814" t="s">
        <v>1947</v>
      </c>
      <c r="H2814" t="s">
        <v>1948</v>
      </c>
      <c r="I2814" t="s">
        <v>71</v>
      </c>
      <c r="J2814" t="s">
        <v>288</v>
      </c>
      <c r="K2814" t="s">
        <v>22562</v>
      </c>
      <c r="L2814" t="s">
        <v>448</v>
      </c>
      <c r="M2814">
        <v>9</v>
      </c>
      <c r="N2814">
        <v>0</v>
      </c>
      <c r="O2814">
        <v>0</v>
      </c>
      <c r="P2814">
        <v>1</v>
      </c>
      <c r="Q2814">
        <v>0</v>
      </c>
      <c r="S2814" t="s">
        <v>23909</v>
      </c>
      <c r="T2814" t="s">
        <v>23915</v>
      </c>
      <c r="X2814" t="s">
        <v>23916</v>
      </c>
      <c r="Y2814" t="s">
        <v>23917</v>
      </c>
      <c r="Z2814" t="s">
        <v>5585</v>
      </c>
    </row>
    <row r="2815" spans="1:26" x14ac:dyDescent="0.25">
      <c r="A2815">
        <v>2445</v>
      </c>
      <c r="B2815" t="s">
        <v>23909</v>
      </c>
      <c r="C2815" t="s">
        <v>23918</v>
      </c>
      <c r="D2815" t="s">
        <v>23919</v>
      </c>
      <c r="E2815" t="s">
        <v>23889</v>
      </c>
      <c r="F2815" t="s">
        <v>23781</v>
      </c>
      <c r="G2815" t="s">
        <v>597</v>
      </c>
      <c r="H2815" t="s">
        <v>598</v>
      </c>
      <c r="I2815" t="s">
        <v>71</v>
      </c>
      <c r="J2815" t="s">
        <v>23864</v>
      </c>
      <c r="K2815" t="s">
        <v>22562</v>
      </c>
      <c r="L2815" t="s">
        <v>22714</v>
      </c>
      <c r="M2815">
        <v>10</v>
      </c>
      <c r="N2815">
        <v>0</v>
      </c>
      <c r="O2815">
        <v>0</v>
      </c>
      <c r="P2815">
        <v>1</v>
      </c>
      <c r="Q2815">
        <v>0</v>
      </c>
      <c r="S2815" t="s">
        <v>23909</v>
      </c>
      <c r="T2815" t="s">
        <v>23920</v>
      </c>
      <c r="X2815" t="s">
        <v>23921</v>
      </c>
      <c r="Y2815" t="s">
        <v>23922</v>
      </c>
      <c r="Z2815" t="s">
        <v>5585</v>
      </c>
    </row>
    <row r="2816" spans="1:26" x14ac:dyDescent="0.25">
      <c r="A2816">
        <v>2444</v>
      </c>
      <c r="B2816" t="s">
        <v>23919</v>
      </c>
      <c r="C2816" t="s">
        <v>23923</v>
      </c>
      <c r="D2816" t="s">
        <v>249</v>
      </c>
      <c r="E2816" t="s">
        <v>23878</v>
      </c>
      <c r="F2816" t="s">
        <v>23781</v>
      </c>
      <c r="G2816" t="s">
        <v>597</v>
      </c>
      <c r="H2816" t="s">
        <v>598</v>
      </c>
      <c r="I2816" t="s">
        <v>71</v>
      </c>
      <c r="J2816" t="s">
        <v>23864</v>
      </c>
      <c r="K2816" t="s">
        <v>22515</v>
      </c>
      <c r="L2816" t="s">
        <v>22922</v>
      </c>
      <c r="M2816">
        <v>10</v>
      </c>
      <c r="N2816">
        <v>0</v>
      </c>
      <c r="O2816">
        <v>0</v>
      </c>
      <c r="P2816">
        <v>1</v>
      </c>
      <c r="Q2816">
        <v>0</v>
      </c>
      <c r="S2816" t="s">
        <v>23919</v>
      </c>
      <c r="T2816" t="s">
        <v>23924</v>
      </c>
      <c r="X2816" t="s">
        <v>23925</v>
      </c>
      <c r="Y2816" t="s">
        <v>23926</v>
      </c>
      <c r="Z2816" t="s">
        <v>5585</v>
      </c>
    </row>
    <row r="2817" spans="1:26" x14ac:dyDescent="0.25">
      <c r="A2817">
        <v>2443</v>
      </c>
      <c r="B2817" t="s">
        <v>23919</v>
      </c>
      <c r="C2817" t="s">
        <v>23927</v>
      </c>
      <c r="D2817" t="s">
        <v>23928</v>
      </c>
      <c r="E2817" t="s">
        <v>23904</v>
      </c>
      <c r="F2817" t="s">
        <v>23781</v>
      </c>
      <c r="G2817" t="s">
        <v>597</v>
      </c>
      <c r="H2817" t="s">
        <v>598</v>
      </c>
      <c r="I2817" t="s">
        <v>71</v>
      </c>
      <c r="J2817" t="s">
        <v>23864</v>
      </c>
      <c r="K2817" t="s">
        <v>22515</v>
      </c>
      <c r="L2817" t="s">
        <v>22922</v>
      </c>
      <c r="M2817">
        <v>10</v>
      </c>
      <c r="N2817">
        <v>0</v>
      </c>
      <c r="O2817">
        <v>0</v>
      </c>
      <c r="P2817">
        <v>1</v>
      </c>
      <c r="Q2817">
        <v>0</v>
      </c>
      <c r="S2817" t="s">
        <v>249</v>
      </c>
      <c r="T2817" t="s">
        <v>23929</v>
      </c>
      <c r="X2817" t="s">
        <v>23930</v>
      </c>
      <c r="Y2817" t="s">
        <v>23931</v>
      </c>
      <c r="Z2817" t="s">
        <v>5585</v>
      </c>
    </row>
    <row r="2818" spans="1:26" x14ac:dyDescent="0.25">
      <c r="A2818">
        <v>2442</v>
      </c>
      <c r="B2818" t="s">
        <v>249</v>
      </c>
      <c r="C2818" t="s">
        <v>23932</v>
      </c>
      <c r="D2818" t="s">
        <v>23914</v>
      </c>
      <c r="E2818" t="s">
        <v>274</v>
      </c>
      <c r="F2818" t="s">
        <v>23781</v>
      </c>
      <c r="G2818" t="s">
        <v>633</v>
      </c>
      <c r="H2818" t="s">
        <v>634</v>
      </c>
      <c r="I2818" t="s">
        <v>71</v>
      </c>
      <c r="J2818" t="s">
        <v>23846</v>
      </c>
      <c r="K2818" t="s">
        <v>611</v>
      </c>
      <c r="L2818" t="s">
        <v>623</v>
      </c>
      <c r="M2818">
        <v>8</v>
      </c>
      <c r="N2818">
        <v>0</v>
      </c>
      <c r="O2818">
        <v>0</v>
      </c>
      <c r="P2818">
        <v>1</v>
      </c>
      <c r="Q2818">
        <v>0</v>
      </c>
      <c r="S2818" t="s">
        <v>23919</v>
      </c>
      <c r="T2818" t="s">
        <v>23933</v>
      </c>
      <c r="X2818" t="s">
        <v>23934</v>
      </c>
      <c r="Y2818" t="s">
        <v>23935</v>
      </c>
      <c r="Z2818" t="s">
        <v>5585</v>
      </c>
    </row>
    <row r="2819" spans="1:26" x14ac:dyDescent="0.25">
      <c r="A2819">
        <v>2441</v>
      </c>
      <c r="B2819" t="s">
        <v>249</v>
      </c>
      <c r="C2819" t="s">
        <v>23936</v>
      </c>
      <c r="D2819" t="s">
        <v>23914</v>
      </c>
      <c r="E2819" t="s">
        <v>23846</v>
      </c>
      <c r="F2819" t="s">
        <v>23781</v>
      </c>
      <c r="G2819" t="s">
        <v>1947</v>
      </c>
      <c r="H2819" t="s">
        <v>1948</v>
      </c>
      <c r="I2819" t="s">
        <v>71</v>
      </c>
      <c r="J2819" t="s">
        <v>288</v>
      </c>
      <c r="K2819" t="s">
        <v>22562</v>
      </c>
      <c r="L2819" t="s">
        <v>448</v>
      </c>
      <c r="M2819">
        <v>9</v>
      </c>
      <c r="N2819">
        <v>0</v>
      </c>
      <c r="O2819">
        <v>0</v>
      </c>
      <c r="P2819">
        <v>1</v>
      </c>
      <c r="Q2819">
        <v>0</v>
      </c>
      <c r="S2819" t="s">
        <v>249</v>
      </c>
      <c r="T2819" t="s">
        <v>23937</v>
      </c>
      <c r="X2819" t="s">
        <v>23938</v>
      </c>
      <c r="Y2819" t="s">
        <v>23939</v>
      </c>
      <c r="Z2819" t="s">
        <v>5585</v>
      </c>
    </row>
    <row r="2820" spans="1:26" x14ac:dyDescent="0.25">
      <c r="A2820">
        <v>4789</v>
      </c>
      <c r="B2820" t="s">
        <v>6685</v>
      </c>
      <c r="C2820" t="s">
        <v>6032</v>
      </c>
      <c r="D2820" t="s">
        <v>6686</v>
      </c>
      <c r="E2820" t="s">
        <v>6687</v>
      </c>
      <c r="F2820" t="s">
        <v>23</v>
      </c>
      <c r="G2820" t="s">
        <v>20</v>
      </c>
      <c r="H2820" t="s">
        <v>21</v>
      </c>
      <c r="I2820" t="s">
        <v>34</v>
      </c>
      <c r="J2820" t="s">
        <v>6685</v>
      </c>
      <c r="K2820" t="s">
        <v>6685</v>
      </c>
      <c r="M2820">
        <v>10</v>
      </c>
      <c r="N2820">
        <v>0</v>
      </c>
      <c r="O2820">
        <v>0</v>
      </c>
      <c r="P2820">
        <v>1</v>
      </c>
      <c r="Q2820">
        <v>1</v>
      </c>
      <c r="R2820" t="s">
        <v>5557</v>
      </c>
      <c r="S2820" t="s">
        <v>1765</v>
      </c>
      <c r="T2820" t="s">
        <v>6688</v>
      </c>
      <c r="U2820" t="s">
        <v>6689</v>
      </c>
      <c r="V2820" t="s">
        <v>6690</v>
      </c>
      <c r="W2820" t="s">
        <v>6691</v>
      </c>
      <c r="X2820" t="s">
        <v>6692</v>
      </c>
      <c r="Y2820" t="s">
        <v>6693</v>
      </c>
      <c r="Z2820" t="s">
        <v>5684</v>
      </c>
    </row>
    <row r="2821" spans="1:26" x14ac:dyDescent="0.25">
      <c r="A2821">
        <v>2439</v>
      </c>
      <c r="B2821" t="s">
        <v>23914</v>
      </c>
      <c r="C2821" t="s">
        <v>23940</v>
      </c>
      <c r="D2821" t="s">
        <v>23941</v>
      </c>
      <c r="E2821" t="s">
        <v>23909</v>
      </c>
      <c r="F2821" t="s">
        <v>23781</v>
      </c>
      <c r="G2821" t="s">
        <v>277</v>
      </c>
      <c r="H2821" t="s">
        <v>278</v>
      </c>
      <c r="I2821" t="s">
        <v>71</v>
      </c>
      <c r="J2821" t="s">
        <v>288</v>
      </c>
      <c r="K2821" t="s">
        <v>22562</v>
      </c>
      <c r="L2821" t="s">
        <v>23942</v>
      </c>
      <c r="M2821">
        <v>9</v>
      </c>
      <c r="N2821">
        <v>0</v>
      </c>
      <c r="O2821">
        <v>0</v>
      </c>
      <c r="P2821">
        <v>1</v>
      </c>
      <c r="Q2821">
        <v>0</v>
      </c>
      <c r="S2821" t="s">
        <v>23914</v>
      </c>
      <c r="T2821" t="s">
        <v>23943</v>
      </c>
      <c r="X2821" t="s">
        <v>23944</v>
      </c>
      <c r="Y2821" t="s">
        <v>23945</v>
      </c>
      <c r="Z2821" t="s">
        <v>5585</v>
      </c>
    </row>
    <row r="2822" spans="1:26" x14ac:dyDescent="0.25">
      <c r="A2822">
        <v>1428</v>
      </c>
      <c r="B2822" t="s">
        <v>23941</v>
      </c>
      <c r="C2822" t="s">
        <v>352</v>
      </c>
      <c r="D2822" t="s">
        <v>244</v>
      </c>
      <c r="E2822" t="s">
        <v>23946</v>
      </c>
      <c r="F2822" t="s">
        <v>23</v>
      </c>
      <c r="G2822" t="s">
        <v>1121</v>
      </c>
      <c r="H2822" t="s">
        <v>1122</v>
      </c>
      <c r="I2822" t="s">
        <v>53</v>
      </c>
      <c r="J2822" t="s">
        <v>23947</v>
      </c>
      <c r="K2822" t="s">
        <v>18665</v>
      </c>
      <c r="L2822" t="s">
        <v>18564</v>
      </c>
      <c r="M2822">
        <v>1</v>
      </c>
      <c r="N2822">
        <v>0</v>
      </c>
      <c r="O2822">
        <v>1</v>
      </c>
      <c r="P2822">
        <v>1</v>
      </c>
      <c r="Q2822">
        <v>1</v>
      </c>
      <c r="R2822" t="s">
        <v>5734</v>
      </c>
      <c r="S2822" t="s">
        <v>23948</v>
      </c>
      <c r="T2822" t="s">
        <v>23949</v>
      </c>
      <c r="X2822" t="s">
        <v>23950</v>
      </c>
      <c r="Y2822" t="s">
        <v>23951</v>
      </c>
      <c r="Z2822" t="s">
        <v>5585</v>
      </c>
    </row>
    <row r="2823" spans="1:26" x14ac:dyDescent="0.25">
      <c r="A2823">
        <v>1427</v>
      </c>
      <c r="B2823" t="s">
        <v>23952</v>
      </c>
      <c r="C2823" t="s">
        <v>23953</v>
      </c>
      <c r="D2823" t="s">
        <v>23954</v>
      </c>
      <c r="E2823" t="s">
        <v>23844</v>
      </c>
      <c r="F2823" t="s">
        <v>23</v>
      </c>
      <c r="G2823" t="s">
        <v>177</v>
      </c>
      <c r="H2823" t="s">
        <v>178</v>
      </c>
      <c r="I2823" t="s">
        <v>2220</v>
      </c>
      <c r="J2823" t="s">
        <v>23952</v>
      </c>
      <c r="K2823" t="s">
        <v>14491</v>
      </c>
      <c r="L2823" t="s">
        <v>14540</v>
      </c>
      <c r="M2823">
        <v>9</v>
      </c>
      <c r="N2823">
        <v>0</v>
      </c>
      <c r="O2823">
        <v>1</v>
      </c>
      <c r="P2823">
        <v>1</v>
      </c>
      <c r="Q2823">
        <v>1</v>
      </c>
      <c r="S2823" t="s">
        <v>23952</v>
      </c>
      <c r="T2823" t="s">
        <v>23955</v>
      </c>
      <c r="X2823" t="s">
        <v>23956</v>
      </c>
      <c r="Y2823" t="s">
        <v>23957</v>
      </c>
      <c r="Z2823" t="s">
        <v>5585</v>
      </c>
    </row>
    <row r="2824" spans="1:26" x14ac:dyDescent="0.25">
      <c r="A2824">
        <v>1426</v>
      </c>
      <c r="B2824" t="s">
        <v>251</v>
      </c>
      <c r="C2824" t="s">
        <v>23843</v>
      </c>
      <c r="D2824" t="s">
        <v>23845</v>
      </c>
      <c r="E2824" t="s">
        <v>251</v>
      </c>
      <c r="F2824" t="s">
        <v>23</v>
      </c>
      <c r="G2824" t="s">
        <v>318</v>
      </c>
      <c r="H2824" t="s">
        <v>319</v>
      </c>
      <c r="I2824" t="s">
        <v>2220</v>
      </c>
      <c r="J2824" t="s">
        <v>251</v>
      </c>
      <c r="K2824" t="s">
        <v>1680</v>
      </c>
      <c r="L2824" t="s">
        <v>20503</v>
      </c>
      <c r="M2824">
        <v>9</v>
      </c>
      <c r="N2824">
        <v>0</v>
      </c>
      <c r="O2824">
        <v>1</v>
      </c>
      <c r="P2824">
        <v>1</v>
      </c>
      <c r="Q2824">
        <v>1</v>
      </c>
      <c r="S2824" t="s">
        <v>23845</v>
      </c>
      <c r="T2824" t="s">
        <v>23958</v>
      </c>
      <c r="X2824" s="1" t="s">
        <v>23959</v>
      </c>
      <c r="Y2824" t="s">
        <v>23960</v>
      </c>
      <c r="Z2824" t="s">
        <v>5585</v>
      </c>
    </row>
    <row r="2825" spans="1:26" x14ac:dyDescent="0.25">
      <c r="A2825">
        <v>1425</v>
      </c>
      <c r="B2825" t="s">
        <v>23844</v>
      </c>
      <c r="C2825" t="s">
        <v>352</v>
      </c>
      <c r="D2825" t="s">
        <v>23961</v>
      </c>
      <c r="E2825" t="s">
        <v>23850</v>
      </c>
      <c r="F2825" t="s">
        <v>23</v>
      </c>
      <c r="G2825" t="s">
        <v>66</v>
      </c>
      <c r="H2825" t="s">
        <v>67</v>
      </c>
      <c r="I2825" t="s">
        <v>34</v>
      </c>
      <c r="J2825" t="s">
        <v>23962</v>
      </c>
      <c r="K2825" t="s">
        <v>1685</v>
      </c>
      <c r="L2825" t="s">
        <v>23359</v>
      </c>
      <c r="M2825">
        <v>6</v>
      </c>
      <c r="N2825">
        <v>0</v>
      </c>
      <c r="O2825">
        <v>1</v>
      </c>
      <c r="P2825">
        <v>1</v>
      </c>
      <c r="Q2825">
        <v>1</v>
      </c>
      <c r="S2825" t="s">
        <v>23962</v>
      </c>
      <c r="T2825" t="s">
        <v>23963</v>
      </c>
      <c r="X2825" t="s">
        <v>23964</v>
      </c>
      <c r="Y2825" t="s">
        <v>23965</v>
      </c>
      <c r="Z2825" t="s">
        <v>5585</v>
      </c>
    </row>
    <row r="2826" spans="1:26" x14ac:dyDescent="0.25">
      <c r="A2826">
        <v>2438</v>
      </c>
      <c r="B2826" t="s">
        <v>23962</v>
      </c>
      <c r="C2826" t="s">
        <v>23966</v>
      </c>
      <c r="D2826" t="s">
        <v>23962</v>
      </c>
      <c r="E2826" t="s">
        <v>281</v>
      </c>
      <c r="F2826" t="s">
        <v>23781</v>
      </c>
      <c r="G2826" t="s">
        <v>1947</v>
      </c>
      <c r="H2826" t="s">
        <v>1948</v>
      </c>
      <c r="I2826" t="s">
        <v>71</v>
      </c>
      <c r="J2826" t="s">
        <v>23941</v>
      </c>
      <c r="K2826" t="s">
        <v>23967</v>
      </c>
      <c r="L2826" t="s">
        <v>509</v>
      </c>
      <c r="M2826">
        <v>9</v>
      </c>
      <c r="N2826">
        <v>0</v>
      </c>
      <c r="O2826">
        <v>0</v>
      </c>
      <c r="P2826">
        <v>1</v>
      </c>
      <c r="Q2826">
        <v>0</v>
      </c>
      <c r="S2826" t="s">
        <v>23962</v>
      </c>
      <c r="T2826" t="s">
        <v>23968</v>
      </c>
      <c r="X2826" t="s">
        <v>23969</v>
      </c>
      <c r="Y2826" t="s">
        <v>23970</v>
      </c>
      <c r="Z2826" t="s">
        <v>5585</v>
      </c>
    </row>
    <row r="2827" spans="1:26" x14ac:dyDescent="0.25">
      <c r="A2827">
        <v>1424</v>
      </c>
      <c r="B2827" t="s">
        <v>23962</v>
      </c>
      <c r="C2827" t="s">
        <v>352</v>
      </c>
      <c r="D2827" t="s">
        <v>23808</v>
      </c>
      <c r="E2827" t="s">
        <v>23898</v>
      </c>
      <c r="F2827" t="s">
        <v>23</v>
      </c>
      <c r="G2827" t="s">
        <v>499</v>
      </c>
      <c r="H2827" t="s">
        <v>500</v>
      </c>
      <c r="I2827" t="s">
        <v>53</v>
      </c>
      <c r="J2827" t="s">
        <v>23899</v>
      </c>
      <c r="K2827" t="s">
        <v>22520</v>
      </c>
      <c r="L2827" t="s">
        <v>22520</v>
      </c>
      <c r="M2827">
        <v>8</v>
      </c>
      <c r="N2827">
        <v>0</v>
      </c>
      <c r="O2827">
        <v>0</v>
      </c>
      <c r="P2827">
        <v>1</v>
      </c>
      <c r="Q2827">
        <v>1</v>
      </c>
      <c r="R2827" t="s">
        <v>5734</v>
      </c>
      <c r="S2827" t="s">
        <v>23971</v>
      </c>
      <c r="T2827" t="s">
        <v>23972</v>
      </c>
      <c r="X2827" t="s">
        <v>23973</v>
      </c>
      <c r="Y2827" s="1" t="s">
        <v>23974</v>
      </c>
      <c r="Z2827" t="s">
        <v>5585</v>
      </c>
    </row>
    <row r="2828" spans="1:26" x14ac:dyDescent="0.25">
      <c r="A2828">
        <v>2437</v>
      </c>
      <c r="B2828" t="s">
        <v>242</v>
      </c>
      <c r="C2828" t="s">
        <v>23975</v>
      </c>
      <c r="D2828" t="s">
        <v>23976</v>
      </c>
      <c r="E2828" t="s">
        <v>23845</v>
      </c>
      <c r="F2828" t="s">
        <v>23781</v>
      </c>
      <c r="G2828" t="s">
        <v>1132</v>
      </c>
      <c r="H2828" t="s">
        <v>1133</v>
      </c>
      <c r="I2828" t="s">
        <v>71</v>
      </c>
      <c r="J2828" t="s">
        <v>23904</v>
      </c>
      <c r="K2828" t="s">
        <v>21761</v>
      </c>
      <c r="L2828" t="s">
        <v>22113</v>
      </c>
      <c r="M2828">
        <v>8</v>
      </c>
      <c r="N2828">
        <v>0</v>
      </c>
      <c r="O2828">
        <v>0</v>
      </c>
      <c r="P2828">
        <v>1</v>
      </c>
      <c r="Q2828">
        <v>0</v>
      </c>
      <c r="S2828" t="s">
        <v>23976</v>
      </c>
      <c r="T2828" t="s">
        <v>23977</v>
      </c>
      <c r="X2828" t="s">
        <v>23978</v>
      </c>
      <c r="Y2828" t="s">
        <v>23979</v>
      </c>
      <c r="Z2828" t="s">
        <v>5585</v>
      </c>
    </row>
    <row r="2829" spans="1:26" x14ac:dyDescent="0.25">
      <c r="A2829">
        <v>2436</v>
      </c>
      <c r="B2829" t="s">
        <v>242</v>
      </c>
      <c r="C2829" t="s">
        <v>23980</v>
      </c>
      <c r="D2829" t="s">
        <v>23961</v>
      </c>
      <c r="E2829" t="s">
        <v>23941</v>
      </c>
      <c r="F2829" t="s">
        <v>23781</v>
      </c>
      <c r="G2829" t="s">
        <v>284</v>
      </c>
      <c r="H2829" t="s">
        <v>285</v>
      </c>
      <c r="I2829" t="s">
        <v>71</v>
      </c>
      <c r="J2829" t="s">
        <v>23954</v>
      </c>
      <c r="K2829" t="s">
        <v>549</v>
      </c>
      <c r="L2829" t="s">
        <v>21856</v>
      </c>
      <c r="M2829">
        <v>8</v>
      </c>
      <c r="N2829">
        <v>0</v>
      </c>
      <c r="O2829">
        <v>0</v>
      </c>
      <c r="P2829">
        <v>1</v>
      </c>
      <c r="Q2829">
        <v>0</v>
      </c>
      <c r="S2829" t="s">
        <v>242</v>
      </c>
      <c r="T2829" t="s">
        <v>23981</v>
      </c>
      <c r="X2829" t="s">
        <v>23982</v>
      </c>
      <c r="Y2829" t="s">
        <v>23983</v>
      </c>
      <c r="Z2829" t="s">
        <v>5585</v>
      </c>
    </row>
    <row r="2830" spans="1:26" x14ac:dyDescent="0.25">
      <c r="A2830">
        <v>2435</v>
      </c>
      <c r="B2830" t="s">
        <v>23961</v>
      </c>
      <c r="C2830" t="s">
        <v>23984</v>
      </c>
      <c r="D2830" t="s">
        <v>23961</v>
      </c>
      <c r="E2830" t="s">
        <v>23962</v>
      </c>
      <c r="F2830" t="s">
        <v>23781</v>
      </c>
      <c r="G2830" t="s">
        <v>254</v>
      </c>
      <c r="H2830" t="s">
        <v>255</v>
      </c>
      <c r="I2830" t="s">
        <v>71</v>
      </c>
      <c r="J2830" t="s">
        <v>23954</v>
      </c>
      <c r="K2830" t="s">
        <v>23076</v>
      </c>
      <c r="L2830" t="s">
        <v>23446</v>
      </c>
      <c r="M2830">
        <v>8</v>
      </c>
      <c r="N2830">
        <v>0</v>
      </c>
      <c r="O2830">
        <v>0</v>
      </c>
      <c r="P2830">
        <v>1</v>
      </c>
      <c r="Q2830">
        <v>0</v>
      </c>
      <c r="S2830" t="s">
        <v>23961</v>
      </c>
      <c r="T2830" t="s">
        <v>23985</v>
      </c>
      <c r="X2830" t="s">
        <v>23986</v>
      </c>
      <c r="Y2830" t="s">
        <v>23987</v>
      </c>
      <c r="Z2830" t="s">
        <v>5585</v>
      </c>
    </row>
    <row r="2831" spans="1:26" x14ac:dyDescent="0.25">
      <c r="A2831">
        <v>2434</v>
      </c>
      <c r="B2831" t="s">
        <v>23961</v>
      </c>
      <c r="C2831" t="s">
        <v>23988</v>
      </c>
      <c r="D2831" t="s">
        <v>23961</v>
      </c>
      <c r="E2831" t="s">
        <v>23909</v>
      </c>
      <c r="F2831" t="s">
        <v>23781</v>
      </c>
      <c r="G2831" t="s">
        <v>1054</v>
      </c>
      <c r="H2831" t="s">
        <v>1055</v>
      </c>
      <c r="I2831" t="s">
        <v>71</v>
      </c>
      <c r="J2831" t="s">
        <v>23954</v>
      </c>
      <c r="K2831" t="s">
        <v>22916</v>
      </c>
      <c r="L2831" t="s">
        <v>670</v>
      </c>
      <c r="M2831">
        <v>8</v>
      </c>
      <c r="N2831">
        <v>0</v>
      </c>
      <c r="O2831">
        <v>0</v>
      </c>
      <c r="P2831">
        <v>1</v>
      </c>
      <c r="Q2831">
        <v>0</v>
      </c>
      <c r="S2831" t="s">
        <v>23961</v>
      </c>
      <c r="T2831" t="s">
        <v>23989</v>
      </c>
      <c r="X2831" t="s">
        <v>23990</v>
      </c>
      <c r="Y2831" t="s">
        <v>23991</v>
      </c>
      <c r="Z2831" t="s">
        <v>5585</v>
      </c>
    </row>
    <row r="2832" spans="1:26" x14ac:dyDescent="0.25">
      <c r="A2832">
        <v>2433</v>
      </c>
      <c r="B2832" t="s">
        <v>23948</v>
      </c>
      <c r="C2832" t="s">
        <v>23992</v>
      </c>
      <c r="D2832" t="s">
        <v>23993</v>
      </c>
      <c r="E2832" t="s">
        <v>23976</v>
      </c>
      <c r="F2832" t="s">
        <v>23781</v>
      </c>
      <c r="G2832" t="s">
        <v>344</v>
      </c>
      <c r="H2832" t="s">
        <v>345</v>
      </c>
      <c r="I2832" t="s">
        <v>71</v>
      </c>
      <c r="J2832" t="s">
        <v>23941</v>
      </c>
      <c r="K2832" t="s">
        <v>20786</v>
      </c>
      <c r="L2832" t="s">
        <v>22864</v>
      </c>
      <c r="M2832">
        <v>9</v>
      </c>
      <c r="N2832">
        <v>0</v>
      </c>
      <c r="O2832">
        <v>0</v>
      </c>
      <c r="P2832">
        <v>1</v>
      </c>
      <c r="Q2832">
        <v>0</v>
      </c>
      <c r="S2832" t="s">
        <v>23993</v>
      </c>
      <c r="T2832" t="s">
        <v>23994</v>
      </c>
      <c r="X2832" t="s">
        <v>23995</v>
      </c>
      <c r="Y2832" t="s">
        <v>23996</v>
      </c>
      <c r="Z2832" t="s">
        <v>5585</v>
      </c>
    </row>
    <row r="2833" spans="1:26" x14ac:dyDescent="0.25">
      <c r="A2833">
        <v>1423</v>
      </c>
      <c r="B2833" t="s">
        <v>23993</v>
      </c>
      <c r="C2833" t="s">
        <v>2172</v>
      </c>
      <c r="D2833" t="s">
        <v>23997</v>
      </c>
      <c r="E2833" t="s">
        <v>23998</v>
      </c>
      <c r="F2833" t="s">
        <v>23</v>
      </c>
      <c r="G2833" t="s">
        <v>668</v>
      </c>
      <c r="H2833" t="s">
        <v>669</v>
      </c>
      <c r="I2833" t="s">
        <v>34</v>
      </c>
      <c r="J2833" t="s">
        <v>23948</v>
      </c>
      <c r="K2833" t="s">
        <v>18665</v>
      </c>
      <c r="L2833" t="s">
        <v>18644</v>
      </c>
      <c r="M2833">
        <v>10</v>
      </c>
      <c r="N2833">
        <v>0</v>
      </c>
      <c r="O2833">
        <v>1</v>
      </c>
      <c r="P2833">
        <v>1</v>
      </c>
      <c r="Q2833">
        <v>1</v>
      </c>
      <c r="S2833" t="s">
        <v>23999</v>
      </c>
      <c r="T2833" t="s">
        <v>24000</v>
      </c>
      <c r="X2833" t="s">
        <v>24001</v>
      </c>
      <c r="Y2833" t="s">
        <v>24002</v>
      </c>
      <c r="Z2833" t="s">
        <v>5585</v>
      </c>
    </row>
    <row r="2834" spans="1:26" x14ac:dyDescent="0.25">
      <c r="A2834">
        <v>2432</v>
      </c>
      <c r="B2834" t="s">
        <v>23899</v>
      </c>
      <c r="C2834" t="s">
        <v>24003</v>
      </c>
      <c r="D2834" t="s">
        <v>23899</v>
      </c>
      <c r="E2834" t="s">
        <v>23864</v>
      </c>
      <c r="F2834" t="s">
        <v>23781</v>
      </c>
      <c r="G2834" t="s">
        <v>633</v>
      </c>
      <c r="H2834" t="s">
        <v>634</v>
      </c>
      <c r="I2834" t="s">
        <v>71</v>
      </c>
      <c r="J2834" t="s">
        <v>23948</v>
      </c>
      <c r="K2834" t="s">
        <v>20030</v>
      </c>
      <c r="L2834" t="s">
        <v>730</v>
      </c>
      <c r="M2834">
        <v>8</v>
      </c>
      <c r="N2834">
        <v>0</v>
      </c>
      <c r="O2834">
        <v>0</v>
      </c>
      <c r="P2834">
        <v>1</v>
      </c>
      <c r="Q2834">
        <v>0</v>
      </c>
      <c r="S2834" t="s">
        <v>23899</v>
      </c>
      <c r="T2834" t="s">
        <v>24004</v>
      </c>
      <c r="X2834" t="s">
        <v>24005</v>
      </c>
      <c r="Y2834" t="s">
        <v>24006</v>
      </c>
      <c r="Z2834" t="s">
        <v>5585</v>
      </c>
    </row>
    <row r="2835" spans="1:26" x14ac:dyDescent="0.25">
      <c r="A2835">
        <v>1422</v>
      </c>
      <c r="B2835" t="s">
        <v>23899</v>
      </c>
      <c r="C2835" t="s">
        <v>4239</v>
      </c>
      <c r="D2835" t="s">
        <v>24007</v>
      </c>
      <c r="E2835" t="s">
        <v>24008</v>
      </c>
      <c r="F2835" t="s">
        <v>23</v>
      </c>
      <c r="G2835" t="s">
        <v>277</v>
      </c>
      <c r="H2835" t="s">
        <v>278</v>
      </c>
      <c r="I2835" t="s">
        <v>71</v>
      </c>
      <c r="J2835" t="s">
        <v>23971</v>
      </c>
      <c r="K2835" t="s">
        <v>18283</v>
      </c>
      <c r="L2835" t="s">
        <v>18210</v>
      </c>
      <c r="M2835">
        <v>9</v>
      </c>
      <c r="N2835">
        <v>0</v>
      </c>
      <c r="O2835">
        <v>1</v>
      </c>
      <c r="P2835">
        <v>1</v>
      </c>
      <c r="Q2835">
        <v>1</v>
      </c>
      <c r="S2835" t="s">
        <v>24009</v>
      </c>
      <c r="T2835" t="s">
        <v>24010</v>
      </c>
      <c r="X2835" t="s">
        <v>24011</v>
      </c>
      <c r="Y2835" t="s">
        <v>24012</v>
      </c>
      <c r="Z2835" t="s">
        <v>5585</v>
      </c>
    </row>
    <row r="2836" spans="1:26" x14ac:dyDescent="0.25">
      <c r="A2836">
        <v>2431</v>
      </c>
      <c r="B2836" t="s">
        <v>24009</v>
      </c>
      <c r="C2836" t="s">
        <v>24013</v>
      </c>
      <c r="D2836" t="s">
        <v>24009</v>
      </c>
      <c r="E2836" t="s">
        <v>23947</v>
      </c>
      <c r="F2836" t="s">
        <v>23781</v>
      </c>
      <c r="G2836" t="s">
        <v>633</v>
      </c>
      <c r="H2836" t="s">
        <v>634</v>
      </c>
      <c r="I2836" t="s">
        <v>71</v>
      </c>
      <c r="J2836" t="s">
        <v>23971</v>
      </c>
      <c r="K2836" t="s">
        <v>611</v>
      </c>
      <c r="L2836" t="s">
        <v>623</v>
      </c>
      <c r="M2836">
        <v>8</v>
      </c>
      <c r="N2836">
        <v>0</v>
      </c>
      <c r="O2836">
        <v>0</v>
      </c>
      <c r="P2836">
        <v>1</v>
      </c>
      <c r="Q2836">
        <v>0</v>
      </c>
      <c r="S2836" t="s">
        <v>24009</v>
      </c>
      <c r="T2836" t="s">
        <v>24014</v>
      </c>
      <c r="X2836" t="s">
        <v>24015</v>
      </c>
      <c r="Y2836" t="s">
        <v>24016</v>
      </c>
      <c r="Z2836" t="s">
        <v>5585</v>
      </c>
    </row>
    <row r="2837" spans="1:26" x14ac:dyDescent="0.25">
      <c r="A2837">
        <v>2430</v>
      </c>
      <c r="B2837" t="s">
        <v>23898</v>
      </c>
      <c r="C2837" t="s">
        <v>24017</v>
      </c>
      <c r="D2837" t="s">
        <v>24018</v>
      </c>
      <c r="E2837" t="s">
        <v>24008</v>
      </c>
      <c r="F2837" t="s">
        <v>23781</v>
      </c>
      <c r="G2837" t="s">
        <v>277</v>
      </c>
      <c r="H2837" t="s">
        <v>278</v>
      </c>
      <c r="I2837" t="s">
        <v>71</v>
      </c>
      <c r="J2837" t="s">
        <v>23971</v>
      </c>
      <c r="K2837" t="s">
        <v>24019</v>
      </c>
      <c r="L2837" t="s">
        <v>23703</v>
      </c>
      <c r="M2837">
        <v>9</v>
      </c>
      <c r="N2837">
        <v>0</v>
      </c>
      <c r="O2837">
        <v>0</v>
      </c>
      <c r="P2837">
        <v>1</v>
      </c>
      <c r="Q2837">
        <v>0</v>
      </c>
      <c r="S2837" t="s">
        <v>24018</v>
      </c>
      <c r="T2837" t="s">
        <v>24020</v>
      </c>
      <c r="X2837" t="s">
        <v>24021</v>
      </c>
      <c r="Y2837" t="s">
        <v>24022</v>
      </c>
      <c r="Z2837" t="s">
        <v>5585</v>
      </c>
    </row>
    <row r="2838" spans="1:26" x14ac:dyDescent="0.25">
      <c r="A2838">
        <v>2429</v>
      </c>
      <c r="B2838" t="s">
        <v>24023</v>
      </c>
      <c r="C2838" t="s">
        <v>24024</v>
      </c>
      <c r="D2838" t="s">
        <v>24007</v>
      </c>
      <c r="E2838" t="s">
        <v>24008</v>
      </c>
      <c r="F2838" t="s">
        <v>23781</v>
      </c>
      <c r="G2838" t="s">
        <v>277</v>
      </c>
      <c r="H2838" t="s">
        <v>278</v>
      </c>
      <c r="I2838" t="s">
        <v>71</v>
      </c>
      <c r="J2838" t="s">
        <v>23971</v>
      </c>
      <c r="K2838" t="s">
        <v>21125</v>
      </c>
      <c r="L2838" t="s">
        <v>21875</v>
      </c>
      <c r="M2838">
        <v>9</v>
      </c>
      <c r="N2838">
        <v>0</v>
      </c>
      <c r="O2838">
        <v>0</v>
      </c>
      <c r="P2838">
        <v>1</v>
      </c>
      <c r="Q2838">
        <v>0</v>
      </c>
      <c r="S2838" t="s">
        <v>24023</v>
      </c>
      <c r="T2838" t="s">
        <v>24025</v>
      </c>
      <c r="X2838" t="s">
        <v>24026</v>
      </c>
      <c r="Y2838" t="s">
        <v>24027</v>
      </c>
      <c r="Z2838" t="s">
        <v>5585</v>
      </c>
    </row>
    <row r="2839" spans="1:26" x14ac:dyDescent="0.25">
      <c r="A2839">
        <v>2428</v>
      </c>
      <c r="B2839" t="s">
        <v>24023</v>
      </c>
      <c r="C2839" t="s">
        <v>24028</v>
      </c>
      <c r="D2839" t="s">
        <v>24023</v>
      </c>
      <c r="E2839" t="s">
        <v>24029</v>
      </c>
      <c r="F2839" t="s">
        <v>23781</v>
      </c>
      <c r="G2839" t="s">
        <v>633</v>
      </c>
      <c r="H2839" t="s">
        <v>634</v>
      </c>
      <c r="I2839" t="s">
        <v>71</v>
      </c>
      <c r="J2839" t="s">
        <v>23971</v>
      </c>
      <c r="K2839" t="s">
        <v>20030</v>
      </c>
      <c r="L2839" t="s">
        <v>730</v>
      </c>
      <c r="M2839">
        <v>8</v>
      </c>
      <c r="N2839">
        <v>0</v>
      </c>
      <c r="O2839">
        <v>0</v>
      </c>
      <c r="P2839">
        <v>1</v>
      </c>
      <c r="Q2839">
        <v>0</v>
      </c>
      <c r="S2839" t="s">
        <v>24023</v>
      </c>
      <c r="T2839" t="s">
        <v>24030</v>
      </c>
      <c r="X2839" t="s">
        <v>24031</v>
      </c>
      <c r="Y2839" t="s">
        <v>24032</v>
      </c>
      <c r="Z2839" t="s">
        <v>5585</v>
      </c>
    </row>
    <row r="2840" spans="1:26" x14ac:dyDescent="0.25">
      <c r="A2840">
        <v>4788</v>
      </c>
      <c r="B2840" t="s">
        <v>6554</v>
      </c>
      <c r="C2840" t="s">
        <v>5183</v>
      </c>
      <c r="D2840" t="s">
        <v>1759</v>
      </c>
      <c r="E2840" t="s">
        <v>6555</v>
      </c>
      <c r="F2840" t="s">
        <v>23</v>
      </c>
      <c r="G2840" t="s">
        <v>82</v>
      </c>
      <c r="H2840" t="s">
        <v>83</v>
      </c>
      <c r="I2840" t="s">
        <v>53</v>
      </c>
      <c r="J2840" t="s">
        <v>6550</v>
      </c>
      <c r="K2840" t="s">
        <v>6530</v>
      </c>
      <c r="M2840">
        <v>6</v>
      </c>
      <c r="N2840">
        <v>1</v>
      </c>
      <c r="O2840">
        <v>0</v>
      </c>
      <c r="P2840">
        <v>1</v>
      </c>
      <c r="Q2840">
        <v>1</v>
      </c>
      <c r="R2840" t="s">
        <v>5019</v>
      </c>
      <c r="S2840" t="s">
        <v>6547</v>
      </c>
      <c r="T2840" t="s">
        <v>6556</v>
      </c>
      <c r="U2840" t="s">
        <v>6557</v>
      </c>
      <c r="V2840" t="s">
        <v>6558</v>
      </c>
      <c r="W2840" t="s">
        <v>6559</v>
      </c>
      <c r="X2840" t="s">
        <v>6560</v>
      </c>
      <c r="Y2840" t="s">
        <v>6561</v>
      </c>
      <c r="Z2840" t="s">
        <v>5684</v>
      </c>
    </row>
    <row r="2841" spans="1:26" x14ac:dyDescent="0.25">
      <c r="A2841">
        <v>1420</v>
      </c>
      <c r="B2841" t="s">
        <v>24023</v>
      </c>
      <c r="C2841" t="s">
        <v>352</v>
      </c>
      <c r="D2841" t="s">
        <v>237</v>
      </c>
      <c r="E2841" t="s">
        <v>23899</v>
      </c>
      <c r="F2841" t="s">
        <v>23</v>
      </c>
      <c r="G2841" t="s">
        <v>475</v>
      </c>
      <c r="H2841" t="s">
        <v>476</v>
      </c>
      <c r="I2841" t="s">
        <v>34</v>
      </c>
      <c r="J2841" t="s">
        <v>24033</v>
      </c>
      <c r="K2841" t="s">
        <v>20622</v>
      </c>
      <c r="L2841" t="s">
        <v>678</v>
      </c>
      <c r="M2841">
        <v>7</v>
      </c>
      <c r="N2841">
        <v>0</v>
      </c>
      <c r="O2841">
        <v>1</v>
      </c>
      <c r="P2841">
        <v>1</v>
      </c>
      <c r="Q2841">
        <v>1</v>
      </c>
      <c r="S2841" t="s">
        <v>24034</v>
      </c>
      <c r="T2841" t="s">
        <v>24035</v>
      </c>
      <c r="X2841" t="s">
        <v>24036</v>
      </c>
      <c r="Y2841" t="s">
        <v>24037</v>
      </c>
      <c r="Z2841" t="s">
        <v>5585</v>
      </c>
    </row>
    <row r="2842" spans="1:26" x14ac:dyDescent="0.25">
      <c r="A2842">
        <v>1421</v>
      </c>
      <c r="B2842" t="s">
        <v>24023</v>
      </c>
      <c r="C2842" t="s">
        <v>4239</v>
      </c>
      <c r="D2842" t="s">
        <v>24038</v>
      </c>
      <c r="E2842" t="s">
        <v>279</v>
      </c>
      <c r="F2842" t="s">
        <v>23</v>
      </c>
      <c r="G2842" t="s">
        <v>633</v>
      </c>
      <c r="H2842" t="s">
        <v>634</v>
      </c>
      <c r="I2842" t="s">
        <v>71</v>
      </c>
      <c r="J2842" t="s">
        <v>240</v>
      </c>
      <c r="K2842" t="s">
        <v>18746</v>
      </c>
      <c r="L2842" t="s">
        <v>24039</v>
      </c>
      <c r="M2842">
        <v>8</v>
      </c>
      <c r="N2842">
        <v>0</v>
      </c>
      <c r="O2842">
        <v>1</v>
      </c>
      <c r="P2842">
        <v>0</v>
      </c>
      <c r="Q2842">
        <v>1</v>
      </c>
      <c r="S2842" t="s">
        <v>240</v>
      </c>
      <c r="T2842" t="s">
        <v>24040</v>
      </c>
      <c r="X2842" t="s">
        <v>24041</v>
      </c>
      <c r="Y2842" t="s">
        <v>24042</v>
      </c>
      <c r="Z2842" t="s">
        <v>5585</v>
      </c>
    </row>
    <row r="2843" spans="1:26" x14ac:dyDescent="0.25">
      <c r="A2843">
        <v>2426</v>
      </c>
      <c r="B2843" t="s">
        <v>24007</v>
      </c>
      <c r="C2843" t="s">
        <v>24043</v>
      </c>
      <c r="D2843" t="s">
        <v>240</v>
      </c>
      <c r="E2843" t="s">
        <v>23971</v>
      </c>
      <c r="F2843" t="s">
        <v>4652</v>
      </c>
      <c r="G2843" t="s">
        <v>491</v>
      </c>
      <c r="H2843" t="s">
        <v>492</v>
      </c>
      <c r="I2843" t="s">
        <v>71</v>
      </c>
      <c r="J2843" t="s">
        <v>24044</v>
      </c>
      <c r="K2843" t="s">
        <v>24044</v>
      </c>
      <c r="L2843" t="s">
        <v>23155</v>
      </c>
      <c r="M2843">
        <v>4</v>
      </c>
      <c r="N2843">
        <v>0</v>
      </c>
      <c r="O2843">
        <v>0</v>
      </c>
      <c r="P2843">
        <v>1</v>
      </c>
      <c r="Q2843">
        <v>0</v>
      </c>
      <c r="S2843" t="s">
        <v>240</v>
      </c>
      <c r="T2843" t="s">
        <v>24045</v>
      </c>
      <c r="X2843" t="s">
        <v>24046</v>
      </c>
      <c r="Y2843" t="s">
        <v>24047</v>
      </c>
      <c r="Z2843" t="s">
        <v>5585</v>
      </c>
    </row>
    <row r="2844" spans="1:26" x14ac:dyDescent="0.25">
      <c r="A2844">
        <v>2427</v>
      </c>
      <c r="B2844" t="s">
        <v>24007</v>
      </c>
      <c r="C2844" t="s">
        <v>24048</v>
      </c>
      <c r="D2844" t="s">
        <v>24007</v>
      </c>
      <c r="E2844" t="s">
        <v>24008</v>
      </c>
      <c r="F2844" t="s">
        <v>23781</v>
      </c>
      <c r="G2844" t="s">
        <v>284</v>
      </c>
      <c r="H2844" t="s">
        <v>285</v>
      </c>
      <c r="I2844" t="s">
        <v>71</v>
      </c>
      <c r="J2844" t="s">
        <v>23971</v>
      </c>
      <c r="K2844" t="s">
        <v>549</v>
      </c>
      <c r="L2844" t="s">
        <v>21856</v>
      </c>
      <c r="M2844">
        <v>8</v>
      </c>
      <c r="N2844">
        <v>0</v>
      </c>
      <c r="O2844">
        <v>0</v>
      </c>
      <c r="P2844">
        <v>1</v>
      </c>
      <c r="Q2844">
        <v>0</v>
      </c>
      <c r="S2844" t="s">
        <v>24007</v>
      </c>
      <c r="T2844" t="s">
        <v>24049</v>
      </c>
      <c r="X2844" t="s">
        <v>24050</v>
      </c>
      <c r="Y2844" t="s">
        <v>24051</v>
      </c>
      <c r="Z2844" t="s">
        <v>5585</v>
      </c>
    </row>
    <row r="2845" spans="1:26" x14ac:dyDescent="0.25">
      <c r="A2845">
        <v>2425</v>
      </c>
      <c r="B2845" t="s">
        <v>240</v>
      </c>
      <c r="C2845" t="s">
        <v>24052</v>
      </c>
      <c r="D2845" t="s">
        <v>24053</v>
      </c>
      <c r="E2845" t="s">
        <v>24054</v>
      </c>
      <c r="F2845" t="s">
        <v>23781</v>
      </c>
      <c r="G2845" t="s">
        <v>344</v>
      </c>
      <c r="H2845" t="s">
        <v>345</v>
      </c>
      <c r="I2845" t="s">
        <v>71</v>
      </c>
      <c r="J2845" t="s">
        <v>23948</v>
      </c>
      <c r="K2845" t="s">
        <v>20786</v>
      </c>
      <c r="L2845" t="s">
        <v>24055</v>
      </c>
      <c r="M2845">
        <v>9</v>
      </c>
      <c r="N2845">
        <v>0</v>
      </c>
      <c r="O2845">
        <v>0</v>
      </c>
      <c r="P2845">
        <v>1</v>
      </c>
      <c r="Q2845">
        <v>0</v>
      </c>
      <c r="S2845" t="s">
        <v>240</v>
      </c>
      <c r="T2845" t="s">
        <v>24056</v>
      </c>
      <c r="X2845" t="s">
        <v>24057</v>
      </c>
      <c r="Y2845" t="s">
        <v>24058</v>
      </c>
      <c r="Z2845" t="s">
        <v>5585</v>
      </c>
    </row>
    <row r="2846" spans="1:26" x14ac:dyDescent="0.25">
      <c r="A2846">
        <v>1419</v>
      </c>
      <c r="B2846" t="s">
        <v>24059</v>
      </c>
      <c r="C2846" t="s">
        <v>4479</v>
      </c>
      <c r="D2846" t="s">
        <v>24060</v>
      </c>
      <c r="E2846" t="s">
        <v>23947</v>
      </c>
      <c r="F2846" t="s">
        <v>23</v>
      </c>
      <c r="G2846" t="s">
        <v>1474</v>
      </c>
      <c r="H2846" t="s">
        <v>1475</v>
      </c>
      <c r="I2846" t="s">
        <v>53</v>
      </c>
      <c r="J2846" t="s">
        <v>23946</v>
      </c>
      <c r="K2846" t="s">
        <v>1680</v>
      </c>
      <c r="L2846" t="s">
        <v>24061</v>
      </c>
      <c r="M2846">
        <v>5</v>
      </c>
      <c r="N2846">
        <v>0</v>
      </c>
      <c r="O2846">
        <v>1</v>
      </c>
      <c r="P2846">
        <v>1</v>
      </c>
      <c r="Q2846">
        <v>1</v>
      </c>
      <c r="R2846" t="s">
        <v>10085</v>
      </c>
      <c r="S2846" t="s">
        <v>23946</v>
      </c>
      <c r="T2846" t="s">
        <v>24062</v>
      </c>
      <c r="X2846" t="s">
        <v>24063</v>
      </c>
      <c r="Y2846" t="s">
        <v>24064</v>
      </c>
      <c r="Z2846" t="s">
        <v>5585</v>
      </c>
    </row>
    <row r="2847" spans="1:26" x14ac:dyDescent="0.25">
      <c r="A2847">
        <v>2424</v>
      </c>
      <c r="B2847" t="s">
        <v>23946</v>
      </c>
      <c r="C2847" t="s">
        <v>24065</v>
      </c>
      <c r="D2847" t="s">
        <v>23946</v>
      </c>
      <c r="E2847" t="s">
        <v>23941</v>
      </c>
      <c r="F2847" t="s">
        <v>23781</v>
      </c>
      <c r="G2847" t="s">
        <v>235</v>
      </c>
      <c r="H2847" t="s">
        <v>236</v>
      </c>
      <c r="I2847" t="s">
        <v>71</v>
      </c>
      <c r="J2847" t="s">
        <v>240</v>
      </c>
      <c r="K2847" t="s">
        <v>22333</v>
      </c>
      <c r="L2847" t="s">
        <v>24066</v>
      </c>
      <c r="M2847">
        <v>6</v>
      </c>
      <c r="N2847">
        <v>0</v>
      </c>
      <c r="O2847">
        <v>0</v>
      </c>
      <c r="P2847">
        <v>1</v>
      </c>
      <c r="Q2847">
        <v>0</v>
      </c>
      <c r="S2847" t="s">
        <v>23946</v>
      </c>
      <c r="T2847" t="s">
        <v>24067</v>
      </c>
      <c r="X2847" t="s">
        <v>24068</v>
      </c>
      <c r="Y2847" t="s">
        <v>24069</v>
      </c>
      <c r="Z2847" t="s">
        <v>5585</v>
      </c>
    </row>
    <row r="2848" spans="1:26" x14ac:dyDescent="0.25">
      <c r="A2848">
        <v>1418</v>
      </c>
      <c r="B2848" t="s">
        <v>23946</v>
      </c>
      <c r="C2848" t="s">
        <v>20696</v>
      </c>
      <c r="D2848" t="s">
        <v>24070</v>
      </c>
      <c r="E2848" t="s">
        <v>23999</v>
      </c>
      <c r="F2848" t="s">
        <v>23</v>
      </c>
      <c r="G2848" t="s">
        <v>566</v>
      </c>
      <c r="H2848" t="s">
        <v>567</v>
      </c>
      <c r="I2848" t="s">
        <v>53</v>
      </c>
      <c r="J2848" t="s">
        <v>244</v>
      </c>
      <c r="K2848" t="s">
        <v>956</v>
      </c>
      <c r="L2848" t="s">
        <v>17986</v>
      </c>
      <c r="M2848">
        <v>5</v>
      </c>
      <c r="N2848">
        <v>0</v>
      </c>
      <c r="O2848">
        <v>1</v>
      </c>
      <c r="P2848">
        <v>1</v>
      </c>
      <c r="Q2848">
        <v>1</v>
      </c>
      <c r="R2848" t="s">
        <v>10085</v>
      </c>
      <c r="S2848" t="s">
        <v>245</v>
      </c>
      <c r="T2848" t="s">
        <v>24071</v>
      </c>
      <c r="X2848" t="s">
        <v>24072</v>
      </c>
      <c r="Y2848" s="1" t="s">
        <v>24073</v>
      </c>
      <c r="Z2848" t="s">
        <v>5585</v>
      </c>
    </row>
    <row r="2849" spans="1:26" x14ac:dyDescent="0.25">
      <c r="A2849">
        <v>2423</v>
      </c>
      <c r="B2849" t="s">
        <v>24033</v>
      </c>
      <c r="C2849" t="s">
        <v>24074</v>
      </c>
      <c r="D2849" t="s">
        <v>24060</v>
      </c>
      <c r="E2849" t="s">
        <v>23864</v>
      </c>
      <c r="F2849" t="s">
        <v>23781</v>
      </c>
      <c r="G2849" t="s">
        <v>633</v>
      </c>
      <c r="H2849" t="s">
        <v>634</v>
      </c>
      <c r="I2849" t="s">
        <v>71</v>
      </c>
      <c r="J2849" t="s">
        <v>24075</v>
      </c>
      <c r="K2849" t="s">
        <v>20030</v>
      </c>
      <c r="L2849" t="s">
        <v>730</v>
      </c>
      <c r="M2849">
        <v>8</v>
      </c>
      <c r="N2849">
        <v>0</v>
      </c>
      <c r="O2849">
        <v>0</v>
      </c>
      <c r="P2849">
        <v>1</v>
      </c>
      <c r="Q2849">
        <v>0</v>
      </c>
      <c r="S2849" t="s">
        <v>24033</v>
      </c>
      <c r="T2849" t="s">
        <v>24076</v>
      </c>
      <c r="X2849" t="s">
        <v>24077</v>
      </c>
      <c r="Y2849" t="s">
        <v>24078</v>
      </c>
      <c r="Z2849" t="s">
        <v>5585</v>
      </c>
    </row>
    <row r="2850" spans="1:26" x14ac:dyDescent="0.25">
      <c r="A2850">
        <v>2422</v>
      </c>
      <c r="B2850" t="s">
        <v>24034</v>
      </c>
      <c r="C2850" t="s">
        <v>24079</v>
      </c>
      <c r="D2850" t="s">
        <v>24060</v>
      </c>
      <c r="E2850" t="s">
        <v>24007</v>
      </c>
      <c r="F2850" t="s">
        <v>23781</v>
      </c>
      <c r="G2850" t="s">
        <v>633</v>
      </c>
      <c r="H2850" t="s">
        <v>634</v>
      </c>
      <c r="I2850" t="s">
        <v>71</v>
      </c>
      <c r="J2850" t="s">
        <v>24033</v>
      </c>
      <c r="K2850" t="s">
        <v>611</v>
      </c>
      <c r="L2850" t="s">
        <v>623</v>
      </c>
      <c r="M2850">
        <v>8</v>
      </c>
      <c r="N2850">
        <v>0</v>
      </c>
      <c r="O2850">
        <v>0</v>
      </c>
      <c r="P2850">
        <v>1</v>
      </c>
      <c r="Q2850">
        <v>0</v>
      </c>
      <c r="S2850" t="s">
        <v>24060</v>
      </c>
      <c r="T2850" t="s">
        <v>24080</v>
      </c>
      <c r="X2850" t="s">
        <v>24081</v>
      </c>
      <c r="Y2850" t="s">
        <v>24082</v>
      </c>
      <c r="Z2850" t="s">
        <v>5585</v>
      </c>
    </row>
    <row r="2851" spans="1:26" x14ac:dyDescent="0.25">
      <c r="A2851">
        <v>2421</v>
      </c>
      <c r="B2851" t="s">
        <v>24060</v>
      </c>
      <c r="C2851" t="s">
        <v>24083</v>
      </c>
      <c r="D2851" t="s">
        <v>23808</v>
      </c>
      <c r="E2851" t="s">
        <v>23893</v>
      </c>
      <c r="F2851" t="s">
        <v>23781</v>
      </c>
      <c r="G2851" t="s">
        <v>633</v>
      </c>
      <c r="H2851" t="s">
        <v>634</v>
      </c>
      <c r="I2851" t="s">
        <v>71</v>
      </c>
      <c r="J2851" t="s">
        <v>24033</v>
      </c>
      <c r="K2851" t="s">
        <v>18554</v>
      </c>
      <c r="L2851" t="s">
        <v>18578</v>
      </c>
      <c r="M2851">
        <v>8</v>
      </c>
      <c r="N2851">
        <v>0</v>
      </c>
      <c r="O2851">
        <v>0</v>
      </c>
      <c r="P2851">
        <v>1</v>
      </c>
      <c r="Q2851">
        <v>0</v>
      </c>
      <c r="S2851" t="s">
        <v>24060</v>
      </c>
      <c r="T2851" t="s">
        <v>24084</v>
      </c>
      <c r="X2851" t="s">
        <v>24085</v>
      </c>
      <c r="Y2851" t="s">
        <v>24086</v>
      </c>
      <c r="Z2851" t="s">
        <v>5585</v>
      </c>
    </row>
    <row r="2852" spans="1:26" x14ac:dyDescent="0.25">
      <c r="A2852">
        <v>2420</v>
      </c>
      <c r="B2852" t="s">
        <v>24060</v>
      </c>
      <c r="C2852" t="s">
        <v>24087</v>
      </c>
      <c r="D2852" t="s">
        <v>23808</v>
      </c>
      <c r="E2852" t="s">
        <v>24075</v>
      </c>
      <c r="F2852" t="s">
        <v>23781</v>
      </c>
      <c r="G2852" t="s">
        <v>1947</v>
      </c>
      <c r="H2852" t="s">
        <v>1948</v>
      </c>
      <c r="I2852" t="s">
        <v>71</v>
      </c>
      <c r="J2852" t="s">
        <v>24033</v>
      </c>
      <c r="K2852" t="s">
        <v>23156</v>
      </c>
      <c r="L2852" t="s">
        <v>22082</v>
      </c>
      <c r="M2852">
        <v>9</v>
      </c>
      <c r="N2852">
        <v>0</v>
      </c>
      <c r="O2852">
        <v>0</v>
      </c>
      <c r="P2852">
        <v>1</v>
      </c>
      <c r="Q2852">
        <v>0</v>
      </c>
      <c r="S2852" t="s">
        <v>23808</v>
      </c>
      <c r="T2852" t="s">
        <v>24088</v>
      </c>
      <c r="X2852" t="s">
        <v>24089</v>
      </c>
      <c r="Y2852" t="s">
        <v>24090</v>
      </c>
      <c r="Z2852" t="s">
        <v>5585</v>
      </c>
    </row>
    <row r="2853" spans="1:26" x14ac:dyDescent="0.25">
      <c r="A2853">
        <v>2419</v>
      </c>
      <c r="B2853" t="s">
        <v>23808</v>
      </c>
      <c r="C2853" t="s">
        <v>24091</v>
      </c>
      <c r="D2853" t="s">
        <v>23808</v>
      </c>
      <c r="E2853" t="s">
        <v>23961</v>
      </c>
      <c r="F2853" t="s">
        <v>23781</v>
      </c>
      <c r="G2853" t="s">
        <v>633</v>
      </c>
      <c r="H2853" t="s">
        <v>634</v>
      </c>
      <c r="I2853" t="s">
        <v>71</v>
      </c>
      <c r="J2853" t="s">
        <v>24033</v>
      </c>
      <c r="K2853" t="s">
        <v>20030</v>
      </c>
      <c r="L2853" t="s">
        <v>730</v>
      </c>
      <c r="M2853">
        <v>8</v>
      </c>
      <c r="N2853">
        <v>0</v>
      </c>
      <c r="O2853">
        <v>0</v>
      </c>
      <c r="P2853">
        <v>1</v>
      </c>
      <c r="Q2853">
        <v>0</v>
      </c>
      <c r="S2853" t="s">
        <v>23808</v>
      </c>
      <c r="T2853" t="s">
        <v>24092</v>
      </c>
      <c r="X2853" t="s">
        <v>24093</v>
      </c>
      <c r="Y2853" t="s">
        <v>24094</v>
      </c>
      <c r="Z2853" t="s">
        <v>5585</v>
      </c>
    </row>
    <row r="2854" spans="1:26" x14ac:dyDescent="0.25">
      <c r="A2854">
        <v>2418</v>
      </c>
      <c r="B2854" t="s">
        <v>23999</v>
      </c>
      <c r="C2854" t="s">
        <v>24095</v>
      </c>
      <c r="D2854" t="s">
        <v>24096</v>
      </c>
      <c r="E2854" t="s">
        <v>24034</v>
      </c>
      <c r="F2854" t="s">
        <v>23781</v>
      </c>
      <c r="G2854" t="s">
        <v>633</v>
      </c>
      <c r="H2854" t="s">
        <v>634</v>
      </c>
      <c r="I2854" t="s">
        <v>71</v>
      </c>
      <c r="J2854" t="s">
        <v>24033</v>
      </c>
      <c r="K2854" t="s">
        <v>20030</v>
      </c>
      <c r="L2854" t="s">
        <v>730</v>
      </c>
      <c r="M2854">
        <v>8</v>
      </c>
      <c r="N2854">
        <v>0</v>
      </c>
      <c r="O2854">
        <v>0</v>
      </c>
      <c r="P2854">
        <v>1</v>
      </c>
      <c r="Q2854">
        <v>0</v>
      </c>
      <c r="S2854" t="s">
        <v>23999</v>
      </c>
      <c r="T2854" t="s">
        <v>24097</v>
      </c>
      <c r="X2854" t="s">
        <v>24098</v>
      </c>
      <c r="Y2854" t="s">
        <v>24099</v>
      </c>
      <c r="Z2854" t="s">
        <v>5585</v>
      </c>
    </row>
    <row r="2855" spans="1:26" x14ac:dyDescent="0.25">
      <c r="A2855">
        <v>2417</v>
      </c>
      <c r="B2855" t="s">
        <v>24096</v>
      </c>
      <c r="C2855" t="s">
        <v>24100</v>
      </c>
      <c r="D2855" t="s">
        <v>244</v>
      </c>
      <c r="E2855" t="s">
        <v>24059</v>
      </c>
      <c r="F2855" t="s">
        <v>23781</v>
      </c>
      <c r="G2855" t="s">
        <v>344</v>
      </c>
      <c r="H2855" t="s">
        <v>345</v>
      </c>
      <c r="I2855" t="s">
        <v>71</v>
      </c>
      <c r="J2855" t="s">
        <v>24033</v>
      </c>
      <c r="K2855" t="s">
        <v>18572</v>
      </c>
      <c r="L2855" t="s">
        <v>878</v>
      </c>
      <c r="M2855">
        <v>9</v>
      </c>
      <c r="N2855">
        <v>0</v>
      </c>
      <c r="O2855">
        <v>0</v>
      </c>
      <c r="P2855">
        <v>1</v>
      </c>
      <c r="Q2855">
        <v>0</v>
      </c>
      <c r="S2855" t="s">
        <v>24096</v>
      </c>
      <c r="T2855" t="s">
        <v>24101</v>
      </c>
      <c r="X2855" t="s">
        <v>24102</v>
      </c>
      <c r="Y2855" t="s">
        <v>24103</v>
      </c>
      <c r="Z2855" t="s">
        <v>5585</v>
      </c>
    </row>
    <row r="2856" spans="1:26" x14ac:dyDescent="0.25">
      <c r="A2856">
        <v>2416</v>
      </c>
      <c r="B2856" t="s">
        <v>24096</v>
      </c>
      <c r="C2856" t="s">
        <v>24104</v>
      </c>
      <c r="D2856" t="s">
        <v>24105</v>
      </c>
      <c r="E2856" t="s">
        <v>24053</v>
      </c>
      <c r="F2856" t="s">
        <v>23781</v>
      </c>
      <c r="G2856" t="s">
        <v>235</v>
      </c>
      <c r="H2856" t="s">
        <v>236</v>
      </c>
      <c r="I2856" t="s">
        <v>71</v>
      </c>
      <c r="J2856" t="s">
        <v>24033</v>
      </c>
      <c r="K2856" t="s">
        <v>22333</v>
      </c>
      <c r="L2856" t="s">
        <v>493</v>
      </c>
      <c r="M2856">
        <v>6</v>
      </c>
      <c r="N2856">
        <v>0</v>
      </c>
      <c r="O2856">
        <v>0</v>
      </c>
      <c r="P2856">
        <v>1</v>
      </c>
      <c r="Q2856">
        <v>0</v>
      </c>
      <c r="S2856" t="s">
        <v>24096</v>
      </c>
      <c r="T2856" t="s">
        <v>24106</v>
      </c>
      <c r="X2856" t="s">
        <v>24107</v>
      </c>
      <c r="Y2856" t="s">
        <v>24108</v>
      </c>
      <c r="Z2856" t="s">
        <v>5585</v>
      </c>
    </row>
    <row r="2857" spans="1:26" x14ac:dyDescent="0.25">
      <c r="A2857">
        <v>2415</v>
      </c>
      <c r="B2857" t="s">
        <v>245</v>
      </c>
      <c r="C2857" t="s">
        <v>24109</v>
      </c>
      <c r="D2857" t="s">
        <v>24105</v>
      </c>
      <c r="E2857" t="s">
        <v>23962</v>
      </c>
      <c r="F2857" t="s">
        <v>23781</v>
      </c>
      <c r="G2857" t="s">
        <v>235</v>
      </c>
      <c r="H2857" t="s">
        <v>236</v>
      </c>
      <c r="I2857" t="s">
        <v>71</v>
      </c>
      <c r="J2857" t="s">
        <v>24033</v>
      </c>
      <c r="K2857" t="s">
        <v>22333</v>
      </c>
      <c r="L2857" t="s">
        <v>493</v>
      </c>
      <c r="M2857">
        <v>6</v>
      </c>
      <c r="N2857">
        <v>0</v>
      </c>
      <c r="O2857">
        <v>0</v>
      </c>
      <c r="P2857">
        <v>1</v>
      </c>
      <c r="Q2857">
        <v>0</v>
      </c>
      <c r="S2857" t="s">
        <v>237</v>
      </c>
      <c r="T2857" t="s">
        <v>24110</v>
      </c>
      <c r="X2857" t="s">
        <v>24111</v>
      </c>
      <c r="Y2857" t="s">
        <v>24112</v>
      </c>
      <c r="Z2857" t="s">
        <v>5585</v>
      </c>
    </row>
    <row r="2858" spans="1:26" x14ac:dyDescent="0.25">
      <c r="A2858">
        <v>2414</v>
      </c>
      <c r="B2858" t="s">
        <v>245</v>
      </c>
      <c r="C2858" t="s">
        <v>24113</v>
      </c>
      <c r="D2858" t="s">
        <v>24105</v>
      </c>
      <c r="E2858" t="s">
        <v>23914</v>
      </c>
      <c r="F2858" t="s">
        <v>23781</v>
      </c>
      <c r="G2858" t="s">
        <v>235</v>
      </c>
      <c r="H2858" t="s">
        <v>236</v>
      </c>
      <c r="I2858" t="s">
        <v>71</v>
      </c>
      <c r="J2858" t="s">
        <v>24033</v>
      </c>
      <c r="K2858" t="s">
        <v>22333</v>
      </c>
      <c r="L2858" t="s">
        <v>493</v>
      </c>
      <c r="M2858">
        <v>6</v>
      </c>
      <c r="N2858">
        <v>0</v>
      </c>
      <c r="O2858">
        <v>0</v>
      </c>
      <c r="P2858">
        <v>1</v>
      </c>
      <c r="Q2858">
        <v>0</v>
      </c>
      <c r="S2858" t="s">
        <v>237</v>
      </c>
      <c r="T2858" t="s">
        <v>24114</v>
      </c>
      <c r="X2858" t="s">
        <v>24115</v>
      </c>
      <c r="Y2858" t="s">
        <v>24116</v>
      </c>
      <c r="Z2858" t="s">
        <v>5585</v>
      </c>
    </row>
    <row r="2859" spans="1:26" x14ac:dyDescent="0.25">
      <c r="A2859">
        <v>2413</v>
      </c>
      <c r="B2859" t="s">
        <v>237</v>
      </c>
      <c r="C2859" t="s">
        <v>24117</v>
      </c>
      <c r="D2859" t="s">
        <v>24105</v>
      </c>
      <c r="E2859" t="s">
        <v>23993</v>
      </c>
      <c r="F2859" t="s">
        <v>23781</v>
      </c>
      <c r="G2859" t="s">
        <v>633</v>
      </c>
      <c r="H2859" t="s">
        <v>634</v>
      </c>
      <c r="I2859" t="s">
        <v>71</v>
      </c>
      <c r="J2859" t="s">
        <v>244</v>
      </c>
      <c r="K2859" t="s">
        <v>24118</v>
      </c>
      <c r="L2859" t="s">
        <v>23787</v>
      </c>
      <c r="M2859">
        <v>8</v>
      </c>
      <c r="N2859">
        <v>0</v>
      </c>
      <c r="O2859">
        <v>0</v>
      </c>
      <c r="P2859">
        <v>1</v>
      </c>
      <c r="Q2859">
        <v>0</v>
      </c>
      <c r="S2859" t="s">
        <v>237</v>
      </c>
      <c r="T2859" t="s">
        <v>24119</v>
      </c>
      <c r="X2859" t="s">
        <v>24120</v>
      </c>
      <c r="Y2859" t="s">
        <v>24121</v>
      </c>
      <c r="Z2859" t="s">
        <v>5585</v>
      </c>
    </row>
    <row r="2860" spans="1:26" x14ac:dyDescent="0.25">
      <c r="A2860">
        <v>2412</v>
      </c>
      <c r="B2860" t="s">
        <v>237</v>
      </c>
      <c r="C2860" t="s">
        <v>24122</v>
      </c>
      <c r="D2860" t="s">
        <v>24105</v>
      </c>
      <c r="E2860" t="s">
        <v>23993</v>
      </c>
      <c r="F2860" t="s">
        <v>23781</v>
      </c>
      <c r="G2860" t="s">
        <v>633</v>
      </c>
      <c r="H2860" t="s">
        <v>634</v>
      </c>
      <c r="I2860" t="s">
        <v>71</v>
      </c>
      <c r="J2860" t="s">
        <v>244</v>
      </c>
      <c r="K2860" t="s">
        <v>611</v>
      </c>
      <c r="L2860" t="s">
        <v>623</v>
      </c>
      <c r="M2860">
        <v>8</v>
      </c>
      <c r="N2860">
        <v>0</v>
      </c>
      <c r="O2860">
        <v>0</v>
      </c>
      <c r="P2860">
        <v>1</v>
      </c>
      <c r="Q2860">
        <v>0</v>
      </c>
      <c r="S2860" t="s">
        <v>237</v>
      </c>
      <c r="T2860" t="s">
        <v>24123</v>
      </c>
      <c r="X2860" t="s">
        <v>24124</v>
      </c>
      <c r="Y2860" t="s">
        <v>24125</v>
      </c>
      <c r="Z2860" t="s">
        <v>5585</v>
      </c>
    </row>
    <row r="2861" spans="1:26" x14ac:dyDescent="0.25">
      <c r="A2861">
        <v>2411</v>
      </c>
      <c r="B2861" t="s">
        <v>24105</v>
      </c>
      <c r="C2861" t="s">
        <v>24126</v>
      </c>
      <c r="D2861" t="s">
        <v>24105</v>
      </c>
      <c r="E2861" t="s">
        <v>24105</v>
      </c>
      <c r="F2861" t="s">
        <v>23781</v>
      </c>
      <c r="G2861" t="s">
        <v>270</v>
      </c>
      <c r="H2861" t="s">
        <v>271</v>
      </c>
      <c r="I2861" t="s">
        <v>71</v>
      </c>
      <c r="J2861" t="s">
        <v>23999</v>
      </c>
      <c r="K2861" t="s">
        <v>24127</v>
      </c>
      <c r="L2861" t="s">
        <v>23313</v>
      </c>
      <c r="M2861">
        <v>2</v>
      </c>
      <c r="N2861">
        <v>0</v>
      </c>
      <c r="O2861">
        <v>0</v>
      </c>
      <c r="P2861">
        <v>1</v>
      </c>
      <c r="Q2861">
        <v>0</v>
      </c>
      <c r="S2861" t="s">
        <v>24105</v>
      </c>
      <c r="T2861" t="s">
        <v>24128</v>
      </c>
      <c r="X2861" t="s">
        <v>24129</v>
      </c>
      <c r="Y2861" t="s">
        <v>24130</v>
      </c>
      <c r="Z2861" t="s">
        <v>5585</v>
      </c>
    </row>
    <row r="2862" spans="1:26" x14ac:dyDescent="0.25">
      <c r="A2862">
        <v>2410</v>
      </c>
      <c r="B2862" t="s">
        <v>24105</v>
      </c>
      <c r="C2862" t="s">
        <v>24131</v>
      </c>
      <c r="D2862" t="s">
        <v>24105</v>
      </c>
      <c r="E2862" t="s">
        <v>24034</v>
      </c>
      <c r="F2862" t="s">
        <v>23781</v>
      </c>
      <c r="G2862" t="s">
        <v>633</v>
      </c>
      <c r="H2862" t="s">
        <v>634</v>
      </c>
      <c r="I2862" t="s">
        <v>71</v>
      </c>
      <c r="J2862" t="s">
        <v>237</v>
      </c>
      <c r="K2862" t="s">
        <v>792</v>
      </c>
      <c r="L2862" t="s">
        <v>19752</v>
      </c>
      <c r="M2862">
        <v>8</v>
      </c>
      <c r="N2862">
        <v>0</v>
      </c>
      <c r="O2862">
        <v>0</v>
      </c>
      <c r="P2862">
        <v>1</v>
      </c>
      <c r="Q2862">
        <v>0</v>
      </c>
      <c r="S2862" t="s">
        <v>24132</v>
      </c>
      <c r="T2862" t="s">
        <v>24133</v>
      </c>
      <c r="X2862" t="s">
        <v>24134</v>
      </c>
      <c r="Y2862" t="s">
        <v>24135</v>
      </c>
      <c r="Z2862" t="s">
        <v>5585</v>
      </c>
    </row>
    <row r="2863" spans="1:26" x14ac:dyDescent="0.25">
      <c r="A2863">
        <v>2409</v>
      </c>
      <c r="B2863" t="s">
        <v>228</v>
      </c>
      <c r="C2863" t="s">
        <v>24136</v>
      </c>
      <c r="D2863" t="s">
        <v>24137</v>
      </c>
      <c r="E2863" t="s">
        <v>245</v>
      </c>
      <c r="F2863" t="s">
        <v>23781</v>
      </c>
      <c r="G2863" t="s">
        <v>1474</v>
      </c>
      <c r="H2863" t="s">
        <v>1475</v>
      </c>
      <c r="I2863" t="s">
        <v>71</v>
      </c>
      <c r="J2863" t="s">
        <v>24096</v>
      </c>
      <c r="K2863" t="s">
        <v>24138</v>
      </c>
      <c r="L2863" t="s">
        <v>22337</v>
      </c>
      <c r="M2863">
        <v>5</v>
      </c>
      <c r="N2863">
        <v>0</v>
      </c>
      <c r="O2863">
        <v>0</v>
      </c>
      <c r="P2863">
        <v>1</v>
      </c>
      <c r="Q2863">
        <v>0</v>
      </c>
      <c r="S2863" t="s">
        <v>24137</v>
      </c>
      <c r="T2863" t="s">
        <v>24139</v>
      </c>
      <c r="X2863" t="s">
        <v>24140</v>
      </c>
      <c r="Y2863" t="s">
        <v>24141</v>
      </c>
      <c r="Z2863" t="s">
        <v>5585</v>
      </c>
    </row>
    <row r="2864" spans="1:26" x14ac:dyDescent="0.25">
      <c r="A2864">
        <v>1417</v>
      </c>
      <c r="B2864" t="s">
        <v>24142</v>
      </c>
      <c r="C2864" t="s">
        <v>24143</v>
      </c>
      <c r="D2864" t="s">
        <v>220</v>
      </c>
      <c r="E2864" t="s">
        <v>24144</v>
      </c>
      <c r="F2864" t="s">
        <v>23</v>
      </c>
      <c r="G2864" t="s">
        <v>177</v>
      </c>
      <c r="H2864" t="s">
        <v>178</v>
      </c>
      <c r="I2864" t="s">
        <v>2220</v>
      </c>
      <c r="J2864" t="s">
        <v>24145</v>
      </c>
      <c r="K2864" t="s">
        <v>14753</v>
      </c>
      <c r="L2864" t="s">
        <v>14672</v>
      </c>
      <c r="M2864">
        <v>9</v>
      </c>
      <c r="N2864">
        <v>0</v>
      </c>
      <c r="O2864">
        <v>0</v>
      </c>
      <c r="P2864">
        <v>1</v>
      </c>
      <c r="Q2864">
        <v>1</v>
      </c>
      <c r="S2864" t="s">
        <v>24146</v>
      </c>
      <c r="T2864" t="s">
        <v>24147</v>
      </c>
      <c r="X2864" t="s">
        <v>24148</v>
      </c>
      <c r="Y2864" t="s">
        <v>24149</v>
      </c>
      <c r="Z2864" t="s">
        <v>5585</v>
      </c>
    </row>
    <row r="2865" spans="1:26" x14ac:dyDescent="0.25">
      <c r="A2865">
        <v>2408</v>
      </c>
      <c r="B2865" t="s">
        <v>24150</v>
      </c>
      <c r="C2865" t="s">
        <v>24151</v>
      </c>
      <c r="D2865" t="s">
        <v>24152</v>
      </c>
      <c r="E2865" t="s">
        <v>24034</v>
      </c>
      <c r="F2865" t="s">
        <v>23781</v>
      </c>
      <c r="G2865" t="s">
        <v>235</v>
      </c>
      <c r="H2865" t="s">
        <v>236</v>
      </c>
      <c r="I2865" t="s">
        <v>71</v>
      </c>
      <c r="J2865" t="s">
        <v>24137</v>
      </c>
      <c r="K2865" t="s">
        <v>24153</v>
      </c>
      <c r="L2865" t="s">
        <v>24154</v>
      </c>
      <c r="M2865">
        <v>6</v>
      </c>
      <c r="N2865">
        <v>0</v>
      </c>
      <c r="O2865">
        <v>0</v>
      </c>
      <c r="P2865">
        <v>1</v>
      </c>
      <c r="Q2865">
        <v>0</v>
      </c>
      <c r="S2865" t="s">
        <v>24150</v>
      </c>
      <c r="T2865" t="s">
        <v>24155</v>
      </c>
      <c r="X2865" t="s">
        <v>24156</v>
      </c>
      <c r="Y2865" t="s">
        <v>24157</v>
      </c>
      <c r="Z2865" t="s">
        <v>5585</v>
      </c>
    </row>
    <row r="2866" spans="1:26" x14ac:dyDescent="0.25">
      <c r="A2866">
        <v>2407</v>
      </c>
      <c r="B2866" t="s">
        <v>24150</v>
      </c>
      <c r="C2866" t="s">
        <v>24158</v>
      </c>
      <c r="D2866" t="s">
        <v>24159</v>
      </c>
      <c r="E2866" t="s">
        <v>24142</v>
      </c>
      <c r="F2866" t="s">
        <v>23781</v>
      </c>
      <c r="G2866" t="s">
        <v>633</v>
      </c>
      <c r="H2866" t="s">
        <v>634</v>
      </c>
      <c r="I2866" t="s">
        <v>71</v>
      </c>
      <c r="J2866" t="s">
        <v>24137</v>
      </c>
      <c r="K2866" t="s">
        <v>611</v>
      </c>
      <c r="L2866" t="s">
        <v>623</v>
      </c>
      <c r="M2866">
        <v>8</v>
      </c>
      <c r="N2866">
        <v>0</v>
      </c>
      <c r="O2866">
        <v>0</v>
      </c>
      <c r="P2866">
        <v>1</v>
      </c>
      <c r="Q2866">
        <v>0</v>
      </c>
      <c r="S2866" t="s">
        <v>24152</v>
      </c>
      <c r="T2866" t="s">
        <v>24160</v>
      </c>
      <c r="X2866" s="1" t="s">
        <v>24161</v>
      </c>
      <c r="Y2866" t="s">
        <v>24162</v>
      </c>
      <c r="Z2866" t="s">
        <v>5585</v>
      </c>
    </row>
    <row r="2867" spans="1:26" x14ac:dyDescent="0.25">
      <c r="A2867">
        <v>1415</v>
      </c>
      <c r="B2867" t="s">
        <v>24163</v>
      </c>
      <c r="C2867" t="s">
        <v>2704</v>
      </c>
      <c r="D2867" t="s">
        <v>24164</v>
      </c>
      <c r="E2867" t="s">
        <v>24164</v>
      </c>
      <c r="F2867" t="s">
        <v>23</v>
      </c>
      <c r="G2867" t="s">
        <v>100</v>
      </c>
      <c r="H2867" t="s">
        <v>101</v>
      </c>
      <c r="I2867" t="s">
        <v>978</v>
      </c>
      <c r="J2867" t="s">
        <v>24165</v>
      </c>
      <c r="K2867" t="s">
        <v>21262</v>
      </c>
      <c r="L2867" t="s">
        <v>18386</v>
      </c>
      <c r="M2867">
        <v>2</v>
      </c>
      <c r="N2867">
        <v>0</v>
      </c>
      <c r="O2867">
        <v>1</v>
      </c>
      <c r="P2867">
        <v>0</v>
      </c>
      <c r="Q2867">
        <v>1</v>
      </c>
      <c r="S2867" t="s">
        <v>24166</v>
      </c>
      <c r="T2867" t="s">
        <v>24167</v>
      </c>
      <c r="X2867" t="s">
        <v>24168</v>
      </c>
      <c r="Y2867" t="s">
        <v>24169</v>
      </c>
      <c r="Z2867" t="s">
        <v>5585</v>
      </c>
    </row>
    <row r="2868" spans="1:26" x14ac:dyDescent="0.25">
      <c r="A2868">
        <v>2406</v>
      </c>
      <c r="B2868" t="s">
        <v>24145</v>
      </c>
      <c r="C2868" t="s">
        <v>24170</v>
      </c>
      <c r="D2868" t="s">
        <v>24145</v>
      </c>
      <c r="E2868" t="s">
        <v>24171</v>
      </c>
      <c r="F2868" t="s">
        <v>23781</v>
      </c>
      <c r="G2868" t="s">
        <v>277</v>
      </c>
      <c r="H2868" t="s">
        <v>278</v>
      </c>
      <c r="I2868" t="s">
        <v>71</v>
      </c>
      <c r="J2868" t="s">
        <v>24172</v>
      </c>
      <c r="K2868" t="s">
        <v>22562</v>
      </c>
      <c r="L2868" t="s">
        <v>23942</v>
      </c>
      <c r="M2868">
        <v>9</v>
      </c>
      <c r="N2868">
        <v>0</v>
      </c>
      <c r="O2868">
        <v>0</v>
      </c>
      <c r="P2868">
        <v>1</v>
      </c>
      <c r="Q2868">
        <v>0</v>
      </c>
      <c r="S2868" t="s">
        <v>24145</v>
      </c>
      <c r="T2868" t="s">
        <v>24173</v>
      </c>
      <c r="X2868" t="s">
        <v>24174</v>
      </c>
      <c r="Y2868" t="s">
        <v>24175</v>
      </c>
      <c r="Z2868" t="s">
        <v>5585</v>
      </c>
    </row>
    <row r="2869" spans="1:26" x14ac:dyDescent="0.25">
      <c r="A2869">
        <v>2405</v>
      </c>
      <c r="B2869" t="s">
        <v>24176</v>
      </c>
      <c r="C2869" t="s">
        <v>24177</v>
      </c>
      <c r="D2869" t="s">
        <v>24165</v>
      </c>
      <c r="E2869" t="s">
        <v>24145</v>
      </c>
      <c r="F2869" t="s">
        <v>23781</v>
      </c>
      <c r="G2869" t="s">
        <v>344</v>
      </c>
      <c r="H2869" t="s">
        <v>345</v>
      </c>
      <c r="I2869" t="s">
        <v>71</v>
      </c>
      <c r="J2869" t="s">
        <v>24145</v>
      </c>
      <c r="K2869" t="s">
        <v>20786</v>
      </c>
      <c r="L2869" t="s">
        <v>24055</v>
      </c>
      <c r="M2869">
        <v>9</v>
      </c>
      <c r="N2869">
        <v>0</v>
      </c>
      <c r="O2869">
        <v>0</v>
      </c>
      <c r="P2869">
        <v>1</v>
      </c>
      <c r="Q2869">
        <v>0</v>
      </c>
      <c r="S2869" t="s">
        <v>24165</v>
      </c>
      <c r="T2869" t="s">
        <v>24178</v>
      </c>
      <c r="X2869" t="s">
        <v>24179</v>
      </c>
      <c r="Y2869" t="s">
        <v>24180</v>
      </c>
      <c r="Z2869" t="s">
        <v>5585</v>
      </c>
    </row>
    <row r="2870" spans="1:26" x14ac:dyDescent="0.25">
      <c r="A2870">
        <v>1414</v>
      </c>
      <c r="B2870" t="s">
        <v>233</v>
      </c>
      <c r="C2870" t="s">
        <v>20696</v>
      </c>
      <c r="D2870" t="s">
        <v>23997</v>
      </c>
      <c r="E2870" t="s">
        <v>24181</v>
      </c>
      <c r="F2870" t="s">
        <v>23</v>
      </c>
      <c r="G2870" t="s">
        <v>389</v>
      </c>
      <c r="H2870" t="s">
        <v>390</v>
      </c>
      <c r="I2870" t="s">
        <v>53</v>
      </c>
      <c r="J2870" t="s">
        <v>24182</v>
      </c>
      <c r="K2870" t="s">
        <v>24183</v>
      </c>
      <c r="L2870" t="s">
        <v>15576</v>
      </c>
      <c r="M2870">
        <v>4</v>
      </c>
      <c r="N2870">
        <v>0</v>
      </c>
      <c r="O2870">
        <v>1</v>
      </c>
      <c r="P2870">
        <v>1</v>
      </c>
      <c r="Q2870">
        <v>1</v>
      </c>
      <c r="R2870" t="s">
        <v>10085</v>
      </c>
      <c r="S2870" t="s">
        <v>24184</v>
      </c>
      <c r="T2870" t="s">
        <v>24185</v>
      </c>
      <c r="X2870" t="s">
        <v>24186</v>
      </c>
      <c r="Y2870" t="s">
        <v>24187</v>
      </c>
      <c r="Z2870" t="s">
        <v>5585</v>
      </c>
    </row>
    <row r="2871" spans="1:26" x14ac:dyDescent="0.25">
      <c r="A2871">
        <v>4787</v>
      </c>
      <c r="B2871" t="s">
        <v>1759</v>
      </c>
      <c r="C2871" t="s">
        <v>5555</v>
      </c>
      <c r="D2871" t="s">
        <v>6694</v>
      </c>
      <c r="E2871" t="s">
        <v>6701</v>
      </c>
      <c r="F2871" t="s">
        <v>23</v>
      </c>
      <c r="G2871" t="s">
        <v>418</v>
      </c>
      <c r="H2871" t="s">
        <v>419</v>
      </c>
      <c r="I2871" t="s">
        <v>34</v>
      </c>
      <c r="J2871" t="s">
        <v>1759</v>
      </c>
      <c r="K2871" t="s">
        <v>6063</v>
      </c>
      <c r="M2871">
        <v>3</v>
      </c>
      <c r="N2871">
        <v>1</v>
      </c>
      <c r="O2871">
        <v>0</v>
      </c>
      <c r="P2871">
        <v>1</v>
      </c>
      <c r="Q2871">
        <v>1</v>
      </c>
      <c r="R2871" t="s">
        <v>5557</v>
      </c>
      <c r="S2871" t="s">
        <v>6620</v>
      </c>
      <c r="T2871" t="s">
        <v>6702</v>
      </c>
      <c r="U2871" t="s">
        <v>6703</v>
      </c>
      <c r="V2871" t="s">
        <v>6704</v>
      </c>
      <c r="W2871" t="s">
        <v>6705</v>
      </c>
      <c r="X2871" t="s">
        <v>6706</v>
      </c>
      <c r="Y2871" t="s">
        <v>6707</v>
      </c>
      <c r="Z2871" t="s">
        <v>5684</v>
      </c>
    </row>
    <row r="2872" spans="1:26" x14ac:dyDescent="0.25">
      <c r="A2872">
        <v>2404</v>
      </c>
      <c r="B2872" t="s">
        <v>233</v>
      </c>
      <c r="C2872" t="s">
        <v>24188</v>
      </c>
      <c r="D2872" t="s">
        <v>24182</v>
      </c>
      <c r="E2872" t="s">
        <v>24172</v>
      </c>
      <c r="F2872" t="s">
        <v>23781</v>
      </c>
      <c r="G2872" t="s">
        <v>235</v>
      </c>
      <c r="H2872" t="s">
        <v>236</v>
      </c>
      <c r="I2872" t="s">
        <v>71</v>
      </c>
      <c r="J2872" t="s">
        <v>23904</v>
      </c>
      <c r="K2872" t="s">
        <v>22333</v>
      </c>
      <c r="L2872" t="s">
        <v>493</v>
      </c>
      <c r="M2872">
        <v>6</v>
      </c>
      <c r="N2872">
        <v>0</v>
      </c>
      <c r="O2872">
        <v>0</v>
      </c>
      <c r="P2872">
        <v>1</v>
      </c>
      <c r="Q2872">
        <v>0</v>
      </c>
      <c r="S2872" t="s">
        <v>24182</v>
      </c>
      <c r="T2872" t="s">
        <v>24189</v>
      </c>
      <c r="X2872" t="s">
        <v>24190</v>
      </c>
      <c r="Y2872" t="s">
        <v>24191</v>
      </c>
      <c r="Z2872" t="s">
        <v>5585</v>
      </c>
    </row>
    <row r="2873" spans="1:26" x14ac:dyDescent="0.25">
      <c r="A2873">
        <v>1413</v>
      </c>
      <c r="B2873" t="s">
        <v>24182</v>
      </c>
      <c r="C2873" t="s">
        <v>2172</v>
      </c>
      <c r="D2873" t="s">
        <v>24192</v>
      </c>
      <c r="E2873" t="s">
        <v>24193</v>
      </c>
      <c r="F2873" t="s">
        <v>23</v>
      </c>
      <c r="G2873" t="s">
        <v>357</v>
      </c>
      <c r="H2873" t="s">
        <v>358</v>
      </c>
      <c r="I2873" t="s">
        <v>34</v>
      </c>
      <c r="J2873" t="s">
        <v>24194</v>
      </c>
      <c r="K2873" t="s">
        <v>18578</v>
      </c>
      <c r="L2873" t="s">
        <v>22051</v>
      </c>
      <c r="M2873">
        <v>5</v>
      </c>
      <c r="N2873">
        <v>0</v>
      </c>
      <c r="O2873">
        <v>0</v>
      </c>
      <c r="P2873">
        <v>1</v>
      </c>
      <c r="Q2873">
        <v>1</v>
      </c>
      <c r="S2873" t="s">
        <v>24195</v>
      </c>
      <c r="T2873" t="s">
        <v>24196</v>
      </c>
      <c r="X2873" t="s">
        <v>24197</v>
      </c>
      <c r="Y2873" t="s">
        <v>24198</v>
      </c>
      <c r="Z2873" t="s">
        <v>5585</v>
      </c>
    </row>
    <row r="2874" spans="1:26" x14ac:dyDescent="0.25">
      <c r="A2874">
        <v>1412</v>
      </c>
      <c r="B2874" t="s">
        <v>24182</v>
      </c>
      <c r="C2874" t="s">
        <v>20696</v>
      </c>
      <c r="D2874" t="s">
        <v>24199</v>
      </c>
      <c r="E2874" t="s">
        <v>24034</v>
      </c>
      <c r="F2874" t="s">
        <v>23</v>
      </c>
      <c r="G2874" t="s">
        <v>621</v>
      </c>
      <c r="H2874" t="s">
        <v>622</v>
      </c>
      <c r="I2874" t="s">
        <v>53</v>
      </c>
      <c r="J2874" t="s">
        <v>24146</v>
      </c>
      <c r="K2874" t="s">
        <v>8321</v>
      </c>
      <c r="L2874" t="s">
        <v>18219</v>
      </c>
      <c r="M2874">
        <v>7</v>
      </c>
      <c r="N2874">
        <v>0</v>
      </c>
      <c r="O2874">
        <v>1</v>
      </c>
      <c r="P2874">
        <v>1</v>
      </c>
      <c r="Q2874">
        <v>1</v>
      </c>
      <c r="R2874" t="s">
        <v>5734</v>
      </c>
      <c r="S2874" t="s">
        <v>24195</v>
      </c>
      <c r="T2874" t="s">
        <v>24200</v>
      </c>
      <c r="X2874" t="s">
        <v>24201</v>
      </c>
      <c r="Y2874" t="s">
        <v>24202</v>
      </c>
      <c r="Z2874" t="s">
        <v>5585</v>
      </c>
    </row>
    <row r="2875" spans="1:26" x14ac:dyDescent="0.25">
      <c r="A2875">
        <v>2403</v>
      </c>
      <c r="B2875" t="s">
        <v>24203</v>
      </c>
      <c r="C2875" t="s">
        <v>24204</v>
      </c>
      <c r="D2875" t="s">
        <v>24203</v>
      </c>
      <c r="E2875" t="s">
        <v>24205</v>
      </c>
      <c r="F2875" t="s">
        <v>23781</v>
      </c>
      <c r="G2875" t="s">
        <v>633</v>
      </c>
      <c r="H2875" t="s">
        <v>634</v>
      </c>
      <c r="I2875" t="s">
        <v>71</v>
      </c>
      <c r="J2875" t="s">
        <v>24166</v>
      </c>
      <c r="K2875" t="s">
        <v>20030</v>
      </c>
      <c r="L2875" t="s">
        <v>730</v>
      </c>
      <c r="M2875">
        <v>8</v>
      </c>
      <c r="N2875">
        <v>0</v>
      </c>
      <c r="O2875">
        <v>0</v>
      </c>
      <c r="P2875">
        <v>1</v>
      </c>
      <c r="Q2875">
        <v>0</v>
      </c>
      <c r="S2875" t="s">
        <v>24203</v>
      </c>
      <c r="T2875" t="s">
        <v>24206</v>
      </c>
      <c r="X2875" t="s">
        <v>24207</v>
      </c>
      <c r="Y2875" t="s">
        <v>24208</v>
      </c>
      <c r="Z2875" t="s">
        <v>5585</v>
      </c>
    </row>
    <row r="2876" spans="1:26" x14ac:dyDescent="0.25">
      <c r="A2876">
        <v>1411</v>
      </c>
      <c r="B2876" t="s">
        <v>24203</v>
      </c>
      <c r="C2876" t="s">
        <v>5290</v>
      </c>
      <c r="D2876" t="s">
        <v>24070</v>
      </c>
      <c r="E2876" t="s">
        <v>24184</v>
      </c>
      <c r="F2876" t="s">
        <v>23</v>
      </c>
      <c r="G2876" t="s">
        <v>291</v>
      </c>
      <c r="H2876" t="s">
        <v>292</v>
      </c>
      <c r="I2876" t="s">
        <v>53</v>
      </c>
      <c r="J2876" t="s">
        <v>24203</v>
      </c>
      <c r="K2876" t="s">
        <v>19058</v>
      </c>
      <c r="L2876" t="s">
        <v>18596</v>
      </c>
      <c r="M2876">
        <v>3</v>
      </c>
      <c r="N2876">
        <v>0</v>
      </c>
      <c r="O2876">
        <v>1</v>
      </c>
      <c r="P2876">
        <v>1</v>
      </c>
      <c r="Q2876">
        <v>1</v>
      </c>
      <c r="R2876" t="s">
        <v>10085</v>
      </c>
      <c r="S2876" t="s">
        <v>24184</v>
      </c>
      <c r="T2876" t="s">
        <v>24209</v>
      </c>
      <c r="X2876" t="s">
        <v>24210</v>
      </c>
      <c r="Y2876" t="s">
        <v>24211</v>
      </c>
      <c r="Z2876" t="s">
        <v>5585</v>
      </c>
    </row>
    <row r="2877" spans="1:26" x14ac:dyDescent="0.25">
      <c r="A2877">
        <v>1409</v>
      </c>
      <c r="B2877" t="s">
        <v>24146</v>
      </c>
      <c r="C2877" t="s">
        <v>1925</v>
      </c>
      <c r="D2877" t="s">
        <v>24070</v>
      </c>
      <c r="E2877" t="s">
        <v>24070</v>
      </c>
      <c r="F2877" t="s">
        <v>23</v>
      </c>
      <c r="G2877" t="s">
        <v>165</v>
      </c>
      <c r="H2877" t="s">
        <v>166</v>
      </c>
      <c r="I2877" t="s">
        <v>44</v>
      </c>
      <c r="J2877" t="s">
        <v>24195</v>
      </c>
      <c r="K2877" t="s">
        <v>18665</v>
      </c>
      <c r="L2877" t="s">
        <v>18644</v>
      </c>
      <c r="M2877">
        <v>3</v>
      </c>
      <c r="N2877">
        <v>0</v>
      </c>
      <c r="O2877">
        <v>1</v>
      </c>
      <c r="P2877">
        <v>1</v>
      </c>
      <c r="Q2877">
        <v>1</v>
      </c>
      <c r="R2877" t="s">
        <v>4798</v>
      </c>
      <c r="S2877" t="s">
        <v>24195</v>
      </c>
      <c r="T2877" t="s">
        <v>24212</v>
      </c>
      <c r="X2877" t="s">
        <v>24213</v>
      </c>
      <c r="Y2877" t="s">
        <v>24214</v>
      </c>
      <c r="Z2877" t="s">
        <v>5585</v>
      </c>
    </row>
    <row r="2878" spans="1:26" x14ac:dyDescent="0.25">
      <c r="A2878">
        <v>2402</v>
      </c>
      <c r="B2878" t="s">
        <v>24146</v>
      </c>
      <c r="C2878" t="s">
        <v>24215</v>
      </c>
      <c r="D2878" t="s">
        <v>24195</v>
      </c>
      <c r="E2878" t="s">
        <v>237</v>
      </c>
      <c r="F2878" t="s">
        <v>23781</v>
      </c>
      <c r="G2878" t="s">
        <v>235</v>
      </c>
      <c r="H2878" t="s">
        <v>236</v>
      </c>
      <c r="I2878" t="s">
        <v>71</v>
      </c>
      <c r="J2878" t="s">
        <v>24166</v>
      </c>
      <c r="K2878" t="s">
        <v>22333</v>
      </c>
      <c r="L2878" t="s">
        <v>24066</v>
      </c>
      <c r="M2878">
        <v>6</v>
      </c>
      <c r="N2878">
        <v>0</v>
      </c>
      <c r="O2878">
        <v>0</v>
      </c>
      <c r="P2878">
        <v>1</v>
      </c>
      <c r="Q2878">
        <v>0</v>
      </c>
      <c r="S2878" t="s">
        <v>24146</v>
      </c>
      <c r="T2878" t="s">
        <v>24216</v>
      </c>
      <c r="X2878" t="s">
        <v>24217</v>
      </c>
      <c r="Y2878" t="s">
        <v>24218</v>
      </c>
      <c r="Z2878" t="s">
        <v>5585</v>
      </c>
    </row>
    <row r="2879" spans="1:26" x14ac:dyDescent="0.25">
      <c r="A2879">
        <v>4784</v>
      </c>
      <c r="B2879" t="s">
        <v>1759</v>
      </c>
      <c r="C2879" t="s">
        <v>5290</v>
      </c>
      <c r="D2879" t="s">
        <v>6571</v>
      </c>
      <c r="E2879" t="s">
        <v>6550</v>
      </c>
      <c r="F2879" t="s">
        <v>23</v>
      </c>
      <c r="G2879" t="s">
        <v>475</v>
      </c>
      <c r="H2879" t="s">
        <v>476</v>
      </c>
      <c r="I2879" t="s">
        <v>53</v>
      </c>
      <c r="J2879" t="s">
        <v>1759</v>
      </c>
      <c r="K2879" t="s">
        <v>6515</v>
      </c>
      <c r="M2879">
        <v>7</v>
      </c>
      <c r="N2879">
        <v>1</v>
      </c>
      <c r="O2879">
        <v>0</v>
      </c>
      <c r="P2879">
        <v>1</v>
      </c>
      <c r="Q2879">
        <v>1</v>
      </c>
      <c r="R2879" t="s">
        <v>5292</v>
      </c>
      <c r="S2879" t="s">
        <v>6578</v>
      </c>
      <c r="T2879" t="s">
        <v>6579</v>
      </c>
      <c r="U2879" t="s">
        <v>6580</v>
      </c>
      <c r="V2879" t="s">
        <v>6581</v>
      </c>
      <c r="W2879" t="s">
        <v>6582</v>
      </c>
      <c r="X2879" t="s">
        <v>6583</v>
      </c>
      <c r="Y2879" t="s">
        <v>6584</v>
      </c>
      <c r="Z2879" t="s">
        <v>5684</v>
      </c>
    </row>
    <row r="2880" spans="1:26" x14ac:dyDescent="0.25">
      <c r="A2880">
        <v>2401</v>
      </c>
      <c r="B2880" t="s">
        <v>24146</v>
      </c>
      <c r="C2880" t="s">
        <v>24219</v>
      </c>
      <c r="D2880" t="s">
        <v>24195</v>
      </c>
      <c r="E2880" t="s">
        <v>24203</v>
      </c>
      <c r="F2880" t="s">
        <v>23781</v>
      </c>
      <c r="G2880" t="s">
        <v>633</v>
      </c>
      <c r="H2880" t="s">
        <v>634</v>
      </c>
      <c r="I2880" t="s">
        <v>71</v>
      </c>
      <c r="J2880" t="s">
        <v>24166</v>
      </c>
      <c r="K2880" t="s">
        <v>20030</v>
      </c>
      <c r="L2880" t="s">
        <v>730</v>
      </c>
      <c r="M2880">
        <v>8</v>
      </c>
      <c r="N2880">
        <v>0</v>
      </c>
      <c r="O2880">
        <v>0</v>
      </c>
      <c r="P2880">
        <v>1</v>
      </c>
      <c r="Q2880">
        <v>0</v>
      </c>
      <c r="S2880" t="s">
        <v>24195</v>
      </c>
      <c r="T2880" t="s">
        <v>24220</v>
      </c>
      <c r="X2880" t="s">
        <v>24221</v>
      </c>
      <c r="Y2880" t="s">
        <v>24222</v>
      </c>
      <c r="Z2880" t="s">
        <v>5585</v>
      </c>
    </row>
    <row r="2881" spans="1:26" x14ac:dyDescent="0.25">
      <c r="A2881">
        <v>2400</v>
      </c>
      <c r="B2881" t="s">
        <v>24195</v>
      </c>
      <c r="C2881" t="s">
        <v>24223</v>
      </c>
      <c r="D2881" t="s">
        <v>24224</v>
      </c>
      <c r="E2881" t="s">
        <v>24166</v>
      </c>
      <c r="F2881" t="s">
        <v>23781</v>
      </c>
      <c r="G2881" t="s">
        <v>277</v>
      </c>
      <c r="H2881" t="s">
        <v>278</v>
      </c>
      <c r="I2881" t="s">
        <v>71</v>
      </c>
      <c r="J2881" t="s">
        <v>24176</v>
      </c>
      <c r="K2881" t="s">
        <v>22562</v>
      </c>
      <c r="L2881" t="s">
        <v>23942</v>
      </c>
      <c r="M2881">
        <v>9</v>
      </c>
      <c r="N2881">
        <v>0</v>
      </c>
      <c r="O2881">
        <v>0</v>
      </c>
      <c r="P2881">
        <v>1</v>
      </c>
      <c r="Q2881">
        <v>0</v>
      </c>
      <c r="S2881" t="s">
        <v>24195</v>
      </c>
      <c r="T2881" t="s">
        <v>24225</v>
      </c>
      <c r="X2881" t="s">
        <v>24226</v>
      </c>
      <c r="Y2881" t="s">
        <v>24227</v>
      </c>
      <c r="Z2881" t="s">
        <v>5585</v>
      </c>
    </row>
    <row r="2882" spans="1:26" x14ac:dyDescent="0.25">
      <c r="A2882">
        <v>2399</v>
      </c>
      <c r="B2882" t="s">
        <v>24038</v>
      </c>
      <c r="C2882" t="s">
        <v>24228</v>
      </c>
      <c r="D2882" t="s">
        <v>24038</v>
      </c>
      <c r="E2882" t="s">
        <v>24224</v>
      </c>
      <c r="F2882" t="s">
        <v>23781</v>
      </c>
      <c r="G2882" t="s">
        <v>633</v>
      </c>
      <c r="H2882" t="s">
        <v>634</v>
      </c>
      <c r="I2882" t="s">
        <v>71</v>
      </c>
      <c r="J2882" t="s">
        <v>230</v>
      </c>
      <c r="K2882" t="s">
        <v>18609</v>
      </c>
      <c r="L2882" t="s">
        <v>22217</v>
      </c>
      <c r="M2882">
        <v>8</v>
      </c>
      <c r="N2882">
        <v>0</v>
      </c>
      <c r="O2882">
        <v>0</v>
      </c>
      <c r="P2882">
        <v>1</v>
      </c>
      <c r="Q2882">
        <v>0</v>
      </c>
      <c r="S2882" t="s">
        <v>24038</v>
      </c>
      <c r="T2882" t="s">
        <v>24229</v>
      </c>
      <c r="X2882" t="s">
        <v>24230</v>
      </c>
      <c r="Y2882" t="s">
        <v>24231</v>
      </c>
      <c r="Z2882" t="s">
        <v>5585</v>
      </c>
    </row>
    <row r="2883" spans="1:26" x14ac:dyDescent="0.25">
      <c r="A2883">
        <v>1408</v>
      </c>
      <c r="B2883" t="s">
        <v>24232</v>
      </c>
      <c r="C2883" t="s">
        <v>352</v>
      </c>
      <c r="D2883" t="s">
        <v>211</v>
      </c>
      <c r="E2883" t="s">
        <v>24233</v>
      </c>
      <c r="F2883" t="s">
        <v>23</v>
      </c>
      <c r="G2883" t="s">
        <v>207</v>
      </c>
      <c r="H2883" t="s">
        <v>208</v>
      </c>
      <c r="I2883" t="s">
        <v>53</v>
      </c>
      <c r="J2883" t="s">
        <v>24232</v>
      </c>
      <c r="K2883" t="s">
        <v>15699</v>
      </c>
      <c r="L2883" t="s">
        <v>24234</v>
      </c>
      <c r="M2883">
        <v>4</v>
      </c>
      <c r="N2883">
        <v>0</v>
      </c>
      <c r="O2883">
        <v>1</v>
      </c>
      <c r="P2883">
        <v>1</v>
      </c>
      <c r="Q2883">
        <v>1</v>
      </c>
      <c r="R2883" t="s">
        <v>5734</v>
      </c>
      <c r="S2883" t="s">
        <v>24235</v>
      </c>
      <c r="T2883" t="s">
        <v>24236</v>
      </c>
      <c r="X2883" t="s">
        <v>24237</v>
      </c>
      <c r="Y2883" t="s">
        <v>24238</v>
      </c>
      <c r="Z2883" t="s">
        <v>5585</v>
      </c>
    </row>
    <row r="2884" spans="1:26" x14ac:dyDescent="0.25">
      <c r="A2884">
        <v>1407</v>
      </c>
      <c r="B2884" t="s">
        <v>24239</v>
      </c>
      <c r="C2884" t="s">
        <v>352</v>
      </c>
      <c r="D2884" t="s">
        <v>24240</v>
      </c>
      <c r="E2884" t="s">
        <v>24241</v>
      </c>
      <c r="F2884" t="s">
        <v>23</v>
      </c>
      <c r="G2884" t="s">
        <v>389</v>
      </c>
      <c r="H2884" t="s">
        <v>390</v>
      </c>
      <c r="I2884" t="s">
        <v>53</v>
      </c>
      <c r="J2884" t="s">
        <v>24235</v>
      </c>
      <c r="K2884" t="s">
        <v>7655</v>
      </c>
      <c r="L2884" t="s">
        <v>22423</v>
      </c>
      <c r="M2884">
        <v>4</v>
      </c>
      <c r="N2884">
        <v>0</v>
      </c>
      <c r="O2884">
        <v>1</v>
      </c>
      <c r="P2884">
        <v>1</v>
      </c>
      <c r="Q2884">
        <v>1</v>
      </c>
      <c r="R2884" t="s">
        <v>5734</v>
      </c>
      <c r="S2884" t="s">
        <v>24242</v>
      </c>
      <c r="T2884" t="s">
        <v>24243</v>
      </c>
      <c r="X2884" t="s">
        <v>24244</v>
      </c>
      <c r="Y2884" t="s">
        <v>24245</v>
      </c>
      <c r="Z2884" t="s">
        <v>5585</v>
      </c>
    </row>
    <row r="2885" spans="1:26" x14ac:dyDescent="0.25">
      <c r="A2885">
        <v>1406</v>
      </c>
      <c r="B2885" t="s">
        <v>24235</v>
      </c>
      <c r="C2885" t="s">
        <v>352</v>
      </c>
      <c r="D2885" t="s">
        <v>24240</v>
      </c>
      <c r="E2885" t="s">
        <v>24233</v>
      </c>
      <c r="F2885" t="s">
        <v>23</v>
      </c>
      <c r="G2885" t="s">
        <v>291</v>
      </c>
      <c r="H2885" t="s">
        <v>292</v>
      </c>
      <c r="I2885" t="s">
        <v>53</v>
      </c>
      <c r="J2885" t="s">
        <v>24246</v>
      </c>
      <c r="K2885" t="s">
        <v>18578</v>
      </c>
      <c r="L2885" t="s">
        <v>22051</v>
      </c>
      <c r="M2885">
        <v>3</v>
      </c>
      <c r="N2885">
        <v>0</v>
      </c>
      <c r="O2885">
        <v>1</v>
      </c>
      <c r="P2885">
        <v>1</v>
      </c>
      <c r="Q2885">
        <v>1</v>
      </c>
      <c r="S2885" t="s">
        <v>24233</v>
      </c>
      <c r="T2885" t="s">
        <v>24247</v>
      </c>
      <c r="X2885" t="s">
        <v>24248</v>
      </c>
      <c r="Y2885" t="s">
        <v>24249</v>
      </c>
      <c r="Z2885" t="s">
        <v>5585</v>
      </c>
    </row>
    <row r="2886" spans="1:26" x14ac:dyDescent="0.25">
      <c r="A2886">
        <v>2398</v>
      </c>
      <c r="B2886" t="s">
        <v>24250</v>
      </c>
      <c r="C2886" t="s">
        <v>24251</v>
      </c>
      <c r="D2886" t="s">
        <v>24250</v>
      </c>
      <c r="E2886" t="s">
        <v>369</v>
      </c>
      <c r="F2886" t="s">
        <v>23781</v>
      </c>
      <c r="G2886" t="s">
        <v>235</v>
      </c>
      <c r="H2886" t="s">
        <v>236</v>
      </c>
      <c r="I2886" t="s">
        <v>71</v>
      </c>
      <c r="J2886" t="s">
        <v>24252</v>
      </c>
      <c r="K2886" t="s">
        <v>22333</v>
      </c>
      <c r="L2886" t="s">
        <v>24066</v>
      </c>
      <c r="M2886">
        <v>6</v>
      </c>
      <c r="N2886">
        <v>0</v>
      </c>
      <c r="O2886">
        <v>0</v>
      </c>
      <c r="P2886">
        <v>1</v>
      </c>
      <c r="Q2886">
        <v>0</v>
      </c>
      <c r="S2886" t="s">
        <v>24250</v>
      </c>
      <c r="T2886" t="s">
        <v>24253</v>
      </c>
      <c r="X2886" t="s">
        <v>24254</v>
      </c>
      <c r="Y2886" s="1" t="s">
        <v>24255</v>
      </c>
      <c r="Z2886" t="s">
        <v>5585</v>
      </c>
    </row>
    <row r="2887" spans="1:26" x14ac:dyDescent="0.25">
      <c r="A2887">
        <v>1405</v>
      </c>
      <c r="B2887" t="s">
        <v>24256</v>
      </c>
      <c r="C2887" t="s">
        <v>24257</v>
      </c>
      <c r="D2887" t="s">
        <v>24258</v>
      </c>
      <c r="E2887" t="s">
        <v>24259</v>
      </c>
      <c r="F2887" t="s">
        <v>23</v>
      </c>
      <c r="G2887" t="s">
        <v>597</v>
      </c>
      <c r="H2887" t="s">
        <v>598</v>
      </c>
      <c r="I2887" t="s">
        <v>53</v>
      </c>
      <c r="J2887" t="s">
        <v>24260</v>
      </c>
      <c r="K2887" t="s">
        <v>22434</v>
      </c>
      <c r="L2887" t="s">
        <v>18665</v>
      </c>
      <c r="M2887">
        <v>10</v>
      </c>
      <c r="N2887">
        <v>0</v>
      </c>
      <c r="O2887">
        <v>0</v>
      </c>
      <c r="P2887">
        <v>1</v>
      </c>
      <c r="Q2887">
        <v>1</v>
      </c>
      <c r="S2887" t="s">
        <v>24261</v>
      </c>
      <c r="T2887" t="s">
        <v>24262</v>
      </c>
      <c r="X2887" t="s">
        <v>24263</v>
      </c>
      <c r="Y2887" t="s">
        <v>24264</v>
      </c>
      <c r="Z2887" t="s">
        <v>5585</v>
      </c>
    </row>
    <row r="2888" spans="1:26" x14ac:dyDescent="0.25">
      <c r="A2888">
        <v>1404</v>
      </c>
      <c r="B2888" t="s">
        <v>348</v>
      </c>
      <c r="C2888" t="s">
        <v>3401</v>
      </c>
      <c r="D2888" t="s">
        <v>24265</v>
      </c>
      <c r="E2888" t="s">
        <v>24266</v>
      </c>
      <c r="F2888" t="s">
        <v>23</v>
      </c>
      <c r="G2888" t="s">
        <v>100</v>
      </c>
      <c r="H2888" t="s">
        <v>101</v>
      </c>
      <c r="I2888" t="s">
        <v>717</v>
      </c>
      <c r="J2888" t="s">
        <v>219</v>
      </c>
      <c r="K2888" t="s">
        <v>883</v>
      </c>
      <c r="L2888" t="s">
        <v>18411</v>
      </c>
      <c r="M2888">
        <v>2</v>
      </c>
      <c r="N2888">
        <v>0</v>
      </c>
      <c r="O2888">
        <v>0</v>
      </c>
      <c r="P2888">
        <v>1</v>
      </c>
      <c r="Q2888">
        <v>1</v>
      </c>
      <c r="S2888" t="s">
        <v>24267</v>
      </c>
      <c r="T2888" t="s">
        <v>24268</v>
      </c>
      <c r="X2888" t="s">
        <v>24269</v>
      </c>
      <c r="Y2888" t="s">
        <v>24270</v>
      </c>
      <c r="Z2888" t="s">
        <v>5585</v>
      </c>
    </row>
    <row r="2889" spans="1:26" x14ac:dyDescent="0.25">
      <c r="A2889">
        <v>2397</v>
      </c>
      <c r="B2889" t="s">
        <v>24261</v>
      </c>
      <c r="C2889" t="s">
        <v>24271</v>
      </c>
      <c r="D2889" t="s">
        <v>24272</v>
      </c>
      <c r="E2889" t="s">
        <v>24273</v>
      </c>
      <c r="F2889" t="s">
        <v>23781</v>
      </c>
      <c r="G2889" t="s">
        <v>291</v>
      </c>
      <c r="H2889" t="s">
        <v>292</v>
      </c>
      <c r="I2889" t="s">
        <v>71</v>
      </c>
      <c r="J2889" t="s">
        <v>24274</v>
      </c>
      <c r="K2889" t="s">
        <v>21868</v>
      </c>
      <c r="L2889" t="s">
        <v>23676</v>
      </c>
      <c r="M2889">
        <v>3</v>
      </c>
      <c r="N2889">
        <v>0</v>
      </c>
      <c r="O2889">
        <v>0</v>
      </c>
      <c r="P2889">
        <v>1</v>
      </c>
      <c r="Q2889">
        <v>0</v>
      </c>
      <c r="S2889" t="s">
        <v>24272</v>
      </c>
      <c r="T2889" t="s">
        <v>24275</v>
      </c>
      <c r="X2889" t="s">
        <v>24276</v>
      </c>
      <c r="Y2889" t="s">
        <v>24277</v>
      </c>
      <c r="Z2889" t="s">
        <v>5585</v>
      </c>
    </row>
    <row r="2890" spans="1:26" x14ac:dyDescent="0.25">
      <c r="A2890">
        <v>2396</v>
      </c>
      <c r="B2890" t="s">
        <v>24278</v>
      </c>
      <c r="C2890" t="s">
        <v>24279</v>
      </c>
      <c r="D2890" t="s">
        <v>24280</v>
      </c>
      <c r="E2890" t="s">
        <v>219</v>
      </c>
      <c r="F2890" t="s">
        <v>23781</v>
      </c>
      <c r="G2890" t="s">
        <v>344</v>
      </c>
      <c r="H2890" t="s">
        <v>345</v>
      </c>
      <c r="I2890" t="s">
        <v>71</v>
      </c>
      <c r="J2890" t="s">
        <v>24274</v>
      </c>
      <c r="K2890" t="s">
        <v>20786</v>
      </c>
      <c r="L2890" t="s">
        <v>22864</v>
      </c>
      <c r="M2890">
        <v>9</v>
      </c>
      <c r="N2890">
        <v>0</v>
      </c>
      <c r="O2890">
        <v>0</v>
      </c>
      <c r="P2890">
        <v>1</v>
      </c>
      <c r="Q2890">
        <v>0</v>
      </c>
      <c r="S2890" t="s">
        <v>24278</v>
      </c>
      <c r="T2890" t="s">
        <v>24281</v>
      </c>
      <c r="X2890" t="s">
        <v>24282</v>
      </c>
      <c r="Y2890" t="s">
        <v>24283</v>
      </c>
      <c r="Z2890" t="s">
        <v>5585</v>
      </c>
    </row>
    <row r="2891" spans="1:26" x14ac:dyDescent="0.25">
      <c r="A2891">
        <v>1402</v>
      </c>
      <c r="B2891" t="s">
        <v>209</v>
      </c>
      <c r="C2891" t="s">
        <v>24284</v>
      </c>
      <c r="D2891" t="s">
        <v>24285</v>
      </c>
      <c r="E2891" t="s">
        <v>219</v>
      </c>
      <c r="F2891" t="s">
        <v>23</v>
      </c>
      <c r="G2891" t="s">
        <v>1266</v>
      </c>
      <c r="H2891" t="s">
        <v>1267</v>
      </c>
      <c r="I2891" t="s">
        <v>129</v>
      </c>
      <c r="J2891" t="s">
        <v>24286</v>
      </c>
      <c r="K2891" t="s">
        <v>19107</v>
      </c>
      <c r="L2891" t="s">
        <v>21262</v>
      </c>
      <c r="M2891">
        <v>7</v>
      </c>
      <c r="N2891">
        <v>0</v>
      </c>
      <c r="O2891">
        <v>1</v>
      </c>
      <c r="P2891">
        <v>1</v>
      </c>
      <c r="Q2891">
        <v>1</v>
      </c>
      <c r="S2891" t="s">
        <v>24287</v>
      </c>
      <c r="T2891" t="s">
        <v>24288</v>
      </c>
      <c r="X2891" t="s">
        <v>24289</v>
      </c>
      <c r="Y2891" t="s">
        <v>24290</v>
      </c>
      <c r="Z2891" t="s">
        <v>5585</v>
      </c>
    </row>
    <row r="2892" spans="1:26" x14ac:dyDescent="0.25">
      <c r="A2892">
        <v>1403</v>
      </c>
      <c r="B2892" t="s">
        <v>209</v>
      </c>
      <c r="C2892" t="s">
        <v>24284</v>
      </c>
      <c r="D2892" t="s">
        <v>24285</v>
      </c>
      <c r="E2892" t="s">
        <v>24291</v>
      </c>
      <c r="F2892" t="s">
        <v>23</v>
      </c>
      <c r="G2892" t="s">
        <v>621</v>
      </c>
      <c r="H2892" t="s">
        <v>622</v>
      </c>
      <c r="I2892" t="s">
        <v>129</v>
      </c>
      <c r="J2892" t="s">
        <v>24286</v>
      </c>
      <c r="K2892" t="s">
        <v>18209</v>
      </c>
      <c r="L2892" t="s">
        <v>18340</v>
      </c>
      <c r="M2892">
        <v>7</v>
      </c>
      <c r="N2892">
        <v>0</v>
      </c>
      <c r="O2892">
        <v>1</v>
      </c>
      <c r="P2892">
        <v>1</v>
      </c>
      <c r="Q2892">
        <v>1</v>
      </c>
      <c r="S2892" t="s">
        <v>24287</v>
      </c>
      <c r="T2892" t="s">
        <v>24292</v>
      </c>
      <c r="X2892" s="1" t="s">
        <v>24293</v>
      </c>
      <c r="Y2892" t="s">
        <v>24294</v>
      </c>
      <c r="Z2892" t="s">
        <v>5585</v>
      </c>
    </row>
    <row r="2893" spans="1:26" x14ac:dyDescent="0.25">
      <c r="A2893">
        <v>1401</v>
      </c>
      <c r="B2893" t="s">
        <v>24295</v>
      </c>
      <c r="C2893" t="s">
        <v>24284</v>
      </c>
      <c r="D2893" t="s">
        <v>24296</v>
      </c>
      <c r="E2893" t="s">
        <v>24278</v>
      </c>
      <c r="F2893" t="s">
        <v>23</v>
      </c>
      <c r="G2893" t="s">
        <v>30</v>
      </c>
      <c r="H2893" t="s">
        <v>31</v>
      </c>
      <c r="I2893" t="s">
        <v>129</v>
      </c>
      <c r="J2893" t="s">
        <v>24295</v>
      </c>
      <c r="K2893" t="s">
        <v>15546</v>
      </c>
      <c r="L2893" t="s">
        <v>15647</v>
      </c>
      <c r="M2893">
        <v>6</v>
      </c>
      <c r="N2893">
        <v>0</v>
      </c>
      <c r="O2893">
        <v>1</v>
      </c>
      <c r="P2893">
        <v>1</v>
      </c>
      <c r="Q2893">
        <v>1</v>
      </c>
      <c r="S2893" t="s">
        <v>24295</v>
      </c>
      <c r="T2893" t="s">
        <v>24297</v>
      </c>
      <c r="X2893" t="s">
        <v>24298</v>
      </c>
      <c r="Y2893" t="s">
        <v>24299</v>
      </c>
      <c r="Z2893" t="s">
        <v>5585</v>
      </c>
    </row>
    <row r="2894" spans="1:26" x14ac:dyDescent="0.25">
      <c r="A2894">
        <v>1400</v>
      </c>
      <c r="B2894" t="s">
        <v>24300</v>
      </c>
      <c r="C2894" t="s">
        <v>352</v>
      </c>
      <c r="D2894" t="s">
        <v>24301</v>
      </c>
      <c r="E2894" t="s">
        <v>24296</v>
      </c>
      <c r="F2894" t="s">
        <v>23</v>
      </c>
      <c r="G2894" t="s">
        <v>82</v>
      </c>
      <c r="H2894" t="s">
        <v>83</v>
      </c>
      <c r="I2894" t="s">
        <v>53</v>
      </c>
      <c r="J2894" t="s">
        <v>24302</v>
      </c>
      <c r="K2894" t="s">
        <v>16500</v>
      </c>
      <c r="L2894" t="s">
        <v>16501</v>
      </c>
      <c r="M2894">
        <v>6</v>
      </c>
      <c r="N2894">
        <v>0</v>
      </c>
      <c r="O2894">
        <v>0</v>
      </c>
      <c r="P2894">
        <v>1</v>
      </c>
      <c r="Q2894">
        <v>1</v>
      </c>
      <c r="S2894" t="s">
        <v>24303</v>
      </c>
      <c r="T2894" t="s">
        <v>24304</v>
      </c>
      <c r="X2894" t="s">
        <v>24305</v>
      </c>
      <c r="Y2894" t="s">
        <v>24306</v>
      </c>
      <c r="Z2894" t="s">
        <v>5585</v>
      </c>
    </row>
    <row r="2895" spans="1:26" x14ac:dyDescent="0.25">
      <c r="A2895">
        <v>3170</v>
      </c>
      <c r="B2895" t="s">
        <v>24307</v>
      </c>
      <c r="C2895" t="s">
        <v>20840</v>
      </c>
      <c r="D2895" t="s">
        <v>24265</v>
      </c>
      <c r="E2895" t="s">
        <v>24266</v>
      </c>
      <c r="F2895" t="s">
        <v>69</v>
      </c>
      <c r="G2895" t="s">
        <v>100</v>
      </c>
      <c r="H2895" t="s">
        <v>101</v>
      </c>
      <c r="I2895" t="s">
        <v>717</v>
      </c>
      <c r="J2895" t="s">
        <v>24308</v>
      </c>
      <c r="K2895" t="s">
        <v>19519</v>
      </c>
      <c r="L2895" t="s">
        <v>19514</v>
      </c>
      <c r="M2895">
        <v>2</v>
      </c>
      <c r="N2895">
        <v>0</v>
      </c>
      <c r="O2895">
        <v>0</v>
      </c>
      <c r="P2895">
        <v>1</v>
      </c>
      <c r="Q2895">
        <v>0</v>
      </c>
      <c r="S2895" t="s">
        <v>24266</v>
      </c>
      <c r="T2895" t="s">
        <v>24309</v>
      </c>
      <c r="X2895" t="s">
        <v>24310</v>
      </c>
      <c r="Y2895" t="s">
        <v>24311</v>
      </c>
      <c r="Z2895" t="s">
        <v>5585</v>
      </c>
    </row>
    <row r="2896" spans="1:26" x14ac:dyDescent="0.25">
      <c r="A2896">
        <v>1398</v>
      </c>
      <c r="B2896" t="s">
        <v>24312</v>
      </c>
      <c r="C2896" t="s">
        <v>20696</v>
      </c>
      <c r="D2896" t="s">
        <v>24313</v>
      </c>
      <c r="E2896" t="s">
        <v>24314</v>
      </c>
      <c r="F2896" t="s">
        <v>23</v>
      </c>
      <c r="G2896" t="s">
        <v>265</v>
      </c>
      <c r="H2896" t="s">
        <v>266</v>
      </c>
      <c r="I2896" t="s">
        <v>53</v>
      </c>
      <c r="J2896" t="s">
        <v>24315</v>
      </c>
      <c r="K2896" t="s">
        <v>15546</v>
      </c>
      <c r="L2896" t="s">
        <v>15657</v>
      </c>
      <c r="M2896">
        <v>4</v>
      </c>
      <c r="N2896">
        <v>0</v>
      </c>
      <c r="O2896">
        <v>1</v>
      </c>
      <c r="P2896">
        <v>1</v>
      </c>
      <c r="Q2896">
        <v>1</v>
      </c>
      <c r="R2896" t="s">
        <v>10085</v>
      </c>
      <c r="S2896" t="s">
        <v>194</v>
      </c>
      <c r="T2896" t="s">
        <v>24316</v>
      </c>
      <c r="X2896" t="s">
        <v>24317</v>
      </c>
      <c r="Y2896" t="s">
        <v>24318</v>
      </c>
      <c r="Z2896" t="s">
        <v>5585</v>
      </c>
    </row>
    <row r="2897" spans="1:26" x14ac:dyDescent="0.25">
      <c r="A2897">
        <v>1399</v>
      </c>
      <c r="B2897" t="s">
        <v>24312</v>
      </c>
      <c r="C2897" t="s">
        <v>3702</v>
      </c>
      <c r="D2897" t="s">
        <v>24313</v>
      </c>
      <c r="E2897" t="s">
        <v>24319</v>
      </c>
      <c r="F2897" t="s">
        <v>23</v>
      </c>
      <c r="G2897" t="s">
        <v>699</v>
      </c>
      <c r="H2897" t="s">
        <v>700</v>
      </c>
      <c r="I2897" t="s">
        <v>53</v>
      </c>
      <c r="J2897" t="s">
        <v>24320</v>
      </c>
      <c r="K2897" t="s">
        <v>18578</v>
      </c>
      <c r="L2897" t="s">
        <v>22051</v>
      </c>
      <c r="M2897">
        <v>4</v>
      </c>
      <c r="N2897">
        <v>0</v>
      </c>
      <c r="O2897">
        <v>1</v>
      </c>
      <c r="P2897">
        <v>1</v>
      </c>
      <c r="Q2897">
        <v>1</v>
      </c>
      <c r="S2897" t="s">
        <v>24315</v>
      </c>
      <c r="T2897" t="s">
        <v>24321</v>
      </c>
      <c r="X2897" t="s">
        <v>24322</v>
      </c>
      <c r="Y2897" t="s">
        <v>24323</v>
      </c>
      <c r="Z2897" t="s">
        <v>5585</v>
      </c>
    </row>
    <row r="2898" spans="1:26" x14ac:dyDescent="0.25">
      <c r="A2898">
        <v>1397</v>
      </c>
      <c r="B2898" t="s">
        <v>24324</v>
      </c>
      <c r="C2898" t="s">
        <v>2704</v>
      </c>
      <c r="D2898" t="s">
        <v>193</v>
      </c>
      <c r="E2898" t="s">
        <v>193</v>
      </c>
      <c r="F2898" t="s">
        <v>23</v>
      </c>
      <c r="G2898" t="s">
        <v>318</v>
      </c>
      <c r="H2898" t="s">
        <v>319</v>
      </c>
      <c r="I2898" t="s">
        <v>978</v>
      </c>
      <c r="J2898" t="s">
        <v>194</v>
      </c>
      <c r="K2898" t="s">
        <v>18578</v>
      </c>
      <c r="L2898" t="s">
        <v>24325</v>
      </c>
      <c r="M2898">
        <v>9</v>
      </c>
      <c r="N2898">
        <v>0</v>
      </c>
      <c r="O2898">
        <v>0</v>
      </c>
      <c r="P2898">
        <v>1</v>
      </c>
      <c r="Q2898">
        <v>1</v>
      </c>
      <c r="S2898" t="s">
        <v>24326</v>
      </c>
      <c r="T2898" t="s">
        <v>24327</v>
      </c>
      <c r="X2898" t="s">
        <v>24328</v>
      </c>
      <c r="Y2898" t="s">
        <v>24329</v>
      </c>
      <c r="Z2898" t="s">
        <v>5585</v>
      </c>
    </row>
    <row r="2899" spans="1:26" x14ac:dyDescent="0.25">
      <c r="A2899">
        <v>2395</v>
      </c>
      <c r="B2899" t="s">
        <v>24330</v>
      </c>
      <c r="C2899" t="s">
        <v>24331</v>
      </c>
      <c r="D2899" t="s">
        <v>24330</v>
      </c>
      <c r="E2899" t="s">
        <v>24332</v>
      </c>
      <c r="F2899" t="s">
        <v>23781</v>
      </c>
      <c r="G2899" t="s">
        <v>699</v>
      </c>
      <c r="H2899" t="s">
        <v>700</v>
      </c>
      <c r="I2899" t="s">
        <v>71</v>
      </c>
      <c r="J2899" t="s">
        <v>24333</v>
      </c>
      <c r="K2899" t="s">
        <v>24334</v>
      </c>
      <c r="L2899" t="s">
        <v>22601</v>
      </c>
      <c r="M2899">
        <v>4</v>
      </c>
      <c r="N2899">
        <v>0</v>
      </c>
      <c r="O2899">
        <v>0</v>
      </c>
      <c r="P2899">
        <v>1</v>
      </c>
      <c r="Q2899">
        <v>0</v>
      </c>
      <c r="S2899" t="s">
        <v>24330</v>
      </c>
      <c r="T2899" t="s">
        <v>24335</v>
      </c>
      <c r="X2899" t="s">
        <v>24336</v>
      </c>
      <c r="Y2899" t="s">
        <v>24337</v>
      </c>
      <c r="Z2899" t="s">
        <v>5585</v>
      </c>
    </row>
    <row r="2900" spans="1:26" x14ac:dyDescent="0.25">
      <c r="A2900">
        <v>2394</v>
      </c>
      <c r="B2900" t="s">
        <v>24330</v>
      </c>
      <c r="C2900" t="s">
        <v>24338</v>
      </c>
      <c r="D2900" t="s">
        <v>24339</v>
      </c>
      <c r="E2900" t="s">
        <v>24340</v>
      </c>
      <c r="F2900" t="s">
        <v>23781</v>
      </c>
      <c r="G2900" t="s">
        <v>291</v>
      </c>
      <c r="H2900" t="s">
        <v>292</v>
      </c>
      <c r="I2900" t="s">
        <v>71</v>
      </c>
      <c r="J2900" t="s">
        <v>24341</v>
      </c>
      <c r="K2900" t="s">
        <v>23544</v>
      </c>
      <c r="L2900" t="s">
        <v>16381</v>
      </c>
      <c r="M2900">
        <v>3</v>
      </c>
      <c r="N2900">
        <v>0</v>
      </c>
      <c r="O2900">
        <v>0</v>
      </c>
      <c r="P2900">
        <v>1</v>
      </c>
      <c r="Q2900">
        <v>0</v>
      </c>
      <c r="S2900" t="s">
        <v>24339</v>
      </c>
      <c r="T2900" t="s">
        <v>24342</v>
      </c>
      <c r="X2900" t="s">
        <v>24343</v>
      </c>
      <c r="Y2900" t="s">
        <v>24344</v>
      </c>
      <c r="Z2900" t="s">
        <v>5585</v>
      </c>
    </row>
    <row r="2901" spans="1:26" x14ac:dyDescent="0.25">
      <c r="A2901">
        <v>2393</v>
      </c>
      <c r="B2901" t="s">
        <v>24330</v>
      </c>
      <c r="C2901" t="s">
        <v>24345</v>
      </c>
      <c r="D2901" t="s">
        <v>24339</v>
      </c>
      <c r="E2901" t="s">
        <v>24340</v>
      </c>
      <c r="F2901" t="s">
        <v>23781</v>
      </c>
      <c r="G2901" t="s">
        <v>291</v>
      </c>
      <c r="H2901" t="s">
        <v>292</v>
      </c>
      <c r="I2901" t="s">
        <v>71</v>
      </c>
      <c r="J2901" t="s">
        <v>24346</v>
      </c>
      <c r="K2901" t="s">
        <v>24347</v>
      </c>
      <c r="L2901" t="s">
        <v>327</v>
      </c>
      <c r="M2901">
        <v>3</v>
      </c>
      <c r="N2901">
        <v>0</v>
      </c>
      <c r="O2901">
        <v>0</v>
      </c>
      <c r="P2901">
        <v>1</v>
      </c>
      <c r="Q2901">
        <v>0</v>
      </c>
      <c r="S2901" t="s">
        <v>24339</v>
      </c>
      <c r="T2901" t="s">
        <v>24348</v>
      </c>
      <c r="X2901" t="s">
        <v>24349</v>
      </c>
      <c r="Y2901" t="s">
        <v>24350</v>
      </c>
      <c r="Z2901" t="s">
        <v>5585</v>
      </c>
    </row>
    <row r="2902" spans="1:26" x14ac:dyDescent="0.25">
      <c r="A2902">
        <v>2392</v>
      </c>
      <c r="B2902" t="s">
        <v>24351</v>
      </c>
      <c r="C2902" t="s">
        <v>24352</v>
      </c>
      <c r="D2902" t="s">
        <v>24351</v>
      </c>
      <c r="E2902" t="s">
        <v>196</v>
      </c>
      <c r="F2902" t="s">
        <v>23781</v>
      </c>
      <c r="G2902" t="s">
        <v>418</v>
      </c>
      <c r="H2902" t="s">
        <v>419</v>
      </c>
      <c r="I2902" t="s">
        <v>71</v>
      </c>
      <c r="J2902" t="s">
        <v>24346</v>
      </c>
      <c r="K2902" t="s">
        <v>334</v>
      </c>
      <c r="L2902" t="s">
        <v>23674</v>
      </c>
      <c r="M2902">
        <v>3</v>
      </c>
      <c r="N2902">
        <v>0</v>
      </c>
      <c r="O2902">
        <v>0</v>
      </c>
      <c r="P2902">
        <v>1</v>
      </c>
      <c r="Q2902">
        <v>0</v>
      </c>
      <c r="S2902" t="s">
        <v>24351</v>
      </c>
      <c r="T2902" t="s">
        <v>24353</v>
      </c>
      <c r="X2902" t="s">
        <v>24354</v>
      </c>
      <c r="Y2902" t="s">
        <v>24355</v>
      </c>
      <c r="Z2902" t="s">
        <v>5585</v>
      </c>
    </row>
    <row r="2903" spans="1:26" x14ac:dyDescent="0.25">
      <c r="A2903">
        <v>4783</v>
      </c>
      <c r="B2903" t="s">
        <v>1765</v>
      </c>
      <c r="C2903" t="s">
        <v>5315</v>
      </c>
      <c r="D2903" t="s">
        <v>6742</v>
      </c>
      <c r="E2903" t="s">
        <v>6715</v>
      </c>
      <c r="F2903" t="s">
        <v>23</v>
      </c>
      <c r="G2903" t="s">
        <v>418</v>
      </c>
      <c r="H2903" t="s">
        <v>419</v>
      </c>
      <c r="I2903" t="s">
        <v>53</v>
      </c>
      <c r="J2903" t="s">
        <v>1765</v>
      </c>
      <c r="K2903" t="s">
        <v>1765</v>
      </c>
      <c r="M2903">
        <v>3</v>
      </c>
      <c r="N2903">
        <v>1</v>
      </c>
      <c r="O2903">
        <v>0</v>
      </c>
      <c r="P2903">
        <v>1</v>
      </c>
      <c r="Q2903">
        <v>1</v>
      </c>
      <c r="R2903" t="s">
        <v>5232</v>
      </c>
      <c r="S2903" t="s">
        <v>6663</v>
      </c>
      <c r="T2903" t="s">
        <v>6743</v>
      </c>
      <c r="U2903" t="s">
        <v>6744</v>
      </c>
      <c r="V2903" t="s">
        <v>6745</v>
      </c>
      <c r="W2903" t="s">
        <v>6746</v>
      </c>
      <c r="X2903" t="s">
        <v>6747</v>
      </c>
      <c r="Y2903" t="s">
        <v>6748</v>
      </c>
      <c r="Z2903" t="s">
        <v>5684</v>
      </c>
    </row>
    <row r="2904" spans="1:26" x14ac:dyDescent="0.25">
      <c r="A2904">
        <v>4782</v>
      </c>
      <c r="B2904" t="s">
        <v>1765</v>
      </c>
      <c r="C2904" t="s">
        <v>6562</v>
      </c>
      <c r="D2904" t="s">
        <v>6742</v>
      </c>
      <c r="E2904" t="s">
        <v>6742</v>
      </c>
      <c r="F2904" t="s">
        <v>23</v>
      </c>
      <c r="G2904" t="s">
        <v>389</v>
      </c>
      <c r="H2904" t="s">
        <v>390</v>
      </c>
      <c r="I2904" t="s">
        <v>53</v>
      </c>
      <c r="J2904" t="s">
        <v>1765</v>
      </c>
      <c r="K2904" t="s">
        <v>1765</v>
      </c>
      <c r="M2904">
        <v>4</v>
      </c>
      <c r="N2904">
        <v>1</v>
      </c>
      <c r="O2904">
        <v>0</v>
      </c>
      <c r="P2904">
        <v>0</v>
      </c>
      <c r="Q2904">
        <v>1</v>
      </c>
      <c r="R2904" t="s">
        <v>6564</v>
      </c>
      <c r="S2904" t="s">
        <v>6672</v>
      </c>
      <c r="T2904" t="s">
        <v>6749</v>
      </c>
      <c r="U2904" t="s">
        <v>6750</v>
      </c>
      <c r="V2904" t="s">
        <v>6751</v>
      </c>
      <c r="W2904" t="s">
        <v>6752</v>
      </c>
      <c r="X2904" t="s">
        <v>6753</v>
      </c>
      <c r="Y2904" t="s">
        <v>6754</v>
      </c>
      <c r="Z2904" t="s">
        <v>5684</v>
      </c>
    </row>
    <row r="2905" spans="1:26" x14ac:dyDescent="0.25">
      <c r="A2905">
        <v>4780</v>
      </c>
      <c r="B2905" t="s">
        <v>6645</v>
      </c>
      <c r="C2905" t="s">
        <v>352</v>
      </c>
      <c r="D2905" t="s">
        <v>7030</v>
      </c>
      <c r="E2905" t="s">
        <v>7031</v>
      </c>
      <c r="F2905" t="s">
        <v>23</v>
      </c>
      <c r="G2905" t="s">
        <v>158</v>
      </c>
      <c r="H2905" t="s">
        <v>159</v>
      </c>
      <c r="I2905" t="s">
        <v>34</v>
      </c>
      <c r="J2905" t="s">
        <v>6607</v>
      </c>
      <c r="K2905" t="s">
        <v>6607</v>
      </c>
      <c r="M2905">
        <v>1</v>
      </c>
      <c r="N2905">
        <v>1</v>
      </c>
      <c r="O2905">
        <v>0</v>
      </c>
      <c r="P2905">
        <v>0</v>
      </c>
      <c r="Q2905">
        <v>1</v>
      </c>
      <c r="R2905" t="s">
        <v>4958</v>
      </c>
      <c r="S2905" t="s">
        <v>7032</v>
      </c>
      <c r="T2905" t="s">
        <v>7033</v>
      </c>
      <c r="U2905" t="s">
        <v>7034</v>
      </c>
      <c r="V2905" t="s">
        <v>7035</v>
      </c>
      <c r="W2905" t="s">
        <v>7036</v>
      </c>
      <c r="X2905" t="s">
        <v>7037</v>
      </c>
      <c r="Y2905" t="s">
        <v>7038</v>
      </c>
      <c r="Z2905" t="s">
        <v>5684</v>
      </c>
    </row>
    <row r="2906" spans="1:26" x14ac:dyDescent="0.25">
      <c r="A2906">
        <v>4776</v>
      </c>
      <c r="B2906" t="s">
        <v>6672</v>
      </c>
      <c r="C2906" t="s">
        <v>5183</v>
      </c>
      <c r="D2906" t="s">
        <v>6664</v>
      </c>
      <c r="E2906" t="s">
        <v>6620</v>
      </c>
      <c r="F2906" t="s">
        <v>23</v>
      </c>
      <c r="G2906" t="s">
        <v>30</v>
      </c>
      <c r="H2906" t="s">
        <v>31</v>
      </c>
      <c r="I2906" t="s">
        <v>44</v>
      </c>
      <c r="J2906" t="s">
        <v>6665</v>
      </c>
      <c r="K2906" t="s">
        <v>6055</v>
      </c>
      <c r="M2906">
        <v>6</v>
      </c>
      <c r="N2906">
        <v>1</v>
      </c>
      <c r="O2906">
        <v>0</v>
      </c>
      <c r="P2906">
        <v>1</v>
      </c>
      <c r="Q2906">
        <v>1</v>
      </c>
      <c r="R2906" t="s">
        <v>5019</v>
      </c>
      <c r="S2906" t="s">
        <v>6672</v>
      </c>
      <c r="T2906" t="s">
        <v>6679</v>
      </c>
      <c r="U2906" t="s">
        <v>6680</v>
      </c>
      <c r="V2906" t="s">
        <v>6681</v>
      </c>
      <c r="W2906" t="s">
        <v>6682</v>
      </c>
      <c r="X2906" t="s">
        <v>6683</v>
      </c>
      <c r="Y2906" t="s">
        <v>6684</v>
      </c>
      <c r="Z2906" t="s">
        <v>5684</v>
      </c>
    </row>
    <row r="2907" spans="1:26" x14ac:dyDescent="0.25">
      <c r="A2907">
        <v>4772</v>
      </c>
      <c r="B2907" t="s">
        <v>1753</v>
      </c>
      <c r="C2907" t="s">
        <v>352</v>
      </c>
      <c r="D2907" t="s">
        <v>1680</v>
      </c>
      <c r="E2907" t="s">
        <v>6790</v>
      </c>
      <c r="F2907" t="s">
        <v>23</v>
      </c>
      <c r="G2907" t="s">
        <v>344</v>
      </c>
      <c r="H2907" t="s">
        <v>345</v>
      </c>
      <c r="I2907" t="s">
        <v>53</v>
      </c>
      <c r="J2907" t="s">
        <v>1753</v>
      </c>
      <c r="K2907" t="s">
        <v>1753</v>
      </c>
      <c r="M2907">
        <v>9</v>
      </c>
      <c r="N2907">
        <v>0</v>
      </c>
      <c r="O2907">
        <v>0</v>
      </c>
      <c r="P2907">
        <v>1</v>
      </c>
      <c r="Q2907">
        <v>1</v>
      </c>
      <c r="R2907" t="s">
        <v>4958</v>
      </c>
      <c r="S2907" t="s">
        <v>6768</v>
      </c>
      <c r="T2907" t="s">
        <v>6791</v>
      </c>
      <c r="U2907" t="s">
        <v>6792</v>
      </c>
      <c r="V2907" t="s">
        <v>6793</v>
      </c>
      <c r="W2907" t="s">
        <v>6794</v>
      </c>
      <c r="X2907" t="s">
        <v>6795</v>
      </c>
      <c r="Y2907" t="s">
        <v>6796</v>
      </c>
      <c r="Z2907" t="s">
        <v>5684</v>
      </c>
    </row>
    <row r="2908" spans="1:26" x14ac:dyDescent="0.25">
      <c r="A2908">
        <v>4771</v>
      </c>
      <c r="B2908" t="s">
        <v>1753</v>
      </c>
      <c r="C2908" t="s">
        <v>352</v>
      </c>
      <c r="D2908" t="s">
        <v>1726</v>
      </c>
      <c r="E2908" t="s">
        <v>1736</v>
      </c>
      <c r="F2908" t="s">
        <v>23</v>
      </c>
      <c r="G2908" t="s">
        <v>337</v>
      </c>
      <c r="H2908" t="s">
        <v>338</v>
      </c>
      <c r="I2908" t="s">
        <v>53</v>
      </c>
      <c r="J2908" t="s">
        <v>1753</v>
      </c>
      <c r="K2908" t="s">
        <v>1753</v>
      </c>
      <c r="M2908">
        <v>1</v>
      </c>
      <c r="N2908">
        <v>0</v>
      </c>
      <c r="O2908">
        <v>0</v>
      </c>
      <c r="P2908">
        <v>1</v>
      </c>
      <c r="Q2908">
        <v>1</v>
      </c>
      <c r="R2908" t="s">
        <v>4958</v>
      </c>
      <c r="S2908" t="s">
        <v>6855</v>
      </c>
      <c r="T2908" t="s">
        <v>6856</v>
      </c>
      <c r="U2908" t="s">
        <v>6857</v>
      </c>
      <c r="V2908" t="s">
        <v>6858</v>
      </c>
      <c r="W2908" t="s">
        <v>6859</v>
      </c>
      <c r="X2908" t="s">
        <v>6860</v>
      </c>
      <c r="Y2908" t="s">
        <v>6861</v>
      </c>
      <c r="Z2908" t="s">
        <v>5684</v>
      </c>
    </row>
    <row r="2909" spans="1:26" x14ac:dyDescent="0.25">
      <c r="A2909">
        <v>4769</v>
      </c>
      <c r="B2909" t="s">
        <v>6797</v>
      </c>
      <c r="C2909" t="s">
        <v>6798</v>
      </c>
      <c r="D2909" t="s">
        <v>1680</v>
      </c>
      <c r="E2909" t="s">
        <v>6790</v>
      </c>
      <c r="F2909" t="s">
        <v>23</v>
      </c>
      <c r="G2909" t="s">
        <v>344</v>
      </c>
      <c r="H2909" t="s">
        <v>345</v>
      </c>
      <c r="I2909" t="s">
        <v>53</v>
      </c>
      <c r="J2909" t="s">
        <v>6797</v>
      </c>
      <c r="K2909" t="s">
        <v>6799</v>
      </c>
      <c r="M2909">
        <v>9</v>
      </c>
      <c r="N2909">
        <v>0</v>
      </c>
      <c r="O2909">
        <v>0</v>
      </c>
      <c r="P2909">
        <v>1</v>
      </c>
      <c r="Q2909">
        <v>1</v>
      </c>
      <c r="R2909" t="s">
        <v>6800</v>
      </c>
      <c r="S2909" t="s">
        <v>6801</v>
      </c>
      <c r="T2909" t="s">
        <v>6802</v>
      </c>
      <c r="U2909" t="s">
        <v>6803</v>
      </c>
      <c r="V2909" t="s">
        <v>6804</v>
      </c>
      <c r="W2909" t="s">
        <v>6805</v>
      </c>
      <c r="X2909" t="s">
        <v>6806</v>
      </c>
      <c r="Y2909" t="s">
        <v>6807</v>
      </c>
      <c r="Z2909" t="s">
        <v>5684</v>
      </c>
    </row>
    <row r="2910" spans="1:26" x14ac:dyDescent="0.25">
      <c r="A2910">
        <v>4767</v>
      </c>
      <c r="B2910" t="s">
        <v>6715</v>
      </c>
      <c r="C2910" t="s">
        <v>6938</v>
      </c>
      <c r="D2910" t="s">
        <v>6939</v>
      </c>
      <c r="E2910" t="s">
        <v>6939</v>
      </c>
      <c r="F2910" t="s">
        <v>23</v>
      </c>
      <c r="G2910" t="s">
        <v>668</v>
      </c>
      <c r="H2910" t="s">
        <v>669</v>
      </c>
      <c r="I2910" t="s">
        <v>25</v>
      </c>
      <c r="J2910" t="s">
        <v>6715</v>
      </c>
      <c r="K2910" t="s">
        <v>6715</v>
      </c>
      <c r="M2910">
        <v>10</v>
      </c>
      <c r="N2910">
        <v>0</v>
      </c>
      <c r="O2910">
        <v>0</v>
      </c>
      <c r="P2910">
        <v>1</v>
      </c>
      <c r="Q2910">
        <v>1</v>
      </c>
      <c r="R2910" t="s">
        <v>5557</v>
      </c>
      <c r="S2910" t="s">
        <v>6940</v>
      </c>
      <c r="T2910" t="s">
        <v>6941</v>
      </c>
      <c r="U2910" t="s">
        <v>6942</v>
      </c>
      <c r="V2910" t="s">
        <v>6943</v>
      </c>
      <c r="W2910" t="s">
        <v>6944</v>
      </c>
      <c r="X2910" s="1" t="s">
        <v>6945</v>
      </c>
      <c r="Y2910" t="s">
        <v>6946</v>
      </c>
      <c r="Z2910" t="s">
        <v>5684</v>
      </c>
    </row>
    <row r="2911" spans="1:26" x14ac:dyDescent="0.25">
      <c r="A2911">
        <v>4765</v>
      </c>
      <c r="B2911" t="s">
        <v>6776</v>
      </c>
      <c r="C2911" t="s">
        <v>5165</v>
      </c>
      <c r="D2911" t="s">
        <v>6908</v>
      </c>
      <c r="E2911" t="s">
        <v>6901</v>
      </c>
      <c r="F2911" t="s">
        <v>23</v>
      </c>
      <c r="G2911" t="s">
        <v>139</v>
      </c>
      <c r="H2911" t="s">
        <v>140</v>
      </c>
      <c r="I2911" t="s">
        <v>53</v>
      </c>
      <c r="J2911" t="s">
        <v>1755</v>
      </c>
      <c r="K2911" t="s">
        <v>1755</v>
      </c>
      <c r="M2911">
        <v>1</v>
      </c>
      <c r="N2911">
        <v>1</v>
      </c>
      <c r="O2911">
        <v>0</v>
      </c>
      <c r="P2911">
        <v>0</v>
      </c>
      <c r="Q2911">
        <v>1</v>
      </c>
      <c r="R2911" t="s">
        <v>4958</v>
      </c>
      <c r="S2911" t="s">
        <v>6909</v>
      </c>
      <c r="T2911" t="s">
        <v>6910</v>
      </c>
      <c r="U2911" t="s">
        <v>6911</v>
      </c>
      <c r="V2911" t="s">
        <v>6912</v>
      </c>
      <c r="W2911" t="s">
        <v>6913</v>
      </c>
      <c r="X2911" t="s">
        <v>6914</v>
      </c>
      <c r="Y2911" t="s">
        <v>6915</v>
      </c>
      <c r="Z2911" t="s">
        <v>5684</v>
      </c>
    </row>
    <row r="2912" spans="1:26" x14ac:dyDescent="0.25">
      <c r="A2912">
        <v>4764</v>
      </c>
      <c r="B2912" t="s">
        <v>6776</v>
      </c>
      <c r="C2912" t="s">
        <v>352</v>
      </c>
      <c r="D2912" t="s">
        <v>1726</v>
      </c>
      <c r="E2912" t="s">
        <v>6833</v>
      </c>
      <c r="F2912" t="s">
        <v>23</v>
      </c>
      <c r="G2912" t="s">
        <v>223</v>
      </c>
      <c r="H2912" t="s">
        <v>224</v>
      </c>
      <c r="I2912" t="s">
        <v>53</v>
      </c>
      <c r="J2912" t="s">
        <v>6776</v>
      </c>
      <c r="K2912" t="s">
        <v>6776</v>
      </c>
      <c r="M2912">
        <v>1</v>
      </c>
      <c r="N2912">
        <v>1</v>
      </c>
      <c r="O2912">
        <v>0</v>
      </c>
      <c r="P2912">
        <v>1</v>
      </c>
      <c r="Q2912">
        <v>1</v>
      </c>
      <c r="R2912" t="s">
        <v>4958</v>
      </c>
      <c r="S2912" t="s">
        <v>6862</v>
      </c>
      <c r="T2912" t="s">
        <v>6863</v>
      </c>
      <c r="U2912" t="s">
        <v>6864</v>
      </c>
      <c r="V2912" t="s">
        <v>6865</v>
      </c>
      <c r="W2912" t="s">
        <v>6866</v>
      </c>
      <c r="X2912" t="s">
        <v>6867</v>
      </c>
      <c r="Y2912" t="s">
        <v>6868</v>
      </c>
      <c r="Z2912" t="s">
        <v>5684</v>
      </c>
    </row>
    <row r="2913" spans="1:26" x14ac:dyDescent="0.25">
      <c r="A2913">
        <v>4763</v>
      </c>
      <c r="B2913" t="s">
        <v>1718</v>
      </c>
      <c r="C2913" t="s">
        <v>6947</v>
      </c>
      <c r="D2913" t="s">
        <v>6939</v>
      </c>
      <c r="E2913" t="s">
        <v>6939</v>
      </c>
      <c r="F2913" t="s">
        <v>23</v>
      </c>
      <c r="G2913" t="s">
        <v>668</v>
      </c>
      <c r="H2913" t="s">
        <v>669</v>
      </c>
      <c r="I2913" t="s">
        <v>25</v>
      </c>
      <c r="J2913" t="s">
        <v>6782</v>
      </c>
      <c r="K2913" t="s">
        <v>6948</v>
      </c>
      <c r="M2913">
        <v>10</v>
      </c>
      <c r="N2913">
        <v>1</v>
      </c>
      <c r="O2913">
        <v>0</v>
      </c>
      <c r="P2913">
        <v>1</v>
      </c>
      <c r="Q2913">
        <v>1</v>
      </c>
      <c r="R2913" t="s">
        <v>5557</v>
      </c>
      <c r="S2913" t="s">
        <v>6949</v>
      </c>
      <c r="T2913" t="s">
        <v>6950</v>
      </c>
      <c r="U2913" t="s">
        <v>6951</v>
      </c>
      <c r="V2913" t="s">
        <v>6952</v>
      </c>
      <c r="W2913" t="s">
        <v>6953</v>
      </c>
      <c r="X2913" t="s">
        <v>6954</v>
      </c>
      <c r="Y2913" t="s">
        <v>6955</v>
      </c>
      <c r="Z2913" t="s">
        <v>5684</v>
      </c>
    </row>
    <row r="2914" spans="1:26" x14ac:dyDescent="0.25">
      <c r="A2914">
        <v>4762</v>
      </c>
      <c r="B2914" t="s">
        <v>6899</v>
      </c>
      <c r="C2914" t="s">
        <v>5165</v>
      </c>
      <c r="D2914" t="s">
        <v>6900</v>
      </c>
      <c r="E2914" t="s">
        <v>6901</v>
      </c>
      <c r="F2914" t="s">
        <v>23</v>
      </c>
      <c r="G2914" t="s">
        <v>1121</v>
      </c>
      <c r="H2914" t="s">
        <v>1122</v>
      </c>
      <c r="I2914" t="s">
        <v>53</v>
      </c>
      <c r="J2914" t="s">
        <v>6899</v>
      </c>
      <c r="K2914" t="s">
        <v>6899</v>
      </c>
      <c r="M2914">
        <v>1</v>
      </c>
      <c r="N2914">
        <v>0</v>
      </c>
      <c r="O2914">
        <v>0</v>
      </c>
      <c r="P2914">
        <v>1</v>
      </c>
      <c r="Q2914">
        <v>1</v>
      </c>
      <c r="R2914" t="s">
        <v>4958</v>
      </c>
      <c r="S2914" t="s">
        <v>6887</v>
      </c>
      <c r="T2914" t="s">
        <v>6902</v>
      </c>
      <c r="U2914" t="s">
        <v>6903</v>
      </c>
      <c r="V2914" t="s">
        <v>6904</v>
      </c>
      <c r="W2914" t="s">
        <v>6905</v>
      </c>
      <c r="X2914" t="s">
        <v>6906</v>
      </c>
      <c r="Y2914" t="s">
        <v>6907</v>
      </c>
      <c r="Z2914" t="s">
        <v>5684</v>
      </c>
    </row>
    <row r="2915" spans="1:26" x14ac:dyDescent="0.25">
      <c r="A2915">
        <v>4761</v>
      </c>
      <c r="B2915" t="s">
        <v>6774</v>
      </c>
      <c r="C2915" t="s">
        <v>5165</v>
      </c>
      <c r="D2915" t="s">
        <v>6908</v>
      </c>
      <c r="E2915" t="s">
        <v>6916</v>
      </c>
      <c r="F2915" t="s">
        <v>23</v>
      </c>
      <c r="G2915" t="s">
        <v>337</v>
      </c>
      <c r="H2915" t="s">
        <v>338</v>
      </c>
      <c r="I2915" t="s">
        <v>53</v>
      </c>
      <c r="J2915" t="s">
        <v>6774</v>
      </c>
      <c r="K2915" t="s">
        <v>6774</v>
      </c>
      <c r="M2915">
        <v>1</v>
      </c>
      <c r="N2915">
        <v>0</v>
      </c>
      <c r="O2915">
        <v>0</v>
      </c>
      <c r="P2915">
        <v>1</v>
      </c>
      <c r="Q2915">
        <v>1</v>
      </c>
      <c r="R2915" t="s">
        <v>4958</v>
      </c>
      <c r="S2915" t="s">
        <v>6887</v>
      </c>
      <c r="T2915" t="s">
        <v>6917</v>
      </c>
      <c r="U2915" t="s">
        <v>6918</v>
      </c>
      <c r="V2915" t="s">
        <v>6919</v>
      </c>
      <c r="W2915" t="s">
        <v>6920</v>
      </c>
      <c r="X2915" t="s">
        <v>6921</v>
      </c>
      <c r="Y2915" t="s">
        <v>6922</v>
      </c>
      <c r="Z2915" t="s">
        <v>5684</v>
      </c>
    </row>
    <row r="2916" spans="1:26" x14ac:dyDescent="0.25">
      <c r="A2916">
        <v>4758</v>
      </c>
      <c r="B2916" t="s">
        <v>6815</v>
      </c>
      <c r="C2916" t="s">
        <v>5165</v>
      </c>
      <c r="D2916" t="s">
        <v>1757</v>
      </c>
      <c r="E2916" t="s">
        <v>1758</v>
      </c>
      <c r="F2916" t="s">
        <v>23</v>
      </c>
      <c r="G2916" t="s">
        <v>344</v>
      </c>
      <c r="H2916" t="s">
        <v>345</v>
      </c>
      <c r="I2916" t="s">
        <v>34</v>
      </c>
      <c r="J2916" t="s">
        <v>6815</v>
      </c>
      <c r="K2916" t="s">
        <v>6770</v>
      </c>
      <c r="M2916">
        <v>9</v>
      </c>
      <c r="N2916">
        <v>1</v>
      </c>
      <c r="O2916">
        <v>0</v>
      </c>
      <c r="P2916">
        <v>0</v>
      </c>
      <c r="Q2916">
        <v>1</v>
      </c>
      <c r="R2916" t="s">
        <v>4958</v>
      </c>
      <c r="S2916" t="s">
        <v>6816</v>
      </c>
      <c r="T2916" t="s">
        <v>6817</v>
      </c>
      <c r="U2916" t="s">
        <v>6818</v>
      </c>
      <c r="V2916" t="s">
        <v>6819</v>
      </c>
      <c r="W2916" t="s">
        <v>6820</v>
      </c>
      <c r="X2916" t="s">
        <v>6821</v>
      </c>
      <c r="Y2916" t="s">
        <v>6822</v>
      </c>
      <c r="Z2916" t="s">
        <v>5684</v>
      </c>
    </row>
    <row r="2917" spans="1:26" x14ac:dyDescent="0.25">
      <c r="A2917">
        <v>4757</v>
      </c>
      <c r="B2917" t="s">
        <v>7041</v>
      </c>
      <c r="C2917" t="s">
        <v>5290</v>
      </c>
      <c r="D2917" t="s">
        <v>7111</v>
      </c>
      <c r="E2917" t="s">
        <v>7100</v>
      </c>
      <c r="F2917" t="s">
        <v>23</v>
      </c>
      <c r="G2917" t="s">
        <v>357</v>
      </c>
      <c r="H2917" t="s">
        <v>358</v>
      </c>
      <c r="I2917" t="s">
        <v>34</v>
      </c>
      <c r="J2917" t="s">
        <v>7041</v>
      </c>
      <c r="K2917" t="s">
        <v>7041</v>
      </c>
      <c r="M2917">
        <v>5</v>
      </c>
      <c r="N2917">
        <v>1</v>
      </c>
      <c r="O2917">
        <v>0</v>
      </c>
      <c r="P2917">
        <v>0</v>
      </c>
      <c r="Q2917">
        <v>1</v>
      </c>
      <c r="R2917" t="s">
        <v>5292</v>
      </c>
      <c r="S2917" t="s">
        <v>7112</v>
      </c>
      <c r="T2917" t="s">
        <v>7113</v>
      </c>
      <c r="U2917" t="s">
        <v>7114</v>
      </c>
      <c r="V2917" t="s">
        <v>7115</v>
      </c>
      <c r="W2917" t="s">
        <v>7116</v>
      </c>
      <c r="X2917" t="s">
        <v>7117</v>
      </c>
      <c r="Y2917" t="s">
        <v>7118</v>
      </c>
      <c r="Z2917" t="s">
        <v>5684</v>
      </c>
    </row>
    <row r="2918" spans="1:26" x14ac:dyDescent="0.25">
      <c r="A2918">
        <v>4756</v>
      </c>
      <c r="B2918" t="s">
        <v>6808</v>
      </c>
      <c r="C2918" t="s">
        <v>5555</v>
      </c>
      <c r="D2918" t="s">
        <v>7076</v>
      </c>
      <c r="E2918" t="s">
        <v>7048</v>
      </c>
      <c r="F2918" t="s">
        <v>23</v>
      </c>
      <c r="G2918" t="s">
        <v>418</v>
      </c>
      <c r="H2918" t="s">
        <v>419</v>
      </c>
      <c r="I2918" t="s">
        <v>34</v>
      </c>
      <c r="J2918" t="s">
        <v>1680</v>
      </c>
      <c r="K2918" t="s">
        <v>6774</v>
      </c>
      <c r="M2918">
        <v>3</v>
      </c>
      <c r="N2918">
        <v>1</v>
      </c>
      <c r="O2918">
        <v>0</v>
      </c>
      <c r="P2918">
        <v>1</v>
      </c>
      <c r="Q2918">
        <v>1</v>
      </c>
      <c r="R2918" t="s">
        <v>5557</v>
      </c>
      <c r="S2918" t="s">
        <v>6958</v>
      </c>
      <c r="T2918" t="s">
        <v>7077</v>
      </c>
      <c r="U2918" t="s">
        <v>7078</v>
      </c>
      <c r="V2918" t="s">
        <v>7079</v>
      </c>
      <c r="W2918" t="s">
        <v>7080</v>
      </c>
      <c r="X2918" t="s">
        <v>7081</v>
      </c>
      <c r="Y2918" t="s">
        <v>7082</v>
      </c>
      <c r="Z2918" t="s">
        <v>5684</v>
      </c>
    </row>
    <row r="2919" spans="1:26" x14ac:dyDescent="0.25">
      <c r="A2919">
        <v>4755</v>
      </c>
      <c r="B2919" t="s">
        <v>6808</v>
      </c>
      <c r="C2919" t="s">
        <v>5165</v>
      </c>
      <c r="D2919" t="s">
        <v>6984</v>
      </c>
      <c r="E2919" t="s">
        <v>6985</v>
      </c>
      <c r="F2919" t="s">
        <v>23</v>
      </c>
      <c r="G2919" t="s">
        <v>100</v>
      </c>
      <c r="H2919" t="s">
        <v>101</v>
      </c>
      <c r="I2919" t="s">
        <v>34</v>
      </c>
      <c r="J2919" t="s">
        <v>1680</v>
      </c>
      <c r="K2919" t="s">
        <v>1680</v>
      </c>
      <c r="M2919">
        <v>2</v>
      </c>
      <c r="N2919">
        <v>0</v>
      </c>
      <c r="O2919">
        <v>0</v>
      </c>
      <c r="P2919">
        <v>1</v>
      </c>
      <c r="Q2919">
        <v>1</v>
      </c>
      <c r="R2919" t="s">
        <v>4958</v>
      </c>
      <c r="S2919" t="s">
        <v>6986</v>
      </c>
      <c r="T2919" t="s">
        <v>6987</v>
      </c>
      <c r="U2919" t="s">
        <v>6988</v>
      </c>
      <c r="V2919" t="s">
        <v>6989</v>
      </c>
      <c r="W2919" t="s">
        <v>6990</v>
      </c>
      <c r="X2919" t="s">
        <v>6991</v>
      </c>
      <c r="Y2919" t="s">
        <v>6992</v>
      </c>
      <c r="Z2919" t="s">
        <v>5684</v>
      </c>
    </row>
    <row r="2920" spans="1:26" x14ac:dyDescent="0.25">
      <c r="A2920">
        <v>4754</v>
      </c>
      <c r="B2920" t="s">
        <v>6808</v>
      </c>
      <c r="C2920" t="s">
        <v>5165</v>
      </c>
      <c r="D2920" t="s">
        <v>6908</v>
      </c>
      <c r="E2920" t="s">
        <v>6916</v>
      </c>
      <c r="F2920" t="s">
        <v>23</v>
      </c>
      <c r="G2920" t="s">
        <v>223</v>
      </c>
      <c r="H2920" t="s">
        <v>224</v>
      </c>
      <c r="I2920" t="s">
        <v>53</v>
      </c>
      <c r="J2920" t="s">
        <v>1680</v>
      </c>
      <c r="K2920" t="s">
        <v>6774</v>
      </c>
      <c r="M2920">
        <v>1</v>
      </c>
      <c r="N2920">
        <v>1</v>
      </c>
      <c r="O2920">
        <v>0</v>
      </c>
      <c r="P2920">
        <v>1</v>
      </c>
      <c r="Q2920">
        <v>1</v>
      </c>
      <c r="R2920" t="s">
        <v>4958</v>
      </c>
      <c r="S2920" t="s">
        <v>6870</v>
      </c>
      <c r="T2920" t="s">
        <v>6923</v>
      </c>
      <c r="U2920" t="s">
        <v>6924</v>
      </c>
      <c r="V2920" t="s">
        <v>6925</v>
      </c>
      <c r="W2920" t="s">
        <v>6926</v>
      </c>
      <c r="X2920" t="s">
        <v>6927</v>
      </c>
      <c r="Y2920" t="s">
        <v>6928</v>
      </c>
      <c r="Z2920" t="s">
        <v>5684</v>
      </c>
    </row>
    <row r="2921" spans="1:26" x14ac:dyDescent="0.25">
      <c r="A2921">
        <v>3604</v>
      </c>
      <c r="B2921" t="s">
        <v>6833</v>
      </c>
      <c r="C2921" t="s">
        <v>6834</v>
      </c>
      <c r="D2921" t="s">
        <v>1727</v>
      </c>
      <c r="E2921" t="s">
        <v>6833</v>
      </c>
      <c r="F2921" t="s">
        <v>69</v>
      </c>
      <c r="G2921" t="s">
        <v>74</v>
      </c>
      <c r="H2921" t="s">
        <v>75</v>
      </c>
      <c r="I2921" t="s">
        <v>53</v>
      </c>
      <c r="J2921" t="s">
        <v>6833</v>
      </c>
      <c r="K2921" t="s">
        <v>6454</v>
      </c>
      <c r="L2921" t="s">
        <v>6454</v>
      </c>
      <c r="M2921">
        <v>1</v>
      </c>
      <c r="N2921">
        <v>0</v>
      </c>
      <c r="O2921">
        <v>0</v>
      </c>
      <c r="P2921">
        <v>1</v>
      </c>
      <c r="Q2921">
        <v>0</v>
      </c>
      <c r="R2921" t="s">
        <v>4958</v>
      </c>
      <c r="S2921" t="s">
        <v>6835</v>
      </c>
      <c r="T2921" t="s">
        <v>6836</v>
      </c>
      <c r="U2921" t="s">
        <v>6837</v>
      </c>
      <c r="V2921" t="s">
        <v>6838</v>
      </c>
      <c r="W2921" t="s">
        <v>6839</v>
      </c>
      <c r="X2921" t="s">
        <v>6840</v>
      </c>
      <c r="Y2921" t="s">
        <v>6841</v>
      </c>
      <c r="Z2921" t="s">
        <v>5684</v>
      </c>
    </row>
    <row r="2922" spans="1:26" x14ac:dyDescent="0.25">
      <c r="A2922">
        <v>4753</v>
      </c>
      <c r="B2922" t="s">
        <v>7039</v>
      </c>
      <c r="C2922" t="s">
        <v>7040</v>
      </c>
      <c r="D2922" t="s">
        <v>1717</v>
      </c>
      <c r="E2922" t="s">
        <v>7031</v>
      </c>
      <c r="F2922" t="s">
        <v>23</v>
      </c>
      <c r="G2922" t="s">
        <v>139</v>
      </c>
      <c r="H2922" t="s">
        <v>140</v>
      </c>
      <c r="I2922" t="s">
        <v>53</v>
      </c>
      <c r="J2922" t="s">
        <v>7039</v>
      </c>
      <c r="K2922" t="s">
        <v>7041</v>
      </c>
      <c r="M2922">
        <v>1</v>
      </c>
      <c r="N2922">
        <v>1</v>
      </c>
      <c r="O2922">
        <v>0</v>
      </c>
      <c r="P2922">
        <v>0</v>
      </c>
      <c r="Q2922">
        <v>1</v>
      </c>
      <c r="R2922" t="s">
        <v>5292</v>
      </c>
      <c r="S2922" t="s">
        <v>1714</v>
      </c>
      <c r="T2922" t="s">
        <v>7042</v>
      </c>
      <c r="U2922" t="s">
        <v>7043</v>
      </c>
      <c r="V2922" t="s">
        <v>7044</v>
      </c>
      <c r="W2922" t="s">
        <v>7045</v>
      </c>
      <c r="X2922" t="s">
        <v>7046</v>
      </c>
      <c r="Y2922" t="s">
        <v>7047</v>
      </c>
      <c r="Z2922" t="s">
        <v>5684</v>
      </c>
    </row>
    <row r="2923" spans="1:26" x14ac:dyDescent="0.25">
      <c r="A2923">
        <v>4751</v>
      </c>
      <c r="B2923" t="s">
        <v>6929</v>
      </c>
      <c r="C2923" t="s">
        <v>3702</v>
      </c>
      <c r="D2923" t="s">
        <v>6930</v>
      </c>
      <c r="E2923" t="s">
        <v>6930</v>
      </c>
      <c r="F2923" t="s">
        <v>23</v>
      </c>
      <c r="G2923" t="s">
        <v>207</v>
      </c>
      <c r="H2923" t="s">
        <v>208</v>
      </c>
      <c r="I2923" t="s">
        <v>53</v>
      </c>
      <c r="J2923" t="s">
        <v>6929</v>
      </c>
      <c r="K2923" t="s">
        <v>1680</v>
      </c>
      <c r="M2923">
        <v>4</v>
      </c>
      <c r="N2923">
        <v>1</v>
      </c>
      <c r="O2923">
        <v>0</v>
      </c>
      <c r="P2923">
        <v>1</v>
      </c>
      <c r="Q2923">
        <v>1</v>
      </c>
      <c r="R2923" t="s">
        <v>5449</v>
      </c>
      <c r="S2923" t="s">
        <v>6931</v>
      </c>
      <c r="T2923" t="s">
        <v>6932</v>
      </c>
      <c r="U2923" t="s">
        <v>6933</v>
      </c>
      <c r="V2923" t="s">
        <v>6934</v>
      </c>
      <c r="W2923" t="s">
        <v>6935</v>
      </c>
      <c r="X2923" t="s">
        <v>6936</v>
      </c>
      <c r="Y2923" t="s">
        <v>6937</v>
      </c>
      <c r="Z2923" t="s">
        <v>5684</v>
      </c>
    </row>
    <row r="2924" spans="1:26" x14ac:dyDescent="0.25">
      <c r="A2924">
        <v>4750</v>
      </c>
      <c r="B2924" t="s">
        <v>7135</v>
      </c>
      <c r="C2924" t="s">
        <v>7136</v>
      </c>
      <c r="D2924" t="s">
        <v>7129</v>
      </c>
      <c r="E2924" t="s">
        <v>7131</v>
      </c>
      <c r="F2924" t="s">
        <v>23</v>
      </c>
      <c r="G2924" t="s">
        <v>344</v>
      </c>
      <c r="H2924" t="s">
        <v>345</v>
      </c>
      <c r="I2924" t="s">
        <v>151</v>
      </c>
      <c r="J2924" t="s">
        <v>7135</v>
      </c>
      <c r="K2924" t="s">
        <v>7137</v>
      </c>
      <c r="M2924">
        <v>9</v>
      </c>
      <c r="N2924">
        <v>0</v>
      </c>
      <c r="O2924">
        <v>0</v>
      </c>
      <c r="P2924">
        <v>1</v>
      </c>
      <c r="Q2924">
        <v>1</v>
      </c>
      <c r="R2924" t="s">
        <v>7138</v>
      </c>
      <c r="S2924" t="s">
        <v>7021</v>
      </c>
      <c r="T2924" t="s">
        <v>7139</v>
      </c>
      <c r="U2924" t="s">
        <v>7140</v>
      </c>
      <c r="V2924" t="s">
        <v>7141</v>
      </c>
      <c r="W2924" t="s">
        <v>7142</v>
      </c>
      <c r="X2924" t="s">
        <v>7143</v>
      </c>
      <c r="Y2924" t="s">
        <v>7144</v>
      </c>
      <c r="Z2924" t="s">
        <v>5684</v>
      </c>
    </row>
    <row r="2925" spans="1:26" x14ac:dyDescent="0.25">
      <c r="A2925">
        <v>4749</v>
      </c>
      <c r="B2925" t="s">
        <v>6939</v>
      </c>
      <c r="C2925" t="s">
        <v>352</v>
      </c>
      <c r="D2925" t="s">
        <v>7003</v>
      </c>
      <c r="E2925" t="s">
        <v>7004</v>
      </c>
      <c r="F2925" t="s">
        <v>23</v>
      </c>
      <c r="G2925" t="s">
        <v>57</v>
      </c>
      <c r="H2925" t="s">
        <v>58</v>
      </c>
      <c r="I2925" t="s">
        <v>34</v>
      </c>
      <c r="J2925" t="s">
        <v>6939</v>
      </c>
      <c r="K2925" t="s">
        <v>6939</v>
      </c>
      <c r="M2925">
        <v>5</v>
      </c>
      <c r="N2925">
        <v>1</v>
      </c>
      <c r="O2925">
        <v>0</v>
      </c>
      <c r="P2925">
        <v>0</v>
      </c>
      <c r="Q2925">
        <v>1</v>
      </c>
      <c r="R2925" t="s">
        <v>6064</v>
      </c>
      <c r="S2925" t="s">
        <v>7005</v>
      </c>
      <c r="T2925" t="s">
        <v>7006</v>
      </c>
      <c r="U2925" t="s">
        <v>7007</v>
      </c>
      <c r="V2925" t="s">
        <v>7008</v>
      </c>
      <c r="W2925" t="s">
        <v>7009</v>
      </c>
      <c r="X2925" t="s">
        <v>7010</v>
      </c>
      <c r="Y2925" t="s">
        <v>7011</v>
      </c>
      <c r="Z2925" t="s">
        <v>5684</v>
      </c>
    </row>
    <row r="2926" spans="1:26" x14ac:dyDescent="0.25">
      <c r="A2926">
        <v>4748</v>
      </c>
      <c r="B2926" t="s">
        <v>7357</v>
      </c>
      <c r="C2926" t="s">
        <v>4983</v>
      </c>
      <c r="D2926" t="s">
        <v>7349</v>
      </c>
      <c r="E2926" t="s">
        <v>7342</v>
      </c>
      <c r="F2926" t="s">
        <v>23</v>
      </c>
      <c r="G2926" t="s">
        <v>82</v>
      </c>
      <c r="H2926" t="s">
        <v>83</v>
      </c>
      <c r="I2926" t="s">
        <v>53</v>
      </c>
      <c r="J2926" t="s">
        <v>7357</v>
      </c>
      <c r="K2926" t="s">
        <v>7357</v>
      </c>
      <c r="M2926">
        <v>6</v>
      </c>
      <c r="N2926">
        <v>0</v>
      </c>
      <c r="O2926">
        <v>0</v>
      </c>
      <c r="P2926">
        <v>1</v>
      </c>
      <c r="Q2926">
        <v>1</v>
      </c>
      <c r="R2926" t="s">
        <v>4984</v>
      </c>
      <c r="S2926" t="s">
        <v>1663</v>
      </c>
      <c r="T2926" t="s">
        <v>7358</v>
      </c>
      <c r="U2926" t="s">
        <v>7359</v>
      </c>
      <c r="V2926" t="s">
        <v>7360</v>
      </c>
      <c r="W2926" t="s">
        <v>7361</v>
      </c>
      <c r="X2926" t="s">
        <v>7362</v>
      </c>
      <c r="Y2926" t="s">
        <v>7363</v>
      </c>
      <c r="Z2926" t="s">
        <v>5684</v>
      </c>
    </row>
    <row r="2927" spans="1:26" x14ac:dyDescent="0.25">
      <c r="A2927">
        <v>4747</v>
      </c>
      <c r="B2927" t="s">
        <v>7270</v>
      </c>
      <c r="C2927" t="s">
        <v>5183</v>
      </c>
      <c r="D2927" t="s">
        <v>7262</v>
      </c>
      <c r="E2927" t="s">
        <v>7249</v>
      </c>
      <c r="F2927" t="s">
        <v>23</v>
      </c>
      <c r="G2927" t="s">
        <v>1266</v>
      </c>
      <c r="H2927" t="s">
        <v>1267</v>
      </c>
      <c r="I2927" t="s">
        <v>53</v>
      </c>
      <c r="J2927" t="s">
        <v>7270</v>
      </c>
      <c r="K2927" t="s">
        <v>6901</v>
      </c>
      <c r="M2927">
        <v>7</v>
      </c>
      <c r="N2927">
        <v>0</v>
      </c>
      <c r="O2927">
        <v>0</v>
      </c>
      <c r="P2927">
        <v>1</v>
      </c>
      <c r="Q2927">
        <v>1</v>
      </c>
      <c r="R2927" t="s">
        <v>5019</v>
      </c>
      <c r="S2927" t="s">
        <v>7031</v>
      </c>
      <c r="T2927" t="s">
        <v>7271</v>
      </c>
      <c r="U2927" t="s">
        <v>7272</v>
      </c>
      <c r="V2927" t="s">
        <v>7273</v>
      </c>
      <c r="W2927" t="s">
        <v>7274</v>
      </c>
      <c r="X2927" t="s">
        <v>7275</v>
      </c>
      <c r="Y2927" t="s">
        <v>7276</v>
      </c>
      <c r="Z2927" t="s">
        <v>5684</v>
      </c>
    </row>
    <row r="2928" spans="1:26" x14ac:dyDescent="0.25">
      <c r="A2928">
        <v>4746</v>
      </c>
      <c r="B2928" t="s">
        <v>7112</v>
      </c>
      <c r="C2928" t="s">
        <v>7136</v>
      </c>
      <c r="D2928" t="s">
        <v>7129</v>
      </c>
      <c r="E2928" t="s">
        <v>7131</v>
      </c>
      <c r="F2928" t="s">
        <v>23</v>
      </c>
      <c r="G2928" t="s">
        <v>344</v>
      </c>
      <c r="H2928" t="s">
        <v>345</v>
      </c>
      <c r="I2928" t="s">
        <v>5809</v>
      </c>
      <c r="J2928" t="s">
        <v>7145</v>
      </c>
      <c r="K2928" t="s">
        <v>7145</v>
      </c>
      <c r="M2928">
        <v>9</v>
      </c>
      <c r="N2928">
        <v>0</v>
      </c>
      <c r="O2928">
        <v>0</v>
      </c>
      <c r="P2928">
        <v>1</v>
      </c>
      <c r="Q2928">
        <v>1</v>
      </c>
      <c r="R2928" t="s">
        <v>7146</v>
      </c>
      <c r="S2928" t="s">
        <v>7021</v>
      </c>
      <c r="T2928" t="s">
        <v>7147</v>
      </c>
      <c r="U2928" t="s">
        <v>7148</v>
      </c>
      <c r="V2928" t="s">
        <v>7149</v>
      </c>
      <c r="W2928" t="s">
        <v>7150</v>
      </c>
      <c r="X2928" t="s">
        <v>7151</v>
      </c>
      <c r="Y2928" t="s">
        <v>7152</v>
      </c>
      <c r="Z2928" t="s">
        <v>5684</v>
      </c>
    </row>
    <row r="2929" spans="1:26" x14ac:dyDescent="0.25">
      <c r="A2929">
        <v>4744</v>
      </c>
      <c r="B2929" t="s">
        <v>7213</v>
      </c>
      <c r="C2929" t="s">
        <v>352</v>
      </c>
      <c r="D2929" t="s">
        <v>7214</v>
      </c>
      <c r="E2929" t="s">
        <v>1712</v>
      </c>
      <c r="F2929" t="s">
        <v>23</v>
      </c>
      <c r="G2929" t="s">
        <v>1121</v>
      </c>
      <c r="H2929" t="s">
        <v>1122</v>
      </c>
      <c r="I2929" t="s">
        <v>34</v>
      </c>
      <c r="J2929" t="s">
        <v>7213</v>
      </c>
      <c r="K2929" t="s">
        <v>7213</v>
      </c>
      <c r="M2929">
        <v>1</v>
      </c>
      <c r="N2929">
        <v>0</v>
      </c>
      <c r="O2929">
        <v>0</v>
      </c>
      <c r="P2929">
        <v>1</v>
      </c>
      <c r="Q2929">
        <v>1</v>
      </c>
      <c r="R2929" t="s">
        <v>4958</v>
      </c>
      <c r="S2929" t="s">
        <v>6993</v>
      </c>
      <c r="T2929" t="s">
        <v>7215</v>
      </c>
      <c r="U2929" t="s">
        <v>7216</v>
      </c>
      <c r="V2929" t="s">
        <v>7217</v>
      </c>
      <c r="W2929" t="s">
        <v>7218</v>
      </c>
      <c r="X2929" t="s">
        <v>7219</v>
      </c>
      <c r="Y2929" t="s">
        <v>7220</v>
      </c>
      <c r="Z2929" t="s">
        <v>5684</v>
      </c>
    </row>
    <row r="2930" spans="1:26" x14ac:dyDescent="0.25">
      <c r="A2930">
        <v>4742</v>
      </c>
      <c r="B2930" t="s">
        <v>6993</v>
      </c>
      <c r="C2930" t="s">
        <v>7205</v>
      </c>
      <c r="D2930" t="s">
        <v>7206</v>
      </c>
      <c r="E2930" t="s">
        <v>7206</v>
      </c>
      <c r="F2930" t="s">
        <v>23</v>
      </c>
      <c r="G2930" t="s">
        <v>207</v>
      </c>
      <c r="H2930" t="s">
        <v>208</v>
      </c>
      <c r="I2930" t="s">
        <v>53</v>
      </c>
      <c r="J2930" t="s">
        <v>6993</v>
      </c>
      <c r="K2930" t="s">
        <v>6993</v>
      </c>
      <c r="M2930">
        <v>4</v>
      </c>
      <c r="N2930">
        <v>0</v>
      </c>
      <c r="O2930">
        <v>0</v>
      </c>
      <c r="P2930">
        <v>1</v>
      </c>
      <c r="Q2930">
        <v>1</v>
      </c>
      <c r="R2930" t="s">
        <v>4984</v>
      </c>
      <c r="S2930" t="s">
        <v>1708</v>
      </c>
      <c r="T2930" t="s">
        <v>7207</v>
      </c>
      <c r="U2930" t="s">
        <v>7208</v>
      </c>
      <c r="V2930" t="s">
        <v>7209</v>
      </c>
      <c r="W2930" t="s">
        <v>7210</v>
      </c>
      <c r="X2930" t="s">
        <v>7211</v>
      </c>
      <c r="Y2930" t="s">
        <v>7212</v>
      </c>
      <c r="Z2930" t="s">
        <v>5684</v>
      </c>
    </row>
    <row r="2931" spans="1:26" x14ac:dyDescent="0.25">
      <c r="A2931">
        <v>4741</v>
      </c>
      <c r="B2931" t="s">
        <v>7232</v>
      </c>
      <c r="C2931" t="s">
        <v>5183</v>
      </c>
      <c r="D2931" t="s">
        <v>7228</v>
      </c>
      <c r="E2931" t="s">
        <v>7233</v>
      </c>
      <c r="F2931" t="s">
        <v>23</v>
      </c>
      <c r="G2931" t="s">
        <v>621</v>
      </c>
      <c r="H2931" t="s">
        <v>622</v>
      </c>
      <c r="I2931" t="s">
        <v>53</v>
      </c>
      <c r="J2931" t="s">
        <v>7232</v>
      </c>
      <c r="K2931" t="s">
        <v>7232</v>
      </c>
      <c r="M2931">
        <v>7</v>
      </c>
      <c r="N2931">
        <v>0</v>
      </c>
      <c r="O2931">
        <v>0</v>
      </c>
      <c r="P2931">
        <v>1</v>
      </c>
      <c r="Q2931">
        <v>1</v>
      </c>
      <c r="R2931" t="s">
        <v>5292</v>
      </c>
      <c r="S2931" t="s">
        <v>1708</v>
      </c>
      <c r="T2931" t="s">
        <v>7234</v>
      </c>
      <c r="U2931" t="s">
        <v>7235</v>
      </c>
      <c r="V2931" t="s">
        <v>7236</v>
      </c>
      <c r="W2931" t="s">
        <v>7237</v>
      </c>
      <c r="X2931" t="s">
        <v>7238</v>
      </c>
      <c r="Y2931" t="s">
        <v>7239</v>
      </c>
      <c r="Z2931" t="s">
        <v>5684</v>
      </c>
    </row>
    <row r="2932" spans="1:26" x14ac:dyDescent="0.25">
      <c r="A2932">
        <v>4740</v>
      </c>
      <c r="B2932" t="s">
        <v>7021</v>
      </c>
      <c r="C2932" t="s">
        <v>352</v>
      </c>
      <c r="D2932" t="s">
        <v>1696</v>
      </c>
      <c r="E2932" t="s">
        <v>1703</v>
      </c>
      <c r="F2932" t="s">
        <v>23</v>
      </c>
      <c r="G2932" t="s">
        <v>337</v>
      </c>
      <c r="H2932" t="s">
        <v>338</v>
      </c>
      <c r="I2932" t="s">
        <v>34</v>
      </c>
      <c r="J2932" t="s">
        <v>7012</v>
      </c>
      <c r="K2932" t="s">
        <v>7050</v>
      </c>
      <c r="M2932">
        <v>1</v>
      </c>
      <c r="N2932">
        <v>0</v>
      </c>
      <c r="O2932">
        <v>0</v>
      </c>
      <c r="P2932">
        <v>1</v>
      </c>
      <c r="Q2932">
        <v>1</v>
      </c>
      <c r="R2932" t="s">
        <v>4958</v>
      </c>
      <c r="S2932" t="s">
        <v>7048</v>
      </c>
      <c r="T2932" t="s">
        <v>7290</v>
      </c>
      <c r="U2932" t="s">
        <v>7291</v>
      </c>
      <c r="V2932" t="s">
        <v>7292</v>
      </c>
      <c r="W2932" t="s">
        <v>7293</v>
      </c>
      <c r="X2932" t="s">
        <v>7294</v>
      </c>
      <c r="Y2932" t="s">
        <v>7295</v>
      </c>
      <c r="Z2932" t="s">
        <v>5684</v>
      </c>
    </row>
    <row r="2933" spans="1:26" x14ac:dyDescent="0.25">
      <c r="A2933">
        <v>4738</v>
      </c>
      <c r="B2933" t="s">
        <v>7055</v>
      </c>
      <c r="C2933" t="s">
        <v>7056</v>
      </c>
      <c r="D2933" t="s">
        <v>7048</v>
      </c>
      <c r="E2933" t="s">
        <v>7048</v>
      </c>
      <c r="F2933" t="s">
        <v>23</v>
      </c>
      <c r="G2933" t="s">
        <v>215</v>
      </c>
      <c r="H2933" t="s">
        <v>216</v>
      </c>
      <c r="I2933" t="s">
        <v>151</v>
      </c>
      <c r="J2933" t="s">
        <v>7055</v>
      </c>
      <c r="K2933" t="s">
        <v>7057</v>
      </c>
      <c r="M2933">
        <v>4</v>
      </c>
      <c r="N2933">
        <v>1</v>
      </c>
      <c r="O2933">
        <v>0</v>
      </c>
      <c r="P2933">
        <v>1</v>
      </c>
      <c r="Q2933">
        <v>1</v>
      </c>
      <c r="R2933" t="s">
        <v>7058</v>
      </c>
      <c r="S2933" t="s">
        <v>7059</v>
      </c>
      <c r="T2933" t="s">
        <v>7060</v>
      </c>
      <c r="U2933" t="s">
        <v>7061</v>
      </c>
      <c r="V2933" t="s">
        <v>7062</v>
      </c>
      <c r="W2933" t="s">
        <v>7063</v>
      </c>
      <c r="X2933" s="1" t="s">
        <v>7064</v>
      </c>
      <c r="Y2933" t="s">
        <v>7065</v>
      </c>
      <c r="Z2933" t="s">
        <v>5684</v>
      </c>
    </row>
    <row r="2934" spans="1:26" x14ac:dyDescent="0.25">
      <c r="A2934">
        <v>4737</v>
      </c>
      <c r="B2934" t="s">
        <v>7059</v>
      </c>
      <c r="C2934" t="s">
        <v>5165</v>
      </c>
      <c r="D2934" t="s">
        <v>7342</v>
      </c>
      <c r="E2934" t="s">
        <v>7342</v>
      </c>
      <c r="F2934" t="s">
        <v>23</v>
      </c>
      <c r="G2934" t="s">
        <v>223</v>
      </c>
      <c r="H2934" t="s">
        <v>224</v>
      </c>
      <c r="I2934" t="s">
        <v>34</v>
      </c>
      <c r="J2934" t="s">
        <v>7055</v>
      </c>
      <c r="K2934" t="s">
        <v>7055</v>
      </c>
      <c r="M2934">
        <v>1</v>
      </c>
      <c r="N2934">
        <v>0</v>
      </c>
      <c r="O2934">
        <v>0</v>
      </c>
      <c r="P2934">
        <v>1</v>
      </c>
      <c r="Q2934">
        <v>1</v>
      </c>
      <c r="R2934" t="s">
        <v>4958</v>
      </c>
      <c r="S2934" t="s">
        <v>7322</v>
      </c>
      <c r="T2934" t="s">
        <v>7343</v>
      </c>
      <c r="U2934" t="s">
        <v>7344</v>
      </c>
      <c r="V2934" t="s">
        <v>7345</v>
      </c>
      <c r="W2934" t="s">
        <v>7346</v>
      </c>
      <c r="X2934" t="s">
        <v>7347</v>
      </c>
      <c r="Y2934" t="s">
        <v>7348</v>
      </c>
      <c r="Z2934" t="s">
        <v>5684</v>
      </c>
    </row>
    <row r="2935" spans="1:26" x14ac:dyDescent="0.25">
      <c r="A2935">
        <v>4736</v>
      </c>
      <c r="B2935" t="s">
        <v>1708</v>
      </c>
      <c r="C2935" t="s">
        <v>5165</v>
      </c>
      <c r="D2935" t="s">
        <v>1677</v>
      </c>
      <c r="E2935" t="s">
        <v>1677</v>
      </c>
      <c r="F2935" t="s">
        <v>23</v>
      </c>
      <c r="G2935" t="s">
        <v>223</v>
      </c>
      <c r="H2935" t="s">
        <v>224</v>
      </c>
      <c r="I2935" t="s">
        <v>34</v>
      </c>
      <c r="J2935" t="s">
        <v>1708</v>
      </c>
      <c r="K2935" t="s">
        <v>1708</v>
      </c>
      <c r="M2935">
        <v>1</v>
      </c>
      <c r="N2935">
        <v>0</v>
      </c>
      <c r="O2935">
        <v>0</v>
      </c>
      <c r="P2935">
        <v>1</v>
      </c>
      <c r="Q2935">
        <v>1</v>
      </c>
      <c r="R2935" t="s">
        <v>4958</v>
      </c>
      <c r="S2935" t="s">
        <v>7322</v>
      </c>
      <c r="T2935" t="s">
        <v>7323</v>
      </c>
      <c r="U2935" t="s">
        <v>7324</v>
      </c>
      <c r="V2935" t="s">
        <v>7325</v>
      </c>
      <c r="W2935" t="s">
        <v>7326</v>
      </c>
      <c r="X2935" t="s">
        <v>7327</v>
      </c>
      <c r="Y2935" t="s">
        <v>7328</v>
      </c>
      <c r="Z2935" t="s">
        <v>5684</v>
      </c>
    </row>
    <row r="2936" spans="1:26" x14ac:dyDescent="0.25">
      <c r="A2936">
        <v>4734</v>
      </c>
      <c r="B2936" t="s">
        <v>7066</v>
      </c>
      <c r="C2936" t="s">
        <v>7056</v>
      </c>
      <c r="D2936" t="s">
        <v>7084</v>
      </c>
      <c r="E2936" t="s">
        <v>7085</v>
      </c>
      <c r="F2936" t="s">
        <v>23</v>
      </c>
      <c r="G2936" t="s">
        <v>147</v>
      </c>
      <c r="H2936" t="s">
        <v>148</v>
      </c>
      <c r="I2936" t="s">
        <v>151</v>
      </c>
      <c r="J2936" t="s">
        <v>7066</v>
      </c>
      <c r="K2936" t="s">
        <v>7057</v>
      </c>
      <c r="M2936">
        <v>4</v>
      </c>
      <c r="N2936">
        <v>1</v>
      </c>
      <c r="O2936">
        <v>0</v>
      </c>
      <c r="P2936">
        <v>1</v>
      </c>
      <c r="Q2936">
        <v>1</v>
      </c>
      <c r="R2936" t="s">
        <v>7092</v>
      </c>
      <c r="S2936" t="s">
        <v>7048</v>
      </c>
      <c r="T2936" t="s">
        <v>7093</v>
      </c>
      <c r="U2936" t="s">
        <v>7094</v>
      </c>
      <c r="V2936" t="s">
        <v>7095</v>
      </c>
      <c r="W2936" t="s">
        <v>7096</v>
      </c>
      <c r="X2936" t="s">
        <v>7097</v>
      </c>
      <c r="Y2936" t="s">
        <v>7098</v>
      </c>
      <c r="Z2936" t="s">
        <v>5684</v>
      </c>
    </row>
    <row r="2937" spans="1:26" x14ac:dyDescent="0.25">
      <c r="A2937">
        <v>4733</v>
      </c>
      <c r="B2937" t="s">
        <v>7076</v>
      </c>
      <c r="C2937" t="s">
        <v>6032</v>
      </c>
      <c r="D2937" t="s">
        <v>7389</v>
      </c>
      <c r="E2937" t="s">
        <v>7390</v>
      </c>
      <c r="F2937" t="s">
        <v>23</v>
      </c>
      <c r="G2937" t="s">
        <v>597</v>
      </c>
      <c r="H2937" t="s">
        <v>598</v>
      </c>
      <c r="I2937" t="s">
        <v>25</v>
      </c>
      <c r="J2937" t="s">
        <v>7076</v>
      </c>
      <c r="K2937" t="s">
        <v>7031</v>
      </c>
      <c r="M2937">
        <v>10</v>
      </c>
      <c r="N2937">
        <v>0</v>
      </c>
      <c r="O2937">
        <v>0</v>
      </c>
      <c r="P2937">
        <v>1</v>
      </c>
      <c r="Q2937">
        <v>1</v>
      </c>
      <c r="R2937" t="s">
        <v>5557</v>
      </c>
      <c r="S2937" t="s">
        <v>7176</v>
      </c>
      <c r="T2937" t="s">
        <v>7391</v>
      </c>
      <c r="U2937" t="s">
        <v>7392</v>
      </c>
      <c r="V2937" t="s">
        <v>7393</v>
      </c>
      <c r="W2937" t="s">
        <v>7394</v>
      </c>
      <c r="X2937" t="s">
        <v>7395</v>
      </c>
      <c r="Y2937" t="s">
        <v>7396</v>
      </c>
      <c r="Z2937" t="s">
        <v>5684</v>
      </c>
    </row>
    <row r="2938" spans="1:26" x14ac:dyDescent="0.25">
      <c r="A2938">
        <v>4731</v>
      </c>
      <c r="B2938" t="s">
        <v>1675</v>
      </c>
      <c r="C2938" t="s">
        <v>7040</v>
      </c>
      <c r="D2938" t="s">
        <v>7397</v>
      </c>
      <c r="E2938" t="s">
        <v>7398</v>
      </c>
      <c r="F2938" t="s">
        <v>23</v>
      </c>
      <c r="G2938" t="s">
        <v>633</v>
      </c>
      <c r="H2938" t="s">
        <v>634</v>
      </c>
      <c r="I2938" t="s">
        <v>34</v>
      </c>
      <c r="J2938" t="s">
        <v>1675</v>
      </c>
      <c r="K2938" t="s">
        <v>7399</v>
      </c>
      <c r="M2938">
        <v>8</v>
      </c>
      <c r="N2938">
        <v>0</v>
      </c>
      <c r="O2938">
        <v>0</v>
      </c>
      <c r="P2938">
        <v>1</v>
      </c>
      <c r="Q2938">
        <v>1</v>
      </c>
      <c r="R2938" t="s">
        <v>5292</v>
      </c>
      <c r="S2938" t="s">
        <v>1688</v>
      </c>
      <c r="T2938" t="s">
        <v>7400</v>
      </c>
      <c r="U2938" t="s">
        <v>7401</v>
      </c>
      <c r="V2938" t="s">
        <v>7402</v>
      </c>
      <c r="W2938" t="s">
        <v>7403</v>
      </c>
      <c r="X2938" t="s">
        <v>7404</v>
      </c>
      <c r="Y2938" t="s">
        <v>7405</v>
      </c>
      <c r="Z2938" t="s">
        <v>5684</v>
      </c>
    </row>
    <row r="2939" spans="1:26" x14ac:dyDescent="0.25">
      <c r="A2939">
        <v>4728</v>
      </c>
      <c r="B2939" t="s">
        <v>1699</v>
      </c>
      <c r="C2939" t="s">
        <v>352</v>
      </c>
      <c r="D2939" t="s">
        <v>1677</v>
      </c>
      <c r="E2939" t="s">
        <v>7318</v>
      </c>
      <c r="F2939" t="s">
        <v>23</v>
      </c>
      <c r="G2939" t="s">
        <v>57</v>
      </c>
      <c r="H2939" t="s">
        <v>58</v>
      </c>
      <c r="I2939" t="s">
        <v>53</v>
      </c>
      <c r="J2939" t="s">
        <v>1699</v>
      </c>
      <c r="K2939" t="s">
        <v>7329</v>
      </c>
      <c r="M2939">
        <v>5</v>
      </c>
      <c r="N2939">
        <v>1</v>
      </c>
      <c r="O2939">
        <v>0</v>
      </c>
      <c r="P2939">
        <v>1</v>
      </c>
      <c r="Q2939">
        <v>1</v>
      </c>
      <c r="R2939" t="s">
        <v>4958</v>
      </c>
      <c r="S2939" t="s">
        <v>1712</v>
      </c>
      <c r="T2939" t="s">
        <v>7330</v>
      </c>
      <c r="U2939" t="s">
        <v>7331</v>
      </c>
      <c r="V2939" t="s">
        <v>7332</v>
      </c>
      <c r="W2939" t="s">
        <v>7333</v>
      </c>
      <c r="X2939" t="s">
        <v>7334</v>
      </c>
      <c r="Y2939" t="s">
        <v>7335</v>
      </c>
      <c r="Z2939" t="s">
        <v>5684</v>
      </c>
    </row>
    <row r="2940" spans="1:26" x14ac:dyDescent="0.25">
      <c r="A2940">
        <v>4727</v>
      </c>
      <c r="B2940" t="s">
        <v>7370</v>
      </c>
      <c r="C2940" t="s">
        <v>7371</v>
      </c>
      <c r="D2940" t="s">
        <v>7372</v>
      </c>
      <c r="E2940" t="s">
        <v>7373</v>
      </c>
      <c r="F2940" t="s">
        <v>23</v>
      </c>
      <c r="G2940" t="s">
        <v>265</v>
      </c>
      <c r="H2940" t="s">
        <v>266</v>
      </c>
      <c r="I2940" t="s">
        <v>53</v>
      </c>
      <c r="J2940" t="s">
        <v>7370</v>
      </c>
      <c r="K2940" t="s">
        <v>7232</v>
      </c>
      <c r="M2940">
        <v>4</v>
      </c>
      <c r="N2940">
        <v>1</v>
      </c>
      <c r="O2940">
        <v>0</v>
      </c>
      <c r="P2940">
        <v>1</v>
      </c>
      <c r="Q2940">
        <v>1</v>
      </c>
      <c r="R2940" t="s">
        <v>4984</v>
      </c>
      <c r="S2940" t="s">
        <v>7374</v>
      </c>
      <c r="T2940" t="s">
        <v>7375</v>
      </c>
      <c r="U2940" t="s">
        <v>7376</v>
      </c>
      <c r="V2940" t="s">
        <v>7377</v>
      </c>
      <c r="W2940" t="s">
        <v>7378</v>
      </c>
      <c r="X2940" t="s">
        <v>7379</v>
      </c>
      <c r="Y2940" t="s">
        <v>7380</v>
      </c>
      <c r="Z2940" t="s">
        <v>5684</v>
      </c>
    </row>
    <row r="2941" spans="1:26" x14ac:dyDescent="0.25">
      <c r="A2941">
        <v>4723</v>
      </c>
      <c r="B2941" t="s">
        <v>7242</v>
      </c>
      <c r="C2941" t="s">
        <v>352</v>
      </c>
      <c r="D2941" t="s">
        <v>1696</v>
      </c>
      <c r="E2941" t="s">
        <v>7279</v>
      </c>
      <c r="F2941" t="s">
        <v>23</v>
      </c>
      <c r="G2941" t="s">
        <v>100</v>
      </c>
      <c r="H2941" t="s">
        <v>101</v>
      </c>
      <c r="I2941" t="s">
        <v>53</v>
      </c>
      <c r="J2941" t="s">
        <v>7242</v>
      </c>
      <c r="K2941" t="s">
        <v>7214</v>
      </c>
      <c r="M2941">
        <v>2</v>
      </c>
      <c r="N2941">
        <v>0</v>
      </c>
      <c r="O2941">
        <v>0</v>
      </c>
      <c r="P2941">
        <v>1</v>
      </c>
      <c r="Q2941">
        <v>1</v>
      </c>
      <c r="R2941" t="s">
        <v>4958</v>
      </c>
      <c r="S2941" t="s">
        <v>7262</v>
      </c>
      <c r="T2941" t="s">
        <v>7296</v>
      </c>
      <c r="U2941" t="s">
        <v>7297</v>
      </c>
      <c r="V2941" t="s">
        <v>7298</v>
      </c>
      <c r="W2941" t="s">
        <v>7299</v>
      </c>
      <c r="X2941" t="s">
        <v>7300</v>
      </c>
      <c r="Y2941" t="s">
        <v>7301</v>
      </c>
      <c r="Z2941" t="s">
        <v>5684</v>
      </c>
    </row>
    <row r="2942" spans="1:26" x14ac:dyDescent="0.25">
      <c r="A2942">
        <v>4722</v>
      </c>
      <c r="B2942" t="s">
        <v>7350</v>
      </c>
      <c r="C2942" t="s">
        <v>352</v>
      </c>
      <c r="D2942" t="s">
        <v>7514</v>
      </c>
      <c r="E2942" t="s">
        <v>1690</v>
      </c>
      <c r="F2942" t="s">
        <v>23</v>
      </c>
      <c r="G2942" t="s">
        <v>1474</v>
      </c>
      <c r="H2942" t="s">
        <v>1475</v>
      </c>
      <c r="I2942" t="s">
        <v>34</v>
      </c>
      <c r="J2942" t="s">
        <v>1704</v>
      </c>
      <c r="K2942" t="s">
        <v>7515</v>
      </c>
      <c r="M2942">
        <v>5</v>
      </c>
      <c r="N2942">
        <v>0</v>
      </c>
      <c r="O2942">
        <v>0</v>
      </c>
      <c r="P2942">
        <v>1</v>
      </c>
      <c r="Q2942">
        <v>1</v>
      </c>
      <c r="R2942" t="s">
        <v>4958</v>
      </c>
      <c r="S2942" t="s">
        <v>1669</v>
      </c>
      <c r="T2942" t="s">
        <v>7516</v>
      </c>
      <c r="U2942" t="s">
        <v>7517</v>
      </c>
      <c r="V2942" t="s">
        <v>7518</v>
      </c>
      <c r="W2942" t="s">
        <v>7519</v>
      </c>
      <c r="X2942" t="s">
        <v>7520</v>
      </c>
      <c r="Y2942" t="s">
        <v>7521</v>
      </c>
      <c r="Z2942" t="s">
        <v>5684</v>
      </c>
    </row>
    <row r="2943" spans="1:26" x14ac:dyDescent="0.25">
      <c r="A2943">
        <v>4721</v>
      </c>
      <c r="B2943" t="s">
        <v>7350</v>
      </c>
      <c r="C2943" t="s">
        <v>4983</v>
      </c>
      <c r="D2943" t="s">
        <v>7372</v>
      </c>
      <c r="E2943" t="s">
        <v>7381</v>
      </c>
      <c r="F2943" t="s">
        <v>23</v>
      </c>
      <c r="G2943" t="s">
        <v>30</v>
      </c>
      <c r="H2943" t="s">
        <v>31</v>
      </c>
      <c r="I2943" t="s">
        <v>53</v>
      </c>
      <c r="J2943" t="s">
        <v>7350</v>
      </c>
      <c r="K2943" t="s">
        <v>7055</v>
      </c>
      <c r="M2943">
        <v>6</v>
      </c>
      <c r="N2943">
        <v>0</v>
      </c>
      <c r="O2943">
        <v>0</v>
      </c>
      <c r="P2943">
        <v>1</v>
      </c>
      <c r="Q2943">
        <v>1</v>
      </c>
      <c r="R2943" t="s">
        <v>4984</v>
      </c>
      <c r="S2943" t="s">
        <v>7382</v>
      </c>
      <c r="T2943" t="s">
        <v>7383</v>
      </c>
      <c r="U2943" t="s">
        <v>7384</v>
      </c>
      <c r="V2943" t="s">
        <v>7385</v>
      </c>
      <c r="W2943" t="s">
        <v>7386</v>
      </c>
      <c r="X2943" t="s">
        <v>7387</v>
      </c>
      <c r="Y2943" t="s">
        <v>7388</v>
      </c>
      <c r="Z2943" t="s">
        <v>5684</v>
      </c>
    </row>
    <row r="2944" spans="1:26" x14ac:dyDescent="0.25">
      <c r="A2944">
        <v>4720</v>
      </c>
      <c r="B2944" t="s">
        <v>7262</v>
      </c>
      <c r="C2944" t="s">
        <v>5555</v>
      </c>
      <c r="D2944" t="s">
        <v>7302</v>
      </c>
      <c r="E2944" t="s">
        <v>7249</v>
      </c>
      <c r="F2944" t="s">
        <v>23</v>
      </c>
      <c r="G2944" t="s">
        <v>1121</v>
      </c>
      <c r="H2944" t="s">
        <v>1122</v>
      </c>
      <c r="I2944" t="s">
        <v>34</v>
      </c>
      <c r="J2944" t="s">
        <v>7262</v>
      </c>
      <c r="K2944" t="s">
        <v>5670</v>
      </c>
      <c r="M2944">
        <v>1</v>
      </c>
      <c r="N2944">
        <v>1</v>
      </c>
      <c r="O2944">
        <v>0</v>
      </c>
      <c r="P2944">
        <v>1</v>
      </c>
      <c r="Q2944">
        <v>1</v>
      </c>
      <c r="R2944" t="s">
        <v>4958</v>
      </c>
      <c r="S2944" t="s">
        <v>7303</v>
      </c>
      <c r="T2944" t="s">
        <v>7304</v>
      </c>
      <c r="U2944" t="s">
        <v>7305</v>
      </c>
      <c r="V2944" t="s">
        <v>7306</v>
      </c>
      <c r="W2944" t="s">
        <v>7307</v>
      </c>
      <c r="X2944" t="s">
        <v>7308</v>
      </c>
      <c r="Y2944" t="s">
        <v>7309</v>
      </c>
      <c r="Z2944" t="s">
        <v>5684</v>
      </c>
    </row>
    <row r="2945" spans="1:26" x14ac:dyDescent="0.25">
      <c r="A2945">
        <v>4714</v>
      </c>
      <c r="B2945" t="s">
        <v>7427</v>
      </c>
      <c r="C2945" t="s">
        <v>5165</v>
      </c>
      <c r="D2945" t="s">
        <v>7603</v>
      </c>
      <c r="E2945" t="s">
        <v>1629</v>
      </c>
      <c r="F2945" t="s">
        <v>23</v>
      </c>
      <c r="G2945" t="s">
        <v>344</v>
      </c>
      <c r="H2945" t="s">
        <v>345</v>
      </c>
      <c r="I2945" t="s">
        <v>53</v>
      </c>
      <c r="J2945" t="s">
        <v>1660</v>
      </c>
      <c r="K2945" t="s">
        <v>1660</v>
      </c>
      <c r="M2945">
        <v>9</v>
      </c>
      <c r="N2945">
        <v>0</v>
      </c>
      <c r="O2945">
        <v>0</v>
      </c>
      <c r="P2945">
        <v>1</v>
      </c>
      <c r="Q2945">
        <v>1</v>
      </c>
      <c r="R2945" t="s">
        <v>4958</v>
      </c>
      <c r="S2945" t="s">
        <v>7494</v>
      </c>
      <c r="T2945" t="s">
        <v>7604</v>
      </c>
      <c r="U2945" t="s">
        <v>7605</v>
      </c>
      <c r="V2945" t="s">
        <v>7606</v>
      </c>
      <c r="W2945" t="s">
        <v>7607</v>
      </c>
      <c r="X2945" t="s">
        <v>7608</v>
      </c>
      <c r="Y2945" t="s">
        <v>7609</v>
      </c>
      <c r="Z2945" t="s">
        <v>5684</v>
      </c>
    </row>
    <row r="2946" spans="1:26" x14ac:dyDescent="0.25">
      <c r="A2946">
        <v>4713</v>
      </c>
      <c r="B2946" t="s">
        <v>1624</v>
      </c>
      <c r="C2946" t="s">
        <v>6628</v>
      </c>
      <c r="D2946" t="s">
        <v>7644</v>
      </c>
      <c r="E2946" t="s">
        <v>7645</v>
      </c>
      <c r="F2946" t="s">
        <v>23</v>
      </c>
      <c r="G2946" t="s">
        <v>344</v>
      </c>
      <c r="H2946" t="s">
        <v>345</v>
      </c>
      <c r="I2946" t="s">
        <v>53</v>
      </c>
      <c r="J2946" t="s">
        <v>7646</v>
      </c>
      <c r="K2946" t="s">
        <v>7646</v>
      </c>
      <c r="M2946">
        <v>9</v>
      </c>
      <c r="N2946">
        <v>0</v>
      </c>
      <c r="O2946">
        <v>0</v>
      </c>
      <c r="P2946">
        <v>1</v>
      </c>
      <c r="Q2946">
        <v>1</v>
      </c>
      <c r="R2946" t="s">
        <v>4958</v>
      </c>
      <c r="S2946" t="s">
        <v>7494</v>
      </c>
      <c r="T2946" t="s">
        <v>7647</v>
      </c>
      <c r="U2946" t="s">
        <v>7648</v>
      </c>
      <c r="V2946" t="s">
        <v>7649</v>
      </c>
      <c r="W2946" t="s">
        <v>7650</v>
      </c>
      <c r="X2946" t="s">
        <v>7651</v>
      </c>
      <c r="Y2946" t="s">
        <v>7652</v>
      </c>
      <c r="Z2946" t="s">
        <v>5684</v>
      </c>
    </row>
    <row r="2947" spans="1:26" x14ac:dyDescent="0.25">
      <c r="A2947">
        <v>4712</v>
      </c>
      <c r="B2947" t="s">
        <v>7576</v>
      </c>
      <c r="C2947" t="s">
        <v>7205</v>
      </c>
      <c r="D2947" t="s">
        <v>1636</v>
      </c>
      <c r="E2947" t="s">
        <v>7629</v>
      </c>
      <c r="F2947" t="s">
        <v>23</v>
      </c>
      <c r="G2947" t="s">
        <v>207</v>
      </c>
      <c r="H2947" t="s">
        <v>208</v>
      </c>
      <c r="I2947" t="s">
        <v>53</v>
      </c>
      <c r="J2947" t="s">
        <v>1624</v>
      </c>
      <c r="K2947" t="s">
        <v>1624</v>
      </c>
      <c r="M2947">
        <v>4</v>
      </c>
      <c r="N2947">
        <v>0</v>
      </c>
      <c r="O2947">
        <v>0</v>
      </c>
      <c r="P2947">
        <v>1</v>
      </c>
      <c r="Q2947">
        <v>1</v>
      </c>
      <c r="R2947" t="s">
        <v>4984</v>
      </c>
      <c r="S2947" t="s">
        <v>7501</v>
      </c>
      <c r="T2947" t="s">
        <v>7638</v>
      </c>
      <c r="U2947" t="s">
        <v>7639</v>
      </c>
      <c r="V2947" t="s">
        <v>7640</v>
      </c>
      <c r="W2947" t="s">
        <v>7641</v>
      </c>
      <c r="X2947" t="s">
        <v>7642</v>
      </c>
      <c r="Y2947" t="s">
        <v>7643</v>
      </c>
      <c r="Z2947" t="s">
        <v>5684</v>
      </c>
    </row>
    <row r="2948" spans="1:26" x14ac:dyDescent="0.25">
      <c r="A2948">
        <v>4711</v>
      </c>
      <c r="B2948" t="s">
        <v>1647</v>
      </c>
      <c r="C2948" t="s">
        <v>4870</v>
      </c>
      <c r="D2948" t="s">
        <v>7662</v>
      </c>
      <c r="E2948" t="s">
        <v>7663</v>
      </c>
      <c r="F2948" t="s">
        <v>23</v>
      </c>
      <c r="G2948" t="s">
        <v>389</v>
      </c>
      <c r="H2948" t="s">
        <v>390</v>
      </c>
      <c r="I2948" t="s">
        <v>34</v>
      </c>
      <c r="J2948" t="s">
        <v>1647</v>
      </c>
      <c r="K2948" t="s">
        <v>1647</v>
      </c>
      <c r="M2948">
        <v>4</v>
      </c>
      <c r="N2948">
        <v>0</v>
      </c>
      <c r="O2948">
        <v>0</v>
      </c>
      <c r="P2948">
        <v>1</v>
      </c>
      <c r="Q2948">
        <v>1</v>
      </c>
      <c r="R2948" t="s">
        <v>4872</v>
      </c>
      <c r="S2948" t="s">
        <v>1662</v>
      </c>
      <c r="T2948" t="s">
        <v>7664</v>
      </c>
      <c r="U2948" t="s">
        <v>7665</v>
      </c>
      <c r="V2948" t="s">
        <v>7666</v>
      </c>
      <c r="W2948" t="s">
        <v>7667</v>
      </c>
      <c r="X2948" t="s">
        <v>7668</v>
      </c>
      <c r="Y2948" t="s">
        <v>7669</v>
      </c>
      <c r="Z2948" t="s">
        <v>5684</v>
      </c>
    </row>
    <row r="2949" spans="1:26" x14ac:dyDescent="0.25">
      <c r="A2949">
        <v>4710</v>
      </c>
      <c r="B2949" t="s">
        <v>7536</v>
      </c>
      <c r="C2949" t="s">
        <v>4983</v>
      </c>
      <c r="D2949" t="s">
        <v>1664</v>
      </c>
      <c r="E2949" t="s">
        <v>1662</v>
      </c>
      <c r="F2949" t="s">
        <v>23</v>
      </c>
      <c r="G2949" t="s">
        <v>699</v>
      </c>
      <c r="H2949" t="s">
        <v>700</v>
      </c>
      <c r="I2949" t="s">
        <v>53</v>
      </c>
      <c r="J2949" t="s">
        <v>7536</v>
      </c>
      <c r="K2949" t="s">
        <v>7536</v>
      </c>
      <c r="M2949">
        <v>4</v>
      </c>
      <c r="N2949">
        <v>0</v>
      </c>
      <c r="O2949">
        <v>0</v>
      </c>
      <c r="P2949">
        <v>1</v>
      </c>
      <c r="Q2949">
        <v>1</v>
      </c>
      <c r="R2949" t="s">
        <v>4984</v>
      </c>
      <c r="S2949" t="s">
        <v>7507</v>
      </c>
      <c r="T2949" t="s">
        <v>7590</v>
      </c>
      <c r="U2949" t="s">
        <v>7591</v>
      </c>
      <c r="V2949" t="s">
        <v>7592</v>
      </c>
      <c r="W2949" t="s">
        <v>7593</v>
      </c>
      <c r="X2949" t="s">
        <v>7594</v>
      </c>
      <c r="Y2949" s="1" t="s">
        <v>7595</v>
      </c>
      <c r="Z2949" t="s">
        <v>5684</v>
      </c>
    </row>
    <row r="2950" spans="1:26" x14ac:dyDescent="0.25">
      <c r="A2950">
        <v>4708</v>
      </c>
      <c r="B2950" t="s">
        <v>7501</v>
      </c>
      <c r="C2950" t="s">
        <v>7611</v>
      </c>
      <c r="D2950" t="s">
        <v>7620</v>
      </c>
      <c r="E2950" t="s">
        <v>7621</v>
      </c>
      <c r="F2950" t="s">
        <v>23</v>
      </c>
      <c r="G2950" t="s">
        <v>1947</v>
      </c>
      <c r="H2950" t="s">
        <v>1948</v>
      </c>
      <c r="I2950" t="s">
        <v>34</v>
      </c>
      <c r="J2950" t="s">
        <v>7506</v>
      </c>
      <c r="K2950" t="s">
        <v>7506</v>
      </c>
      <c r="M2950">
        <v>9</v>
      </c>
      <c r="N2950">
        <v>0</v>
      </c>
      <c r="O2950">
        <v>0</v>
      </c>
      <c r="P2950">
        <v>1</v>
      </c>
      <c r="Q2950">
        <v>1</v>
      </c>
      <c r="R2950" t="s">
        <v>7622</v>
      </c>
      <c r="S2950" t="s">
        <v>7498</v>
      </c>
      <c r="T2950" t="s">
        <v>7623</v>
      </c>
      <c r="U2950" t="s">
        <v>7624</v>
      </c>
      <c r="V2950" t="s">
        <v>7625</v>
      </c>
      <c r="W2950" t="s">
        <v>7626</v>
      </c>
      <c r="X2950" t="s">
        <v>7627</v>
      </c>
      <c r="Y2950" t="s">
        <v>7628</v>
      </c>
      <c r="Z2950" t="s">
        <v>5684</v>
      </c>
    </row>
    <row r="2951" spans="1:26" x14ac:dyDescent="0.25">
      <c r="A2951">
        <v>4709</v>
      </c>
      <c r="B2951" t="s">
        <v>7501</v>
      </c>
      <c r="C2951" t="s">
        <v>5290</v>
      </c>
      <c r="D2951" t="s">
        <v>7505</v>
      </c>
      <c r="E2951" t="s">
        <v>7491</v>
      </c>
      <c r="F2951" t="s">
        <v>23</v>
      </c>
      <c r="G2951" t="s">
        <v>147</v>
      </c>
      <c r="H2951" t="s">
        <v>148</v>
      </c>
      <c r="I2951" t="s">
        <v>34</v>
      </c>
      <c r="J2951" t="s">
        <v>7506</v>
      </c>
      <c r="K2951" t="s">
        <v>7506</v>
      </c>
      <c r="M2951">
        <v>4</v>
      </c>
      <c r="N2951">
        <v>1</v>
      </c>
      <c r="O2951">
        <v>0</v>
      </c>
      <c r="P2951">
        <v>1</v>
      </c>
      <c r="Q2951">
        <v>1</v>
      </c>
      <c r="R2951" t="s">
        <v>5292</v>
      </c>
      <c r="S2951" t="s">
        <v>7507</v>
      </c>
      <c r="T2951" t="s">
        <v>7508</v>
      </c>
      <c r="U2951" t="s">
        <v>7509</v>
      </c>
      <c r="V2951" t="s">
        <v>7510</v>
      </c>
      <c r="W2951" t="s">
        <v>7511</v>
      </c>
      <c r="X2951" t="s">
        <v>7512</v>
      </c>
      <c r="Y2951" t="s">
        <v>7513</v>
      </c>
      <c r="Z2951" t="s">
        <v>5684</v>
      </c>
    </row>
    <row r="2952" spans="1:26" x14ac:dyDescent="0.25">
      <c r="A2952">
        <v>4704</v>
      </c>
      <c r="B2952" t="s">
        <v>7569</v>
      </c>
      <c r="C2952" t="s">
        <v>4983</v>
      </c>
      <c r="D2952" t="s">
        <v>1650</v>
      </c>
      <c r="E2952" t="s">
        <v>1651</v>
      </c>
      <c r="F2952" t="s">
        <v>23</v>
      </c>
      <c r="G2952" t="s">
        <v>566</v>
      </c>
      <c r="H2952" t="s">
        <v>567</v>
      </c>
      <c r="I2952" t="s">
        <v>53</v>
      </c>
      <c r="J2952" t="s">
        <v>7569</v>
      </c>
      <c r="K2952" t="s">
        <v>7414</v>
      </c>
      <c r="M2952">
        <v>5</v>
      </c>
      <c r="N2952">
        <v>1</v>
      </c>
      <c r="O2952">
        <v>0</v>
      </c>
      <c r="P2952">
        <v>1</v>
      </c>
      <c r="Q2952">
        <v>1</v>
      </c>
      <c r="R2952" t="s">
        <v>5019</v>
      </c>
      <c r="S2952" t="s">
        <v>7556</v>
      </c>
      <c r="T2952" t="s">
        <v>7570</v>
      </c>
      <c r="U2952" t="s">
        <v>7571</v>
      </c>
      <c r="V2952" t="s">
        <v>7572</v>
      </c>
      <c r="W2952" t="s">
        <v>7573</v>
      </c>
      <c r="X2952" t="s">
        <v>7574</v>
      </c>
      <c r="Y2952" t="s">
        <v>7575</v>
      </c>
      <c r="Z2952" t="s">
        <v>5684</v>
      </c>
    </row>
    <row r="2953" spans="1:26" x14ac:dyDescent="0.25">
      <c r="A2953">
        <v>4703</v>
      </c>
      <c r="B2953" t="s">
        <v>7514</v>
      </c>
      <c r="C2953" t="s">
        <v>5614</v>
      </c>
      <c r="D2953" t="s">
        <v>7697</v>
      </c>
      <c r="E2953" t="s">
        <v>7698</v>
      </c>
      <c r="F2953" t="s">
        <v>23</v>
      </c>
      <c r="G2953" t="s">
        <v>277</v>
      </c>
      <c r="H2953" t="s">
        <v>278</v>
      </c>
      <c r="I2953" t="s">
        <v>53</v>
      </c>
      <c r="J2953" t="s">
        <v>7514</v>
      </c>
      <c r="K2953" t="s">
        <v>7514</v>
      </c>
      <c r="M2953">
        <v>9</v>
      </c>
      <c r="N2953">
        <v>0</v>
      </c>
      <c r="O2953">
        <v>0</v>
      </c>
      <c r="P2953">
        <v>1</v>
      </c>
      <c r="Q2953">
        <v>1</v>
      </c>
      <c r="R2953" t="s">
        <v>7699</v>
      </c>
      <c r="S2953" t="s">
        <v>7690</v>
      </c>
      <c r="T2953" t="s">
        <v>7700</v>
      </c>
      <c r="U2953" t="s">
        <v>7701</v>
      </c>
      <c r="V2953" t="s">
        <v>7702</v>
      </c>
      <c r="W2953" t="s">
        <v>7703</v>
      </c>
      <c r="X2953" t="s">
        <v>7704</v>
      </c>
      <c r="Y2953" t="s">
        <v>7705</v>
      </c>
      <c r="Z2953" t="s">
        <v>5684</v>
      </c>
    </row>
    <row r="2954" spans="1:26" x14ac:dyDescent="0.25">
      <c r="A2954">
        <v>4702</v>
      </c>
      <c r="B2954" t="s">
        <v>1673</v>
      </c>
      <c r="C2954" t="s">
        <v>5315</v>
      </c>
      <c r="D2954" t="s">
        <v>7629</v>
      </c>
      <c r="E2954" t="s">
        <v>7630</v>
      </c>
      <c r="F2954" t="s">
        <v>23</v>
      </c>
      <c r="G2954" t="s">
        <v>389</v>
      </c>
      <c r="H2954" t="s">
        <v>390</v>
      </c>
      <c r="I2954" t="s">
        <v>53</v>
      </c>
      <c r="J2954" t="s">
        <v>1673</v>
      </c>
      <c r="K2954" t="s">
        <v>1624</v>
      </c>
      <c r="M2954">
        <v>4</v>
      </c>
      <c r="N2954">
        <v>0</v>
      </c>
      <c r="O2954">
        <v>0</v>
      </c>
      <c r="P2954">
        <v>1</v>
      </c>
      <c r="Q2954">
        <v>1</v>
      </c>
      <c r="R2954" t="s">
        <v>5232</v>
      </c>
      <c r="S2954" t="s">
        <v>7631</v>
      </c>
      <c r="T2954" t="s">
        <v>7632</v>
      </c>
      <c r="U2954" t="s">
        <v>7633</v>
      </c>
      <c r="V2954" t="s">
        <v>7634</v>
      </c>
      <c r="W2954" t="s">
        <v>7635</v>
      </c>
      <c r="X2954" t="s">
        <v>7636</v>
      </c>
      <c r="Y2954" t="s">
        <v>7637</v>
      </c>
      <c r="Z2954" t="s">
        <v>5684</v>
      </c>
    </row>
    <row r="2955" spans="1:26" x14ac:dyDescent="0.25">
      <c r="A2955">
        <v>4701</v>
      </c>
      <c r="B2955" t="s">
        <v>7550</v>
      </c>
      <c r="C2955" t="s">
        <v>4983</v>
      </c>
      <c r="D2955" t="s">
        <v>1650</v>
      </c>
      <c r="E2955" t="s">
        <v>1651</v>
      </c>
      <c r="F2955" t="s">
        <v>23</v>
      </c>
      <c r="G2955" t="s">
        <v>207</v>
      </c>
      <c r="H2955" t="s">
        <v>208</v>
      </c>
      <c r="I2955" t="s">
        <v>53</v>
      </c>
      <c r="J2955" t="s">
        <v>7550</v>
      </c>
      <c r="K2955" t="s">
        <v>7576</v>
      </c>
      <c r="M2955">
        <v>4</v>
      </c>
      <c r="N2955">
        <v>1</v>
      </c>
      <c r="O2955">
        <v>0</v>
      </c>
      <c r="P2955">
        <v>1</v>
      </c>
      <c r="Q2955">
        <v>1</v>
      </c>
      <c r="R2955" t="s">
        <v>4984</v>
      </c>
      <c r="S2955" t="s">
        <v>7577</v>
      </c>
      <c r="T2955" t="s">
        <v>7578</v>
      </c>
      <c r="U2955" t="s">
        <v>7579</v>
      </c>
      <c r="V2955" t="s">
        <v>7580</v>
      </c>
      <c r="W2955" t="s">
        <v>7581</v>
      </c>
      <c r="X2955" t="s">
        <v>7582</v>
      </c>
      <c r="Y2955" s="1" t="s">
        <v>7583</v>
      </c>
      <c r="Z2955" t="s">
        <v>5684</v>
      </c>
    </row>
    <row r="2956" spans="1:26" x14ac:dyDescent="0.25">
      <c r="A2956">
        <v>4699</v>
      </c>
      <c r="B2956" t="s">
        <v>7551</v>
      </c>
      <c r="C2956" t="s">
        <v>6877</v>
      </c>
      <c r="D2956" t="s">
        <v>7653</v>
      </c>
      <c r="E2956" t="s">
        <v>7279</v>
      </c>
      <c r="F2956" t="s">
        <v>23</v>
      </c>
      <c r="G2956" t="s">
        <v>344</v>
      </c>
      <c r="H2956" t="s">
        <v>345</v>
      </c>
      <c r="I2956" t="s">
        <v>53</v>
      </c>
      <c r="J2956" t="s">
        <v>7577</v>
      </c>
      <c r="K2956" t="s">
        <v>7051</v>
      </c>
      <c r="M2956">
        <v>9</v>
      </c>
      <c r="N2956">
        <v>1</v>
      </c>
      <c r="O2956">
        <v>0</v>
      </c>
      <c r="P2956">
        <v>1</v>
      </c>
      <c r="Q2956">
        <v>1</v>
      </c>
      <c r="R2956" t="s">
        <v>7654</v>
      </c>
      <c r="S2956" t="s">
        <v>7655</v>
      </c>
      <c r="T2956" t="s">
        <v>7656</v>
      </c>
      <c r="U2956" t="s">
        <v>7657</v>
      </c>
      <c r="V2956" t="s">
        <v>7658</v>
      </c>
      <c r="W2956" t="s">
        <v>7659</v>
      </c>
      <c r="X2956" t="s">
        <v>7660</v>
      </c>
      <c r="Y2956" t="s">
        <v>7661</v>
      </c>
      <c r="Z2956" t="s">
        <v>5684</v>
      </c>
    </row>
    <row r="2957" spans="1:26" x14ac:dyDescent="0.25">
      <c r="A2957">
        <v>4698</v>
      </c>
      <c r="B2957" t="s">
        <v>7548</v>
      </c>
      <c r="C2957" t="s">
        <v>3702</v>
      </c>
      <c r="D2957" t="s">
        <v>1650</v>
      </c>
      <c r="E2957" t="s">
        <v>1650</v>
      </c>
      <c r="F2957" t="s">
        <v>23</v>
      </c>
      <c r="G2957" t="s">
        <v>82</v>
      </c>
      <c r="H2957" t="s">
        <v>83</v>
      </c>
      <c r="I2957" t="s">
        <v>53</v>
      </c>
      <c r="J2957" t="s">
        <v>7548</v>
      </c>
      <c r="K2957" t="s">
        <v>7498</v>
      </c>
      <c r="M2957">
        <v>6</v>
      </c>
      <c r="N2957">
        <v>1</v>
      </c>
      <c r="O2957">
        <v>0</v>
      </c>
      <c r="P2957">
        <v>1</v>
      </c>
      <c r="Q2957">
        <v>1</v>
      </c>
      <c r="R2957" t="s">
        <v>5449</v>
      </c>
      <c r="S2957" t="s">
        <v>1651</v>
      </c>
      <c r="T2957" t="s">
        <v>7584</v>
      </c>
      <c r="U2957" t="s">
        <v>7585</v>
      </c>
      <c r="V2957" t="s">
        <v>7586</v>
      </c>
      <c r="W2957" t="s">
        <v>7587</v>
      </c>
      <c r="X2957" t="s">
        <v>7588</v>
      </c>
      <c r="Y2957" t="s">
        <v>7589</v>
      </c>
      <c r="Z2957" t="s">
        <v>5684</v>
      </c>
    </row>
    <row r="2958" spans="1:26" x14ac:dyDescent="0.25">
      <c r="A2958">
        <v>4697</v>
      </c>
      <c r="B2958" t="s">
        <v>7596</v>
      </c>
      <c r="C2958" t="s">
        <v>4983</v>
      </c>
      <c r="D2958" t="s">
        <v>1664</v>
      </c>
      <c r="E2958" t="s">
        <v>1661</v>
      </c>
      <c r="F2958" t="s">
        <v>23</v>
      </c>
      <c r="G2958" t="s">
        <v>265</v>
      </c>
      <c r="H2958" t="s">
        <v>266</v>
      </c>
      <c r="I2958" t="s">
        <v>53</v>
      </c>
      <c r="J2958" t="s">
        <v>7596</v>
      </c>
      <c r="K2958" t="s">
        <v>7482</v>
      </c>
      <c r="M2958">
        <v>4</v>
      </c>
      <c r="N2958">
        <v>1</v>
      </c>
      <c r="O2958">
        <v>0</v>
      </c>
      <c r="P2958">
        <v>1</v>
      </c>
      <c r="Q2958">
        <v>1</v>
      </c>
      <c r="R2958" t="s">
        <v>4984</v>
      </c>
      <c r="S2958" t="s">
        <v>1661</v>
      </c>
      <c r="T2958" t="s">
        <v>7597</v>
      </c>
      <c r="U2958" t="s">
        <v>7598</v>
      </c>
      <c r="V2958" t="s">
        <v>7599</v>
      </c>
      <c r="W2958" t="s">
        <v>7600</v>
      </c>
      <c r="X2958" t="s">
        <v>7601</v>
      </c>
      <c r="Y2958" t="s">
        <v>7602</v>
      </c>
      <c r="Z2958" t="s">
        <v>5684</v>
      </c>
    </row>
    <row r="2959" spans="1:26" x14ac:dyDescent="0.25">
      <c r="A2959">
        <v>4693</v>
      </c>
      <c r="B2959" t="s">
        <v>1657</v>
      </c>
      <c r="C2959" t="s">
        <v>5165</v>
      </c>
      <c r="D2959" t="s">
        <v>7767</v>
      </c>
      <c r="E2959" t="s">
        <v>7774</v>
      </c>
      <c r="F2959" t="s">
        <v>23</v>
      </c>
      <c r="G2959" t="s">
        <v>337</v>
      </c>
      <c r="H2959" t="s">
        <v>338</v>
      </c>
      <c r="I2959" t="s">
        <v>53</v>
      </c>
      <c r="J2959" t="s">
        <v>1657</v>
      </c>
      <c r="K2959" t="s">
        <v>1657</v>
      </c>
      <c r="M2959">
        <v>1</v>
      </c>
      <c r="N2959">
        <v>0</v>
      </c>
      <c r="O2959">
        <v>0</v>
      </c>
      <c r="P2959">
        <v>1</v>
      </c>
      <c r="Q2959">
        <v>1</v>
      </c>
      <c r="R2959" t="s">
        <v>4958</v>
      </c>
      <c r="S2959" t="s">
        <v>7775</v>
      </c>
      <c r="T2959" t="s">
        <v>7776</v>
      </c>
      <c r="U2959" t="s">
        <v>7777</v>
      </c>
      <c r="V2959" t="s">
        <v>7778</v>
      </c>
      <c r="W2959" t="s">
        <v>7779</v>
      </c>
      <c r="X2959" t="s">
        <v>7780</v>
      </c>
      <c r="Y2959" t="s">
        <v>7781</v>
      </c>
      <c r="Z2959" t="s">
        <v>5684</v>
      </c>
    </row>
    <row r="2960" spans="1:26" x14ac:dyDescent="0.25">
      <c r="A2960">
        <v>3592</v>
      </c>
      <c r="B2960" t="s">
        <v>7610</v>
      </c>
      <c r="C2960" t="s">
        <v>7611</v>
      </c>
      <c r="D2960" t="s">
        <v>7612</v>
      </c>
      <c r="E2960" t="s">
        <v>7279</v>
      </c>
      <c r="F2960" t="s">
        <v>69</v>
      </c>
      <c r="G2960" t="s">
        <v>344</v>
      </c>
      <c r="H2960" t="s">
        <v>345</v>
      </c>
      <c r="I2960" t="s">
        <v>34</v>
      </c>
      <c r="J2960" t="s">
        <v>7610</v>
      </c>
      <c r="K2960" t="s">
        <v>7262</v>
      </c>
      <c r="M2960">
        <v>9</v>
      </c>
      <c r="N2960">
        <v>0</v>
      </c>
      <c r="O2960">
        <v>0</v>
      </c>
      <c r="P2960">
        <v>1</v>
      </c>
      <c r="Q2960">
        <v>0</v>
      </c>
      <c r="R2960" t="s">
        <v>7613</v>
      </c>
      <c r="S2960" t="s">
        <v>7612</v>
      </c>
      <c r="T2960" t="s">
        <v>7614</v>
      </c>
      <c r="U2960" t="s">
        <v>7615</v>
      </c>
      <c r="V2960" t="s">
        <v>7616</v>
      </c>
      <c r="W2960" t="s">
        <v>7617</v>
      </c>
      <c r="X2960" t="s">
        <v>7618</v>
      </c>
      <c r="Y2960" t="s">
        <v>7619</v>
      </c>
      <c r="Z2960" t="s">
        <v>5684</v>
      </c>
    </row>
    <row r="2961" spans="1:26" x14ac:dyDescent="0.25">
      <c r="A2961">
        <v>4691</v>
      </c>
      <c r="B2961" t="s">
        <v>7620</v>
      </c>
      <c r="C2961" t="s">
        <v>3401</v>
      </c>
      <c r="D2961" t="s">
        <v>7767</v>
      </c>
      <c r="E2961" t="s">
        <v>7734</v>
      </c>
      <c r="F2961" t="s">
        <v>23</v>
      </c>
      <c r="G2961" t="s">
        <v>207</v>
      </c>
      <c r="H2961" t="s">
        <v>208</v>
      </c>
      <c r="I2961" t="s">
        <v>1734</v>
      </c>
      <c r="J2961" t="s">
        <v>7620</v>
      </c>
      <c r="K2961" t="s">
        <v>7620</v>
      </c>
      <c r="M2961">
        <v>4</v>
      </c>
      <c r="N2961">
        <v>0</v>
      </c>
      <c r="O2961">
        <v>0</v>
      </c>
      <c r="P2961">
        <v>1</v>
      </c>
      <c r="Q2961">
        <v>1</v>
      </c>
      <c r="R2961" t="s">
        <v>7782</v>
      </c>
      <c r="S2961" t="s">
        <v>7783</v>
      </c>
      <c r="T2961" t="s">
        <v>7784</v>
      </c>
      <c r="U2961" t="s">
        <v>7785</v>
      </c>
      <c r="V2961" t="s">
        <v>7786</v>
      </c>
      <c r="W2961" t="s">
        <v>7787</v>
      </c>
      <c r="X2961" t="s">
        <v>7788</v>
      </c>
      <c r="Y2961" t="s">
        <v>7789</v>
      </c>
      <c r="Z2961" t="s">
        <v>5684</v>
      </c>
    </row>
    <row r="2962" spans="1:26" x14ac:dyDescent="0.25">
      <c r="A2962">
        <v>4685</v>
      </c>
      <c r="B2962" t="s">
        <v>1646</v>
      </c>
      <c r="C2962" t="s">
        <v>4983</v>
      </c>
      <c r="D2962" t="s">
        <v>7706</v>
      </c>
      <c r="E2962" t="s">
        <v>7706</v>
      </c>
      <c r="F2962" t="s">
        <v>23</v>
      </c>
      <c r="G2962" t="s">
        <v>215</v>
      </c>
      <c r="H2962" t="s">
        <v>216</v>
      </c>
      <c r="I2962" t="s">
        <v>53</v>
      </c>
      <c r="J2962" t="s">
        <v>7698</v>
      </c>
      <c r="K2962" t="s">
        <v>7707</v>
      </c>
      <c r="M2962">
        <v>4</v>
      </c>
      <c r="N2962">
        <v>1</v>
      </c>
      <c r="O2962">
        <v>0</v>
      </c>
      <c r="P2962">
        <v>1</v>
      </c>
      <c r="Q2962">
        <v>1</v>
      </c>
      <c r="R2962" t="s">
        <v>4984</v>
      </c>
      <c r="S2962" t="s">
        <v>1646</v>
      </c>
      <c r="T2962" t="s">
        <v>7708</v>
      </c>
      <c r="U2962" t="s">
        <v>7709</v>
      </c>
      <c r="V2962" t="s">
        <v>7710</v>
      </c>
      <c r="W2962" t="s">
        <v>7711</v>
      </c>
      <c r="X2962" t="s">
        <v>7712</v>
      </c>
      <c r="Y2962" t="s">
        <v>7713</v>
      </c>
      <c r="Z2962" t="s">
        <v>5684</v>
      </c>
    </row>
    <row r="2963" spans="1:26" x14ac:dyDescent="0.25">
      <c r="A2963">
        <v>4684</v>
      </c>
      <c r="B2963" t="s">
        <v>7714</v>
      </c>
      <c r="C2963" t="s">
        <v>4983</v>
      </c>
      <c r="D2963" t="s">
        <v>7706</v>
      </c>
      <c r="E2963" t="s">
        <v>7706</v>
      </c>
      <c r="F2963" t="s">
        <v>23</v>
      </c>
      <c r="G2963" t="s">
        <v>699</v>
      </c>
      <c r="H2963" t="s">
        <v>700</v>
      </c>
      <c r="I2963" t="s">
        <v>53</v>
      </c>
      <c r="J2963" t="s">
        <v>7714</v>
      </c>
      <c r="K2963" t="s">
        <v>7715</v>
      </c>
      <c r="M2963">
        <v>4</v>
      </c>
      <c r="N2963">
        <v>1</v>
      </c>
      <c r="O2963">
        <v>0</v>
      </c>
      <c r="P2963">
        <v>1</v>
      </c>
      <c r="Q2963">
        <v>1</v>
      </c>
      <c r="R2963" t="s">
        <v>4984</v>
      </c>
      <c r="S2963" t="s">
        <v>7716</v>
      </c>
      <c r="T2963" t="s">
        <v>7717</v>
      </c>
      <c r="U2963" t="s">
        <v>7718</v>
      </c>
      <c r="V2963" t="s">
        <v>7719</v>
      </c>
      <c r="W2963" t="s">
        <v>7720</v>
      </c>
      <c r="X2963" t="s">
        <v>7721</v>
      </c>
      <c r="Y2963" t="s">
        <v>7722</v>
      </c>
      <c r="Z2963" t="s">
        <v>5684</v>
      </c>
    </row>
    <row r="2964" spans="1:26" x14ac:dyDescent="0.25">
      <c r="A2964">
        <v>4683</v>
      </c>
      <c r="B2964" t="s">
        <v>7697</v>
      </c>
      <c r="C2964" t="s">
        <v>7611</v>
      </c>
      <c r="D2964" t="s">
        <v>7734</v>
      </c>
      <c r="E2964" t="s">
        <v>7726</v>
      </c>
      <c r="F2964" t="s">
        <v>23</v>
      </c>
      <c r="G2964" t="s">
        <v>344</v>
      </c>
      <c r="H2964" t="s">
        <v>345</v>
      </c>
      <c r="I2964" t="s">
        <v>34</v>
      </c>
      <c r="J2964" t="s">
        <v>7714</v>
      </c>
      <c r="K2964" t="s">
        <v>7427</v>
      </c>
      <c r="M2964">
        <v>9</v>
      </c>
      <c r="N2964">
        <v>1</v>
      </c>
      <c r="O2964">
        <v>0</v>
      </c>
      <c r="P2964">
        <v>1</v>
      </c>
      <c r="Q2964">
        <v>1</v>
      </c>
      <c r="R2964" t="s">
        <v>7622</v>
      </c>
      <c r="S2964" t="s">
        <v>7706</v>
      </c>
      <c r="T2964" t="s">
        <v>7735</v>
      </c>
      <c r="U2964" t="s">
        <v>7736</v>
      </c>
      <c r="V2964" t="s">
        <v>7737</v>
      </c>
      <c r="W2964" t="s">
        <v>7738</v>
      </c>
      <c r="X2964" t="s">
        <v>7739</v>
      </c>
      <c r="Y2964" t="s">
        <v>7740</v>
      </c>
      <c r="Z2964" t="s">
        <v>5684</v>
      </c>
    </row>
    <row r="2965" spans="1:26" x14ac:dyDescent="0.25">
      <c r="A2965">
        <v>4682</v>
      </c>
      <c r="B2965" t="s">
        <v>7706</v>
      </c>
      <c r="C2965" t="s">
        <v>7881</v>
      </c>
      <c r="D2965" t="s">
        <v>7882</v>
      </c>
      <c r="E2965" t="s">
        <v>7873</v>
      </c>
      <c r="F2965" t="s">
        <v>23</v>
      </c>
      <c r="G2965" t="s">
        <v>426</v>
      </c>
      <c r="H2965" t="s">
        <v>427</v>
      </c>
      <c r="I2965" t="s">
        <v>53</v>
      </c>
      <c r="J2965" t="s">
        <v>7706</v>
      </c>
      <c r="K2965" t="s">
        <v>1639</v>
      </c>
      <c r="M2965">
        <v>10</v>
      </c>
      <c r="N2965">
        <v>0</v>
      </c>
      <c r="O2965">
        <v>0</v>
      </c>
      <c r="P2965">
        <v>1</v>
      </c>
      <c r="Q2965">
        <v>1</v>
      </c>
      <c r="R2965" t="s">
        <v>7883</v>
      </c>
      <c r="S2965" t="s">
        <v>7753</v>
      </c>
      <c r="T2965" t="s">
        <v>7884</v>
      </c>
      <c r="U2965" t="s">
        <v>7885</v>
      </c>
      <c r="V2965" t="s">
        <v>7886</v>
      </c>
      <c r="W2965" t="s">
        <v>7887</v>
      </c>
      <c r="X2965" t="s">
        <v>7888</v>
      </c>
      <c r="Y2965" t="s">
        <v>7889</v>
      </c>
      <c r="Z2965" t="s">
        <v>5684</v>
      </c>
    </row>
    <row r="2966" spans="1:26" x14ac:dyDescent="0.25">
      <c r="A2966">
        <v>3591</v>
      </c>
      <c r="B2966" t="s">
        <v>7723</v>
      </c>
      <c r="C2966" t="s">
        <v>7724</v>
      </c>
      <c r="D2966" t="s">
        <v>7725</v>
      </c>
      <c r="E2966" t="s">
        <v>7726</v>
      </c>
      <c r="F2966" t="s">
        <v>69</v>
      </c>
      <c r="G2966" t="s">
        <v>344</v>
      </c>
      <c r="H2966" t="s">
        <v>345</v>
      </c>
      <c r="I2966" t="s">
        <v>34</v>
      </c>
      <c r="J2966" t="s">
        <v>7723</v>
      </c>
      <c r="K2966" t="s">
        <v>7727</v>
      </c>
      <c r="M2966">
        <v>9</v>
      </c>
      <c r="N2966">
        <v>0</v>
      </c>
      <c r="O2966">
        <v>0</v>
      </c>
      <c r="P2966">
        <v>1</v>
      </c>
      <c r="Q2966">
        <v>0</v>
      </c>
      <c r="R2966" t="s">
        <v>7622</v>
      </c>
      <c r="S2966" t="s">
        <v>7725</v>
      </c>
      <c r="T2966" t="s">
        <v>7728</v>
      </c>
      <c r="U2966" t="s">
        <v>7729</v>
      </c>
      <c r="V2966" t="s">
        <v>7730</v>
      </c>
      <c r="W2966" t="s">
        <v>7731</v>
      </c>
      <c r="X2966" t="s">
        <v>7732</v>
      </c>
      <c r="Y2966" s="1" t="s">
        <v>7733</v>
      </c>
      <c r="Z2966" t="s">
        <v>5684</v>
      </c>
    </row>
    <row r="2967" spans="1:26" x14ac:dyDescent="0.25">
      <c r="A2967">
        <v>3590</v>
      </c>
      <c r="B2967" t="s">
        <v>1641</v>
      </c>
      <c r="C2967" t="s">
        <v>3401</v>
      </c>
      <c r="D2967" t="s">
        <v>7742</v>
      </c>
      <c r="E2967" t="s">
        <v>7753</v>
      </c>
      <c r="F2967" t="s">
        <v>69</v>
      </c>
      <c r="G2967" t="s">
        <v>100</v>
      </c>
      <c r="H2967" t="s">
        <v>101</v>
      </c>
      <c r="I2967" t="s">
        <v>1734</v>
      </c>
      <c r="J2967" t="s">
        <v>7734</v>
      </c>
      <c r="K2967" t="s">
        <v>7232</v>
      </c>
      <c r="L2967" t="s">
        <v>7012</v>
      </c>
      <c r="M2967">
        <v>2</v>
      </c>
      <c r="N2967">
        <v>0</v>
      </c>
      <c r="O2967">
        <v>0</v>
      </c>
      <c r="P2967">
        <v>1</v>
      </c>
      <c r="Q2967">
        <v>0</v>
      </c>
      <c r="R2967" t="s">
        <v>7699</v>
      </c>
      <c r="S2967" t="s">
        <v>1641</v>
      </c>
      <c r="T2967" t="s">
        <v>7761</v>
      </c>
      <c r="U2967" t="s">
        <v>7762</v>
      </c>
      <c r="V2967" t="s">
        <v>7763</v>
      </c>
      <c r="W2967" t="s">
        <v>7764</v>
      </c>
      <c r="X2967" t="s">
        <v>7765</v>
      </c>
      <c r="Y2967" t="s">
        <v>7766</v>
      </c>
      <c r="Z2967" t="s">
        <v>5684</v>
      </c>
    </row>
    <row r="2968" spans="1:26" x14ac:dyDescent="0.25">
      <c r="A2968">
        <v>4679</v>
      </c>
      <c r="B2968" t="s">
        <v>1637</v>
      </c>
      <c r="C2968" t="s">
        <v>5555</v>
      </c>
      <c r="D2968" t="s">
        <v>8035</v>
      </c>
      <c r="E2968" t="s">
        <v>8037</v>
      </c>
      <c r="F2968" t="s">
        <v>23</v>
      </c>
      <c r="G2968" t="s">
        <v>418</v>
      </c>
      <c r="H2968" t="s">
        <v>419</v>
      </c>
      <c r="I2968" t="s">
        <v>53</v>
      </c>
      <c r="J2968" t="s">
        <v>8041</v>
      </c>
      <c r="K2968" t="s">
        <v>8041</v>
      </c>
      <c r="M2968">
        <v>3</v>
      </c>
      <c r="N2968">
        <v>0</v>
      </c>
      <c r="O2968">
        <v>0</v>
      </c>
      <c r="P2968">
        <v>1</v>
      </c>
      <c r="Q2968">
        <v>1</v>
      </c>
      <c r="R2968" t="s">
        <v>5557</v>
      </c>
      <c r="S2968" t="s">
        <v>1601</v>
      </c>
      <c r="T2968" t="s">
        <v>8042</v>
      </c>
      <c r="U2968" t="s">
        <v>8043</v>
      </c>
      <c r="V2968" t="s">
        <v>8044</v>
      </c>
      <c r="W2968" t="s">
        <v>8045</v>
      </c>
      <c r="X2968" t="s">
        <v>8046</v>
      </c>
      <c r="Y2968" t="s">
        <v>8047</v>
      </c>
      <c r="Z2968" t="s">
        <v>5684</v>
      </c>
    </row>
    <row r="2969" spans="1:26" x14ac:dyDescent="0.25">
      <c r="A2969">
        <v>4678</v>
      </c>
      <c r="B2969" t="s">
        <v>1637</v>
      </c>
      <c r="C2969" t="s">
        <v>5555</v>
      </c>
      <c r="D2969" t="s">
        <v>8123</v>
      </c>
      <c r="E2969" t="s">
        <v>8114</v>
      </c>
      <c r="F2969" t="s">
        <v>23</v>
      </c>
      <c r="G2969" t="s">
        <v>418</v>
      </c>
      <c r="H2969" t="s">
        <v>419</v>
      </c>
      <c r="I2969" t="s">
        <v>34</v>
      </c>
      <c r="J2969" t="s">
        <v>8041</v>
      </c>
      <c r="K2969" t="s">
        <v>8041</v>
      </c>
      <c r="M2969">
        <v>3</v>
      </c>
      <c r="N2969">
        <v>0</v>
      </c>
      <c r="O2969">
        <v>0</v>
      </c>
      <c r="P2969">
        <v>1</v>
      </c>
      <c r="Q2969">
        <v>1</v>
      </c>
      <c r="R2969" t="s">
        <v>5557</v>
      </c>
      <c r="S2969" t="s">
        <v>1601</v>
      </c>
      <c r="T2969" t="s">
        <v>8131</v>
      </c>
      <c r="U2969" t="s">
        <v>8132</v>
      </c>
      <c r="V2969" t="s">
        <v>8133</v>
      </c>
      <c r="W2969" t="s">
        <v>8134</v>
      </c>
      <c r="X2969" t="s">
        <v>8135</v>
      </c>
      <c r="Y2969" t="s">
        <v>8136</v>
      </c>
      <c r="Z2969" t="s">
        <v>5684</v>
      </c>
    </row>
    <row r="2970" spans="1:26" x14ac:dyDescent="0.25">
      <c r="A2970">
        <v>4652</v>
      </c>
      <c r="B2970" t="s">
        <v>8311</v>
      </c>
      <c r="C2970" t="s">
        <v>8312</v>
      </c>
      <c r="D2970" t="s">
        <v>1578</v>
      </c>
      <c r="E2970" t="s">
        <v>8084</v>
      </c>
      <c r="F2970" t="s">
        <v>23</v>
      </c>
      <c r="G2970" t="s">
        <v>235</v>
      </c>
      <c r="H2970" t="s">
        <v>236</v>
      </c>
      <c r="I2970" t="s">
        <v>71</v>
      </c>
      <c r="J2970" t="s">
        <v>8311</v>
      </c>
      <c r="K2970" t="s">
        <v>8194</v>
      </c>
      <c r="M2970">
        <v>6</v>
      </c>
      <c r="N2970">
        <v>1</v>
      </c>
      <c r="O2970">
        <v>0</v>
      </c>
      <c r="P2970">
        <v>1</v>
      </c>
      <c r="Q2970">
        <v>1</v>
      </c>
      <c r="R2970" t="s">
        <v>5080</v>
      </c>
      <c r="S2970" t="s">
        <v>8311</v>
      </c>
      <c r="T2970" t="s">
        <v>8313</v>
      </c>
      <c r="U2970" t="s">
        <v>8314</v>
      </c>
      <c r="V2970" t="s">
        <v>8315</v>
      </c>
      <c r="W2970" t="s">
        <v>8316</v>
      </c>
      <c r="X2970" t="s">
        <v>8317</v>
      </c>
      <c r="Y2970" t="s">
        <v>8318</v>
      </c>
      <c r="Z2970" t="s">
        <v>5684</v>
      </c>
    </row>
    <row r="2971" spans="1:26" x14ac:dyDescent="0.25">
      <c r="A2971">
        <v>1555</v>
      </c>
      <c r="B2971" t="s">
        <v>22543</v>
      </c>
      <c r="C2971" t="s">
        <v>24356</v>
      </c>
      <c r="D2971" t="s">
        <v>22539</v>
      </c>
      <c r="E2971" t="s">
        <v>22608</v>
      </c>
      <c r="F2971" t="s">
        <v>23</v>
      </c>
      <c r="G2971" t="s">
        <v>411</v>
      </c>
      <c r="H2971" t="s">
        <v>412</v>
      </c>
      <c r="I2971" t="s">
        <v>53</v>
      </c>
      <c r="J2971" t="s">
        <v>461</v>
      </c>
      <c r="K2971" t="s">
        <v>19039</v>
      </c>
      <c r="L2971" t="s">
        <v>20093</v>
      </c>
      <c r="M2971">
        <v>3</v>
      </c>
      <c r="N2971">
        <v>1</v>
      </c>
      <c r="O2971">
        <v>1</v>
      </c>
      <c r="P2971">
        <v>0</v>
      </c>
      <c r="Q2971">
        <v>1</v>
      </c>
      <c r="R2971" t="s">
        <v>4958</v>
      </c>
      <c r="S2971" t="s">
        <v>22525</v>
      </c>
      <c r="T2971" t="s">
        <v>24357</v>
      </c>
      <c r="X2971" t="s">
        <v>24358</v>
      </c>
      <c r="Y2971" t="s">
        <v>24359</v>
      </c>
      <c r="Z2971" t="s">
        <v>5684</v>
      </c>
    </row>
    <row r="2972" spans="1:26" x14ac:dyDescent="0.25">
      <c r="A2972">
        <v>1523</v>
      </c>
      <c r="B2972" t="s">
        <v>24360</v>
      </c>
      <c r="C2972" t="s">
        <v>24361</v>
      </c>
      <c r="D2972" t="s">
        <v>22882</v>
      </c>
      <c r="E2972" t="s">
        <v>22847</v>
      </c>
      <c r="F2972" t="s">
        <v>23</v>
      </c>
      <c r="G2972" t="s">
        <v>389</v>
      </c>
      <c r="H2972" t="s">
        <v>390</v>
      </c>
      <c r="I2972" t="s">
        <v>53</v>
      </c>
      <c r="J2972" t="s">
        <v>22875</v>
      </c>
      <c r="K2972" t="s">
        <v>7655</v>
      </c>
      <c r="L2972" t="s">
        <v>22777</v>
      </c>
      <c r="M2972">
        <v>4</v>
      </c>
      <c r="N2972">
        <v>1</v>
      </c>
      <c r="O2972">
        <v>1</v>
      </c>
      <c r="P2972">
        <v>1</v>
      </c>
      <c r="Q2972">
        <v>1</v>
      </c>
      <c r="R2972" t="s">
        <v>24362</v>
      </c>
      <c r="S2972" t="s">
        <v>24363</v>
      </c>
      <c r="T2972" t="s">
        <v>24364</v>
      </c>
      <c r="X2972" t="s">
        <v>24365</v>
      </c>
      <c r="Y2972" t="s">
        <v>24366</v>
      </c>
      <c r="Z2972" t="s">
        <v>5684</v>
      </c>
    </row>
    <row r="2973" spans="1:26" x14ac:dyDescent="0.25">
      <c r="A2973">
        <v>1507</v>
      </c>
      <c r="B2973" t="s">
        <v>23008</v>
      </c>
      <c r="C2973" t="s">
        <v>17685</v>
      </c>
      <c r="D2973" t="s">
        <v>422</v>
      </c>
      <c r="E2973" t="s">
        <v>423</v>
      </c>
      <c r="F2973" t="s">
        <v>23</v>
      </c>
      <c r="G2973" t="s">
        <v>455</v>
      </c>
      <c r="H2973" t="s">
        <v>456</v>
      </c>
      <c r="I2973" t="s">
        <v>53</v>
      </c>
      <c r="J2973" t="s">
        <v>22979</v>
      </c>
      <c r="K2973" t="s">
        <v>18283</v>
      </c>
      <c r="L2973" t="s">
        <v>18299</v>
      </c>
      <c r="M2973">
        <v>5</v>
      </c>
      <c r="N2973">
        <v>1</v>
      </c>
      <c r="O2973">
        <v>1</v>
      </c>
      <c r="P2973">
        <v>1</v>
      </c>
      <c r="Q2973">
        <v>1</v>
      </c>
      <c r="R2973" t="s">
        <v>5080</v>
      </c>
      <c r="S2973" t="s">
        <v>24367</v>
      </c>
      <c r="T2973" t="s">
        <v>24368</v>
      </c>
      <c r="X2973" t="s">
        <v>24369</v>
      </c>
      <c r="Y2973" t="s">
        <v>24370</v>
      </c>
      <c r="Z2973" t="s">
        <v>5684</v>
      </c>
    </row>
    <row r="2974" spans="1:26" x14ac:dyDescent="0.25">
      <c r="A2974">
        <v>1503</v>
      </c>
      <c r="B2974" t="s">
        <v>23064</v>
      </c>
      <c r="C2974" t="s">
        <v>5555</v>
      </c>
      <c r="D2974" t="s">
        <v>24371</v>
      </c>
      <c r="E2974" t="s">
        <v>24372</v>
      </c>
      <c r="F2974" t="s">
        <v>23</v>
      </c>
      <c r="G2974" t="s">
        <v>3121</v>
      </c>
      <c r="H2974" t="s">
        <v>3122</v>
      </c>
      <c r="I2974" t="s">
        <v>53</v>
      </c>
      <c r="J2974" t="s">
        <v>23060</v>
      </c>
      <c r="K2974" t="s">
        <v>23615</v>
      </c>
      <c r="L2974" t="s">
        <v>13991</v>
      </c>
      <c r="M2974">
        <v>2</v>
      </c>
      <c r="N2974">
        <v>0</v>
      </c>
      <c r="O2974">
        <v>0</v>
      </c>
      <c r="P2974">
        <v>1</v>
      </c>
      <c r="Q2974">
        <v>1</v>
      </c>
      <c r="R2974" t="s">
        <v>5080</v>
      </c>
      <c r="S2974" t="s">
        <v>24373</v>
      </c>
      <c r="T2974" t="s">
        <v>24374</v>
      </c>
      <c r="X2974" t="s">
        <v>24375</v>
      </c>
      <c r="Y2974" t="s">
        <v>24376</v>
      </c>
      <c r="Z2974" t="s">
        <v>5684</v>
      </c>
    </row>
    <row r="2975" spans="1:26" x14ac:dyDescent="0.25">
      <c r="A2975">
        <v>1501</v>
      </c>
      <c r="B2975" t="s">
        <v>405</v>
      </c>
      <c r="C2975" t="s">
        <v>17685</v>
      </c>
      <c r="D2975" t="s">
        <v>24371</v>
      </c>
      <c r="E2975" t="s">
        <v>24377</v>
      </c>
      <c r="F2975" t="s">
        <v>23</v>
      </c>
      <c r="G2975" t="s">
        <v>2212</v>
      </c>
      <c r="H2975" t="s">
        <v>2213</v>
      </c>
      <c r="I2975" t="s">
        <v>53</v>
      </c>
      <c r="J2975" t="s">
        <v>405</v>
      </c>
      <c r="K2975" t="s">
        <v>14900</v>
      </c>
      <c r="L2975" t="s">
        <v>16005</v>
      </c>
      <c r="M2975">
        <v>2</v>
      </c>
      <c r="N2975">
        <v>1</v>
      </c>
      <c r="O2975">
        <v>1</v>
      </c>
      <c r="P2975">
        <v>1</v>
      </c>
      <c r="Q2975">
        <v>1</v>
      </c>
      <c r="R2975" t="s">
        <v>5080</v>
      </c>
      <c r="S2975" t="s">
        <v>24372</v>
      </c>
      <c r="T2975" t="s">
        <v>24378</v>
      </c>
      <c r="X2975" t="s">
        <v>24379</v>
      </c>
      <c r="Y2975" t="s">
        <v>24380</v>
      </c>
      <c r="Z2975" t="s">
        <v>5684</v>
      </c>
    </row>
    <row r="2976" spans="1:26" x14ac:dyDescent="0.25">
      <c r="A2976">
        <v>1500</v>
      </c>
      <c r="B2976" t="s">
        <v>405</v>
      </c>
      <c r="C2976" t="s">
        <v>5077</v>
      </c>
      <c r="D2976" t="s">
        <v>23082</v>
      </c>
      <c r="E2976" t="s">
        <v>24381</v>
      </c>
      <c r="F2976" t="s">
        <v>23</v>
      </c>
      <c r="G2976" t="s">
        <v>418</v>
      </c>
      <c r="H2976" t="s">
        <v>419</v>
      </c>
      <c r="I2976" t="s">
        <v>53</v>
      </c>
      <c r="J2976" t="s">
        <v>405</v>
      </c>
      <c r="K2976" t="s">
        <v>18210</v>
      </c>
      <c r="L2976" t="s">
        <v>18288</v>
      </c>
      <c r="M2976">
        <v>3</v>
      </c>
      <c r="N2976">
        <v>1</v>
      </c>
      <c r="O2976">
        <v>1</v>
      </c>
      <c r="P2976">
        <v>1</v>
      </c>
      <c r="Q2976">
        <v>1</v>
      </c>
      <c r="R2976" t="s">
        <v>5080</v>
      </c>
      <c r="S2976" t="s">
        <v>407</v>
      </c>
      <c r="T2976" t="s">
        <v>24382</v>
      </c>
      <c r="X2976" t="s">
        <v>24383</v>
      </c>
      <c r="Y2976" t="s">
        <v>24384</v>
      </c>
      <c r="Z2976" t="s">
        <v>5684</v>
      </c>
    </row>
    <row r="2977" spans="1:26" x14ac:dyDescent="0.25">
      <c r="A2977">
        <v>1416</v>
      </c>
      <c r="B2977" t="s">
        <v>24159</v>
      </c>
      <c r="C2977" t="s">
        <v>20696</v>
      </c>
      <c r="D2977" t="s">
        <v>232</v>
      </c>
      <c r="E2977" t="s">
        <v>24150</v>
      </c>
      <c r="F2977" t="s">
        <v>23</v>
      </c>
      <c r="G2977" t="s">
        <v>57</v>
      </c>
      <c r="H2977" t="s">
        <v>58</v>
      </c>
      <c r="I2977" t="s">
        <v>44</v>
      </c>
      <c r="J2977" t="s">
        <v>24145</v>
      </c>
      <c r="K2977" t="s">
        <v>15546</v>
      </c>
      <c r="L2977" t="s">
        <v>15647</v>
      </c>
      <c r="M2977">
        <v>5</v>
      </c>
      <c r="N2977">
        <v>0</v>
      </c>
      <c r="O2977">
        <v>1</v>
      </c>
      <c r="P2977">
        <v>1</v>
      </c>
      <c r="Q2977">
        <v>1</v>
      </c>
      <c r="R2977" t="s">
        <v>4958</v>
      </c>
      <c r="S2977" t="s">
        <v>24165</v>
      </c>
      <c r="T2977" t="s">
        <v>24385</v>
      </c>
      <c r="X2977" t="s">
        <v>24386</v>
      </c>
      <c r="Y2977" t="s">
        <v>24387</v>
      </c>
      <c r="Z2977" t="s">
        <v>5684</v>
      </c>
    </row>
    <row r="2978" spans="1:26" x14ac:dyDescent="0.25">
      <c r="A2978">
        <v>1410</v>
      </c>
      <c r="B2978" t="s">
        <v>24203</v>
      </c>
      <c r="C2978" t="s">
        <v>24388</v>
      </c>
      <c r="D2978" t="s">
        <v>24194</v>
      </c>
      <c r="E2978" t="s">
        <v>24389</v>
      </c>
      <c r="F2978" t="s">
        <v>23</v>
      </c>
      <c r="G2978" t="s">
        <v>418</v>
      </c>
      <c r="H2978" t="s">
        <v>419</v>
      </c>
      <c r="I2978" t="s">
        <v>53</v>
      </c>
      <c r="J2978" t="s">
        <v>24203</v>
      </c>
      <c r="K2978" t="s">
        <v>22547</v>
      </c>
      <c r="L2978" t="s">
        <v>18419</v>
      </c>
      <c r="M2978">
        <v>3</v>
      </c>
      <c r="N2978">
        <v>0</v>
      </c>
      <c r="O2978">
        <v>1</v>
      </c>
      <c r="P2978">
        <v>1</v>
      </c>
      <c r="Q2978">
        <v>1</v>
      </c>
      <c r="R2978" t="s">
        <v>5080</v>
      </c>
      <c r="S2978" t="s">
        <v>24184</v>
      </c>
      <c r="T2978" t="s">
        <v>24390</v>
      </c>
      <c r="X2978" t="s">
        <v>24391</v>
      </c>
      <c r="Y2978" t="s">
        <v>24392</v>
      </c>
      <c r="Z2978" t="s">
        <v>5684</v>
      </c>
    </row>
    <row r="2979" spans="1:26" x14ac:dyDescent="0.25">
      <c r="A2979">
        <v>1396</v>
      </c>
      <c r="B2979" t="s">
        <v>24315</v>
      </c>
      <c r="C2979" t="s">
        <v>24393</v>
      </c>
      <c r="D2979" t="s">
        <v>188</v>
      </c>
      <c r="E2979" t="s">
        <v>24394</v>
      </c>
      <c r="F2979" t="s">
        <v>23</v>
      </c>
      <c r="G2979" t="s">
        <v>2212</v>
      </c>
      <c r="H2979" t="s">
        <v>2213</v>
      </c>
      <c r="I2979" t="s">
        <v>53</v>
      </c>
      <c r="J2979" t="s">
        <v>24395</v>
      </c>
      <c r="K2979" t="s">
        <v>16786</v>
      </c>
      <c r="L2979" t="s">
        <v>16794</v>
      </c>
      <c r="M2979">
        <v>2</v>
      </c>
      <c r="N2979">
        <v>0</v>
      </c>
      <c r="O2979">
        <v>0</v>
      </c>
      <c r="P2979">
        <v>1</v>
      </c>
      <c r="Q2979">
        <v>1</v>
      </c>
      <c r="R2979" t="s">
        <v>5080</v>
      </c>
      <c r="S2979" t="s">
        <v>24394</v>
      </c>
      <c r="T2979" t="s">
        <v>24396</v>
      </c>
      <c r="X2979" t="s">
        <v>24397</v>
      </c>
      <c r="Y2979" t="s">
        <v>24398</v>
      </c>
      <c r="Z2979" t="s">
        <v>5684</v>
      </c>
    </row>
    <row r="2980" spans="1:26" x14ac:dyDescent="0.25">
      <c r="A2980">
        <v>1389</v>
      </c>
      <c r="B2980" t="s">
        <v>24399</v>
      </c>
      <c r="C2980" t="s">
        <v>24400</v>
      </c>
      <c r="D2980" t="s">
        <v>24401</v>
      </c>
      <c r="E2980" t="s">
        <v>24402</v>
      </c>
      <c r="F2980" t="s">
        <v>23</v>
      </c>
      <c r="G2980" t="s">
        <v>3948</v>
      </c>
      <c r="H2980" t="s">
        <v>3949</v>
      </c>
      <c r="I2980" t="s">
        <v>53</v>
      </c>
      <c r="J2980" t="s">
        <v>24403</v>
      </c>
      <c r="K2980" t="s">
        <v>22434</v>
      </c>
      <c r="L2980" t="s">
        <v>18665</v>
      </c>
      <c r="M2980">
        <v>3</v>
      </c>
      <c r="N2980">
        <v>0</v>
      </c>
      <c r="O2980">
        <v>1</v>
      </c>
      <c r="P2980">
        <v>1</v>
      </c>
      <c r="Q2980">
        <v>1</v>
      </c>
      <c r="R2980" t="s">
        <v>5080</v>
      </c>
      <c r="S2980" t="s">
        <v>153</v>
      </c>
      <c r="T2980" t="s">
        <v>24404</v>
      </c>
      <c r="X2980" t="s">
        <v>24405</v>
      </c>
      <c r="Y2980" t="s">
        <v>24406</v>
      </c>
      <c r="Z2980" t="s">
        <v>5684</v>
      </c>
    </row>
    <row r="2981" spans="1:26" x14ac:dyDescent="0.25">
      <c r="A2981">
        <v>1378</v>
      </c>
      <c r="B2981" t="s">
        <v>24407</v>
      </c>
      <c r="C2981" t="s">
        <v>24388</v>
      </c>
      <c r="D2981" t="s">
        <v>24408</v>
      </c>
      <c r="E2981" t="s">
        <v>24409</v>
      </c>
      <c r="F2981" t="s">
        <v>23</v>
      </c>
      <c r="G2981" t="s">
        <v>418</v>
      </c>
      <c r="H2981" t="s">
        <v>419</v>
      </c>
      <c r="I2981" t="s">
        <v>53</v>
      </c>
      <c r="J2981" t="s">
        <v>24410</v>
      </c>
      <c r="K2981" t="s">
        <v>15699</v>
      </c>
      <c r="L2981" t="s">
        <v>916</v>
      </c>
      <c r="M2981">
        <v>3</v>
      </c>
      <c r="N2981">
        <v>0</v>
      </c>
      <c r="O2981">
        <v>1</v>
      </c>
      <c r="P2981">
        <v>1</v>
      </c>
      <c r="Q2981">
        <v>1</v>
      </c>
      <c r="R2981" t="s">
        <v>5080</v>
      </c>
      <c r="S2981" t="s">
        <v>24411</v>
      </c>
      <c r="T2981" t="s">
        <v>24412</v>
      </c>
      <c r="X2981" t="s">
        <v>24413</v>
      </c>
      <c r="Y2981" s="1" t="s">
        <v>24414</v>
      </c>
      <c r="Z2981" t="s">
        <v>5684</v>
      </c>
    </row>
    <row r="2982" spans="1:26" x14ac:dyDescent="0.25">
      <c r="A2982">
        <v>1370</v>
      </c>
      <c r="B2982" t="s">
        <v>24415</v>
      </c>
      <c r="C2982" t="s">
        <v>24416</v>
      </c>
      <c r="D2982" t="s">
        <v>24417</v>
      </c>
      <c r="E2982" t="s">
        <v>24418</v>
      </c>
      <c r="F2982" t="s">
        <v>23</v>
      </c>
      <c r="G2982" t="s">
        <v>1474</v>
      </c>
      <c r="H2982" t="s">
        <v>1475</v>
      </c>
      <c r="I2982" t="s">
        <v>34</v>
      </c>
      <c r="J2982" t="s">
        <v>24419</v>
      </c>
      <c r="K2982" t="s">
        <v>1680</v>
      </c>
      <c r="L2982" t="s">
        <v>20189</v>
      </c>
      <c r="M2982">
        <v>5</v>
      </c>
      <c r="N2982">
        <v>0</v>
      </c>
      <c r="O2982">
        <v>1</v>
      </c>
      <c r="P2982">
        <v>1</v>
      </c>
      <c r="Q2982">
        <v>1</v>
      </c>
      <c r="R2982" t="s">
        <v>24420</v>
      </c>
      <c r="S2982" t="s">
        <v>24421</v>
      </c>
      <c r="T2982" t="s">
        <v>24422</v>
      </c>
      <c r="X2982" t="s">
        <v>24423</v>
      </c>
      <c r="Y2982" t="s">
        <v>24424</v>
      </c>
      <c r="Z2982" t="s">
        <v>5684</v>
      </c>
    </row>
    <row r="2983" spans="1:26" x14ac:dyDescent="0.25">
      <c r="A2983">
        <v>1369</v>
      </c>
      <c r="B2983" t="s">
        <v>24425</v>
      </c>
      <c r="C2983" t="s">
        <v>24426</v>
      </c>
      <c r="D2983" t="s">
        <v>24427</v>
      </c>
      <c r="E2983" t="s">
        <v>24428</v>
      </c>
      <c r="F2983" t="s">
        <v>23</v>
      </c>
      <c r="G2983" t="s">
        <v>93</v>
      </c>
      <c r="H2983" t="s">
        <v>94</v>
      </c>
      <c r="I2983" t="s">
        <v>34</v>
      </c>
      <c r="J2983" t="s">
        <v>24429</v>
      </c>
      <c r="K2983" t="s">
        <v>1680</v>
      </c>
      <c r="L2983" t="s">
        <v>23804</v>
      </c>
      <c r="M2983">
        <v>5</v>
      </c>
      <c r="N2983">
        <v>0</v>
      </c>
      <c r="O2983">
        <v>1</v>
      </c>
      <c r="P2983">
        <v>1</v>
      </c>
      <c r="Q2983">
        <v>1</v>
      </c>
      <c r="R2983" t="s">
        <v>24430</v>
      </c>
      <c r="S2983" t="s">
        <v>24431</v>
      </c>
      <c r="T2983" t="s">
        <v>24432</v>
      </c>
      <c r="X2983" t="s">
        <v>24433</v>
      </c>
      <c r="Y2983" t="s">
        <v>24434</v>
      </c>
      <c r="Z2983" t="s">
        <v>5684</v>
      </c>
    </row>
    <row r="2984" spans="1:26" x14ac:dyDescent="0.25">
      <c r="A2984">
        <v>1354</v>
      </c>
      <c r="B2984" t="s">
        <v>24435</v>
      </c>
      <c r="C2984" t="s">
        <v>24284</v>
      </c>
      <c r="D2984" t="s">
        <v>24436</v>
      </c>
      <c r="E2984" t="s">
        <v>24437</v>
      </c>
      <c r="F2984" t="s">
        <v>23</v>
      </c>
      <c r="G2984" t="s">
        <v>82</v>
      </c>
      <c r="H2984" t="s">
        <v>83</v>
      </c>
      <c r="I2984" t="s">
        <v>129</v>
      </c>
      <c r="J2984" t="s">
        <v>24435</v>
      </c>
      <c r="K2984" t="s">
        <v>1685</v>
      </c>
      <c r="L2984" t="s">
        <v>24438</v>
      </c>
      <c r="M2984">
        <v>6</v>
      </c>
      <c r="N2984">
        <v>0</v>
      </c>
      <c r="O2984">
        <v>1</v>
      </c>
      <c r="P2984">
        <v>1</v>
      </c>
      <c r="Q2984">
        <v>1</v>
      </c>
      <c r="R2984" t="s">
        <v>24439</v>
      </c>
      <c r="S2984" t="s">
        <v>24435</v>
      </c>
      <c r="T2984" t="s">
        <v>24440</v>
      </c>
      <c r="X2984" t="s">
        <v>24441</v>
      </c>
      <c r="Y2984" t="s">
        <v>24442</v>
      </c>
      <c r="Z2984" t="s">
        <v>5684</v>
      </c>
    </row>
    <row r="2985" spans="1:26" x14ac:dyDescent="0.25">
      <c r="A2985">
        <v>1337</v>
      </c>
      <c r="B2985" t="s">
        <v>76</v>
      </c>
      <c r="C2985" t="s">
        <v>24400</v>
      </c>
      <c r="D2985" t="s">
        <v>79</v>
      </c>
      <c r="E2985" t="s">
        <v>24443</v>
      </c>
      <c r="F2985" t="s">
        <v>23</v>
      </c>
      <c r="G2985" t="s">
        <v>270</v>
      </c>
      <c r="H2985" t="s">
        <v>271</v>
      </c>
      <c r="I2985" t="s">
        <v>53</v>
      </c>
      <c r="J2985" t="s">
        <v>76</v>
      </c>
      <c r="K2985" t="s">
        <v>18351</v>
      </c>
      <c r="L2985" t="s">
        <v>23579</v>
      </c>
      <c r="M2985">
        <v>2</v>
      </c>
      <c r="N2985">
        <v>0</v>
      </c>
      <c r="O2985">
        <v>1</v>
      </c>
      <c r="P2985">
        <v>1</v>
      </c>
      <c r="Q2985">
        <v>1</v>
      </c>
      <c r="R2985" t="s">
        <v>5080</v>
      </c>
      <c r="S2985" t="s">
        <v>76</v>
      </c>
      <c r="T2985" t="s">
        <v>24444</v>
      </c>
      <c r="X2985" t="s">
        <v>24445</v>
      </c>
      <c r="Y2985" t="s">
        <v>24446</v>
      </c>
      <c r="Z2985" t="s">
        <v>5684</v>
      </c>
    </row>
    <row r="2986" spans="1:26" x14ac:dyDescent="0.25">
      <c r="A2986">
        <v>1330</v>
      </c>
      <c r="B2986" t="s">
        <v>64</v>
      </c>
      <c r="C2986" t="s">
        <v>24447</v>
      </c>
      <c r="D2986" t="s">
        <v>24448</v>
      </c>
      <c r="E2986" t="s">
        <v>24449</v>
      </c>
      <c r="F2986" t="s">
        <v>23</v>
      </c>
      <c r="G2986" t="s">
        <v>1054</v>
      </c>
      <c r="H2986" t="s">
        <v>1055</v>
      </c>
      <c r="I2986" t="s">
        <v>53</v>
      </c>
      <c r="J2986" t="s">
        <v>64</v>
      </c>
      <c r="K2986" t="s">
        <v>21898</v>
      </c>
      <c r="L2986" t="s">
        <v>22119</v>
      </c>
      <c r="M2986">
        <v>8</v>
      </c>
      <c r="N2986">
        <v>0</v>
      </c>
      <c r="O2986">
        <v>0</v>
      </c>
      <c r="P2986">
        <v>1</v>
      </c>
      <c r="Q2986">
        <v>1</v>
      </c>
      <c r="R2986" t="s">
        <v>5080</v>
      </c>
      <c r="S2986" t="s">
        <v>24450</v>
      </c>
      <c r="T2986" t="s">
        <v>24451</v>
      </c>
      <c r="X2986" t="s">
        <v>24452</v>
      </c>
      <c r="Y2986" t="s">
        <v>24453</v>
      </c>
      <c r="Z2986" t="s">
        <v>5684</v>
      </c>
    </row>
    <row r="2987" spans="1:26" x14ac:dyDescent="0.25">
      <c r="A2987">
        <v>1323</v>
      </c>
      <c r="B2987" t="s">
        <v>24454</v>
      </c>
      <c r="C2987" t="s">
        <v>20696</v>
      </c>
      <c r="D2987" t="s">
        <v>24455</v>
      </c>
      <c r="E2987" t="s">
        <v>24456</v>
      </c>
      <c r="F2987" t="s">
        <v>23</v>
      </c>
      <c r="G2987" t="s">
        <v>66</v>
      </c>
      <c r="H2987" t="s">
        <v>67</v>
      </c>
      <c r="I2987" t="s">
        <v>44</v>
      </c>
      <c r="J2987" t="s">
        <v>24454</v>
      </c>
      <c r="K2987" t="s">
        <v>18475</v>
      </c>
      <c r="L2987" t="s">
        <v>23538</v>
      </c>
      <c r="M2987">
        <v>6</v>
      </c>
      <c r="N2987">
        <v>0</v>
      </c>
      <c r="O2987">
        <v>1</v>
      </c>
      <c r="P2987">
        <v>1</v>
      </c>
      <c r="Q2987">
        <v>1</v>
      </c>
      <c r="R2987" t="s">
        <v>4958</v>
      </c>
      <c r="S2987" t="s">
        <v>24457</v>
      </c>
      <c r="T2987" t="s">
        <v>24458</v>
      </c>
      <c r="X2987" t="s">
        <v>24459</v>
      </c>
      <c r="Y2987" t="s">
        <v>24460</v>
      </c>
      <c r="Z2987" t="s">
        <v>5684</v>
      </c>
    </row>
    <row r="2988" spans="1:26" x14ac:dyDescent="0.25">
      <c r="A2988">
        <v>1310</v>
      </c>
      <c r="B2988" t="s">
        <v>24461</v>
      </c>
      <c r="C2988" t="s">
        <v>24462</v>
      </c>
      <c r="D2988" t="s">
        <v>24463</v>
      </c>
      <c r="E2988" t="s">
        <v>24464</v>
      </c>
      <c r="F2988" t="s">
        <v>23</v>
      </c>
      <c r="G2988" t="s">
        <v>389</v>
      </c>
      <c r="H2988" t="s">
        <v>390</v>
      </c>
      <c r="I2988" t="s">
        <v>44</v>
      </c>
      <c r="J2988" t="s">
        <v>24461</v>
      </c>
      <c r="K2988" t="s">
        <v>24465</v>
      </c>
      <c r="L2988" t="s">
        <v>16889</v>
      </c>
      <c r="M2988">
        <v>4</v>
      </c>
      <c r="N2988">
        <v>0</v>
      </c>
      <c r="O2988">
        <v>1</v>
      </c>
      <c r="P2988">
        <v>1</v>
      </c>
      <c r="Q2988">
        <v>1</v>
      </c>
      <c r="R2988" t="s">
        <v>4958</v>
      </c>
      <c r="S2988" t="s">
        <v>24466</v>
      </c>
      <c r="T2988" t="s">
        <v>24467</v>
      </c>
      <c r="X2988" t="s">
        <v>24468</v>
      </c>
      <c r="Y2988" t="s">
        <v>24469</v>
      </c>
      <c r="Z2988" t="s">
        <v>5684</v>
      </c>
    </row>
    <row r="2989" spans="1:26" x14ac:dyDescent="0.25">
      <c r="A2989">
        <v>1308</v>
      </c>
      <c r="B2989" t="s">
        <v>24470</v>
      </c>
      <c r="C2989" t="s">
        <v>24471</v>
      </c>
      <c r="D2989" t="s">
        <v>4602</v>
      </c>
      <c r="E2989" t="s">
        <v>24472</v>
      </c>
      <c r="F2989" t="s">
        <v>23</v>
      </c>
      <c r="G2989" t="s">
        <v>223</v>
      </c>
      <c r="H2989" t="s">
        <v>224</v>
      </c>
      <c r="I2989" t="s">
        <v>151</v>
      </c>
      <c r="J2989" t="s">
        <v>24470</v>
      </c>
      <c r="K2989" t="s">
        <v>24473</v>
      </c>
      <c r="L2989" t="s">
        <v>24474</v>
      </c>
      <c r="M2989">
        <v>1</v>
      </c>
      <c r="N2989">
        <v>0</v>
      </c>
      <c r="O2989">
        <v>0</v>
      </c>
      <c r="P2989">
        <v>1</v>
      </c>
      <c r="Q2989">
        <v>1</v>
      </c>
      <c r="R2989" t="s">
        <v>4958</v>
      </c>
      <c r="S2989" t="s">
        <v>24475</v>
      </c>
      <c r="T2989" t="s">
        <v>24476</v>
      </c>
      <c r="X2989" t="s">
        <v>24477</v>
      </c>
      <c r="Y2989" t="s">
        <v>24478</v>
      </c>
      <c r="Z2989" t="s">
        <v>5684</v>
      </c>
    </row>
    <row r="2990" spans="1:26" x14ac:dyDescent="0.25">
      <c r="A2990">
        <v>1279</v>
      </c>
      <c r="B2990" t="s">
        <v>24479</v>
      </c>
      <c r="C2990" t="s">
        <v>24480</v>
      </c>
      <c r="D2990" t="s">
        <v>4570</v>
      </c>
      <c r="E2990" t="s">
        <v>24481</v>
      </c>
      <c r="F2990" t="s">
        <v>23</v>
      </c>
      <c r="G2990" t="s">
        <v>254</v>
      </c>
      <c r="H2990" t="s">
        <v>255</v>
      </c>
      <c r="I2990" t="s">
        <v>34</v>
      </c>
      <c r="J2990" t="s">
        <v>24482</v>
      </c>
      <c r="K2990" t="s">
        <v>1680</v>
      </c>
      <c r="L2990" t="s">
        <v>888</v>
      </c>
      <c r="M2990">
        <v>8</v>
      </c>
      <c r="N2990">
        <v>0</v>
      </c>
      <c r="O2990">
        <v>1</v>
      </c>
      <c r="P2990">
        <v>1</v>
      </c>
      <c r="Q2990">
        <v>1</v>
      </c>
      <c r="R2990" t="s">
        <v>24362</v>
      </c>
      <c r="S2990" t="s">
        <v>24483</v>
      </c>
      <c r="T2990" t="s">
        <v>24484</v>
      </c>
      <c r="X2990" t="s">
        <v>24485</v>
      </c>
      <c r="Y2990" t="s">
        <v>24486</v>
      </c>
      <c r="Z2990" t="s">
        <v>5684</v>
      </c>
    </row>
    <row r="2991" spans="1:26" x14ac:dyDescent="0.25">
      <c r="A2991">
        <v>1276</v>
      </c>
      <c r="B2991" t="s">
        <v>4555</v>
      </c>
      <c r="C2991" t="s">
        <v>24487</v>
      </c>
      <c r="D2991" t="s">
        <v>24488</v>
      </c>
      <c r="E2991" t="s">
        <v>24489</v>
      </c>
      <c r="F2991" t="s">
        <v>23</v>
      </c>
      <c r="G2991" t="s">
        <v>633</v>
      </c>
      <c r="H2991" t="s">
        <v>634</v>
      </c>
      <c r="I2991" t="s">
        <v>53</v>
      </c>
      <c r="J2991" t="s">
        <v>24490</v>
      </c>
      <c r="K2991" t="s">
        <v>24473</v>
      </c>
      <c r="L2991" t="s">
        <v>21484</v>
      </c>
      <c r="M2991">
        <v>8</v>
      </c>
      <c r="N2991">
        <v>0</v>
      </c>
      <c r="O2991">
        <v>1</v>
      </c>
      <c r="P2991">
        <v>1</v>
      </c>
      <c r="Q2991">
        <v>1</v>
      </c>
      <c r="R2991" t="s">
        <v>5080</v>
      </c>
      <c r="S2991" t="s">
        <v>24491</v>
      </c>
      <c r="T2991" t="s">
        <v>24492</v>
      </c>
      <c r="X2991" t="s">
        <v>24493</v>
      </c>
      <c r="Y2991" t="s">
        <v>24494</v>
      </c>
      <c r="Z2991" t="s">
        <v>5684</v>
      </c>
    </row>
    <row r="2992" spans="1:26" x14ac:dyDescent="0.25">
      <c r="A2992">
        <v>1266</v>
      </c>
      <c r="B2992" t="s">
        <v>24495</v>
      </c>
      <c r="C2992" t="s">
        <v>24496</v>
      </c>
      <c r="D2992" t="s">
        <v>24497</v>
      </c>
      <c r="E2992" t="s">
        <v>24498</v>
      </c>
      <c r="F2992" t="s">
        <v>23</v>
      </c>
      <c r="G2992" t="s">
        <v>82</v>
      </c>
      <c r="H2992" t="s">
        <v>83</v>
      </c>
      <c r="I2992" t="s">
        <v>53</v>
      </c>
      <c r="J2992" t="s">
        <v>24495</v>
      </c>
      <c r="K2992" t="s">
        <v>18292</v>
      </c>
      <c r="L2992" t="s">
        <v>18210</v>
      </c>
      <c r="M2992">
        <v>6</v>
      </c>
      <c r="N2992">
        <v>0</v>
      </c>
      <c r="O2992">
        <v>1</v>
      </c>
      <c r="P2992">
        <v>1</v>
      </c>
      <c r="Q2992">
        <v>1</v>
      </c>
      <c r="R2992" t="s">
        <v>24499</v>
      </c>
      <c r="S2992" t="s">
        <v>24500</v>
      </c>
      <c r="T2992" t="s">
        <v>24501</v>
      </c>
      <c r="X2992" t="s">
        <v>24502</v>
      </c>
      <c r="Y2992" t="s">
        <v>24503</v>
      </c>
      <c r="Z2992" t="s">
        <v>5684</v>
      </c>
    </row>
    <row r="2993" spans="1:26" x14ac:dyDescent="0.25">
      <c r="A2993">
        <v>1263</v>
      </c>
      <c r="B2993" t="s">
        <v>24497</v>
      </c>
      <c r="C2993" t="s">
        <v>24504</v>
      </c>
      <c r="D2993" t="s">
        <v>24505</v>
      </c>
      <c r="E2993" t="s">
        <v>24506</v>
      </c>
      <c r="F2993" t="s">
        <v>23</v>
      </c>
      <c r="G2993" t="s">
        <v>223</v>
      </c>
      <c r="H2993" t="s">
        <v>224</v>
      </c>
      <c r="I2993" t="s">
        <v>53</v>
      </c>
      <c r="J2993" t="s">
        <v>24507</v>
      </c>
      <c r="K2993" t="s">
        <v>24508</v>
      </c>
      <c r="L2993" t="s">
        <v>468</v>
      </c>
      <c r="M2993">
        <v>1</v>
      </c>
      <c r="N2993">
        <v>0</v>
      </c>
      <c r="O2993">
        <v>0</v>
      </c>
      <c r="P2993">
        <v>1</v>
      </c>
      <c r="Q2993">
        <v>1</v>
      </c>
      <c r="R2993" t="s">
        <v>24509</v>
      </c>
      <c r="S2993" t="s">
        <v>351</v>
      </c>
      <c r="T2993" t="s">
        <v>24510</v>
      </c>
      <c r="X2993" s="1" t="s">
        <v>24511</v>
      </c>
      <c r="Y2993" t="s">
        <v>24512</v>
      </c>
      <c r="Z2993" t="s">
        <v>5684</v>
      </c>
    </row>
    <row r="2994" spans="1:26" x14ac:dyDescent="0.25">
      <c r="A2994">
        <v>1262</v>
      </c>
      <c r="B2994" t="s">
        <v>24513</v>
      </c>
      <c r="C2994" t="s">
        <v>23475</v>
      </c>
      <c r="D2994" t="s">
        <v>24514</v>
      </c>
      <c r="E2994" t="s">
        <v>24515</v>
      </c>
      <c r="F2994" t="s">
        <v>23</v>
      </c>
      <c r="G2994" t="s">
        <v>207</v>
      </c>
      <c r="H2994" t="s">
        <v>208</v>
      </c>
      <c r="I2994" t="s">
        <v>53</v>
      </c>
      <c r="J2994" t="s">
        <v>24513</v>
      </c>
      <c r="K2994" t="s">
        <v>15699</v>
      </c>
      <c r="L2994" t="s">
        <v>680</v>
      </c>
      <c r="M2994">
        <v>4</v>
      </c>
      <c r="N2994">
        <v>0</v>
      </c>
      <c r="O2994">
        <v>1</v>
      </c>
      <c r="P2994">
        <v>1</v>
      </c>
      <c r="Q2994">
        <v>1</v>
      </c>
      <c r="R2994" t="s">
        <v>24499</v>
      </c>
      <c r="S2994" t="s">
        <v>24516</v>
      </c>
      <c r="T2994" t="s">
        <v>24517</v>
      </c>
      <c r="X2994" t="s">
        <v>24518</v>
      </c>
      <c r="Y2994" t="s">
        <v>24519</v>
      </c>
      <c r="Z2994" t="s">
        <v>5684</v>
      </c>
    </row>
    <row r="2995" spans="1:26" x14ac:dyDescent="0.25">
      <c r="A2995">
        <v>1258</v>
      </c>
      <c r="B2995" t="s">
        <v>24520</v>
      </c>
      <c r="C2995" t="s">
        <v>24521</v>
      </c>
      <c r="D2995" t="s">
        <v>24522</v>
      </c>
      <c r="E2995" t="s">
        <v>24523</v>
      </c>
      <c r="F2995" t="s">
        <v>23</v>
      </c>
      <c r="G2995" t="s">
        <v>1266</v>
      </c>
      <c r="H2995" t="s">
        <v>1267</v>
      </c>
      <c r="I2995" t="s">
        <v>53</v>
      </c>
      <c r="J2995" t="s">
        <v>24524</v>
      </c>
      <c r="K2995" t="s">
        <v>20614</v>
      </c>
      <c r="L2995" t="s">
        <v>19553</v>
      </c>
      <c r="M2995">
        <v>7</v>
      </c>
      <c r="N2995">
        <v>0</v>
      </c>
      <c r="O2995">
        <v>1</v>
      </c>
      <c r="P2995">
        <v>1</v>
      </c>
      <c r="Q2995">
        <v>1</v>
      </c>
      <c r="R2995" t="s">
        <v>24509</v>
      </c>
      <c r="S2995" t="s">
        <v>24520</v>
      </c>
      <c r="T2995" t="s">
        <v>24525</v>
      </c>
      <c r="X2995" t="s">
        <v>24526</v>
      </c>
      <c r="Y2995" t="s">
        <v>24527</v>
      </c>
      <c r="Z2995" t="s">
        <v>5684</v>
      </c>
    </row>
    <row r="2996" spans="1:26" x14ac:dyDescent="0.25">
      <c r="A2996">
        <v>1238</v>
      </c>
      <c r="B2996" t="s">
        <v>4537</v>
      </c>
      <c r="C2996" t="s">
        <v>352</v>
      </c>
      <c r="D2996" t="s">
        <v>24528</v>
      </c>
      <c r="E2996" t="s">
        <v>24529</v>
      </c>
      <c r="F2996" t="s">
        <v>23</v>
      </c>
      <c r="G2996" t="s">
        <v>93</v>
      </c>
      <c r="H2996" t="s">
        <v>94</v>
      </c>
      <c r="I2996" t="s">
        <v>53</v>
      </c>
      <c r="J2996" t="s">
        <v>24530</v>
      </c>
      <c r="K2996" t="s">
        <v>21191</v>
      </c>
      <c r="L2996" t="s">
        <v>21234</v>
      </c>
      <c r="M2996">
        <v>5</v>
      </c>
      <c r="N2996">
        <v>0</v>
      </c>
      <c r="O2996">
        <v>1</v>
      </c>
      <c r="P2996">
        <v>1</v>
      </c>
      <c r="Q2996">
        <v>0</v>
      </c>
      <c r="R2996" t="s">
        <v>24531</v>
      </c>
      <c r="S2996" t="s">
        <v>24532</v>
      </c>
      <c r="T2996" t="s">
        <v>24533</v>
      </c>
      <c r="X2996" t="s">
        <v>24534</v>
      </c>
      <c r="Y2996" t="s">
        <v>24535</v>
      </c>
      <c r="Z2996" t="s">
        <v>5684</v>
      </c>
    </row>
    <row r="2997" spans="1:26" x14ac:dyDescent="0.25">
      <c r="A2997">
        <v>1236</v>
      </c>
      <c r="B2997" t="s">
        <v>24536</v>
      </c>
      <c r="C2997" t="s">
        <v>24537</v>
      </c>
      <c r="D2997" t="s">
        <v>24538</v>
      </c>
      <c r="E2997" t="s">
        <v>24539</v>
      </c>
      <c r="F2997" t="s">
        <v>23</v>
      </c>
      <c r="G2997" t="s">
        <v>93</v>
      </c>
      <c r="H2997" t="s">
        <v>94</v>
      </c>
      <c r="I2997" t="s">
        <v>53</v>
      </c>
      <c r="J2997" t="s">
        <v>24540</v>
      </c>
      <c r="K2997" t="s">
        <v>24541</v>
      </c>
      <c r="L2997" t="s">
        <v>18576</v>
      </c>
      <c r="M2997">
        <v>5</v>
      </c>
      <c r="N2997">
        <v>0</v>
      </c>
      <c r="O2997">
        <v>0</v>
      </c>
      <c r="P2997">
        <v>1</v>
      </c>
      <c r="Q2997">
        <v>0</v>
      </c>
      <c r="R2997" t="s">
        <v>24542</v>
      </c>
      <c r="S2997" t="s">
        <v>24540</v>
      </c>
      <c r="T2997" t="s">
        <v>24543</v>
      </c>
      <c r="X2997" t="s">
        <v>24544</v>
      </c>
      <c r="Y2997" t="s">
        <v>24545</v>
      </c>
      <c r="Z2997" t="s">
        <v>5684</v>
      </c>
    </row>
    <row r="2998" spans="1:26" x14ac:dyDescent="0.25">
      <c r="A2998">
        <v>1232</v>
      </c>
      <c r="B2998" t="s">
        <v>24546</v>
      </c>
      <c r="C2998" t="s">
        <v>352</v>
      </c>
      <c r="D2998" t="s">
        <v>24547</v>
      </c>
      <c r="E2998" t="s">
        <v>24548</v>
      </c>
      <c r="F2998" t="s">
        <v>23</v>
      </c>
      <c r="G2998" t="s">
        <v>223</v>
      </c>
      <c r="H2998" t="s">
        <v>224</v>
      </c>
      <c r="I2998" t="s">
        <v>53</v>
      </c>
      <c r="J2998" t="s">
        <v>24549</v>
      </c>
      <c r="K2998" t="s">
        <v>23638</v>
      </c>
      <c r="L2998" t="s">
        <v>22301</v>
      </c>
      <c r="M2998">
        <v>1</v>
      </c>
      <c r="N2998">
        <v>0</v>
      </c>
      <c r="O2998">
        <v>0</v>
      </c>
      <c r="P2998">
        <v>1</v>
      </c>
      <c r="Q2998">
        <v>0</v>
      </c>
      <c r="R2998" t="s">
        <v>24531</v>
      </c>
      <c r="S2998" t="s">
        <v>24548</v>
      </c>
      <c r="T2998" t="s">
        <v>24550</v>
      </c>
      <c r="X2998" t="s">
        <v>24551</v>
      </c>
      <c r="Y2998" t="s">
        <v>24552</v>
      </c>
      <c r="Z2998" t="s">
        <v>5684</v>
      </c>
    </row>
    <row r="2999" spans="1:26" x14ac:dyDescent="0.25">
      <c r="A2999">
        <v>1229</v>
      </c>
      <c r="B2999" t="s">
        <v>24548</v>
      </c>
      <c r="C2999" t="s">
        <v>352</v>
      </c>
      <c r="D2999" t="s">
        <v>24553</v>
      </c>
      <c r="E2999" t="s">
        <v>24554</v>
      </c>
      <c r="F2999" t="s">
        <v>23</v>
      </c>
      <c r="G2999" t="s">
        <v>418</v>
      </c>
      <c r="H2999" t="s">
        <v>419</v>
      </c>
      <c r="I2999" t="s">
        <v>53</v>
      </c>
      <c r="J2999" t="s">
        <v>24548</v>
      </c>
      <c r="K2999" t="s">
        <v>24473</v>
      </c>
      <c r="L2999" t="s">
        <v>601</v>
      </c>
      <c r="M2999">
        <v>3</v>
      </c>
      <c r="N2999">
        <v>0</v>
      </c>
      <c r="O2999">
        <v>1</v>
      </c>
      <c r="P2999">
        <v>1</v>
      </c>
      <c r="Q2999">
        <v>0</v>
      </c>
      <c r="R2999" t="s">
        <v>24531</v>
      </c>
      <c r="S2999" t="s">
        <v>24539</v>
      </c>
      <c r="T2999" t="s">
        <v>24555</v>
      </c>
      <c r="X2999" t="s">
        <v>24556</v>
      </c>
      <c r="Y2999" t="s">
        <v>24557</v>
      </c>
      <c r="Z2999" t="s">
        <v>5684</v>
      </c>
    </row>
    <row r="3000" spans="1:26" x14ac:dyDescent="0.25">
      <c r="A3000">
        <v>1218</v>
      </c>
      <c r="B3000" t="s">
        <v>4541</v>
      </c>
      <c r="C3000" t="s">
        <v>24558</v>
      </c>
      <c r="D3000" t="s">
        <v>24559</v>
      </c>
      <c r="E3000" t="s">
        <v>24560</v>
      </c>
      <c r="F3000" t="s">
        <v>23</v>
      </c>
      <c r="G3000" t="s">
        <v>1054</v>
      </c>
      <c r="H3000" t="s">
        <v>1055</v>
      </c>
      <c r="I3000" t="s">
        <v>34</v>
      </c>
      <c r="J3000" t="s">
        <v>4541</v>
      </c>
      <c r="K3000" t="s">
        <v>23156</v>
      </c>
      <c r="L3000" t="s">
        <v>539</v>
      </c>
      <c r="M3000">
        <v>8</v>
      </c>
      <c r="N3000">
        <v>0</v>
      </c>
      <c r="O3000">
        <v>1</v>
      </c>
      <c r="P3000">
        <v>1</v>
      </c>
      <c r="Q3000">
        <v>0</v>
      </c>
      <c r="R3000" t="s">
        <v>5449</v>
      </c>
      <c r="S3000" t="s">
        <v>24561</v>
      </c>
      <c r="T3000" t="s">
        <v>24562</v>
      </c>
      <c r="X3000" t="s">
        <v>24563</v>
      </c>
      <c r="Y3000" t="s">
        <v>24564</v>
      </c>
      <c r="Z3000" t="s">
        <v>5684</v>
      </c>
    </row>
    <row r="3001" spans="1:26" x14ac:dyDescent="0.25">
      <c r="A3001">
        <v>1203</v>
      </c>
      <c r="B3001" t="s">
        <v>24565</v>
      </c>
      <c r="C3001" t="s">
        <v>5614</v>
      </c>
      <c r="D3001" t="s">
        <v>24566</v>
      </c>
      <c r="E3001" t="s">
        <v>24567</v>
      </c>
      <c r="F3001" t="s">
        <v>23</v>
      </c>
      <c r="G3001" t="s">
        <v>344</v>
      </c>
      <c r="H3001" t="s">
        <v>345</v>
      </c>
      <c r="I3001" t="s">
        <v>53</v>
      </c>
      <c r="J3001" t="s">
        <v>24568</v>
      </c>
      <c r="K3001" t="s">
        <v>15095</v>
      </c>
      <c r="L3001" t="s">
        <v>15249</v>
      </c>
      <c r="M3001">
        <v>9</v>
      </c>
      <c r="N3001">
        <v>0</v>
      </c>
      <c r="O3001">
        <v>1</v>
      </c>
      <c r="P3001">
        <v>1</v>
      </c>
      <c r="Q3001">
        <v>0</v>
      </c>
      <c r="R3001" t="s">
        <v>24531</v>
      </c>
      <c r="S3001" t="s">
        <v>24569</v>
      </c>
      <c r="T3001" t="s">
        <v>24570</v>
      </c>
      <c r="X3001" t="s">
        <v>24571</v>
      </c>
      <c r="Y3001" t="s">
        <v>24572</v>
      </c>
      <c r="Z3001" t="s">
        <v>5684</v>
      </c>
    </row>
    <row r="3002" spans="1:26" x14ac:dyDescent="0.25">
      <c r="A3002">
        <v>1177</v>
      </c>
      <c r="B3002" t="s">
        <v>4483</v>
      </c>
      <c r="C3002" t="s">
        <v>24573</v>
      </c>
      <c r="D3002" t="s">
        <v>24574</v>
      </c>
      <c r="E3002" t="s">
        <v>24575</v>
      </c>
      <c r="F3002" t="s">
        <v>23</v>
      </c>
      <c r="G3002" t="s">
        <v>20</v>
      </c>
      <c r="H3002" t="s">
        <v>21</v>
      </c>
      <c r="I3002" t="s">
        <v>53</v>
      </c>
      <c r="J3002" t="s">
        <v>4476</v>
      </c>
      <c r="K3002" t="s">
        <v>23488</v>
      </c>
      <c r="L3002" t="s">
        <v>23477</v>
      </c>
      <c r="M3002">
        <v>10</v>
      </c>
      <c r="N3002">
        <v>0</v>
      </c>
      <c r="O3002">
        <v>1</v>
      </c>
      <c r="P3002">
        <v>1</v>
      </c>
      <c r="Q3002">
        <v>0</v>
      </c>
      <c r="R3002" t="s">
        <v>5080</v>
      </c>
      <c r="S3002" t="s">
        <v>24576</v>
      </c>
      <c r="T3002" t="s">
        <v>24577</v>
      </c>
      <c r="X3002" t="s">
        <v>24578</v>
      </c>
      <c r="Y3002" t="s">
        <v>24579</v>
      </c>
      <c r="Z3002" t="s">
        <v>5684</v>
      </c>
    </row>
    <row r="3003" spans="1:26" x14ac:dyDescent="0.25">
      <c r="A3003">
        <v>1160</v>
      </c>
      <c r="B3003" t="s">
        <v>24580</v>
      </c>
      <c r="C3003" t="s">
        <v>24581</v>
      </c>
      <c r="D3003" t="s">
        <v>24582</v>
      </c>
      <c r="E3003" t="s">
        <v>24583</v>
      </c>
      <c r="F3003" t="s">
        <v>23</v>
      </c>
      <c r="G3003" t="s">
        <v>597</v>
      </c>
      <c r="H3003" t="s">
        <v>598</v>
      </c>
      <c r="I3003" t="s">
        <v>53</v>
      </c>
      <c r="J3003" t="s">
        <v>24584</v>
      </c>
      <c r="K3003" t="s">
        <v>24274</v>
      </c>
      <c r="L3003" t="s">
        <v>209</v>
      </c>
      <c r="M3003">
        <v>10</v>
      </c>
      <c r="N3003">
        <v>0</v>
      </c>
      <c r="O3003">
        <v>1</v>
      </c>
      <c r="P3003">
        <v>1</v>
      </c>
      <c r="Q3003">
        <v>1</v>
      </c>
      <c r="R3003" t="s">
        <v>24585</v>
      </c>
      <c r="S3003" t="s">
        <v>24586</v>
      </c>
      <c r="T3003" t="s">
        <v>24587</v>
      </c>
      <c r="X3003" t="s">
        <v>24588</v>
      </c>
      <c r="Y3003" t="s">
        <v>24589</v>
      </c>
      <c r="Z3003" t="s">
        <v>5684</v>
      </c>
    </row>
    <row r="3004" spans="1:26" x14ac:dyDescent="0.25">
      <c r="A3004">
        <v>1159</v>
      </c>
      <c r="B3004" t="s">
        <v>24586</v>
      </c>
      <c r="C3004" t="s">
        <v>24590</v>
      </c>
      <c r="D3004" t="s">
        <v>4433</v>
      </c>
      <c r="E3004" t="s">
        <v>24591</v>
      </c>
      <c r="F3004" t="s">
        <v>23</v>
      </c>
      <c r="G3004" t="s">
        <v>426</v>
      </c>
      <c r="H3004" t="s">
        <v>427</v>
      </c>
      <c r="I3004" t="s">
        <v>53</v>
      </c>
      <c r="J3004" t="s">
        <v>24586</v>
      </c>
      <c r="K3004" t="s">
        <v>24592</v>
      </c>
      <c r="L3004" t="s">
        <v>584</v>
      </c>
      <c r="M3004">
        <v>10</v>
      </c>
      <c r="N3004">
        <v>0</v>
      </c>
      <c r="O3004">
        <v>1</v>
      </c>
      <c r="P3004">
        <v>1</v>
      </c>
      <c r="Q3004">
        <v>1</v>
      </c>
      <c r="R3004" t="s">
        <v>24585</v>
      </c>
      <c r="S3004" t="s">
        <v>24593</v>
      </c>
      <c r="T3004" t="s">
        <v>24594</v>
      </c>
      <c r="X3004" t="s">
        <v>24595</v>
      </c>
      <c r="Y3004" t="s">
        <v>24596</v>
      </c>
      <c r="Z3004" t="s">
        <v>5684</v>
      </c>
    </row>
    <row r="3005" spans="1:26" x14ac:dyDescent="0.25">
      <c r="A3005">
        <v>1155</v>
      </c>
      <c r="B3005" t="s">
        <v>24597</v>
      </c>
      <c r="C3005" t="s">
        <v>24598</v>
      </c>
      <c r="D3005" t="s">
        <v>24599</v>
      </c>
      <c r="E3005" t="s">
        <v>4470</v>
      </c>
      <c r="F3005" t="s">
        <v>23</v>
      </c>
      <c r="G3005" t="s">
        <v>344</v>
      </c>
      <c r="H3005" t="s">
        <v>345</v>
      </c>
      <c r="I3005" t="s">
        <v>53</v>
      </c>
      <c r="J3005" t="s">
        <v>24583</v>
      </c>
      <c r="K3005" t="s">
        <v>15870</v>
      </c>
      <c r="L3005" t="s">
        <v>15903</v>
      </c>
      <c r="M3005">
        <v>9</v>
      </c>
      <c r="N3005">
        <v>0</v>
      </c>
      <c r="O3005">
        <v>1</v>
      </c>
      <c r="P3005">
        <v>1</v>
      </c>
      <c r="Q3005">
        <v>1</v>
      </c>
      <c r="R3005" t="s">
        <v>5080</v>
      </c>
      <c r="S3005" t="s">
        <v>4455</v>
      </c>
      <c r="T3005" t="s">
        <v>24600</v>
      </c>
      <c r="X3005" t="s">
        <v>24601</v>
      </c>
      <c r="Y3005" t="s">
        <v>24602</v>
      </c>
      <c r="Z3005" t="s">
        <v>5684</v>
      </c>
    </row>
    <row r="3006" spans="1:26" x14ac:dyDescent="0.25">
      <c r="A3006">
        <v>1154</v>
      </c>
      <c r="B3006" t="s">
        <v>24597</v>
      </c>
      <c r="C3006" t="s">
        <v>24598</v>
      </c>
      <c r="D3006" t="s">
        <v>24603</v>
      </c>
      <c r="E3006" t="s">
        <v>4455</v>
      </c>
      <c r="F3006" t="s">
        <v>23</v>
      </c>
      <c r="G3006" t="s">
        <v>20</v>
      </c>
      <c r="H3006" t="s">
        <v>21</v>
      </c>
      <c r="I3006" t="s">
        <v>53</v>
      </c>
      <c r="J3006" t="s">
        <v>24583</v>
      </c>
      <c r="K3006" t="s">
        <v>22338</v>
      </c>
      <c r="L3006" t="s">
        <v>24138</v>
      </c>
      <c r="M3006">
        <v>10</v>
      </c>
      <c r="N3006">
        <v>0</v>
      </c>
      <c r="O3006">
        <v>1</v>
      </c>
      <c r="P3006">
        <v>1</v>
      </c>
      <c r="Q3006">
        <v>1</v>
      </c>
      <c r="R3006" t="s">
        <v>5080</v>
      </c>
      <c r="S3006" t="s">
        <v>4455</v>
      </c>
      <c r="T3006" t="s">
        <v>24604</v>
      </c>
      <c r="X3006" t="s">
        <v>24605</v>
      </c>
      <c r="Y3006" t="s">
        <v>24606</v>
      </c>
      <c r="Z3006" t="s">
        <v>5684</v>
      </c>
    </row>
    <row r="3007" spans="1:26" x14ac:dyDescent="0.25">
      <c r="A3007">
        <v>1153</v>
      </c>
      <c r="B3007" t="s">
        <v>4455</v>
      </c>
      <c r="C3007" t="s">
        <v>24598</v>
      </c>
      <c r="D3007" t="s">
        <v>24607</v>
      </c>
      <c r="E3007" t="s">
        <v>24586</v>
      </c>
      <c r="F3007" t="s">
        <v>23</v>
      </c>
      <c r="G3007" t="s">
        <v>1947</v>
      </c>
      <c r="H3007" t="s">
        <v>1948</v>
      </c>
      <c r="I3007" t="s">
        <v>53</v>
      </c>
      <c r="J3007" t="s">
        <v>24583</v>
      </c>
      <c r="K3007" t="s">
        <v>18886</v>
      </c>
      <c r="L3007" t="s">
        <v>18905</v>
      </c>
      <c r="M3007">
        <v>9</v>
      </c>
      <c r="N3007">
        <v>0</v>
      </c>
      <c r="O3007">
        <v>1</v>
      </c>
      <c r="P3007">
        <v>1</v>
      </c>
      <c r="Q3007">
        <v>1</v>
      </c>
      <c r="R3007" t="s">
        <v>5080</v>
      </c>
      <c r="S3007" t="s">
        <v>4455</v>
      </c>
      <c r="T3007" t="s">
        <v>24608</v>
      </c>
      <c r="X3007" t="s">
        <v>24609</v>
      </c>
      <c r="Y3007" t="s">
        <v>24610</v>
      </c>
      <c r="Z3007" t="s">
        <v>5684</v>
      </c>
    </row>
    <row r="3008" spans="1:26" x14ac:dyDescent="0.25">
      <c r="A3008">
        <v>1137</v>
      </c>
      <c r="B3008" t="s">
        <v>24611</v>
      </c>
      <c r="C3008" t="s">
        <v>24612</v>
      </c>
      <c r="D3008" t="s">
        <v>4413</v>
      </c>
      <c r="E3008" t="s">
        <v>4415</v>
      </c>
      <c r="F3008" t="s">
        <v>23</v>
      </c>
      <c r="G3008" t="s">
        <v>418</v>
      </c>
      <c r="H3008" t="s">
        <v>419</v>
      </c>
      <c r="I3008" t="s">
        <v>53</v>
      </c>
      <c r="J3008" t="s">
        <v>4408</v>
      </c>
      <c r="K3008" t="s">
        <v>22338</v>
      </c>
      <c r="L3008" t="s">
        <v>22321</v>
      </c>
      <c r="M3008">
        <v>3</v>
      </c>
      <c r="N3008">
        <v>0</v>
      </c>
      <c r="O3008">
        <v>1</v>
      </c>
      <c r="P3008">
        <v>1</v>
      </c>
      <c r="Q3008">
        <v>1</v>
      </c>
      <c r="R3008" t="s">
        <v>5080</v>
      </c>
      <c r="S3008" t="s">
        <v>24613</v>
      </c>
      <c r="T3008" t="s">
        <v>24614</v>
      </c>
      <c r="X3008" t="s">
        <v>24615</v>
      </c>
      <c r="Y3008" t="s">
        <v>24616</v>
      </c>
      <c r="Z3008" t="s">
        <v>5684</v>
      </c>
    </row>
    <row r="3009" spans="1:26" x14ac:dyDescent="0.25">
      <c r="A3009">
        <v>1131</v>
      </c>
      <c r="B3009" t="s">
        <v>24617</v>
      </c>
      <c r="C3009" t="s">
        <v>4479</v>
      </c>
      <c r="D3009" t="s">
        <v>4402</v>
      </c>
      <c r="E3009" t="s">
        <v>24618</v>
      </c>
      <c r="F3009" t="s">
        <v>23</v>
      </c>
      <c r="G3009" t="s">
        <v>93</v>
      </c>
      <c r="H3009" t="s">
        <v>94</v>
      </c>
      <c r="I3009" t="s">
        <v>34</v>
      </c>
      <c r="J3009" t="s">
        <v>24619</v>
      </c>
      <c r="K3009" t="s">
        <v>23797</v>
      </c>
      <c r="L3009" t="s">
        <v>90</v>
      </c>
      <c r="M3009">
        <v>5</v>
      </c>
      <c r="N3009">
        <v>0</v>
      </c>
      <c r="O3009">
        <v>0</v>
      </c>
      <c r="P3009">
        <v>1</v>
      </c>
      <c r="Q3009">
        <v>1</v>
      </c>
      <c r="R3009" t="s">
        <v>5449</v>
      </c>
      <c r="S3009" t="s">
        <v>4420</v>
      </c>
      <c r="T3009" t="s">
        <v>24620</v>
      </c>
      <c r="X3009" t="s">
        <v>24621</v>
      </c>
      <c r="Y3009" t="s">
        <v>24622</v>
      </c>
      <c r="Z3009" t="s">
        <v>5684</v>
      </c>
    </row>
    <row r="3010" spans="1:26" x14ac:dyDescent="0.25">
      <c r="A3010">
        <v>1076</v>
      </c>
      <c r="B3010" t="s">
        <v>24623</v>
      </c>
      <c r="C3010" t="s">
        <v>3702</v>
      </c>
      <c r="D3010" t="s">
        <v>24624</v>
      </c>
      <c r="E3010" t="s">
        <v>24625</v>
      </c>
      <c r="F3010" t="s">
        <v>23</v>
      </c>
      <c r="G3010" t="s">
        <v>215</v>
      </c>
      <c r="H3010" t="s">
        <v>216</v>
      </c>
      <c r="I3010" t="s">
        <v>53</v>
      </c>
      <c r="J3010" t="s">
        <v>24626</v>
      </c>
      <c r="K3010" t="s">
        <v>249</v>
      </c>
      <c r="L3010" t="s">
        <v>24023</v>
      </c>
      <c r="M3010">
        <v>4</v>
      </c>
      <c r="N3010">
        <v>0</v>
      </c>
      <c r="O3010">
        <v>1</v>
      </c>
      <c r="P3010">
        <v>0</v>
      </c>
      <c r="Q3010">
        <v>0</v>
      </c>
      <c r="R3010" t="s">
        <v>24627</v>
      </c>
      <c r="S3010" t="s">
        <v>24628</v>
      </c>
      <c r="T3010" t="s">
        <v>24629</v>
      </c>
      <c r="X3010" t="s">
        <v>24630</v>
      </c>
      <c r="Y3010" t="s">
        <v>24631</v>
      </c>
      <c r="Z3010" t="s">
        <v>5684</v>
      </c>
    </row>
    <row r="3011" spans="1:26" x14ac:dyDescent="0.25">
      <c r="A3011">
        <v>1064</v>
      </c>
      <c r="B3011" t="s">
        <v>24632</v>
      </c>
      <c r="C3011" t="s">
        <v>24633</v>
      </c>
      <c r="D3011" t="s">
        <v>24634</v>
      </c>
      <c r="E3011" t="s">
        <v>24635</v>
      </c>
      <c r="F3011" t="s">
        <v>23</v>
      </c>
      <c r="G3011" t="s">
        <v>1474</v>
      </c>
      <c r="H3011" t="s">
        <v>1475</v>
      </c>
      <c r="I3011" t="s">
        <v>53</v>
      </c>
      <c r="J3011" t="s">
        <v>24636</v>
      </c>
      <c r="K3011" t="s">
        <v>24637</v>
      </c>
      <c r="L3011" t="s">
        <v>24638</v>
      </c>
      <c r="M3011">
        <v>5</v>
      </c>
      <c r="N3011">
        <v>0</v>
      </c>
      <c r="O3011">
        <v>0</v>
      </c>
      <c r="P3011">
        <v>1</v>
      </c>
      <c r="Q3011">
        <v>1</v>
      </c>
      <c r="R3011" t="s">
        <v>24639</v>
      </c>
      <c r="S3011" t="s">
        <v>24640</v>
      </c>
      <c r="T3011" t="s">
        <v>24641</v>
      </c>
      <c r="X3011" t="s">
        <v>24642</v>
      </c>
      <c r="Y3011" t="s">
        <v>24643</v>
      </c>
      <c r="Z3011" t="s">
        <v>5684</v>
      </c>
    </row>
    <row r="3012" spans="1:26" x14ac:dyDescent="0.25">
      <c r="A3012">
        <v>1056</v>
      </c>
      <c r="B3012" t="s">
        <v>24644</v>
      </c>
      <c r="C3012" t="s">
        <v>24645</v>
      </c>
      <c r="D3012" t="s">
        <v>24646</v>
      </c>
      <c r="E3012" t="s">
        <v>24647</v>
      </c>
      <c r="F3012" t="s">
        <v>23</v>
      </c>
      <c r="G3012" t="s">
        <v>66</v>
      </c>
      <c r="H3012" t="s">
        <v>67</v>
      </c>
      <c r="I3012" t="s">
        <v>53</v>
      </c>
      <c r="J3012" t="s">
        <v>24648</v>
      </c>
      <c r="K3012" t="s">
        <v>22887</v>
      </c>
      <c r="L3012" t="s">
        <v>24649</v>
      </c>
      <c r="M3012">
        <v>6</v>
      </c>
      <c r="N3012">
        <v>0</v>
      </c>
      <c r="O3012">
        <v>1</v>
      </c>
      <c r="P3012">
        <v>0</v>
      </c>
      <c r="Q3012">
        <v>0</v>
      </c>
      <c r="R3012" t="s">
        <v>24639</v>
      </c>
      <c r="S3012" t="s">
        <v>4331</v>
      </c>
      <c r="T3012" t="s">
        <v>24650</v>
      </c>
      <c r="X3012" s="1" t="s">
        <v>24651</v>
      </c>
      <c r="Y3012" t="s">
        <v>24652</v>
      </c>
      <c r="Z3012" t="s">
        <v>5684</v>
      </c>
    </row>
    <row r="3013" spans="1:26" x14ac:dyDescent="0.25">
      <c r="A3013">
        <v>3077</v>
      </c>
      <c r="B3013" t="s">
        <v>24653</v>
      </c>
      <c r="C3013" t="s">
        <v>24654</v>
      </c>
      <c r="D3013" t="s">
        <v>24653</v>
      </c>
      <c r="E3013" t="s">
        <v>24653</v>
      </c>
      <c r="F3013" t="s">
        <v>69</v>
      </c>
      <c r="G3013" t="s">
        <v>265</v>
      </c>
      <c r="H3013" t="s">
        <v>266</v>
      </c>
      <c r="I3013" t="s">
        <v>53</v>
      </c>
      <c r="J3013" t="s">
        <v>9434</v>
      </c>
      <c r="K3013" t="s">
        <v>9435</v>
      </c>
      <c r="L3013" t="s">
        <v>3412</v>
      </c>
      <c r="M3013">
        <v>4</v>
      </c>
      <c r="N3013">
        <v>0</v>
      </c>
      <c r="O3013">
        <v>1</v>
      </c>
      <c r="P3013">
        <v>1</v>
      </c>
      <c r="Q3013">
        <v>1</v>
      </c>
      <c r="R3013" t="s">
        <v>5292</v>
      </c>
      <c r="S3013" t="s">
        <v>24653</v>
      </c>
      <c r="T3013" t="s">
        <v>24655</v>
      </c>
      <c r="X3013" s="1" t="s">
        <v>24656</v>
      </c>
      <c r="Y3013" t="s">
        <v>24657</v>
      </c>
      <c r="Z3013" t="s">
        <v>5684</v>
      </c>
    </row>
    <row r="3014" spans="1:26" x14ac:dyDescent="0.25">
      <c r="A3014">
        <v>451</v>
      </c>
      <c r="B3014" t="s">
        <v>24658</v>
      </c>
      <c r="C3014" t="s">
        <v>24659</v>
      </c>
      <c r="D3014" t="s">
        <v>24658</v>
      </c>
      <c r="E3014" t="s">
        <v>24658</v>
      </c>
      <c r="F3014" t="s">
        <v>23</v>
      </c>
      <c r="G3014" t="s">
        <v>3121</v>
      </c>
      <c r="H3014" t="s">
        <v>3122</v>
      </c>
      <c r="I3014" t="s">
        <v>34</v>
      </c>
      <c r="J3014" t="s">
        <v>9434</v>
      </c>
      <c r="K3014" t="s">
        <v>9435</v>
      </c>
      <c r="L3014" t="s">
        <v>24660</v>
      </c>
      <c r="M3014">
        <v>2</v>
      </c>
      <c r="N3014">
        <v>0</v>
      </c>
      <c r="O3014">
        <v>1</v>
      </c>
      <c r="P3014">
        <v>1</v>
      </c>
      <c r="Q3014">
        <v>1</v>
      </c>
      <c r="R3014" t="s">
        <v>24661</v>
      </c>
      <c r="S3014" t="s">
        <v>24662</v>
      </c>
      <c r="T3014" t="s">
        <v>24663</v>
      </c>
      <c r="X3014" t="s">
        <v>24664</v>
      </c>
      <c r="Y3014" t="s">
        <v>24665</v>
      </c>
      <c r="Z3014" t="s">
        <v>5684</v>
      </c>
    </row>
    <row r="3015" spans="1:26" x14ac:dyDescent="0.25">
      <c r="A3015">
        <v>417</v>
      </c>
      <c r="B3015" t="s">
        <v>24666</v>
      </c>
      <c r="C3015" t="s">
        <v>24667</v>
      </c>
      <c r="D3015" t="s">
        <v>24666</v>
      </c>
      <c r="E3015" t="s">
        <v>24666</v>
      </c>
      <c r="F3015" t="s">
        <v>23</v>
      </c>
      <c r="G3015" t="s">
        <v>499</v>
      </c>
      <c r="H3015" t="s">
        <v>500</v>
      </c>
      <c r="I3015" t="s">
        <v>34</v>
      </c>
      <c r="J3015" t="s">
        <v>9434</v>
      </c>
      <c r="K3015" t="s">
        <v>9435</v>
      </c>
      <c r="L3015" t="s">
        <v>24668</v>
      </c>
      <c r="M3015">
        <v>8</v>
      </c>
      <c r="N3015">
        <v>0</v>
      </c>
      <c r="O3015">
        <v>1</v>
      </c>
      <c r="P3015">
        <v>1</v>
      </c>
      <c r="Q3015">
        <v>1</v>
      </c>
      <c r="R3015" t="s">
        <v>24661</v>
      </c>
      <c r="S3015" t="s">
        <v>24669</v>
      </c>
      <c r="T3015" t="s">
        <v>24670</v>
      </c>
      <c r="X3015" t="s">
        <v>24671</v>
      </c>
      <c r="Y3015" t="s">
        <v>24672</v>
      </c>
      <c r="Z3015" t="s">
        <v>5684</v>
      </c>
    </row>
    <row r="3016" spans="1:26" x14ac:dyDescent="0.25">
      <c r="A3016">
        <v>397</v>
      </c>
      <c r="B3016" t="s">
        <v>2414</v>
      </c>
      <c r="C3016" t="s">
        <v>24673</v>
      </c>
      <c r="D3016" t="s">
        <v>2414</v>
      </c>
      <c r="E3016" t="s">
        <v>2414</v>
      </c>
      <c r="F3016" t="s">
        <v>23</v>
      </c>
      <c r="G3016" t="s">
        <v>1121</v>
      </c>
      <c r="H3016" t="s">
        <v>1122</v>
      </c>
      <c r="I3016" t="s">
        <v>34</v>
      </c>
      <c r="J3016" t="s">
        <v>9434</v>
      </c>
      <c r="K3016" t="s">
        <v>9435</v>
      </c>
      <c r="L3016" t="s">
        <v>24674</v>
      </c>
      <c r="M3016">
        <v>1</v>
      </c>
      <c r="N3016">
        <v>0</v>
      </c>
      <c r="O3016">
        <v>1</v>
      </c>
      <c r="P3016">
        <v>1</v>
      </c>
      <c r="Q3016">
        <v>1</v>
      </c>
      <c r="R3016" t="s">
        <v>24661</v>
      </c>
      <c r="S3016" t="s">
        <v>24675</v>
      </c>
      <c r="T3016" t="s">
        <v>24676</v>
      </c>
      <c r="X3016" t="s">
        <v>24677</v>
      </c>
      <c r="Y3016" t="s">
        <v>24678</v>
      </c>
      <c r="Z3016" t="s">
        <v>5684</v>
      </c>
    </row>
    <row r="3017" spans="1:26" x14ac:dyDescent="0.25">
      <c r="A3017">
        <v>4312</v>
      </c>
      <c r="B3017" t="s">
        <v>1328</v>
      </c>
      <c r="C3017" t="s">
        <v>2172</v>
      </c>
      <c r="D3017" t="s">
        <v>18615</v>
      </c>
      <c r="E3017" t="s">
        <v>24679</v>
      </c>
      <c r="F3017" t="s">
        <v>23</v>
      </c>
      <c r="G3017" t="s">
        <v>344</v>
      </c>
      <c r="H3017" t="s">
        <v>345</v>
      </c>
      <c r="I3017" t="s">
        <v>53</v>
      </c>
      <c r="J3017" t="s">
        <v>1328</v>
      </c>
      <c r="K3017" t="s">
        <v>5368</v>
      </c>
      <c r="L3017" t="s">
        <v>5381</v>
      </c>
      <c r="M3017">
        <v>9</v>
      </c>
      <c r="N3017">
        <v>0</v>
      </c>
      <c r="O3017">
        <v>0</v>
      </c>
      <c r="P3017">
        <v>1</v>
      </c>
      <c r="Q3017">
        <v>1</v>
      </c>
      <c r="S3017" t="s">
        <v>16446</v>
      </c>
      <c r="T3017" t="s">
        <v>24680</v>
      </c>
      <c r="U3017" t="s">
        <v>24681</v>
      </c>
      <c r="V3017" t="s">
        <v>24682</v>
      </c>
      <c r="W3017" t="s">
        <v>24683</v>
      </c>
      <c r="X3017" t="s">
        <v>24684</v>
      </c>
      <c r="Y3017" t="s">
        <v>24685</v>
      </c>
      <c r="Z3017" t="s">
        <v>24686</v>
      </c>
    </row>
    <row r="3018" spans="1:26" x14ac:dyDescent="0.25">
      <c r="A3018">
        <v>4251</v>
      </c>
      <c r="B3018" t="s">
        <v>14319</v>
      </c>
      <c r="C3018" t="s">
        <v>5685</v>
      </c>
      <c r="D3018" t="s">
        <v>1209</v>
      </c>
      <c r="E3018" t="s">
        <v>14388</v>
      </c>
      <c r="F3018" t="s">
        <v>23</v>
      </c>
      <c r="G3018" t="s">
        <v>699</v>
      </c>
      <c r="H3018" t="s">
        <v>700</v>
      </c>
      <c r="I3018" t="s">
        <v>53</v>
      </c>
      <c r="J3018" t="s">
        <v>1199</v>
      </c>
      <c r="K3018" t="s">
        <v>5366</v>
      </c>
      <c r="L3018" t="s">
        <v>5366</v>
      </c>
      <c r="M3018">
        <v>4</v>
      </c>
      <c r="N3018">
        <v>0</v>
      </c>
      <c r="O3018">
        <v>0</v>
      </c>
      <c r="P3018">
        <v>1</v>
      </c>
      <c r="Q3018">
        <v>1</v>
      </c>
      <c r="S3018" t="s">
        <v>1197</v>
      </c>
      <c r="T3018" t="s">
        <v>24687</v>
      </c>
      <c r="U3018" t="s">
        <v>24688</v>
      </c>
      <c r="V3018" t="s">
        <v>24689</v>
      </c>
      <c r="W3018" t="s">
        <v>24690</v>
      </c>
      <c r="X3018" t="s">
        <v>24691</v>
      </c>
      <c r="Y3018" t="s">
        <v>24692</v>
      </c>
      <c r="Z3018" t="s">
        <v>24693</v>
      </c>
    </row>
    <row r="3019" spans="1:26" x14ac:dyDescent="0.25">
      <c r="A3019">
        <v>5577</v>
      </c>
      <c r="B3019" t="s">
        <v>5368</v>
      </c>
      <c r="C3019" t="s">
        <v>5380</v>
      </c>
      <c r="D3019" t="s">
        <v>5381</v>
      </c>
      <c r="F3019" t="s">
        <v>4652</v>
      </c>
      <c r="G3019" t="s">
        <v>49</v>
      </c>
      <c r="H3019" t="s">
        <v>50</v>
      </c>
      <c r="I3019" t="s">
        <v>71</v>
      </c>
      <c r="J3019" t="s">
        <v>5366</v>
      </c>
      <c r="K3019" t="s">
        <v>5366</v>
      </c>
      <c r="M3019">
        <v>4</v>
      </c>
      <c r="N3019">
        <v>0</v>
      </c>
      <c r="O3019">
        <v>0</v>
      </c>
      <c r="P3019">
        <v>1</v>
      </c>
      <c r="Q3019">
        <v>1</v>
      </c>
      <c r="R3019" t="s">
        <v>4654</v>
      </c>
      <c r="S3019" t="s">
        <v>5368</v>
      </c>
      <c r="T3019" t="s">
        <v>5382</v>
      </c>
      <c r="X3019" t="s">
        <v>5383</v>
      </c>
      <c r="Y3019" t="s">
        <v>5384</v>
      </c>
      <c r="Z3019" t="s">
        <v>5385</v>
      </c>
    </row>
    <row r="3020" spans="1:26" x14ac:dyDescent="0.25">
      <c r="A3020">
        <v>5574</v>
      </c>
      <c r="B3020" t="s">
        <v>5398</v>
      </c>
      <c r="C3020" t="s">
        <v>5399</v>
      </c>
      <c r="D3020" t="s">
        <v>1794</v>
      </c>
      <c r="F3020" t="s">
        <v>4652</v>
      </c>
      <c r="G3020" t="s">
        <v>49</v>
      </c>
      <c r="H3020" t="s">
        <v>50</v>
      </c>
      <c r="I3020" t="s">
        <v>71</v>
      </c>
      <c r="J3020" t="s">
        <v>5366</v>
      </c>
      <c r="K3020" t="s">
        <v>5366</v>
      </c>
      <c r="M3020">
        <v>4</v>
      </c>
      <c r="N3020">
        <v>0</v>
      </c>
      <c r="O3020">
        <v>0</v>
      </c>
      <c r="P3020">
        <v>1</v>
      </c>
      <c r="Q3020">
        <v>1</v>
      </c>
      <c r="R3020" t="s">
        <v>4654</v>
      </c>
      <c r="S3020" t="s">
        <v>5398</v>
      </c>
      <c r="T3020" t="s">
        <v>5400</v>
      </c>
      <c r="X3020" t="s">
        <v>5401</v>
      </c>
      <c r="Y3020" t="s">
        <v>5402</v>
      </c>
      <c r="Z3020" t="s">
        <v>5385</v>
      </c>
    </row>
    <row r="3021" spans="1:26" x14ac:dyDescent="0.25">
      <c r="A3021">
        <v>5556</v>
      </c>
      <c r="B3021" t="s">
        <v>1831</v>
      </c>
      <c r="C3021" t="s">
        <v>5442</v>
      </c>
      <c r="D3021" t="s">
        <v>1831</v>
      </c>
      <c r="E3021" t="s">
        <v>5443</v>
      </c>
      <c r="F3021" t="s">
        <v>4652</v>
      </c>
      <c r="G3021" t="s">
        <v>1266</v>
      </c>
      <c r="H3021" t="s">
        <v>1267</v>
      </c>
      <c r="I3021" t="s">
        <v>71</v>
      </c>
      <c r="J3021" t="s">
        <v>5438</v>
      </c>
      <c r="K3021" t="s">
        <v>1837</v>
      </c>
      <c r="M3021">
        <v>7</v>
      </c>
      <c r="N3021">
        <v>0</v>
      </c>
      <c r="O3021">
        <v>0</v>
      </c>
      <c r="P3021">
        <v>1</v>
      </c>
      <c r="Q3021">
        <v>1</v>
      </c>
      <c r="R3021" t="s">
        <v>4654</v>
      </c>
      <c r="S3021" t="s">
        <v>1831</v>
      </c>
      <c r="T3021" t="s">
        <v>5444</v>
      </c>
      <c r="X3021" t="s">
        <v>5445</v>
      </c>
      <c r="Y3021" t="s">
        <v>5446</v>
      </c>
      <c r="Z3021" t="s">
        <v>5447</v>
      </c>
    </row>
    <row r="3022" spans="1:26" x14ac:dyDescent="0.25">
      <c r="A3022">
        <v>5578</v>
      </c>
      <c r="B3022" t="s">
        <v>5366</v>
      </c>
      <c r="C3022" t="s">
        <v>5367</v>
      </c>
      <c r="D3022" t="s">
        <v>5368</v>
      </c>
      <c r="F3022" t="s">
        <v>4652</v>
      </c>
      <c r="G3022" t="s">
        <v>49</v>
      </c>
      <c r="H3022" t="s">
        <v>50</v>
      </c>
      <c r="I3022" t="s">
        <v>71</v>
      </c>
      <c r="J3022" t="s">
        <v>1837</v>
      </c>
      <c r="K3022" t="s">
        <v>1837</v>
      </c>
      <c r="M3022">
        <v>4</v>
      </c>
      <c r="N3022">
        <v>0</v>
      </c>
      <c r="O3022">
        <v>0</v>
      </c>
      <c r="P3022">
        <v>1</v>
      </c>
      <c r="Q3022">
        <v>1</v>
      </c>
      <c r="R3022" t="s">
        <v>4654</v>
      </c>
      <c r="S3022" t="s">
        <v>5366</v>
      </c>
      <c r="T3022" t="s">
        <v>5369</v>
      </c>
      <c r="X3022" t="s">
        <v>5370</v>
      </c>
      <c r="Y3022" t="s">
        <v>5371</v>
      </c>
      <c r="Z3022" t="s">
        <v>5372</v>
      </c>
    </row>
    <row r="3023" spans="1:26" x14ac:dyDescent="0.25">
      <c r="A3023">
        <v>4529</v>
      </c>
      <c r="B3023" t="s">
        <v>10365</v>
      </c>
      <c r="C3023" t="s">
        <v>9516</v>
      </c>
      <c r="D3023" t="s">
        <v>9517</v>
      </c>
      <c r="E3023" t="s">
        <v>7456</v>
      </c>
      <c r="F3023" t="s">
        <v>23</v>
      </c>
      <c r="G3023" t="s">
        <v>235</v>
      </c>
      <c r="H3023" t="s">
        <v>236</v>
      </c>
      <c r="I3023" t="s">
        <v>1258</v>
      </c>
      <c r="J3023" t="s">
        <v>10365</v>
      </c>
      <c r="K3023" t="s">
        <v>5547</v>
      </c>
      <c r="M3023">
        <v>6</v>
      </c>
      <c r="N3023">
        <v>1</v>
      </c>
      <c r="O3023">
        <v>0</v>
      </c>
      <c r="P3023">
        <v>1</v>
      </c>
      <c r="Q3023">
        <v>1</v>
      </c>
      <c r="S3023" t="s">
        <v>10345</v>
      </c>
      <c r="T3023" t="s">
        <v>24694</v>
      </c>
      <c r="U3023" t="s">
        <v>24695</v>
      </c>
      <c r="V3023" t="s">
        <v>24696</v>
      </c>
      <c r="W3023" t="s">
        <v>24697</v>
      </c>
      <c r="X3023" t="s">
        <v>24698</v>
      </c>
      <c r="Y3023" t="s">
        <v>24699</v>
      </c>
      <c r="Z3023" t="s">
        <v>24700</v>
      </c>
    </row>
    <row r="3024" spans="1:26" x14ac:dyDescent="0.25">
      <c r="A3024">
        <v>5571</v>
      </c>
      <c r="B3024" t="s">
        <v>1825</v>
      </c>
      <c r="C3024" t="s">
        <v>5422</v>
      </c>
      <c r="D3024" t="s">
        <v>1825</v>
      </c>
      <c r="E3024" t="s">
        <v>5393</v>
      </c>
      <c r="F3024" t="s">
        <v>4652</v>
      </c>
      <c r="G3024" t="s">
        <v>66</v>
      </c>
      <c r="H3024" t="s">
        <v>67</v>
      </c>
      <c r="I3024" t="s">
        <v>71</v>
      </c>
      <c r="J3024" t="s">
        <v>1794</v>
      </c>
      <c r="K3024" t="s">
        <v>5301</v>
      </c>
      <c r="M3024">
        <v>6</v>
      </c>
      <c r="N3024">
        <v>0</v>
      </c>
      <c r="O3024">
        <v>0</v>
      </c>
      <c r="P3024">
        <v>1</v>
      </c>
      <c r="Q3024">
        <v>1</v>
      </c>
      <c r="R3024" t="s">
        <v>4654</v>
      </c>
      <c r="S3024" t="s">
        <v>1825</v>
      </c>
      <c r="T3024" t="s">
        <v>5423</v>
      </c>
      <c r="X3024" t="s">
        <v>5424</v>
      </c>
      <c r="Y3024" t="s">
        <v>5425</v>
      </c>
      <c r="Z3024" t="s">
        <v>5426</v>
      </c>
    </row>
    <row r="3025" spans="1:26" x14ac:dyDescent="0.25">
      <c r="A3025">
        <v>5570</v>
      </c>
      <c r="B3025" t="s">
        <v>5436</v>
      </c>
      <c r="C3025" t="s">
        <v>5437</v>
      </c>
      <c r="D3025" t="s">
        <v>5436</v>
      </c>
      <c r="E3025" t="s">
        <v>5393</v>
      </c>
      <c r="F3025" t="s">
        <v>4652</v>
      </c>
      <c r="G3025" t="s">
        <v>66</v>
      </c>
      <c r="H3025" t="s">
        <v>67</v>
      </c>
      <c r="I3025" t="s">
        <v>71</v>
      </c>
      <c r="J3025" t="s">
        <v>5438</v>
      </c>
      <c r="K3025" t="s">
        <v>5301</v>
      </c>
      <c r="M3025">
        <v>6</v>
      </c>
      <c r="N3025">
        <v>0</v>
      </c>
      <c r="O3025">
        <v>0</v>
      </c>
      <c r="P3025">
        <v>1</v>
      </c>
      <c r="Q3025">
        <v>1</v>
      </c>
      <c r="R3025" t="s">
        <v>4654</v>
      </c>
      <c r="S3025" t="s">
        <v>5436</v>
      </c>
      <c r="T3025" t="s">
        <v>5439</v>
      </c>
      <c r="X3025" t="s">
        <v>5440</v>
      </c>
      <c r="Y3025" t="s">
        <v>5441</v>
      </c>
      <c r="Z3025" t="s">
        <v>5426</v>
      </c>
    </row>
    <row r="3026" spans="1:26" x14ac:dyDescent="0.25">
      <c r="A3026">
        <v>5508</v>
      </c>
      <c r="B3026" t="s">
        <v>6346</v>
      </c>
      <c r="C3026" t="s">
        <v>6370</v>
      </c>
      <c r="D3026" t="s">
        <v>6361</v>
      </c>
      <c r="E3026" t="s">
        <v>1792</v>
      </c>
      <c r="F3026" t="s">
        <v>4652</v>
      </c>
      <c r="G3026" t="s">
        <v>277</v>
      </c>
      <c r="H3026" t="s">
        <v>278</v>
      </c>
      <c r="I3026" t="s">
        <v>71</v>
      </c>
      <c r="J3026" t="s">
        <v>1793</v>
      </c>
      <c r="K3026" t="s">
        <v>5301</v>
      </c>
      <c r="M3026">
        <v>9</v>
      </c>
      <c r="N3026">
        <v>0</v>
      </c>
      <c r="O3026">
        <v>0</v>
      </c>
      <c r="P3026">
        <v>1</v>
      </c>
      <c r="Q3026">
        <v>1</v>
      </c>
      <c r="R3026" t="s">
        <v>4654</v>
      </c>
      <c r="S3026" t="s">
        <v>6346</v>
      </c>
      <c r="T3026" t="s">
        <v>6396</v>
      </c>
      <c r="X3026" t="s">
        <v>6397</v>
      </c>
      <c r="Y3026" t="s">
        <v>6398</v>
      </c>
      <c r="Z3026" t="s">
        <v>6399</v>
      </c>
    </row>
    <row r="3027" spans="1:26" x14ac:dyDescent="0.25">
      <c r="A3027">
        <v>5505</v>
      </c>
      <c r="B3027" t="s">
        <v>6401</v>
      </c>
      <c r="C3027" t="s">
        <v>6411</v>
      </c>
      <c r="D3027" t="s">
        <v>6401</v>
      </c>
      <c r="E3027" t="s">
        <v>6361</v>
      </c>
      <c r="F3027" t="s">
        <v>4652</v>
      </c>
      <c r="G3027" t="s">
        <v>277</v>
      </c>
      <c r="H3027" t="s">
        <v>278</v>
      </c>
      <c r="I3027" t="s">
        <v>71</v>
      </c>
      <c r="J3027" t="s">
        <v>6377</v>
      </c>
      <c r="K3027" t="s">
        <v>5301</v>
      </c>
      <c r="M3027">
        <v>9</v>
      </c>
      <c r="N3027">
        <v>0</v>
      </c>
      <c r="O3027">
        <v>0</v>
      </c>
      <c r="P3027">
        <v>1</v>
      </c>
      <c r="Q3027">
        <v>1</v>
      </c>
      <c r="R3027" t="s">
        <v>4654</v>
      </c>
      <c r="S3027" t="s">
        <v>6401</v>
      </c>
      <c r="T3027" t="s">
        <v>6412</v>
      </c>
      <c r="X3027" t="s">
        <v>6413</v>
      </c>
      <c r="Y3027" t="s">
        <v>6414</v>
      </c>
      <c r="Z3027" t="s">
        <v>6399</v>
      </c>
    </row>
    <row r="3028" spans="1:26" x14ac:dyDescent="0.25">
      <c r="A3028">
        <v>5496</v>
      </c>
      <c r="B3028" t="s">
        <v>6530</v>
      </c>
      <c r="C3028" t="s">
        <v>6531</v>
      </c>
      <c r="D3028" t="s">
        <v>6530</v>
      </c>
      <c r="E3028" t="s">
        <v>6532</v>
      </c>
      <c r="F3028" t="s">
        <v>4652</v>
      </c>
      <c r="G3028" t="s">
        <v>277</v>
      </c>
      <c r="H3028" t="s">
        <v>278</v>
      </c>
      <c r="I3028" t="s">
        <v>71</v>
      </c>
      <c r="J3028" t="s">
        <v>6533</v>
      </c>
      <c r="K3028" t="s">
        <v>5301</v>
      </c>
      <c r="M3028">
        <v>9</v>
      </c>
      <c r="N3028">
        <v>0</v>
      </c>
      <c r="O3028">
        <v>0</v>
      </c>
      <c r="P3028">
        <v>1</v>
      </c>
      <c r="Q3028">
        <v>1</v>
      </c>
      <c r="R3028" t="s">
        <v>4654</v>
      </c>
      <c r="S3028" t="s">
        <v>6530</v>
      </c>
      <c r="T3028" t="s">
        <v>6534</v>
      </c>
      <c r="X3028" t="s">
        <v>6535</v>
      </c>
      <c r="Y3028" t="s">
        <v>6536</v>
      </c>
      <c r="Z3028" t="s">
        <v>6399</v>
      </c>
    </row>
    <row r="3029" spans="1:26" x14ac:dyDescent="0.25">
      <c r="A3029">
        <v>5493</v>
      </c>
      <c r="B3029" t="s">
        <v>6547</v>
      </c>
      <c r="C3029" t="s">
        <v>6548</v>
      </c>
      <c r="D3029" t="s">
        <v>6549</v>
      </c>
      <c r="E3029" t="s">
        <v>6550</v>
      </c>
      <c r="F3029" t="s">
        <v>4652</v>
      </c>
      <c r="G3029" t="s">
        <v>277</v>
      </c>
      <c r="H3029" t="s">
        <v>278</v>
      </c>
      <c r="I3029" t="s">
        <v>71</v>
      </c>
      <c r="J3029" t="s">
        <v>1767</v>
      </c>
      <c r="K3029" t="s">
        <v>5301</v>
      </c>
      <c r="M3029">
        <v>9</v>
      </c>
      <c r="N3029">
        <v>0</v>
      </c>
      <c r="O3029">
        <v>0</v>
      </c>
      <c r="P3029">
        <v>1</v>
      </c>
      <c r="Q3029">
        <v>1</v>
      </c>
      <c r="R3029" t="s">
        <v>4654</v>
      </c>
      <c r="S3029" t="s">
        <v>6547</v>
      </c>
      <c r="T3029" t="s">
        <v>6551</v>
      </c>
      <c r="X3029" t="s">
        <v>6552</v>
      </c>
      <c r="Y3029" t="s">
        <v>6553</v>
      </c>
      <c r="Z3029" t="s">
        <v>6399</v>
      </c>
    </row>
    <row r="3030" spans="1:26" x14ac:dyDescent="0.25">
      <c r="A3030">
        <v>3500</v>
      </c>
      <c r="B3030" t="s">
        <v>10711</v>
      </c>
      <c r="C3030" t="s">
        <v>10726</v>
      </c>
      <c r="D3030" t="s">
        <v>9517</v>
      </c>
      <c r="E3030" t="s">
        <v>7456</v>
      </c>
      <c r="F3030" t="s">
        <v>69</v>
      </c>
      <c r="G3030" t="s">
        <v>235</v>
      </c>
      <c r="H3030" t="s">
        <v>236</v>
      </c>
      <c r="I3030" t="s">
        <v>1258</v>
      </c>
      <c r="J3030" t="s">
        <v>10416</v>
      </c>
      <c r="K3030" t="s">
        <v>5301</v>
      </c>
      <c r="L3030" t="s">
        <v>5547</v>
      </c>
      <c r="M3030">
        <v>6</v>
      </c>
      <c r="N3030">
        <v>0</v>
      </c>
      <c r="O3030">
        <v>0</v>
      </c>
      <c r="P3030">
        <v>1</v>
      </c>
      <c r="Q3030">
        <v>0</v>
      </c>
      <c r="S3030" t="s">
        <v>10711</v>
      </c>
      <c r="T3030" t="s">
        <v>24701</v>
      </c>
      <c r="U3030" t="s">
        <v>24702</v>
      </c>
      <c r="V3030" t="s">
        <v>24703</v>
      </c>
      <c r="W3030" t="s">
        <v>24704</v>
      </c>
      <c r="X3030" t="s">
        <v>24705</v>
      </c>
      <c r="Y3030" t="s">
        <v>24706</v>
      </c>
      <c r="Z3030" t="s">
        <v>24707</v>
      </c>
    </row>
    <row r="3031" spans="1:26" x14ac:dyDescent="0.25">
      <c r="A3031">
        <v>4259</v>
      </c>
      <c r="B3031" t="s">
        <v>1207</v>
      </c>
      <c r="C3031" t="s">
        <v>352</v>
      </c>
      <c r="D3031" t="s">
        <v>14396</v>
      </c>
      <c r="E3031" t="s">
        <v>1210</v>
      </c>
      <c r="F3031" t="s">
        <v>23</v>
      </c>
      <c r="G3031" t="s">
        <v>215</v>
      </c>
      <c r="H3031" t="s">
        <v>216</v>
      </c>
      <c r="I3031" t="s">
        <v>53</v>
      </c>
      <c r="J3031" t="s">
        <v>1207</v>
      </c>
      <c r="K3031" t="s">
        <v>5301</v>
      </c>
      <c r="L3031" t="s">
        <v>5547</v>
      </c>
      <c r="M3031">
        <v>4</v>
      </c>
      <c r="N3031">
        <v>0</v>
      </c>
      <c r="O3031">
        <v>0</v>
      </c>
      <c r="P3031">
        <v>1</v>
      </c>
      <c r="Q3031">
        <v>1</v>
      </c>
      <c r="S3031" t="s">
        <v>23704</v>
      </c>
      <c r="T3031" t="s">
        <v>24708</v>
      </c>
      <c r="U3031" t="s">
        <v>24709</v>
      </c>
      <c r="V3031" t="s">
        <v>24710</v>
      </c>
      <c r="W3031" t="s">
        <v>24711</v>
      </c>
      <c r="X3031" t="s">
        <v>24712</v>
      </c>
      <c r="Y3031" t="s">
        <v>24713</v>
      </c>
      <c r="Z3031" t="s">
        <v>24707</v>
      </c>
    </row>
    <row r="3032" spans="1:26" x14ac:dyDescent="0.25">
      <c r="A3032">
        <v>3519</v>
      </c>
      <c r="B3032" t="s">
        <v>10711</v>
      </c>
      <c r="C3032" t="s">
        <v>10726</v>
      </c>
      <c r="D3032" t="s">
        <v>9517</v>
      </c>
      <c r="E3032" t="s">
        <v>7456</v>
      </c>
      <c r="F3032" t="s">
        <v>69</v>
      </c>
      <c r="G3032" t="s">
        <v>235</v>
      </c>
      <c r="H3032" t="s">
        <v>236</v>
      </c>
      <c r="I3032" t="s">
        <v>1258</v>
      </c>
      <c r="J3032" t="s">
        <v>24714</v>
      </c>
      <c r="K3032" t="s">
        <v>5301</v>
      </c>
      <c r="L3032" t="s">
        <v>5547</v>
      </c>
      <c r="M3032">
        <v>6</v>
      </c>
      <c r="N3032">
        <v>0</v>
      </c>
      <c r="O3032">
        <v>0</v>
      </c>
      <c r="P3032">
        <v>1</v>
      </c>
      <c r="Q3032">
        <v>0</v>
      </c>
      <c r="S3032" t="s">
        <v>10711</v>
      </c>
      <c r="T3032" t="s">
        <v>24715</v>
      </c>
      <c r="U3032" t="s">
        <v>24716</v>
      </c>
      <c r="V3032" t="s">
        <v>24717</v>
      </c>
      <c r="W3032" t="s">
        <v>24718</v>
      </c>
      <c r="X3032" t="s">
        <v>24719</v>
      </c>
      <c r="Y3032" t="s">
        <v>24720</v>
      </c>
      <c r="Z3032" t="s">
        <v>24721</v>
      </c>
    </row>
    <row r="3033" spans="1:26" x14ac:dyDescent="0.25">
      <c r="A3033">
        <v>3506</v>
      </c>
      <c r="B3033" t="s">
        <v>10711</v>
      </c>
      <c r="C3033" t="s">
        <v>10726</v>
      </c>
      <c r="D3033" t="s">
        <v>9517</v>
      </c>
      <c r="E3033" t="s">
        <v>7456</v>
      </c>
      <c r="F3033" t="s">
        <v>69</v>
      </c>
      <c r="G3033" t="s">
        <v>235</v>
      </c>
      <c r="H3033" t="s">
        <v>236</v>
      </c>
      <c r="I3033" t="s">
        <v>1258</v>
      </c>
      <c r="J3033" t="s">
        <v>10358</v>
      </c>
      <c r="K3033" t="s">
        <v>5301</v>
      </c>
      <c r="L3033" t="s">
        <v>5547</v>
      </c>
      <c r="M3033">
        <v>6</v>
      </c>
      <c r="N3033">
        <v>0</v>
      </c>
      <c r="O3033">
        <v>0</v>
      </c>
      <c r="P3033">
        <v>1</v>
      </c>
      <c r="Q3033">
        <v>0</v>
      </c>
      <c r="S3033" t="s">
        <v>10711</v>
      </c>
      <c r="T3033" t="s">
        <v>24722</v>
      </c>
      <c r="U3033" t="s">
        <v>24723</v>
      </c>
      <c r="V3033" t="s">
        <v>24724</v>
      </c>
      <c r="W3033" t="s">
        <v>24725</v>
      </c>
      <c r="X3033" t="s">
        <v>24726</v>
      </c>
      <c r="Y3033" t="s">
        <v>24727</v>
      </c>
      <c r="Z3033" t="s">
        <v>24721</v>
      </c>
    </row>
    <row r="3034" spans="1:26" x14ac:dyDescent="0.25">
      <c r="A3034">
        <v>5552</v>
      </c>
      <c r="B3034" t="s">
        <v>5565</v>
      </c>
      <c r="C3034" t="s">
        <v>5566</v>
      </c>
      <c r="D3034" t="s">
        <v>5565</v>
      </c>
      <c r="E3034" t="s">
        <v>5567</v>
      </c>
      <c r="F3034" t="s">
        <v>4652</v>
      </c>
      <c r="G3034" t="s">
        <v>66</v>
      </c>
      <c r="H3034" t="s">
        <v>67</v>
      </c>
      <c r="I3034" t="s">
        <v>71</v>
      </c>
      <c r="J3034" t="s">
        <v>5568</v>
      </c>
      <c r="K3034" t="s">
        <v>5339</v>
      </c>
      <c r="M3034">
        <v>6</v>
      </c>
      <c r="N3034">
        <v>0</v>
      </c>
      <c r="O3034">
        <v>0</v>
      </c>
      <c r="P3034">
        <v>1</v>
      </c>
      <c r="Q3034">
        <v>1</v>
      </c>
      <c r="R3034" t="s">
        <v>4654</v>
      </c>
      <c r="S3034" t="s">
        <v>5565</v>
      </c>
      <c r="T3034" t="s">
        <v>5569</v>
      </c>
      <c r="X3034" t="s">
        <v>5570</v>
      </c>
      <c r="Y3034" t="s">
        <v>5571</v>
      </c>
      <c r="Z3034" t="s">
        <v>5572</v>
      </c>
    </row>
    <row r="3035" spans="1:26" x14ac:dyDescent="0.25">
      <c r="A3035">
        <v>4860</v>
      </c>
      <c r="B3035" t="s">
        <v>5598</v>
      </c>
      <c r="C3035" t="s">
        <v>4870</v>
      </c>
      <c r="D3035" t="s">
        <v>1829</v>
      </c>
      <c r="E3035" t="s">
        <v>5578</v>
      </c>
      <c r="F3035" t="s">
        <v>23</v>
      </c>
      <c r="G3035" t="s">
        <v>389</v>
      </c>
      <c r="H3035" t="s">
        <v>390</v>
      </c>
      <c r="I3035" t="s">
        <v>53</v>
      </c>
      <c r="J3035" t="s">
        <v>5598</v>
      </c>
      <c r="K3035" t="s">
        <v>5339</v>
      </c>
      <c r="M3035">
        <v>4</v>
      </c>
      <c r="N3035">
        <v>1</v>
      </c>
      <c r="O3035">
        <v>0</v>
      </c>
      <c r="P3035">
        <v>1</v>
      </c>
      <c r="Q3035">
        <v>1</v>
      </c>
      <c r="R3035" t="s">
        <v>4872</v>
      </c>
      <c r="S3035" t="s">
        <v>5590</v>
      </c>
      <c r="T3035" t="s">
        <v>5599</v>
      </c>
      <c r="U3035" t="s">
        <v>5600</v>
      </c>
      <c r="V3035" t="s">
        <v>5601</v>
      </c>
      <c r="W3035" t="s">
        <v>5602</v>
      </c>
      <c r="X3035" t="s">
        <v>5603</v>
      </c>
      <c r="Y3035" t="s">
        <v>5604</v>
      </c>
      <c r="Z3035" t="s">
        <v>5605</v>
      </c>
    </row>
    <row r="3036" spans="1:26" x14ac:dyDescent="0.25">
      <c r="A3036">
        <v>5547</v>
      </c>
      <c r="B3036" t="s">
        <v>5660</v>
      </c>
      <c r="C3036" t="s">
        <v>5661</v>
      </c>
      <c r="D3036" t="s">
        <v>5662</v>
      </c>
      <c r="E3036" t="s">
        <v>5663</v>
      </c>
      <c r="F3036" t="s">
        <v>4652</v>
      </c>
      <c r="G3036" t="s">
        <v>100</v>
      </c>
      <c r="H3036" t="s">
        <v>101</v>
      </c>
      <c r="I3036" t="s">
        <v>71</v>
      </c>
      <c r="J3036" t="s">
        <v>5664</v>
      </c>
      <c r="K3036" t="s">
        <v>1853</v>
      </c>
      <c r="M3036">
        <v>2</v>
      </c>
      <c r="N3036">
        <v>0</v>
      </c>
      <c r="O3036">
        <v>0</v>
      </c>
      <c r="P3036">
        <v>1</v>
      </c>
      <c r="Q3036">
        <v>1</v>
      </c>
      <c r="R3036" t="s">
        <v>4654</v>
      </c>
      <c r="S3036" t="s">
        <v>5665</v>
      </c>
      <c r="T3036" t="s">
        <v>5666</v>
      </c>
      <c r="X3036" t="s">
        <v>5667</v>
      </c>
      <c r="Y3036" t="s">
        <v>5668</v>
      </c>
      <c r="Z3036" t="s">
        <v>5669</v>
      </c>
    </row>
    <row r="3037" spans="1:26" x14ac:dyDescent="0.25">
      <c r="A3037">
        <v>3486</v>
      </c>
      <c r="B3037" t="s">
        <v>10711</v>
      </c>
      <c r="C3037" t="s">
        <v>10712</v>
      </c>
      <c r="D3037" t="s">
        <v>9517</v>
      </c>
      <c r="E3037" t="s">
        <v>7456</v>
      </c>
      <c r="F3037" t="s">
        <v>69</v>
      </c>
      <c r="G3037" t="s">
        <v>30</v>
      </c>
      <c r="H3037" t="s">
        <v>31</v>
      </c>
      <c r="I3037" t="s">
        <v>1258</v>
      </c>
      <c r="J3037" t="s">
        <v>10570</v>
      </c>
      <c r="K3037" t="s">
        <v>5284</v>
      </c>
      <c r="L3037" t="s">
        <v>24728</v>
      </c>
      <c r="M3037">
        <v>6</v>
      </c>
      <c r="N3037">
        <v>0</v>
      </c>
      <c r="O3037">
        <v>0</v>
      </c>
      <c r="P3037">
        <v>1</v>
      </c>
      <c r="Q3037">
        <v>0</v>
      </c>
      <c r="S3037" t="s">
        <v>10711</v>
      </c>
      <c r="T3037" t="s">
        <v>24729</v>
      </c>
      <c r="U3037" t="s">
        <v>24730</v>
      </c>
      <c r="V3037" t="s">
        <v>24731</v>
      </c>
      <c r="W3037" t="s">
        <v>24732</v>
      </c>
      <c r="X3037" t="s">
        <v>24733</v>
      </c>
      <c r="Y3037" t="s">
        <v>24734</v>
      </c>
      <c r="Z3037" t="s">
        <v>24735</v>
      </c>
    </row>
    <row r="3038" spans="1:26" x14ac:dyDescent="0.25">
      <c r="A3038">
        <v>5579</v>
      </c>
      <c r="B3038" t="s">
        <v>5277</v>
      </c>
      <c r="C3038" t="s">
        <v>5283</v>
      </c>
      <c r="D3038" t="s">
        <v>5284</v>
      </c>
      <c r="F3038" t="s">
        <v>4652</v>
      </c>
      <c r="G3038" t="s">
        <v>235</v>
      </c>
      <c r="H3038" t="s">
        <v>236</v>
      </c>
      <c r="I3038" t="s">
        <v>71</v>
      </c>
      <c r="J3038" t="s">
        <v>5277</v>
      </c>
      <c r="K3038" t="s">
        <v>5277</v>
      </c>
      <c r="M3038">
        <v>6</v>
      </c>
      <c r="N3038">
        <v>0</v>
      </c>
      <c r="O3038">
        <v>0</v>
      </c>
      <c r="P3038">
        <v>1</v>
      </c>
      <c r="Q3038">
        <v>1</v>
      </c>
      <c r="R3038" t="s">
        <v>4654</v>
      </c>
      <c r="S3038" t="s">
        <v>5284</v>
      </c>
      <c r="T3038" t="s">
        <v>5285</v>
      </c>
      <c r="X3038" t="s">
        <v>5286</v>
      </c>
      <c r="Y3038" t="s">
        <v>5287</v>
      </c>
      <c r="Z3038" t="s">
        <v>5288</v>
      </c>
    </row>
    <row r="3039" spans="1:26" x14ac:dyDescent="0.25">
      <c r="A3039">
        <v>5580</v>
      </c>
      <c r="B3039" t="s">
        <v>5275</v>
      </c>
      <c r="C3039" t="s">
        <v>5276</v>
      </c>
      <c r="D3039" t="s">
        <v>5277</v>
      </c>
      <c r="F3039" t="s">
        <v>4652</v>
      </c>
      <c r="G3039" t="s">
        <v>49</v>
      </c>
      <c r="H3039" t="s">
        <v>50</v>
      </c>
      <c r="I3039" t="s">
        <v>71</v>
      </c>
      <c r="J3039" t="s">
        <v>5278</v>
      </c>
      <c r="K3039" t="s">
        <v>5278</v>
      </c>
      <c r="M3039">
        <v>4</v>
      </c>
      <c r="N3039">
        <v>0</v>
      </c>
      <c r="O3039">
        <v>0</v>
      </c>
      <c r="P3039">
        <v>1</v>
      </c>
      <c r="Q3039">
        <v>1</v>
      </c>
      <c r="R3039" t="s">
        <v>4654</v>
      </c>
      <c r="S3039" t="s">
        <v>1873</v>
      </c>
      <c r="T3039" t="s">
        <v>5279</v>
      </c>
      <c r="X3039" t="s">
        <v>5280</v>
      </c>
      <c r="Y3039" s="1" t="s">
        <v>5281</v>
      </c>
      <c r="Z3039" t="s">
        <v>5282</v>
      </c>
    </row>
    <row r="3040" spans="1:26" x14ac:dyDescent="0.25">
      <c r="A3040">
        <v>4300</v>
      </c>
      <c r="B3040" t="s">
        <v>24679</v>
      </c>
      <c r="C3040" t="s">
        <v>10247</v>
      </c>
      <c r="D3040" t="s">
        <v>13581</v>
      </c>
      <c r="E3040" t="s">
        <v>13581</v>
      </c>
      <c r="F3040" t="s">
        <v>23</v>
      </c>
      <c r="G3040" t="s">
        <v>40</v>
      </c>
      <c r="H3040" t="s">
        <v>41</v>
      </c>
      <c r="I3040" t="s">
        <v>44</v>
      </c>
      <c r="J3040" t="s">
        <v>24679</v>
      </c>
      <c r="K3040" t="s">
        <v>5269</v>
      </c>
      <c r="L3040" t="s">
        <v>11827</v>
      </c>
      <c r="M3040">
        <v>6</v>
      </c>
      <c r="N3040">
        <v>1</v>
      </c>
      <c r="O3040">
        <v>0</v>
      </c>
      <c r="P3040">
        <v>0</v>
      </c>
      <c r="Q3040">
        <v>1</v>
      </c>
      <c r="S3040" t="s">
        <v>13695</v>
      </c>
      <c r="T3040" t="s">
        <v>24736</v>
      </c>
      <c r="U3040" t="s">
        <v>24737</v>
      </c>
      <c r="V3040" t="s">
        <v>24738</v>
      </c>
      <c r="W3040" t="s">
        <v>24739</v>
      </c>
      <c r="X3040" t="s">
        <v>24740</v>
      </c>
      <c r="Y3040" t="s">
        <v>24741</v>
      </c>
      <c r="Z3040" t="s">
        <v>24742</v>
      </c>
    </row>
    <row r="3041" spans="1:26" x14ac:dyDescent="0.25">
      <c r="A3041">
        <v>1859</v>
      </c>
      <c r="B3041" t="s">
        <v>19051</v>
      </c>
      <c r="C3041" t="s">
        <v>24743</v>
      </c>
      <c r="D3041" t="s">
        <v>19051</v>
      </c>
      <c r="E3041" t="s">
        <v>18991</v>
      </c>
      <c r="F3041" t="s">
        <v>23</v>
      </c>
      <c r="G3041" t="s">
        <v>3796</v>
      </c>
      <c r="H3041" t="s">
        <v>3797</v>
      </c>
      <c r="I3041" t="s">
        <v>978</v>
      </c>
      <c r="J3041" t="s">
        <v>19043</v>
      </c>
      <c r="K3041" t="s">
        <v>5270</v>
      </c>
      <c r="L3041" t="s">
        <v>24744</v>
      </c>
      <c r="M3041">
        <v>9</v>
      </c>
      <c r="N3041">
        <v>1</v>
      </c>
      <c r="O3041">
        <v>0</v>
      </c>
      <c r="P3041">
        <v>1</v>
      </c>
      <c r="Q3041">
        <v>1</v>
      </c>
      <c r="R3041" t="s">
        <v>24745</v>
      </c>
      <c r="S3041" t="s">
        <v>19051</v>
      </c>
      <c r="T3041" t="s">
        <v>24746</v>
      </c>
      <c r="X3041" t="s">
        <v>24747</v>
      </c>
      <c r="Y3041" t="s">
        <v>24748</v>
      </c>
      <c r="Z3041" t="s">
        <v>24749</v>
      </c>
    </row>
    <row r="3042" spans="1:26" x14ac:dyDescent="0.25">
      <c r="A3042">
        <v>5315</v>
      </c>
      <c r="B3042" t="s">
        <v>10185</v>
      </c>
      <c r="C3042" t="s">
        <v>24750</v>
      </c>
      <c r="D3042" t="s">
        <v>10185</v>
      </c>
      <c r="F3042" t="s">
        <v>4652</v>
      </c>
      <c r="G3042" t="s">
        <v>277</v>
      </c>
      <c r="H3042" t="s">
        <v>278</v>
      </c>
      <c r="I3042" t="s">
        <v>71</v>
      </c>
      <c r="J3042" t="s">
        <v>10181</v>
      </c>
      <c r="K3042" t="s">
        <v>5270</v>
      </c>
      <c r="L3042" t="s">
        <v>24744</v>
      </c>
      <c r="M3042">
        <v>9</v>
      </c>
      <c r="N3042">
        <v>0</v>
      </c>
      <c r="O3042">
        <v>0</v>
      </c>
      <c r="P3042">
        <v>1</v>
      </c>
      <c r="Q3042">
        <v>1</v>
      </c>
      <c r="S3042" t="s">
        <v>10185</v>
      </c>
      <c r="T3042" t="s">
        <v>24751</v>
      </c>
      <c r="X3042" t="s">
        <v>24752</v>
      </c>
      <c r="Y3042" t="s">
        <v>24753</v>
      </c>
      <c r="Z3042" t="s">
        <v>24754</v>
      </c>
    </row>
    <row r="3043" spans="1:26" x14ac:dyDescent="0.25">
      <c r="A3043">
        <v>5314</v>
      </c>
      <c r="B3043" t="s">
        <v>10193</v>
      </c>
      <c r="C3043" t="s">
        <v>24755</v>
      </c>
      <c r="D3043" t="s">
        <v>10193</v>
      </c>
      <c r="F3043" t="s">
        <v>4652</v>
      </c>
      <c r="G3043" t="s">
        <v>277</v>
      </c>
      <c r="H3043" t="s">
        <v>278</v>
      </c>
      <c r="I3043" t="s">
        <v>71</v>
      </c>
      <c r="J3043" t="s">
        <v>24756</v>
      </c>
      <c r="K3043" t="s">
        <v>5270</v>
      </c>
      <c r="L3043" t="s">
        <v>24744</v>
      </c>
      <c r="M3043">
        <v>9</v>
      </c>
      <c r="N3043">
        <v>0</v>
      </c>
      <c r="O3043">
        <v>0</v>
      </c>
      <c r="P3043">
        <v>1</v>
      </c>
      <c r="Q3043">
        <v>1</v>
      </c>
      <c r="S3043" t="s">
        <v>10193</v>
      </c>
      <c r="T3043" t="s">
        <v>24757</v>
      </c>
      <c r="X3043" t="s">
        <v>24758</v>
      </c>
      <c r="Y3043" t="s">
        <v>24759</v>
      </c>
      <c r="Z3043" t="s">
        <v>24754</v>
      </c>
    </row>
    <row r="3044" spans="1:26" x14ac:dyDescent="0.25">
      <c r="A3044">
        <v>5312</v>
      </c>
      <c r="B3044" t="s">
        <v>24760</v>
      </c>
      <c r="C3044" t="s">
        <v>24761</v>
      </c>
      <c r="D3044" t="s">
        <v>24760</v>
      </c>
      <c r="F3044" t="s">
        <v>4652</v>
      </c>
      <c r="G3044" t="s">
        <v>277</v>
      </c>
      <c r="H3044" t="s">
        <v>278</v>
      </c>
      <c r="I3044" t="s">
        <v>71</v>
      </c>
      <c r="J3044" t="s">
        <v>10118</v>
      </c>
      <c r="K3044" t="s">
        <v>5270</v>
      </c>
      <c r="L3044" t="s">
        <v>24744</v>
      </c>
      <c r="M3044">
        <v>9</v>
      </c>
      <c r="N3044">
        <v>0</v>
      </c>
      <c r="O3044">
        <v>0</v>
      </c>
      <c r="P3044">
        <v>1</v>
      </c>
      <c r="Q3044">
        <v>1</v>
      </c>
      <c r="S3044" t="s">
        <v>24760</v>
      </c>
      <c r="T3044" t="s">
        <v>24762</v>
      </c>
      <c r="X3044" t="s">
        <v>24763</v>
      </c>
      <c r="Y3044" t="s">
        <v>24764</v>
      </c>
      <c r="Z3044" t="s">
        <v>24754</v>
      </c>
    </row>
    <row r="3045" spans="1:26" x14ac:dyDescent="0.25">
      <c r="A3045">
        <v>5311</v>
      </c>
      <c r="B3045" t="s">
        <v>24765</v>
      </c>
      <c r="C3045" t="s">
        <v>24766</v>
      </c>
      <c r="D3045" t="s">
        <v>24765</v>
      </c>
      <c r="F3045" t="s">
        <v>4652</v>
      </c>
      <c r="G3045" t="s">
        <v>277</v>
      </c>
      <c r="H3045" t="s">
        <v>278</v>
      </c>
      <c r="I3045" t="s">
        <v>71</v>
      </c>
      <c r="J3045" t="s">
        <v>10140</v>
      </c>
      <c r="K3045" t="s">
        <v>5270</v>
      </c>
      <c r="L3045" t="s">
        <v>24744</v>
      </c>
      <c r="M3045">
        <v>9</v>
      </c>
      <c r="N3045">
        <v>0</v>
      </c>
      <c r="O3045">
        <v>0</v>
      </c>
      <c r="P3045">
        <v>1</v>
      </c>
      <c r="Q3045">
        <v>1</v>
      </c>
      <c r="S3045" t="s">
        <v>24765</v>
      </c>
      <c r="T3045" t="s">
        <v>24767</v>
      </c>
      <c r="X3045" t="s">
        <v>24768</v>
      </c>
      <c r="Y3045" t="s">
        <v>24769</v>
      </c>
      <c r="Z3045" t="s">
        <v>24754</v>
      </c>
    </row>
    <row r="3046" spans="1:26" x14ac:dyDescent="0.25">
      <c r="A3046">
        <v>5238</v>
      </c>
      <c r="B3046" t="s">
        <v>12430</v>
      </c>
      <c r="C3046" t="s">
        <v>24770</v>
      </c>
      <c r="D3046" t="s">
        <v>12430</v>
      </c>
      <c r="E3046" t="s">
        <v>12431</v>
      </c>
      <c r="F3046" t="s">
        <v>4652</v>
      </c>
      <c r="G3046" t="s">
        <v>277</v>
      </c>
      <c r="H3046" t="s">
        <v>278</v>
      </c>
      <c r="I3046" t="s">
        <v>71</v>
      </c>
      <c r="J3046" t="s">
        <v>1394</v>
      </c>
      <c r="K3046" t="s">
        <v>5270</v>
      </c>
      <c r="L3046" t="s">
        <v>24744</v>
      </c>
      <c r="M3046">
        <v>9</v>
      </c>
      <c r="N3046">
        <v>0</v>
      </c>
      <c r="O3046">
        <v>0</v>
      </c>
      <c r="P3046">
        <v>1</v>
      </c>
      <c r="Q3046">
        <v>1</v>
      </c>
      <c r="S3046" t="s">
        <v>12430</v>
      </c>
      <c r="T3046" t="s">
        <v>24771</v>
      </c>
      <c r="X3046" t="s">
        <v>24772</v>
      </c>
      <c r="Y3046" t="s">
        <v>24773</v>
      </c>
      <c r="Z3046" t="s">
        <v>24754</v>
      </c>
    </row>
    <row r="3047" spans="1:26" x14ac:dyDescent="0.25">
      <c r="A3047">
        <v>5581</v>
      </c>
      <c r="B3047" t="s">
        <v>5267</v>
      </c>
      <c r="C3047" t="s">
        <v>5268</v>
      </c>
      <c r="D3047" t="s">
        <v>5269</v>
      </c>
      <c r="F3047" t="s">
        <v>4652</v>
      </c>
      <c r="G3047" t="s">
        <v>270</v>
      </c>
      <c r="H3047" t="s">
        <v>271</v>
      </c>
      <c r="I3047" t="s">
        <v>71</v>
      </c>
      <c r="J3047" t="s">
        <v>5270</v>
      </c>
      <c r="K3047" t="s">
        <v>5270</v>
      </c>
      <c r="M3047">
        <v>2</v>
      </c>
      <c r="N3047">
        <v>0</v>
      </c>
      <c r="O3047">
        <v>0</v>
      </c>
      <c r="P3047">
        <v>1</v>
      </c>
      <c r="Q3047">
        <v>1</v>
      </c>
      <c r="R3047" t="s">
        <v>4654</v>
      </c>
      <c r="S3047" t="s">
        <v>5269</v>
      </c>
      <c r="T3047" t="s">
        <v>5271</v>
      </c>
      <c r="X3047" t="s">
        <v>5272</v>
      </c>
      <c r="Y3047" t="s">
        <v>5273</v>
      </c>
      <c r="Z3047" t="s">
        <v>5274</v>
      </c>
    </row>
    <row r="3048" spans="1:26" x14ac:dyDescent="0.25">
      <c r="A3048">
        <v>4863</v>
      </c>
      <c r="B3048" t="s">
        <v>5293</v>
      </c>
      <c r="C3048" t="s">
        <v>5614</v>
      </c>
      <c r="D3048" t="s">
        <v>5615</v>
      </c>
      <c r="E3048" t="s">
        <v>5588</v>
      </c>
      <c r="F3048" t="s">
        <v>23</v>
      </c>
      <c r="G3048" t="s">
        <v>291</v>
      </c>
      <c r="H3048" t="s">
        <v>292</v>
      </c>
      <c r="I3048" t="s">
        <v>53</v>
      </c>
      <c r="J3048" t="s">
        <v>5348</v>
      </c>
      <c r="K3048" t="s">
        <v>1868</v>
      </c>
      <c r="M3048">
        <v>3</v>
      </c>
      <c r="N3048">
        <v>0</v>
      </c>
      <c r="O3048">
        <v>0</v>
      </c>
      <c r="P3048">
        <v>1</v>
      </c>
      <c r="Q3048">
        <v>0</v>
      </c>
      <c r="R3048" t="s">
        <v>5616</v>
      </c>
      <c r="S3048" t="s">
        <v>1828</v>
      </c>
      <c r="T3048" t="s">
        <v>5617</v>
      </c>
      <c r="U3048" t="s">
        <v>5618</v>
      </c>
      <c r="V3048" t="s">
        <v>5619</v>
      </c>
      <c r="W3048" t="s">
        <v>5620</v>
      </c>
      <c r="X3048" t="s">
        <v>5621</v>
      </c>
      <c r="Y3048" t="s">
        <v>5622</v>
      </c>
      <c r="Z3048" t="s">
        <v>5623</v>
      </c>
    </row>
    <row r="3049" spans="1:26" x14ac:dyDescent="0.25">
      <c r="A3049">
        <v>5150</v>
      </c>
      <c r="B3049" t="s">
        <v>14027</v>
      </c>
      <c r="C3049" t="s">
        <v>24774</v>
      </c>
      <c r="D3049" t="s">
        <v>14036</v>
      </c>
      <c r="E3049" t="s">
        <v>23615</v>
      </c>
      <c r="F3049" t="s">
        <v>4652</v>
      </c>
      <c r="G3049" t="s">
        <v>344</v>
      </c>
      <c r="H3049" t="s">
        <v>345</v>
      </c>
      <c r="I3049" t="s">
        <v>71</v>
      </c>
      <c r="J3049" t="s">
        <v>14023</v>
      </c>
      <c r="K3049" t="s">
        <v>5259</v>
      </c>
      <c r="L3049" t="s">
        <v>1868</v>
      </c>
      <c r="M3049">
        <v>9</v>
      </c>
      <c r="N3049">
        <v>0</v>
      </c>
      <c r="O3049">
        <v>0</v>
      </c>
      <c r="P3049">
        <v>1</v>
      </c>
      <c r="Q3049">
        <v>0</v>
      </c>
      <c r="S3049" t="s">
        <v>14027</v>
      </c>
      <c r="T3049" t="s">
        <v>24775</v>
      </c>
      <c r="X3049" t="s">
        <v>24776</v>
      </c>
      <c r="Y3049" t="s">
        <v>24777</v>
      </c>
      <c r="Z3049" t="s">
        <v>24778</v>
      </c>
    </row>
    <row r="3050" spans="1:26" x14ac:dyDescent="0.25">
      <c r="A3050">
        <v>5145</v>
      </c>
      <c r="B3050" t="s">
        <v>14042</v>
      </c>
      <c r="C3050" t="s">
        <v>24779</v>
      </c>
      <c r="D3050" t="s">
        <v>14044</v>
      </c>
      <c r="E3050" t="s">
        <v>14027</v>
      </c>
      <c r="F3050" t="s">
        <v>4652</v>
      </c>
      <c r="G3050" t="s">
        <v>344</v>
      </c>
      <c r="H3050" t="s">
        <v>345</v>
      </c>
      <c r="I3050" t="s">
        <v>71</v>
      </c>
      <c r="J3050" t="s">
        <v>14036</v>
      </c>
      <c r="K3050" t="s">
        <v>5259</v>
      </c>
      <c r="L3050" t="s">
        <v>1868</v>
      </c>
      <c r="M3050">
        <v>9</v>
      </c>
      <c r="N3050">
        <v>0</v>
      </c>
      <c r="O3050">
        <v>0</v>
      </c>
      <c r="P3050">
        <v>1</v>
      </c>
      <c r="Q3050">
        <v>0</v>
      </c>
      <c r="S3050" t="s">
        <v>14042</v>
      </c>
      <c r="T3050" t="s">
        <v>24780</v>
      </c>
      <c r="X3050" t="s">
        <v>24781</v>
      </c>
      <c r="Y3050" t="s">
        <v>24782</v>
      </c>
      <c r="Z3050" t="s">
        <v>24778</v>
      </c>
    </row>
    <row r="3051" spans="1:26" x14ac:dyDescent="0.25">
      <c r="A3051">
        <v>5144</v>
      </c>
      <c r="B3051" t="s">
        <v>14080</v>
      </c>
      <c r="C3051" t="s">
        <v>24783</v>
      </c>
      <c r="D3051" t="s">
        <v>14074</v>
      </c>
      <c r="E3051" t="s">
        <v>14036</v>
      </c>
      <c r="F3051" t="s">
        <v>4652</v>
      </c>
      <c r="G3051" t="s">
        <v>344</v>
      </c>
      <c r="H3051" t="s">
        <v>345</v>
      </c>
      <c r="I3051" t="s">
        <v>71</v>
      </c>
      <c r="J3051" t="s">
        <v>1336</v>
      </c>
      <c r="K3051" t="s">
        <v>5259</v>
      </c>
      <c r="L3051" t="s">
        <v>1868</v>
      </c>
      <c r="M3051">
        <v>9</v>
      </c>
      <c r="N3051">
        <v>0</v>
      </c>
      <c r="O3051">
        <v>0</v>
      </c>
      <c r="P3051">
        <v>1</v>
      </c>
      <c r="Q3051">
        <v>0</v>
      </c>
      <c r="S3051" t="s">
        <v>14080</v>
      </c>
      <c r="T3051" t="s">
        <v>24784</v>
      </c>
      <c r="X3051" t="s">
        <v>24785</v>
      </c>
      <c r="Y3051" t="s">
        <v>24786</v>
      </c>
      <c r="Z3051" t="s">
        <v>24778</v>
      </c>
    </row>
    <row r="3052" spans="1:26" x14ac:dyDescent="0.25">
      <c r="A3052">
        <v>5137</v>
      </c>
      <c r="B3052" t="s">
        <v>14086</v>
      </c>
      <c r="C3052" t="s">
        <v>24787</v>
      </c>
      <c r="D3052" t="s">
        <v>1264</v>
      </c>
      <c r="E3052" t="s">
        <v>13960</v>
      </c>
      <c r="F3052" t="s">
        <v>4652</v>
      </c>
      <c r="G3052" t="s">
        <v>344</v>
      </c>
      <c r="H3052" t="s">
        <v>345</v>
      </c>
      <c r="I3052" t="s">
        <v>71</v>
      </c>
      <c r="J3052" t="s">
        <v>1273</v>
      </c>
      <c r="K3052" t="s">
        <v>5259</v>
      </c>
      <c r="L3052" t="s">
        <v>1868</v>
      </c>
      <c r="M3052">
        <v>9</v>
      </c>
      <c r="N3052">
        <v>0</v>
      </c>
      <c r="O3052">
        <v>0</v>
      </c>
      <c r="P3052">
        <v>1</v>
      </c>
      <c r="Q3052">
        <v>0</v>
      </c>
      <c r="S3052" t="s">
        <v>14086</v>
      </c>
      <c r="T3052" t="s">
        <v>24788</v>
      </c>
      <c r="X3052" t="s">
        <v>24789</v>
      </c>
      <c r="Y3052" t="s">
        <v>24790</v>
      </c>
      <c r="Z3052" t="s">
        <v>24778</v>
      </c>
    </row>
    <row r="3053" spans="1:26" x14ac:dyDescent="0.25">
      <c r="A3053">
        <v>5135</v>
      </c>
      <c r="B3053" t="s">
        <v>24791</v>
      </c>
      <c r="C3053" t="s">
        <v>24792</v>
      </c>
      <c r="D3053" t="s">
        <v>1264</v>
      </c>
      <c r="E3053" t="s">
        <v>14062</v>
      </c>
      <c r="F3053" t="s">
        <v>4652</v>
      </c>
      <c r="G3053" t="s">
        <v>344</v>
      </c>
      <c r="H3053" t="s">
        <v>345</v>
      </c>
      <c r="I3053" t="s">
        <v>71</v>
      </c>
      <c r="J3053" t="s">
        <v>14097</v>
      </c>
      <c r="K3053" t="s">
        <v>5259</v>
      </c>
      <c r="L3053" t="s">
        <v>1868</v>
      </c>
      <c r="M3053">
        <v>9</v>
      </c>
      <c r="N3053">
        <v>0</v>
      </c>
      <c r="O3053">
        <v>0</v>
      </c>
      <c r="P3053">
        <v>1</v>
      </c>
      <c r="Q3053">
        <v>0</v>
      </c>
      <c r="S3053" t="s">
        <v>24791</v>
      </c>
      <c r="T3053" t="s">
        <v>24793</v>
      </c>
      <c r="X3053" t="s">
        <v>24794</v>
      </c>
      <c r="Y3053" t="s">
        <v>24795</v>
      </c>
      <c r="Z3053" t="s">
        <v>24778</v>
      </c>
    </row>
    <row r="3054" spans="1:26" x14ac:dyDescent="0.25">
      <c r="A3054">
        <v>5128</v>
      </c>
      <c r="B3054" t="s">
        <v>24796</v>
      </c>
      <c r="C3054" t="s">
        <v>24797</v>
      </c>
      <c r="D3054" t="s">
        <v>24796</v>
      </c>
      <c r="E3054" t="s">
        <v>1252</v>
      </c>
      <c r="F3054" t="s">
        <v>4652</v>
      </c>
      <c r="G3054" t="s">
        <v>344</v>
      </c>
      <c r="H3054" t="s">
        <v>345</v>
      </c>
      <c r="I3054" t="s">
        <v>71</v>
      </c>
      <c r="J3054" t="s">
        <v>14139</v>
      </c>
      <c r="K3054" t="s">
        <v>5259</v>
      </c>
      <c r="L3054" t="s">
        <v>1868</v>
      </c>
      <c r="M3054">
        <v>9</v>
      </c>
      <c r="N3054">
        <v>0</v>
      </c>
      <c r="O3054">
        <v>0</v>
      </c>
      <c r="P3054">
        <v>1</v>
      </c>
      <c r="Q3054">
        <v>0</v>
      </c>
      <c r="S3054" t="s">
        <v>24796</v>
      </c>
      <c r="T3054" t="s">
        <v>24798</v>
      </c>
      <c r="X3054" t="s">
        <v>24799</v>
      </c>
      <c r="Y3054" t="s">
        <v>24800</v>
      </c>
      <c r="Z3054" t="s">
        <v>24778</v>
      </c>
    </row>
    <row r="3055" spans="1:26" x14ac:dyDescent="0.25">
      <c r="A3055">
        <v>5124</v>
      </c>
      <c r="B3055" t="s">
        <v>24801</v>
      </c>
      <c r="C3055" t="s">
        <v>24802</v>
      </c>
      <c r="D3055" t="s">
        <v>24803</v>
      </c>
      <c r="E3055" t="s">
        <v>24804</v>
      </c>
      <c r="F3055" t="s">
        <v>4652</v>
      </c>
      <c r="G3055" t="s">
        <v>344</v>
      </c>
      <c r="H3055" t="s">
        <v>345</v>
      </c>
      <c r="I3055" t="s">
        <v>71</v>
      </c>
      <c r="J3055" t="s">
        <v>14163</v>
      </c>
      <c r="K3055" t="s">
        <v>5259</v>
      </c>
      <c r="L3055" t="s">
        <v>1868</v>
      </c>
      <c r="M3055">
        <v>9</v>
      </c>
      <c r="N3055">
        <v>0</v>
      </c>
      <c r="O3055">
        <v>0</v>
      </c>
      <c r="P3055">
        <v>1</v>
      </c>
      <c r="Q3055">
        <v>1</v>
      </c>
      <c r="S3055" t="s">
        <v>24803</v>
      </c>
      <c r="T3055" t="s">
        <v>24805</v>
      </c>
      <c r="X3055" t="s">
        <v>24806</v>
      </c>
      <c r="Y3055" t="s">
        <v>24807</v>
      </c>
      <c r="Z3055" t="s">
        <v>24778</v>
      </c>
    </row>
    <row r="3056" spans="1:26" x14ac:dyDescent="0.25">
      <c r="A3056">
        <v>5112</v>
      </c>
      <c r="B3056" t="s">
        <v>14502</v>
      </c>
      <c r="C3056" t="s">
        <v>24003</v>
      </c>
      <c r="D3056" t="s">
        <v>14557</v>
      </c>
      <c r="E3056" t="s">
        <v>14475</v>
      </c>
      <c r="F3056" t="s">
        <v>4652</v>
      </c>
      <c r="G3056" t="s">
        <v>344</v>
      </c>
      <c r="H3056" t="s">
        <v>345</v>
      </c>
      <c r="I3056" t="s">
        <v>71</v>
      </c>
      <c r="J3056" t="s">
        <v>14504</v>
      </c>
      <c r="K3056" t="s">
        <v>5259</v>
      </c>
      <c r="L3056" t="s">
        <v>1868</v>
      </c>
      <c r="M3056">
        <v>9</v>
      </c>
      <c r="N3056">
        <v>0</v>
      </c>
      <c r="O3056">
        <v>0</v>
      </c>
      <c r="P3056">
        <v>1</v>
      </c>
      <c r="Q3056">
        <v>1</v>
      </c>
      <c r="S3056" t="s">
        <v>14557</v>
      </c>
      <c r="T3056" t="s">
        <v>24808</v>
      </c>
      <c r="X3056" t="s">
        <v>24809</v>
      </c>
      <c r="Y3056" t="s">
        <v>24810</v>
      </c>
      <c r="Z3056" t="s">
        <v>24778</v>
      </c>
    </row>
    <row r="3057" spans="1:26" x14ac:dyDescent="0.25">
      <c r="A3057">
        <v>5091</v>
      </c>
      <c r="B3057" t="s">
        <v>24811</v>
      </c>
      <c r="C3057" t="s">
        <v>24812</v>
      </c>
      <c r="D3057" t="s">
        <v>14660</v>
      </c>
      <c r="E3057" t="s">
        <v>14652</v>
      </c>
      <c r="F3057" t="s">
        <v>4652</v>
      </c>
      <c r="G3057" t="s">
        <v>344</v>
      </c>
      <c r="H3057" t="s">
        <v>345</v>
      </c>
      <c r="I3057" t="s">
        <v>71</v>
      </c>
      <c r="J3057" t="s">
        <v>14614</v>
      </c>
      <c r="K3057" t="s">
        <v>5259</v>
      </c>
      <c r="L3057" t="s">
        <v>1868</v>
      </c>
      <c r="M3057">
        <v>9</v>
      </c>
      <c r="N3057">
        <v>0</v>
      </c>
      <c r="O3057">
        <v>0</v>
      </c>
      <c r="P3057">
        <v>1</v>
      </c>
      <c r="Q3057">
        <v>1</v>
      </c>
      <c r="S3057" t="s">
        <v>24811</v>
      </c>
      <c r="T3057" t="s">
        <v>24813</v>
      </c>
      <c r="X3057" t="s">
        <v>24814</v>
      </c>
      <c r="Y3057" t="s">
        <v>24815</v>
      </c>
      <c r="Z3057" t="s">
        <v>24778</v>
      </c>
    </row>
    <row r="3058" spans="1:26" x14ac:dyDescent="0.25">
      <c r="A3058">
        <v>5377</v>
      </c>
      <c r="B3058" t="s">
        <v>9592</v>
      </c>
      <c r="C3058" t="s">
        <v>24816</v>
      </c>
      <c r="D3058" t="s">
        <v>9592</v>
      </c>
      <c r="F3058" t="s">
        <v>4652</v>
      </c>
      <c r="G3058" t="s">
        <v>344</v>
      </c>
      <c r="H3058" t="s">
        <v>345</v>
      </c>
      <c r="I3058" t="s">
        <v>71</v>
      </c>
      <c r="J3058" t="s">
        <v>9682</v>
      </c>
      <c r="K3058" t="s">
        <v>5259</v>
      </c>
      <c r="L3058" t="s">
        <v>5259</v>
      </c>
      <c r="M3058">
        <v>9</v>
      </c>
      <c r="N3058">
        <v>0</v>
      </c>
      <c r="O3058">
        <v>0</v>
      </c>
      <c r="P3058">
        <v>1</v>
      </c>
      <c r="Q3058">
        <v>1</v>
      </c>
      <c r="S3058" t="s">
        <v>9592</v>
      </c>
      <c r="T3058" t="s">
        <v>24817</v>
      </c>
      <c r="X3058" t="s">
        <v>24818</v>
      </c>
      <c r="Y3058" t="s">
        <v>24819</v>
      </c>
      <c r="Z3058" t="s">
        <v>24820</v>
      </c>
    </row>
    <row r="3059" spans="1:26" x14ac:dyDescent="0.25">
      <c r="A3059">
        <v>5376</v>
      </c>
      <c r="B3059" t="s">
        <v>24821</v>
      </c>
      <c r="C3059" t="s">
        <v>24822</v>
      </c>
      <c r="D3059" t="s">
        <v>24821</v>
      </c>
      <c r="F3059" t="s">
        <v>4652</v>
      </c>
      <c r="G3059" t="s">
        <v>344</v>
      </c>
      <c r="H3059" t="s">
        <v>345</v>
      </c>
      <c r="I3059" t="s">
        <v>71</v>
      </c>
      <c r="J3059" t="s">
        <v>9708</v>
      </c>
      <c r="K3059" t="s">
        <v>5259</v>
      </c>
      <c r="L3059" t="s">
        <v>5259</v>
      </c>
      <c r="M3059">
        <v>9</v>
      </c>
      <c r="N3059">
        <v>0</v>
      </c>
      <c r="O3059">
        <v>0</v>
      </c>
      <c r="P3059">
        <v>1</v>
      </c>
      <c r="Q3059">
        <v>1</v>
      </c>
      <c r="S3059" t="s">
        <v>24821</v>
      </c>
      <c r="T3059" t="s">
        <v>24823</v>
      </c>
      <c r="X3059" t="s">
        <v>24824</v>
      </c>
      <c r="Y3059" t="s">
        <v>24825</v>
      </c>
      <c r="Z3059" t="s">
        <v>24820</v>
      </c>
    </row>
    <row r="3060" spans="1:26" x14ac:dyDescent="0.25">
      <c r="A3060">
        <v>5373</v>
      </c>
      <c r="B3060" t="s">
        <v>9608</v>
      </c>
      <c r="C3060" t="s">
        <v>24826</v>
      </c>
      <c r="D3060" t="s">
        <v>9608</v>
      </c>
      <c r="F3060" t="s">
        <v>4652</v>
      </c>
      <c r="G3060" t="s">
        <v>344</v>
      </c>
      <c r="H3060" t="s">
        <v>345</v>
      </c>
      <c r="I3060" t="s">
        <v>71</v>
      </c>
      <c r="J3060" t="s">
        <v>9731</v>
      </c>
      <c r="K3060" t="s">
        <v>5259</v>
      </c>
      <c r="L3060" t="s">
        <v>5259</v>
      </c>
      <c r="M3060">
        <v>9</v>
      </c>
      <c r="N3060">
        <v>0</v>
      </c>
      <c r="O3060">
        <v>0</v>
      </c>
      <c r="P3060">
        <v>1</v>
      </c>
      <c r="Q3060">
        <v>1</v>
      </c>
      <c r="S3060" t="s">
        <v>9608</v>
      </c>
      <c r="T3060" t="s">
        <v>24827</v>
      </c>
      <c r="X3060" t="s">
        <v>24828</v>
      </c>
      <c r="Y3060" t="s">
        <v>24829</v>
      </c>
      <c r="Z3060" t="s">
        <v>24820</v>
      </c>
    </row>
    <row r="3061" spans="1:26" x14ac:dyDescent="0.25">
      <c r="A3061">
        <v>5363</v>
      </c>
      <c r="B3061" t="s">
        <v>1485</v>
      </c>
      <c r="C3061" t="s">
        <v>24830</v>
      </c>
      <c r="D3061" t="s">
        <v>9902</v>
      </c>
      <c r="F3061" t="s">
        <v>4652</v>
      </c>
      <c r="G3061" t="s">
        <v>344</v>
      </c>
      <c r="H3061" t="s">
        <v>345</v>
      </c>
      <c r="I3061" t="s">
        <v>71</v>
      </c>
      <c r="J3061" t="s">
        <v>9774</v>
      </c>
      <c r="K3061" t="s">
        <v>5259</v>
      </c>
      <c r="L3061" t="s">
        <v>5259</v>
      </c>
      <c r="M3061">
        <v>9</v>
      </c>
      <c r="N3061">
        <v>0</v>
      </c>
      <c r="O3061">
        <v>0</v>
      </c>
      <c r="P3061">
        <v>1</v>
      </c>
      <c r="Q3061">
        <v>1</v>
      </c>
      <c r="S3061" t="s">
        <v>1485</v>
      </c>
      <c r="T3061" t="s">
        <v>24831</v>
      </c>
      <c r="X3061" t="s">
        <v>24832</v>
      </c>
      <c r="Y3061" t="s">
        <v>24833</v>
      </c>
      <c r="Z3061" t="s">
        <v>24820</v>
      </c>
    </row>
    <row r="3062" spans="1:26" x14ac:dyDescent="0.25">
      <c r="A3062">
        <v>5361</v>
      </c>
      <c r="B3062" t="s">
        <v>1485</v>
      </c>
      <c r="C3062" t="s">
        <v>9792</v>
      </c>
      <c r="D3062" t="s">
        <v>9571</v>
      </c>
      <c r="F3062" t="s">
        <v>4652</v>
      </c>
      <c r="G3062" t="s">
        <v>344</v>
      </c>
      <c r="H3062" t="s">
        <v>345</v>
      </c>
      <c r="I3062" t="s">
        <v>71</v>
      </c>
      <c r="J3062" t="s">
        <v>9774</v>
      </c>
      <c r="K3062" t="s">
        <v>5259</v>
      </c>
      <c r="L3062" t="s">
        <v>5259</v>
      </c>
      <c r="M3062">
        <v>9</v>
      </c>
      <c r="N3062">
        <v>0</v>
      </c>
      <c r="O3062">
        <v>0</v>
      </c>
      <c r="P3062">
        <v>1</v>
      </c>
      <c r="Q3062">
        <v>1</v>
      </c>
      <c r="S3062" t="s">
        <v>1485</v>
      </c>
      <c r="T3062" t="s">
        <v>24834</v>
      </c>
      <c r="X3062" t="s">
        <v>24835</v>
      </c>
      <c r="Y3062" t="s">
        <v>24836</v>
      </c>
      <c r="Z3062" t="s">
        <v>24820</v>
      </c>
    </row>
    <row r="3063" spans="1:26" x14ac:dyDescent="0.25">
      <c r="A3063">
        <v>5350</v>
      </c>
      <c r="B3063" t="s">
        <v>9555</v>
      </c>
      <c r="C3063" t="s">
        <v>24837</v>
      </c>
      <c r="D3063" t="s">
        <v>9867</v>
      </c>
      <c r="E3063" t="s">
        <v>9714</v>
      </c>
      <c r="F3063" t="s">
        <v>4652</v>
      </c>
      <c r="G3063" t="s">
        <v>344</v>
      </c>
      <c r="H3063" t="s">
        <v>345</v>
      </c>
      <c r="I3063" t="s">
        <v>71</v>
      </c>
      <c r="J3063" t="s">
        <v>9571</v>
      </c>
      <c r="K3063" t="s">
        <v>5259</v>
      </c>
      <c r="L3063" t="s">
        <v>5259</v>
      </c>
      <c r="M3063">
        <v>9</v>
      </c>
      <c r="N3063">
        <v>0</v>
      </c>
      <c r="O3063">
        <v>0</v>
      </c>
      <c r="P3063">
        <v>1</v>
      </c>
      <c r="Q3063">
        <v>1</v>
      </c>
      <c r="S3063" t="s">
        <v>9555</v>
      </c>
      <c r="T3063" t="s">
        <v>24838</v>
      </c>
      <c r="X3063" t="s">
        <v>24839</v>
      </c>
      <c r="Y3063" t="s">
        <v>24840</v>
      </c>
      <c r="Z3063" t="s">
        <v>24820</v>
      </c>
    </row>
    <row r="3064" spans="1:26" x14ac:dyDescent="0.25">
      <c r="A3064">
        <v>5348</v>
      </c>
      <c r="B3064" t="s">
        <v>9555</v>
      </c>
      <c r="C3064" t="s">
        <v>20655</v>
      </c>
      <c r="D3064" t="s">
        <v>9555</v>
      </c>
      <c r="F3064" t="s">
        <v>4652</v>
      </c>
      <c r="G3064" t="s">
        <v>344</v>
      </c>
      <c r="H3064" t="s">
        <v>345</v>
      </c>
      <c r="I3064" t="s">
        <v>71</v>
      </c>
      <c r="J3064" t="s">
        <v>9571</v>
      </c>
      <c r="K3064" t="s">
        <v>5259</v>
      </c>
      <c r="L3064" t="s">
        <v>5259</v>
      </c>
      <c r="M3064">
        <v>9</v>
      </c>
      <c r="N3064">
        <v>0</v>
      </c>
      <c r="O3064">
        <v>0</v>
      </c>
      <c r="P3064">
        <v>1</v>
      </c>
      <c r="Q3064">
        <v>1</v>
      </c>
      <c r="S3064" t="s">
        <v>9555</v>
      </c>
      <c r="T3064" t="s">
        <v>24841</v>
      </c>
      <c r="X3064" t="s">
        <v>24842</v>
      </c>
      <c r="Y3064" t="s">
        <v>24843</v>
      </c>
      <c r="Z3064" t="s">
        <v>24820</v>
      </c>
    </row>
    <row r="3065" spans="1:26" x14ac:dyDescent="0.25">
      <c r="A3065">
        <v>5339</v>
      </c>
      <c r="B3065" t="s">
        <v>9893</v>
      </c>
      <c r="C3065" t="s">
        <v>19029</v>
      </c>
      <c r="D3065" t="s">
        <v>9902</v>
      </c>
      <c r="F3065" t="s">
        <v>4652</v>
      </c>
      <c r="G3065" t="s">
        <v>344</v>
      </c>
      <c r="H3065" t="s">
        <v>345</v>
      </c>
      <c r="I3065" t="s">
        <v>71</v>
      </c>
      <c r="J3065" t="s">
        <v>9915</v>
      </c>
      <c r="K3065" t="s">
        <v>5259</v>
      </c>
      <c r="L3065" t="s">
        <v>1868</v>
      </c>
      <c r="M3065">
        <v>9</v>
      </c>
      <c r="N3065">
        <v>0</v>
      </c>
      <c r="O3065">
        <v>0</v>
      </c>
      <c r="P3065">
        <v>1</v>
      </c>
      <c r="Q3065">
        <v>1</v>
      </c>
      <c r="S3065" t="s">
        <v>9893</v>
      </c>
      <c r="T3065" t="s">
        <v>24844</v>
      </c>
      <c r="X3065" t="s">
        <v>24845</v>
      </c>
      <c r="Y3065" t="s">
        <v>24846</v>
      </c>
      <c r="Z3065" t="s">
        <v>24847</v>
      </c>
    </row>
    <row r="3066" spans="1:26" x14ac:dyDescent="0.25">
      <c r="A3066">
        <v>5338</v>
      </c>
      <c r="B3066" t="s">
        <v>9817</v>
      </c>
      <c r="C3066" t="s">
        <v>24848</v>
      </c>
      <c r="D3066" t="s">
        <v>9949</v>
      </c>
      <c r="F3066" t="s">
        <v>4652</v>
      </c>
      <c r="G3066" t="s">
        <v>344</v>
      </c>
      <c r="H3066" t="s">
        <v>345</v>
      </c>
      <c r="I3066" t="s">
        <v>71</v>
      </c>
      <c r="J3066" t="s">
        <v>9915</v>
      </c>
      <c r="K3066" t="s">
        <v>5259</v>
      </c>
      <c r="L3066" t="s">
        <v>1868</v>
      </c>
      <c r="M3066">
        <v>9</v>
      </c>
      <c r="N3066">
        <v>0</v>
      </c>
      <c r="O3066">
        <v>0</v>
      </c>
      <c r="P3066">
        <v>1</v>
      </c>
      <c r="Q3066">
        <v>1</v>
      </c>
      <c r="S3066" t="s">
        <v>9949</v>
      </c>
      <c r="T3066" t="s">
        <v>24849</v>
      </c>
      <c r="X3066" t="s">
        <v>24850</v>
      </c>
      <c r="Y3066" t="s">
        <v>24851</v>
      </c>
      <c r="Z3066" t="s">
        <v>24847</v>
      </c>
    </row>
    <row r="3067" spans="1:26" x14ac:dyDescent="0.25">
      <c r="A3067">
        <v>5336</v>
      </c>
      <c r="B3067" t="s">
        <v>9949</v>
      </c>
      <c r="C3067" t="s">
        <v>24852</v>
      </c>
      <c r="D3067" t="s">
        <v>9949</v>
      </c>
      <c r="F3067" t="s">
        <v>4652</v>
      </c>
      <c r="G3067" t="s">
        <v>344</v>
      </c>
      <c r="H3067" t="s">
        <v>345</v>
      </c>
      <c r="I3067" t="s">
        <v>71</v>
      </c>
      <c r="J3067" t="s">
        <v>9817</v>
      </c>
      <c r="K3067" t="s">
        <v>5259</v>
      </c>
      <c r="L3067" t="s">
        <v>1868</v>
      </c>
      <c r="M3067">
        <v>9</v>
      </c>
      <c r="N3067">
        <v>0</v>
      </c>
      <c r="O3067">
        <v>0</v>
      </c>
      <c r="P3067">
        <v>1</v>
      </c>
      <c r="Q3067">
        <v>1</v>
      </c>
      <c r="S3067" t="s">
        <v>9949</v>
      </c>
      <c r="T3067" t="s">
        <v>24853</v>
      </c>
      <c r="X3067" t="s">
        <v>24854</v>
      </c>
      <c r="Y3067" t="s">
        <v>24855</v>
      </c>
      <c r="Z3067" t="s">
        <v>24847</v>
      </c>
    </row>
    <row r="3068" spans="1:26" x14ac:dyDescent="0.25">
      <c r="A3068">
        <v>5333</v>
      </c>
      <c r="B3068" t="s">
        <v>9960</v>
      </c>
      <c r="C3068" t="s">
        <v>24856</v>
      </c>
      <c r="D3068" t="s">
        <v>1480</v>
      </c>
      <c r="E3068" t="s">
        <v>9894</v>
      </c>
      <c r="F3068" t="s">
        <v>4652</v>
      </c>
      <c r="G3068" t="s">
        <v>344</v>
      </c>
      <c r="H3068" t="s">
        <v>345</v>
      </c>
      <c r="I3068" t="s">
        <v>71</v>
      </c>
      <c r="J3068" t="s">
        <v>9949</v>
      </c>
      <c r="K3068" t="s">
        <v>5259</v>
      </c>
      <c r="L3068" t="s">
        <v>1868</v>
      </c>
      <c r="M3068">
        <v>9</v>
      </c>
      <c r="N3068">
        <v>0</v>
      </c>
      <c r="O3068">
        <v>0</v>
      </c>
      <c r="P3068">
        <v>1</v>
      </c>
      <c r="Q3068">
        <v>1</v>
      </c>
      <c r="S3068" t="s">
        <v>1480</v>
      </c>
      <c r="T3068" t="s">
        <v>24857</v>
      </c>
      <c r="X3068" t="s">
        <v>24858</v>
      </c>
      <c r="Y3068" t="s">
        <v>24859</v>
      </c>
      <c r="Z3068" t="s">
        <v>24847</v>
      </c>
    </row>
    <row r="3069" spans="1:26" x14ac:dyDescent="0.25">
      <c r="A3069">
        <v>5331</v>
      </c>
      <c r="B3069" t="s">
        <v>1480</v>
      </c>
      <c r="C3069" t="s">
        <v>24860</v>
      </c>
      <c r="D3069" t="s">
        <v>9902</v>
      </c>
      <c r="F3069" t="s">
        <v>4652</v>
      </c>
      <c r="G3069" t="s">
        <v>344</v>
      </c>
      <c r="H3069" t="s">
        <v>345</v>
      </c>
      <c r="I3069" t="s">
        <v>71</v>
      </c>
      <c r="J3069" t="s">
        <v>1480</v>
      </c>
      <c r="K3069" t="s">
        <v>5259</v>
      </c>
      <c r="L3069" t="s">
        <v>1868</v>
      </c>
      <c r="M3069">
        <v>9</v>
      </c>
      <c r="N3069">
        <v>0</v>
      </c>
      <c r="O3069">
        <v>0</v>
      </c>
      <c r="P3069">
        <v>1</v>
      </c>
      <c r="Q3069">
        <v>1</v>
      </c>
      <c r="S3069" t="s">
        <v>1480</v>
      </c>
      <c r="T3069" t="s">
        <v>24861</v>
      </c>
      <c r="X3069" t="s">
        <v>24862</v>
      </c>
      <c r="Y3069" t="s">
        <v>24863</v>
      </c>
      <c r="Z3069" t="s">
        <v>24847</v>
      </c>
    </row>
    <row r="3070" spans="1:26" x14ac:dyDescent="0.25">
      <c r="A3070">
        <v>5329</v>
      </c>
      <c r="B3070" t="s">
        <v>9902</v>
      </c>
      <c r="C3070" t="s">
        <v>8870</v>
      </c>
      <c r="D3070" t="s">
        <v>9975</v>
      </c>
      <c r="E3070" t="s">
        <v>9894</v>
      </c>
      <c r="F3070" t="s">
        <v>4652</v>
      </c>
      <c r="G3070" t="s">
        <v>344</v>
      </c>
      <c r="H3070" t="s">
        <v>345</v>
      </c>
      <c r="I3070" t="s">
        <v>71</v>
      </c>
      <c r="J3070" t="s">
        <v>1480</v>
      </c>
      <c r="K3070" t="s">
        <v>5259</v>
      </c>
      <c r="L3070" t="s">
        <v>1868</v>
      </c>
      <c r="M3070">
        <v>9</v>
      </c>
      <c r="N3070">
        <v>0</v>
      </c>
      <c r="O3070">
        <v>0</v>
      </c>
      <c r="P3070">
        <v>1</v>
      </c>
      <c r="Q3070">
        <v>1</v>
      </c>
      <c r="S3070" t="s">
        <v>9975</v>
      </c>
      <c r="T3070" t="s">
        <v>24864</v>
      </c>
      <c r="X3070" t="s">
        <v>24865</v>
      </c>
      <c r="Y3070" t="s">
        <v>24866</v>
      </c>
      <c r="Z3070" t="s">
        <v>24847</v>
      </c>
    </row>
    <row r="3071" spans="1:26" x14ac:dyDescent="0.25">
      <c r="A3071">
        <v>5245</v>
      </c>
      <c r="B3071" t="s">
        <v>9428</v>
      </c>
      <c r="C3071" t="s">
        <v>20655</v>
      </c>
      <c r="D3071" t="s">
        <v>12734</v>
      </c>
      <c r="E3071" t="s">
        <v>1404</v>
      </c>
      <c r="F3071" t="s">
        <v>4652</v>
      </c>
      <c r="G3071" t="s">
        <v>344</v>
      </c>
      <c r="H3071" t="s">
        <v>345</v>
      </c>
      <c r="I3071" t="s">
        <v>71</v>
      </c>
      <c r="J3071" t="s">
        <v>12669</v>
      </c>
      <c r="K3071" t="s">
        <v>5259</v>
      </c>
      <c r="L3071" t="s">
        <v>1868</v>
      </c>
      <c r="M3071">
        <v>9</v>
      </c>
      <c r="N3071">
        <v>0</v>
      </c>
      <c r="O3071">
        <v>0</v>
      </c>
      <c r="P3071">
        <v>1</v>
      </c>
      <c r="Q3071">
        <v>1</v>
      </c>
      <c r="S3071" t="s">
        <v>12734</v>
      </c>
      <c r="T3071" t="s">
        <v>24867</v>
      </c>
      <c r="X3071" t="s">
        <v>24868</v>
      </c>
      <c r="Y3071" t="s">
        <v>24869</v>
      </c>
      <c r="Z3071" t="s">
        <v>24847</v>
      </c>
    </row>
    <row r="3072" spans="1:26" x14ac:dyDescent="0.25">
      <c r="A3072">
        <v>5225</v>
      </c>
      <c r="B3072" t="s">
        <v>12982</v>
      </c>
      <c r="C3072" t="s">
        <v>20655</v>
      </c>
      <c r="D3072" t="s">
        <v>12982</v>
      </c>
      <c r="E3072" t="s">
        <v>12957</v>
      </c>
      <c r="F3072" t="s">
        <v>4652</v>
      </c>
      <c r="G3072" t="s">
        <v>344</v>
      </c>
      <c r="H3072" t="s">
        <v>345</v>
      </c>
      <c r="I3072" t="s">
        <v>71</v>
      </c>
      <c r="J3072" t="s">
        <v>12962</v>
      </c>
      <c r="K3072" t="s">
        <v>5259</v>
      </c>
      <c r="L3072" t="s">
        <v>1868</v>
      </c>
      <c r="M3072">
        <v>9</v>
      </c>
      <c r="N3072">
        <v>0</v>
      </c>
      <c r="O3072">
        <v>0</v>
      </c>
      <c r="P3072">
        <v>1</v>
      </c>
      <c r="Q3072">
        <v>1</v>
      </c>
      <c r="S3072" t="s">
        <v>12982</v>
      </c>
      <c r="T3072" t="s">
        <v>24870</v>
      </c>
      <c r="X3072" t="s">
        <v>24871</v>
      </c>
      <c r="Y3072" t="s">
        <v>24872</v>
      </c>
      <c r="Z3072" t="s">
        <v>24847</v>
      </c>
    </row>
    <row r="3073" spans="1:26" x14ac:dyDescent="0.25">
      <c r="A3073">
        <v>5223</v>
      </c>
      <c r="B3073" t="s">
        <v>13029</v>
      </c>
      <c r="C3073" t="s">
        <v>24873</v>
      </c>
      <c r="D3073" t="s">
        <v>13029</v>
      </c>
      <c r="E3073" t="s">
        <v>13188</v>
      </c>
      <c r="F3073" t="s">
        <v>4652</v>
      </c>
      <c r="G3073" t="s">
        <v>344</v>
      </c>
      <c r="H3073" t="s">
        <v>345</v>
      </c>
      <c r="I3073" t="s">
        <v>71</v>
      </c>
      <c r="J3073" t="s">
        <v>13037</v>
      </c>
      <c r="K3073" t="s">
        <v>5259</v>
      </c>
      <c r="L3073" t="s">
        <v>1868</v>
      </c>
      <c r="M3073">
        <v>9</v>
      </c>
      <c r="N3073">
        <v>0</v>
      </c>
      <c r="O3073">
        <v>0</v>
      </c>
      <c r="P3073">
        <v>1</v>
      </c>
      <c r="Q3073">
        <v>1</v>
      </c>
      <c r="S3073" t="s">
        <v>13029</v>
      </c>
      <c r="T3073" t="s">
        <v>24874</v>
      </c>
      <c r="X3073" t="s">
        <v>24875</v>
      </c>
      <c r="Y3073" t="s">
        <v>24876</v>
      </c>
      <c r="Z3073" t="s">
        <v>24847</v>
      </c>
    </row>
    <row r="3074" spans="1:26" x14ac:dyDescent="0.25">
      <c r="A3074">
        <v>5213</v>
      </c>
      <c r="B3074" t="s">
        <v>15951</v>
      </c>
      <c r="C3074" t="s">
        <v>4977</v>
      </c>
      <c r="D3074" t="s">
        <v>13277</v>
      </c>
      <c r="E3074" t="s">
        <v>16686</v>
      </c>
      <c r="F3074" t="s">
        <v>4652</v>
      </c>
      <c r="G3074" t="s">
        <v>344</v>
      </c>
      <c r="H3074" t="s">
        <v>345</v>
      </c>
      <c r="I3074" t="s">
        <v>71</v>
      </c>
      <c r="J3074" t="s">
        <v>15951</v>
      </c>
      <c r="K3074" t="s">
        <v>5259</v>
      </c>
      <c r="L3074" t="s">
        <v>1868</v>
      </c>
      <c r="M3074">
        <v>9</v>
      </c>
      <c r="N3074">
        <v>0</v>
      </c>
      <c r="O3074">
        <v>0</v>
      </c>
      <c r="P3074">
        <v>1</v>
      </c>
      <c r="Q3074">
        <v>1</v>
      </c>
      <c r="S3074" t="s">
        <v>15951</v>
      </c>
      <c r="T3074" t="s">
        <v>24877</v>
      </c>
      <c r="X3074" t="s">
        <v>24878</v>
      </c>
      <c r="Y3074" t="s">
        <v>24879</v>
      </c>
      <c r="Z3074" t="s">
        <v>24847</v>
      </c>
    </row>
    <row r="3075" spans="1:26" x14ac:dyDescent="0.25">
      <c r="A3075">
        <v>5204</v>
      </c>
      <c r="B3075" t="s">
        <v>13114</v>
      </c>
      <c r="C3075" t="s">
        <v>24880</v>
      </c>
      <c r="D3075" t="s">
        <v>13114</v>
      </c>
      <c r="E3075" t="s">
        <v>13156</v>
      </c>
      <c r="F3075" t="s">
        <v>4652</v>
      </c>
      <c r="G3075" t="s">
        <v>344</v>
      </c>
      <c r="H3075" t="s">
        <v>345</v>
      </c>
      <c r="I3075" t="s">
        <v>71</v>
      </c>
      <c r="J3075" t="s">
        <v>13179</v>
      </c>
      <c r="K3075" t="s">
        <v>5259</v>
      </c>
      <c r="L3075" t="s">
        <v>1868</v>
      </c>
      <c r="M3075">
        <v>9</v>
      </c>
      <c r="N3075">
        <v>0</v>
      </c>
      <c r="O3075">
        <v>0</v>
      </c>
      <c r="P3075">
        <v>1</v>
      </c>
      <c r="Q3075">
        <v>1</v>
      </c>
      <c r="S3075" t="s">
        <v>13114</v>
      </c>
      <c r="T3075" t="s">
        <v>24881</v>
      </c>
      <c r="X3075" t="s">
        <v>24882</v>
      </c>
      <c r="Y3075" t="s">
        <v>24883</v>
      </c>
      <c r="Z3075" t="s">
        <v>24847</v>
      </c>
    </row>
    <row r="3076" spans="1:26" x14ac:dyDescent="0.25">
      <c r="A3076">
        <v>5202</v>
      </c>
      <c r="B3076" t="s">
        <v>13265</v>
      </c>
      <c r="C3076" t="s">
        <v>24884</v>
      </c>
      <c r="D3076" t="s">
        <v>13253</v>
      </c>
      <c r="E3076" t="s">
        <v>13156</v>
      </c>
      <c r="F3076" t="s">
        <v>4652</v>
      </c>
      <c r="G3076" t="s">
        <v>344</v>
      </c>
      <c r="H3076" t="s">
        <v>345</v>
      </c>
      <c r="I3076" t="s">
        <v>71</v>
      </c>
      <c r="J3076" t="s">
        <v>13179</v>
      </c>
      <c r="K3076" t="s">
        <v>5259</v>
      </c>
      <c r="L3076" t="s">
        <v>1868</v>
      </c>
      <c r="M3076">
        <v>9</v>
      </c>
      <c r="N3076">
        <v>0</v>
      </c>
      <c r="O3076">
        <v>0</v>
      </c>
      <c r="P3076">
        <v>1</v>
      </c>
      <c r="Q3076">
        <v>1</v>
      </c>
      <c r="S3076" t="s">
        <v>13265</v>
      </c>
      <c r="T3076" t="s">
        <v>24885</v>
      </c>
      <c r="X3076" t="s">
        <v>24886</v>
      </c>
      <c r="Y3076" t="s">
        <v>24887</v>
      </c>
      <c r="Z3076" t="s">
        <v>24847</v>
      </c>
    </row>
    <row r="3077" spans="1:26" x14ac:dyDescent="0.25">
      <c r="A3077">
        <v>5201</v>
      </c>
      <c r="B3077" t="s">
        <v>13265</v>
      </c>
      <c r="C3077" t="s">
        <v>24888</v>
      </c>
      <c r="D3077" t="s">
        <v>13274</v>
      </c>
      <c r="E3077" t="s">
        <v>13116</v>
      </c>
      <c r="F3077" t="s">
        <v>4652</v>
      </c>
      <c r="G3077" t="s">
        <v>344</v>
      </c>
      <c r="H3077" t="s">
        <v>345</v>
      </c>
      <c r="I3077" t="s">
        <v>71</v>
      </c>
      <c r="J3077" t="s">
        <v>13179</v>
      </c>
      <c r="K3077" t="s">
        <v>5259</v>
      </c>
      <c r="L3077" t="s">
        <v>1868</v>
      </c>
      <c r="M3077">
        <v>9</v>
      </c>
      <c r="N3077">
        <v>0</v>
      </c>
      <c r="O3077">
        <v>0</v>
      </c>
      <c r="P3077">
        <v>1</v>
      </c>
      <c r="Q3077">
        <v>1</v>
      </c>
      <c r="S3077" t="s">
        <v>13265</v>
      </c>
      <c r="T3077" t="s">
        <v>24889</v>
      </c>
      <c r="X3077" t="s">
        <v>24890</v>
      </c>
      <c r="Y3077" t="s">
        <v>24891</v>
      </c>
      <c r="Z3077" t="s">
        <v>24847</v>
      </c>
    </row>
    <row r="3078" spans="1:26" x14ac:dyDescent="0.25">
      <c r="A3078">
        <v>3402</v>
      </c>
      <c r="B3078" t="s">
        <v>12111</v>
      </c>
      <c r="C3078" t="s">
        <v>12330</v>
      </c>
      <c r="D3078" t="s">
        <v>12111</v>
      </c>
      <c r="E3078" t="s">
        <v>12331</v>
      </c>
      <c r="F3078" t="s">
        <v>69</v>
      </c>
      <c r="G3078" t="s">
        <v>3588</v>
      </c>
      <c r="H3078" t="s">
        <v>3589</v>
      </c>
      <c r="I3078" t="s">
        <v>2220</v>
      </c>
      <c r="J3078" t="s">
        <v>12331</v>
      </c>
      <c r="K3078" t="s">
        <v>5259</v>
      </c>
      <c r="L3078" t="s">
        <v>5259</v>
      </c>
      <c r="M3078">
        <v>9</v>
      </c>
      <c r="N3078">
        <v>0</v>
      </c>
      <c r="O3078">
        <v>0</v>
      </c>
      <c r="P3078">
        <v>1</v>
      </c>
      <c r="Q3078">
        <v>0</v>
      </c>
      <c r="S3078" t="s">
        <v>12396</v>
      </c>
      <c r="T3078" t="s">
        <v>24892</v>
      </c>
      <c r="U3078" t="s">
        <v>24893</v>
      </c>
      <c r="V3078" t="s">
        <v>24894</v>
      </c>
      <c r="W3078" t="s">
        <v>24895</v>
      </c>
      <c r="X3078" t="s">
        <v>24896</v>
      </c>
      <c r="Y3078" t="s">
        <v>24897</v>
      </c>
      <c r="Z3078" t="s">
        <v>24898</v>
      </c>
    </row>
    <row r="3079" spans="1:26" x14ac:dyDescent="0.25">
      <c r="A3079">
        <v>5582</v>
      </c>
      <c r="B3079" t="s">
        <v>5251</v>
      </c>
      <c r="C3079" t="s">
        <v>5252</v>
      </c>
      <c r="D3079" t="s">
        <v>5253</v>
      </c>
      <c r="F3079" t="s">
        <v>4652</v>
      </c>
      <c r="G3079" t="s">
        <v>49</v>
      </c>
      <c r="H3079" t="s">
        <v>50</v>
      </c>
      <c r="I3079" t="s">
        <v>71</v>
      </c>
      <c r="J3079" t="s">
        <v>5254</v>
      </c>
      <c r="K3079" t="s">
        <v>5254</v>
      </c>
      <c r="M3079">
        <v>4</v>
      </c>
      <c r="N3079">
        <v>0</v>
      </c>
      <c r="O3079">
        <v>0</v>
      </c>
      <c r="P3079">
        <v>1</v>
      </c>
      <c r="Q3079">
        <v>1</v>
      </c>
      <c r="R3079" t="s">
        <v>4654</v>
      </c>
      <c r="S3079" t="s">
        <v>5251</v>
      </c>
      <c r="T3079" t="s">
        <v>5255</v>
      </c>
      <c r="X3079" t="s">
        <v>5256</v>
      </c>
      <c r="Y3079" t="s">
        <v>5257</v>
      </c>
      <c r="Z3079" t="s">
        <v>5258</v>
      </c>
    </row>
    <row r="3080" spans="1:26" x14ac:dyDescent="0.25">
      <c r="A3080">
        <v>4450</v>
      </c>
      <c r="B3080" t="s">
        <v>11794</v>
      </c>
      <c r="C3080" t="s">
        <v>5685</v>
      </c>
      <c r="D3080" t="s">
        <v>11852</v>
      </c>
      <c r="E3080" t="s">
        <v>24899</v>
      </c>
      <c r="F3080" t="s">
        <v>23</v>
      </c>
      <c r="G3080" t="s">
        <v>265</v>
      </c>
      <c r="H3080" t="s">
        <v>266</v>
      </c>
      <c r="I3080" t="s">
        <v>53</v>
      </c>
      <c r="J3080" t="s">
        <v>11789</v>
      </c>
      <c r="K3080" t="s">
        <v>1857</v>
      </c>
      <c r="L3080" t="s">
        <v>1857</v>
      </c>
      <c r="M3080">
        <v>4</v>
      </c>
      <c r="N3080">
        <v>0</v>
      </c>
      <c r="O3080">
        <v>0</v>
      </c>
      <c r="P3080">
        <v>1</v>
      </c>
      <c r="Q3080">
        <v>1</v>
      </c>
      <c r="S3080" t="s">
        <v>1415</v>
      </c>
      <c r="T3080" t="s">
        <v>24900</v>
      </c>
      <c r="U3080" t="s">
        <v>24901</v>
      </c>
      <c r="V3080" t="s">
        <v>24902</v>
      </c>
      <c r="W3080" t="s">
        <v>24903</v>
      </c>
      <c r="X3080" t="s">
        <v>24904</v>
      </c>
      <c r="Y3080" t="s">
        <v>24905</v>
      </c>
      <c r="Z3080" t="s">
        <v>24906</v>
      </c>
    </row>
    <row r="3081" spans="1:26" x14ac:dyDescent="0.25">
      <c r="A3081">
        <v>4268</v>
      </c>
      <c r="B3081" t="s">
        <v>1226</v>
      </c>
      <c r="C3081" t="s">
        <v>352</v>
      </c>
      <c r="D3081" t="s">
        <v>18773</v>
      </c>
      <c r="E3081" t="s">
        <v>14243</v>
      </c>
      <c r="F3081" t="s">
        <v>23</v>
      </c>
      <c r="G3081" t="s">
        <v>265</v>
      </c>
      <c r="H3081" t="s">
        <v>266</v>
      </c>
      <c r="I3081" t="s">
        <v>34</v>
      </c>
      <c r="J3081" t="s">
        <v>1226</v>
      </c>
      <c r="K3081" t="s">
        <v>1857</v>
      </c>
      <c r="L3081" t="s">
        <v>1857</v>
      </c>
      <c r="M3081">
        <v>4</v>
      </c>
      <c r="N3081">
        <v>1</v>
      </c>
      <c r="O3081">
        <v>0</v>
      </c>
      <c r="P3081">
        <v>1</v>
      </c>
      <c r="Q3081">
        <v>1</v>
      </c>
      <c r="S3081" t="s">
        <v>24907</v>
      </c>
      <c r="T3081" t="s">
        <v>24908</v>
      </c>
      <c r="U3081" t="s">
        <v>24909</v>
      </c>
      <c r="V3081" t="s">
        <v>24910</v>
      </c>
      <c r="W3081" t="s">
        <v>24911</v>
      </c>
      <c r="X3081" t="s">
        <v>24912</v>
      </c>
      <c r="Y3081" t="s">
        <v>24913</v>
      </c>
      <c r="Z3081" t="s">
        <v>24906</v>
      </c>
    </row>
    <row r="3082" spans="1:26" x14ac:dyDescent="0.25">
      <c r="A3082">
        <v>4264</v>
      </c>
      <c r="B3082" t="s">
        <v>15347</v>
      </c>
      <c r="C3082" t="s">
        <v>7752</v>
      </c>
      <c r="D3082" t="s">
        <v>1199</v>
      </c>
      <c r="E3082" t="s">
        <v>24914</v>
      </c>
      <c r="F3082" t="s">
        <v>23</v>
      </c>
      <c r="G3082" t="s">
        <v>270</v>
      </c>
      <c r="H3082" t="s">
        <v>271</v>
      </c>
      <c r="I3082" t="s">
        <v>53</v>
      </c>
      <c r="J3082" t="s">
        <v>15347</v>
      </c>
      <c r="K3082" t="s">
        <v>1857</v>
      </c>
      <c r="L3082" t="s">
        <v>1857</v>
      </c>
      <c r="M3082">
        <v>2</v>
      </c>
      <c r="N3082">
        <v>0</v>
      </c>
      <c r="O3082">
        <v>0</v>
      </c>
      <c r="P3082">
        <v>1</v>
      </c>
      <c r="Q3082">
        <v>1</v>
      </c>
      <c r="S3082" t="s">
        <v>23704</v>
      </c>
      <c r="T3082" t="s">
        <v>24915</v>
      </c>
      <c r="U3082" t="s">
        <v>24916</v>
      </c>
      <c r="V3082" t="s">
        <v>24917</v>
      </c>
      <c r="W3082" t="s">
        <v>24918</v>
      </c>
      <c r="X3082" t="s">
        <v>24919</v>
      </c>
      <c r="Y3082" t="s">
        <v>24920</v>
      </c>
      <c r="Z3082" t="s">
        <v>24906</v>
      </c>
    </row>
    <row r="3083" spans="1:26" x14ac:dyDescent="0.25">
      <c r="A3083">
        <v>4865</v>
      </c>
      <c r="B3083" t="s">
        <v>5448</v>
      </c>
      <c r="C3083" t="s">
        <v>3702</v>
      </c>
      <c r="D3083" t="s">
        <v>1831</v>
      </c>
      <c r="E3083" t="s">
        <v>5436</v>
      </c>
      <c r="F3083" t="s">
        <v>23</v>
      </c>
      <c r="G3083" t="s">
        <v>82</v>
      </c>
      <c r="H3083" t="s">
        <v>83</v>
      </c>
      <c r="I3083" t="s">
        <v>53</v>
      </c>
      <c r="J3083" t="s">
        <v>1857</v>
      </c>
      <c r="K3083" t="s">
        <v>1857</v>
      </c>
      <c r="M3083">
        <v>6</v>
      </c>
      <c r="N3083">
        <v>1</v>
      </c>
      <c r="O3083">
        <v>0</v>
      </c>
      <c r="P3083">
        <v>0</v>
      </c>
      <c r="Q3083">
        <v>0</v>
      </c>
      <c r="R3083" t="s">
        <v>5449</v>
      </c>
      <c r="S3083" t="s">
        <v>5393</v>
      </c>
      <c r="T3083" t="s">
        <v>5450</v>
      </c>
      <c r="U3083" t="s">
        <v>5451</v>
      </c>
      <c r="V3083" t="s">
        <v>5452</v>
      </c>
      <c r="W3083" t="s">
        <v>5453</v>
      </c>
      <c r="X3083" t="s">
        <v>5454</v>
      </c>
      <c r="Y3083" t="s">
        <v>5455</v>
      </c>
      <c r="Z3083" t="s">
        <v>5456</v>
      </c>
    </row>
    <row r="3084" spans="1:26" x14ac:dyDescent="0.25">
      <c r="A3084">
        <v>4262</v>
      </c>
      <c r="B3084" t="s">
        <v>14242</v>
      </c>
      <c r="C3084" t="s">
        <v>7752</v>
      </c>
      <c r="D3084" t="s">
        <v>1199</v>
      </c>
      <c r="E3084" t="s">
        <v>14233</v>
      </c>
      <c r="F3084" t="s">
        <v>23</v>
      </c>
      <c r="G3084" t="s">
        <v>291</v>
      </c>
      <c r="H3084" t="s">
        <v>292</v>
      </c>
      <c r="I3084" t="s">
        <v>717</v>
      </c>
      <c r="J3084" t="s">
        <v>14242</v>
      </c>
      <c r="K3084" t="s">
        <v>24921</v>
      </c>
      <c r="L3084" t="s">
        <v>1858</v>
      </c>
      <c r="M3084">
        <v>3</v>
      </c>
      <c r="N3084">
        <v>0</v>
      </c>
      <c r="O3084">
        <v>0</v>
      </c>
      <c r="P3084">
        <v>1</v>
      </c>
      <c r="Q3084">
        <v>1</v>
      </c>
      <c r="S3084" t="s">
        <v>14234</v>
      </c>
      <c r="T3084" t="s">
        <v>24922</v>
      </c>
      <c r="U3084" t="s">
        <v>24923</v>
      </c>
      <c r="V3084" t="s">
        <v>24924</v>
      </c>
      <c r="W3084" t="s">
        <v>24925</v>
      </c>
      <c r="X3084" t="s">
        <v>24926</v>
      </c>
      <c r="Y3084" t="s">
        <v>24927</v>
      </c>
      <c r="Z3084" t="s">
        <v>24928</v>
      </c>
    </row>
    <row r="3085" spans="1:26" x14ac:dyDescent="0.25">
      <c r="A3085">
        <v>1935</v>
      </c>
      <c r="B3085" t="s">
        <v>23442</v>
      </c>
      <c r="C3085" t="s">
        <v>352</v>
      </c>
      <c r="D3085" t="s">
        <v>875</v>
      </c>
      <c r="E3085" t="s">
        <v>18452</v>
      </c>
      <c r="F3085" t="s">
        <v>23</v>
      </c>
      <c r="G3085" t="s">
        <v>57</v>
      </c>
      <c r="H3085" t="s">
        <v>58</v>
      </c>
      <c r="I3085" t="s">
        <v>53</v>
      </c>
      <c r="J3085" t="s">
        <v>23442</v>
      </c>
      <c r="K3085" t="s">
        <v>24921</v>
      </c>
      <c r="L3085" t="s">
        <v>24921</v>
      </c>
      <c r="M3085">
        <v>5</v>
      </c>
      <c r="N3085">
        <v>1</v>
      </c>
      <c r="O3085">
        <v>0</v>
      </c>
      <c r="P3085">
        <v>1</v>
      </c>
      <c r="Q3085">
        <v>1</v>
      </c>
      <c r="S3085" t="s">
        <v>23307</v>
      </c>
      <c r="T3085" t="s">
        <v>24929</v>
      </c>
      <c r="X3085" t="s">
        <v>24930</v>
      </c>
      <c r="Y3085" t="s">
        <v>24931</v>
      </c>
      <c r="Z3085" t="s">
        <v>24928</v>
      </c>
    </row>
    <row r="3086" spans="1:26" x14ac:dyDescent="0.25">
      <c r="A3086">
        <v>4323</v>
      </c>
      <c r="B3086" t="s">
        <v>13432</v>
      </c>
      <c r="C3086" t="s">
        <v>2172</v>
      </c>
      <c r="D3086" t="s">
        <v>17310</v>
      </c>
      <c r="E3086" t="s">
        <v>1334</v>
      </c>
      <c r="F3086" t="s">
        <v>23</v>
      </c>
      <c r="G3086" t="s">
        <v>254</v>
      </c>
      <c r="H3086" t="s">
        <v>255</v>
      </c>
      <c r="I3086" t="s">
        <v>34</v>
      </c>
      <c r="J3086" t="s">
        <v>13432</v>
      </c>
      <c r="K3086" t="s">
        <v>24921</v>
      </c>
      <c r="L3086" t="s">
        <v>6292</v>
      </c>
      <c r="M3086">
        <v>8</v>
      </c>
      <c r="N3086">
        <v>0</v>
      </c>
      <c r="O3086">
        <v>0</v>
      </c>
      <c r="P3086">
        <v>1</v>
      </c>
      <c r="Q3086">
        <v>1</v>
      </c>
      <c r="S3086" t="s">
        <v>13496</v>
      </c>
      <c r="T3086" t="s">
        <v>24932</v>
      </c>
      <c r="U3086" t="s">
        <v>24933</v>
      </c>
      <c r="V3086" t="s">
        <v>24934</v>
      </c>
      <c r="W3086" t="s">
        <v>24935</v>
      </c>
      <c r="X3086" t="s">
        <v>24936</v>
      </c>
      <c r="Y3086" t="s">
        <v>24937</v>
      </c>
      <c r="Z3086" t="s">
        <v>24938</v>
      </c>
    </row>
    <row r="3087" spans="1:26" x14ac:dyDescent="0.25">
      <c r="A3087">
        <v>4371</v>
      </c>
      <c r="B3087" t="s">
        <v>12750</v>
      </c>
      <c r="C3087" t="s">
        <v>7752</v>
      </c>
      <c r="D3087" t="s">
        <v>12622</v>
      </c>
      <c r="E3087" t="s">
        <v>12623</v>
      </c>
      <c r="F3087" t="s">
        <v>23</v>
      </c>
      <c r="G3087" t="s">
        <v>337</v>
      </c>
      <c r="H3087" t="s">
        <v>338</v>
      </c>
      <c r="I3087" t="s">
        <v>717</v>
      </c>
      <c r="J3087" t="s">
        <v>12750</v>
      </c>
      <c r="K3087" t="s">
        <v>1834</v>
      </c>
      <c r="L3087" t="s">
        <v>5233</v>
      </c>
      <c r="M3087">
        <v>1</v>
      </c>
      <c r="N3087">
        <v>0</v>
      </c>
      <c r="O3087">
        <v>0</v>
      </c>
      <c r="P3087">
        <v>1</v>
      </c>
      <c r="Q3087">
        <v>1</v>
      </c>
      <c r="S3087" t="s">
        <v>12430</v>
      </c>
      <c r="T3087" t="s">
        <v>24939</v>
      </c>
      <c r="U3087" t="s">
        <v>24940</v>
      </c>
      <c r="V3087" t="s">
        <v>24941</v>
      </c>
      <c r="W3087" t="s">
        <v>24942</v>
      </c>
      <c r="X3087" s="1" t="s">
        <v>24943</v>
      </c>
      <c r="Y3087" t="s">
        <v>24944</v>
      </c>
      <c r="Z3087" t="s">
        <v>24945</v>
      </c>
    </row>
    <row r="3088" spans="1:26" x14ac:dyDescent="0.25">
      <c r="A3088">
        <v>4653</v>
      </c>
      <c r="B3088" t="s">
        <v>8195</v>
      </c>
      <c r="C3088" t="s">
        <v>7752</v>
      </c>
      <c r="D3088" t="s">
        <v>8380</v>
      </c>
      <c r="E3088" t="s">
        <v>8381</v>
      </c>
      <c r="F3088" t="s">
        <v>23</v>
      </c>
      <c r="G3088" t="s">
        <v>139</v>
      </c>
      <c r="H3088" t="s">
        <v>140</v>
      </c>
      <c r="I3088" t="s">
        <v>717</v>
      </c>
      <c r="J3088" t="s">
        <v>8195</v>
      </c>
      <c r="K3088" t="s">
        <v>1834</v>
      </c>
      <c r="L3088" t="s">
        <v>1834</v>
      </c>
      <c r="M3088">
        <v>1</v>
      </c>
      <c r="N3088">
        <v>0</v>
      </c>
      <c r="O3088">
        <v>0</v>
      </c>
      <c r="P3088">
        <v>1</v>
      </c>
      <c r="Q3088">
        <v>1</v>
      </c>
      <c r="S3088" t="s">
        <v>8292</v>
      </c>
      <c r="T3088" t="s">
        <v>8388</v>
      </c>
      <c r="U3088" t="s">
        <v>8389</v>
      </c>
      <c r="V3088" t="s">
        <v>8390</v>
      </c>
      <c r="W3088" t="s">
        <v>8391</v>
      </c>
      <c r="X3088" t="s">
        <v>8392</v>
      </c>
      <c r="Y3088" t="s">
        <v>8393</v>
      </c>
      <c r="Z3088" t="s">
        <v>8394</v>
      </c>
    </row>
    <row r="3089" spans="1:26" x14ac:dyDescent="0.25">
      <c r="A3089">
        <v>5413</v>
      </c>
      <c r="B3089" t="s">
        <v>8792</v>
      </c>
      <c r="C3089" t="s">
        <v>8828</v>
      </c>
      <c r="D3089" t="s">
        <v>8820</v>
      </c>
      <c r="F3089" t="s">
        <v>4652</v>
      </c>
      <c r="G3089" t="s">
        <v>344</v>
      </c>
      <c r="H3089" t="s">
        <v>345</v>
      </c>
      <c r="I3089" t="s">
        <v>71</v>
      </c>
      <c r="J3089" t="s">
        <v>8783</v>
      </c>
      <c r="K3089" t="s">
        <v>5259</v>
      </c>
      <c r="L3089" t="s">
        <v>5259</v>
      </c>
      <c r="M3089">
        <v>9</v>
      </c>
      <c r="N3089">
        <v>0</v>
      </c>
      <c r="O3089">
        <v>0</v>
      </c>
      <c r="P3089">
        <v>1</v>
      </c>
      <c r="Q3089">
        <v>1</v>
      </c>
      <c r="S3089" t="s">
        <v>8792</v>
      </c>
      <c r="T3089" t="s">
        <v>8835</v>
      </c>
      <c r="X3089" t="s">
        <v>8836</v>
      </c>
      <c r="Y3089" t="s">
        <v>8837</v>
      </c>
      <c r="Z3089" t="s">
        <v>8800</v>
      </c>
    </row>
    <row r="3090" spans="1:26" x14ac:dyDescent="0.25">
      <c r="A3090">
        <v>5412</v>
      </c>
      <c r="B3090" t="s">
        <v>8792</v>
      </c>
      <c r="C3090" t="s">
        <v>8796</v>
      </c>
      <c r="D3090" t="s">
        <v>8792</v>
      </c>
      <c r="F3090" t="s">
        <v>4652</v>
      </c>
      <c r="G3090" t="s">
        <v>344</v>
      </c>
      <c r="H3090" t="s">
        <v>345</v>
      </c>
      <c r="I3090" t="s">
        <v>71</v>
      </c>
      <c r="J3090" t="s">
        <v>8783</v>
      </c>
      <c r="K3090" t="s">
        <v>5259</v>
      </c>
      <c r="L3090" t="s">
        <v>5259</v>
      </c>
      <c r="M3090">
        <v>9</v>
      </c>
      <c r="N3090">
        <v>0</v>
      </c>
      <c r="O3090">
        <v>0</v>
      </c>
      <c r="P3090">
        <v>1</v>
      </c>
      <c r="Q3090">
        <v>1</v>
      </c>
      <c r="S3090" t="s">
        <v>8792</v>
      </c>
      <c r="T3090" t="s">
        <v>8797</v>
      </c>
      <c r="X3090" t="s">
        <v>8798</v>
      </c>
      <c r="Y3090" t="s">
        <v>8799</v>
      </c>
      <c r="Z3090" t="s">
        <v>8800</v>
      </c>
    </row>
    <row r="3091" spans="1:26" x14ac:dyDescent="0.25">
      <c r="A3091">
        <v>5405</v>
      </c>
      <c r="B3091" t="s">
        <v>8869</v>
      </c>
      <c r="C3091" t="s">
        <v>8870</v>
      </c>
      <c r="D3091" t="s">
        <v>8871</v>
      </c>
      <c r="F3091" t="s">
        <v>4652</v>
      </c>
      <c r="G3091" t="s">
        <v>344</v>
      </c>
      <c r="H3091" t="s">
        <v>345</v>
      </c>
      <c r="I3091" t="s">
        <v>71</v>
      </c>
      <c r="J3091" t="s">
        <v>8872</v>
      </c>
      <c r="K3091" t="s">
        <v>5259</v>
      </c>
      <c r="L3091" t="s">
        <v>5259</v>
      </c>
      <c r="M3091">
        <v>9</v>
      </c>
      <c r="N3091">
        <v>0</v>
      </c>
      <c r="O3091">
        <v>0</v>
      </c>
      <c r="P3091">
        <v>1</v>
      </c>
      <c r="Q3091">
        <v>1</v>
      </c>
      <c r="S3091" t="s">
        <v>8871</v>
      </c>
      <c r="T3091" t="s">
        <v>8873</v>
      </c>
      <c r="X3091" t="s">
        <v>8874</v>
      </c>
      <c r="Y3091" s="1" t="s">
        <v>8875</v>
      </c>
      <c r="Z3091" t="s">
        <v>8800</v>
      </c>
    </row>
    <row r="3092" spans="1:26" x14ac:dyDescent="0.25">
      <c r="A3092">
        <v>5400</v>
      </c>
      <c r="B3092" t="s">
        <v>8913</v>
      </c>
      <c r="C3092" t="s">
        <v>8914</v>
      </c>
      <c r="D3092" t="s">
        <v>8913</v>
      </c>
      <c r="F3092" t="s">
        <v>4652</v>
      </c>
      <c r="G3092" t="s">
        <v>344</v>
      </c>
      <c r="H3092" t="s">
        <v>345</v>
      </c>
      <c r="I3092" t="s">
        <v>71</v>
      </c>
      <c r="J3092" t="s">
        <v>1520</v>
      </c>
      <c r="K3092" t="s">
        <v>5259</v>
      </c>
      <c r="L3092" t="s">
        <v>5259</v>
      </c>
      <c r="M3092">
        <v>9</v>
      </c>
      <c r="N3092">
        <v>0</v>
      </c>
      <c r="O3092">
        <v>0</v>
      </c>
      <c r="P3092">
        <v>1</v>
      </c>
      <c r="Q3092">
        <v>1</v>
      </c>
      <c r="S3092" t="s">
        <v>8913</v>
      </c>
      <c r="T3092" t="s">
        <v>8915</v>
      </c>
      <c r="X3092" t="s">
        <v>8916</v>
      </c>
      <c r="Y3092" t="s">
        <v>8917</v>
      </c>
      <c r="Z3092" t="s">
        <v>8800</v>
      </c>
    </row>
    <row r="3093" spans="1:26" x14ac:dyDescent="0.25">
      <c r="A3093">
        <v>5294</v>
      </c>
      <c r="B3093" t="s">
        <v>11496</v>
      </c>
      <c r="C3093" t="s">
        <v>24946</v>
      </c>
      <c r="D3093" t="s">
        <v>11487</v>
      </c>
      <c r="E3093" t="s">
        <v>11475</v>
      </c>
      <c r="F3093" t="s">
        <v>4652</v>
      </c>
      <c r="G3093" t="s">
        <v>1113</v>
      </c>
      <c r="H3093" t="s">
        <v>1114</v>
      </c>
      <c r="I3093" t="s">
        <v>71</v>
      </c>
      <c r="J3093" t="s">
        <v>11496</v>
      </c>
      <c r="K3093" t="s">
        <v>5259</v>
      </c>
      <c r="L3093" t="s">
        <v>5259</v>
      </c>
      <c r="M3093">
        <v>9</v>
      </c>
      <c r="N3093">
        <v>0</v>
      </c>
      <c r="O3093">
        <v>0</v>
      </c>
      <c r="P3093">
        <v>1</v>
      </c>
      <c r="Q3093">
        <v>1</v>
      </c>
      <c r="S3093" t="s">
        <v>11487</v>
      </c>
      <c r="T3093" t="s">
        <v>24947</v>
      </c>
      <c r="X3093" t="s">
        <v>24948</v>
      </c>
      <c r="Y3093" t="s">
        <v>24949</v>
      </c>
      <c r="Z3093" t="s">
        <v>8800</v>
      </c>
    </row>
    <row r="3094" spans="1:26" x14ac:dyDescent="0.25">
      <c r="A3094">
        <v>4104</v>
      </c>
      <c r="B3094" t="s">
        <v>16170</v>
      </c>
      <c r="C3094" t="s">
        <v>20855</v>
      </c>
      <c r="D3094" t="s">
        <v>24950</v>
      </c>
      <c r="E3094" t="s">
        <v>24951</v>
      </c>
      <c r="F3094" t="s">
        <v>23</v>
      </c>
      <c r="G3094" t="s">
        <v>277</v>
      </c>
      <c r="H3094" t="s">
        <v>278</v>
      </c>
      <c r="I3094" t="s">
        <v>332</v>
      </c>
      <c r="J3094" t="s">
        <v>16170</v>
      </c>
      <c r="K3094" t="s">
        <v>5259</v>
      </c>
      <c r="L3094" t="s">
        <v>5259</v>
      </c>
      <c r="M3094">
        <v>9</v>
      </c>
      <c r="N3094">
        <v>0</v>
      </c>
      <c r="O3094">
        <v>0</v>
      </c>
      <c r="P3094">
        <v>1</v>
      </c>
      <c r="Q3094">
        <v>1</v>
      </c>
      <c r="S3094" t="s">
        <v>24952</v>
      </c>
      <c r="T3094" t="s">
        <v>24953</v>
      </c>
      <c r="U3094" t="s">
        <v>24954</v>
      </c>
      <c r="V3094" t="s">
        <v>24955</v>
      </c>
      <c r="W3094" t="s">
        <v>24956</v>
      </c>
      <c r="X3094" t="s">
        <v>24957</v>
      </c>
      <c r="Y3094" t="s">
        <v>24958</v>
      </c>
      <c r="Z3094" t="s">
        <v>8800</v>
      </c>
    </row>
    <row r="3095" spans="1:26" x14ac:dyDescent="0.25">
      <c r="A3095">
        <v>4870</v>
      </c>
      <c r="B3095" t="s">
        <v>1834</v>
      </c>
      <c r="C3095" t="s">
        <v>3401</v>
      </c>
      <c r="D3095" t="s">
        <v>1794</v>
      </c>
      <c r="E3095" t="s">
        <v>1794</v>
      </c>
      <c r="F3095" t="s">
        <v>23</v>
      </c>
      <c r="G3095" t="s">
        <v>475</v>
      </c>
      <c r="H3095" t="s">
        <v>476</v>
      </c>
      <c r="I3095" t="s">
        <v>1734</v>
      </c>
      <c r="J3095" t="s">
        <v>5193</v>
      </c>
      <c r="K3095" t="s">
        <v>5193</v>
      </c>
      <c r="M3095">
        <v>7</v>
      </c>
      <c r="N3095">
        <v>0</v>
      </c>
      <c r="O3095">
        <v>0</v>
      </c>
      <c r="P3095">
        <v>1</v>
      </c>
      <c r="Q3095">
        <v>0</v>
      </c>
      <c r="R3095" t="s">
        <v>4736</v>
      </c>
      <c r="S3095" t="s">
        <v>1853</v>
      </c>
      <c r="T3095" t="s">
        <v>5403</v>
      </c>
      <c r="U3095" t="s">
        <v>5404</v>
      </c>
      <c r="V3095" t="s">
        <v>5405</v>
      </c>
      <c r="W3095" t="s">
        <v>5406</v>
      </c>
      <c r="X3095" t="s">
        <v>5407</v>
      </c>
      <c r="Y3095" t="s">
        <v>5408</v>
      </c>
      <c r="Z3095" t="s">
        <v>5409</v>
      </c>
    </row>
    <row r="3096" spans="1:26" x14ac:dyDescent="0.25">
      <c r="A3096">
        <v>4866</v>
      </c>
      <c r="B3096" t="s">
        <v>1834</v>
      </c>
      <c r="C3096" t="s">
        <v>5457</v>
      </c>
      <c r="D3096" t="s">
        <v>1831</v>
      </c>
      <c r="E3096" t="s">
        <v>5393</v>
      </c>
      <c r="F3096" t="s">
        <v>23</v>
      </c>
      <c r="G3096" t="s">
        <v>30</v>
      </c>
      <c r="H3096" t="s">
        <v>31</v>
      </c>
      <c r="I3096" t="s">
        <v>71</v>
      </c>
      <c r="J3096" t="s">
        <v>5193</v>
      </c>
      <c r="K3096" t="s">
        <v>5193</v>
      </c>
      <c r="M3096">
        <v>6</v>
      </c>
      <c r="N3096">
        <v>1</v>
      </c>
      <c r="O3096">
        <v>0</v>
      </c>
      <c r="P3096">
        <v>0</v>
      </c>
      <c r="Q3096">
        <v>0</v>
      </c>
      <c r="R3096" t="s">
        <v>5458</v>
      </c>
      <c r="S3096" t="s">
        <v>5393</v>
      </c>
      <c r="T3096" t="s">
        <v>5459</v>
      </c>
      <c r="U3096" t="s">
        <v>5460</v>
      </c>
      <c r="V3096" t="s">
        <v>5461</v>
      </c>
      <c r="W3096" t="s">
        <v>5462</v>
      </c>
      <c r="X3096" t="s">
        <v>5463</v>
      </c>
      <c r="Y3096" t="s">
        <v>5464</v>
      </c>
      <c r="Z3096" t="s">
        <v>5465</v>
      </c>
    </row>
    <row r="3097" spans="1:26" x14ac:dyDescent="0.25">
      <c r="A3097">
        <v>4869</v>
      </c>
      <c r="B3097" t="s">
        <v>1834</v>
      </c>
      <c r="C3097" t="s">
        <v>5466</v>
      </c>
      <c r="D3097" t="s">
        <v>1831</v>
      </c>
      <c r="E3097" t="s">
        <v>1794</v>
      </c>
      <c r="F3097" t="s">
        <v>23</v>
      </c>
      <c r="G3097" t="s">
        <v>1266</v>
      </c>
      <c r="H3097" t="s">
        <v>1267</v>
      </c>
      <c r="I3097" t="s">
        <v>53</v>
      </c>
      <c r="J3097" t="s">
        <v>5193</v>
      </c>
      <c r="K3097" t="s">
        <v>5193</v>
      </c>
      <c r="M3097">
        <v>7</v>
      </c>
      <c r="N3097">
        <v>0</v>
      </c>
      <c r="O3097">
        <v>0</v>
      </c>
      <c r="P3097">
        <v>1</v>
      </c>
      <c r="Q3097">
        <v>0</v>
      </c>
      <c r="R3097" t="s">
        <v>5467</v>
      </c>
      <c r="S3097" t="s">
        <v>5468</v>
      </c>
      <c r="T3097" t="s">
        <v>5469</v>
      </c>
      <c r="U3097" t="s">
        <v>5470</v>
      </c>
      <c r="V3097" t="s">
        <v>5471</v>
      </c>
      <c r="W3097" t="s">
        <v>5472</v>
      </c>
      <c r="X3097" t="s">
        <v>5473</v>
      </c>
      <c r="Y3097" t="s">
        <v>5474</v>
      </c>
      <c r="Z3097" t="s">
        <v>5475</v>
      </c>
    </row>
    <row r="3098" spans="1:26" x14ac:dyDescent="0.25">
      <c r="A3098">
        <v>4871</v>
      </c>
      <c r="B3098" t="s">
        <v>1834</v>
      </c>
      <c r="C3098" t="s">
        <v>352</v>
      </c>
      <c r="D3098" t="s">
        <v>5368</v>
      </c>
      <c r="E3098" t="s">
        <v>1837</v>
      </c>
      <c r="F3098" t="s">
        <v>23</v>
      </c>
      <c r="G3098" t="s">
        <v>66</v>
      </c>
      <c r="H3098" t="s">
        <v>67</v>
      </c>
      <c r="I3098" t="s">
        <v>34</v>
      </c>
      <c r="J3098" t="s">
        <v>5193</v>
      </c>
      <c r="K3098" t="s">
        <v>5193</v>
      </c>
      <c r="M3098">
        <v>6</v>
      </c>
      <c r="N3098">
        <v>1</v>
      </c>
      <c r="O3098">
        <v>0</v>
      </c>
      <c r="P3098">
        <v>0</v>
      </c>
      <c r="Q3098">
        <v>0</v>
      </c>
      <c r="R3098" t="s">
        <v>4958</v>
      </c>
      <c r="S3098" t="s">
        <v>5284</v>
      </c>
      <c r="T3098" t="s">
        <v>5373</v>
      </c>
      <c r="U3098" t="s">
        <v>5374</v>
      </c>
      <c r="V3098" t="s">
        <v>5375</v>
      </c>
      <c r="W3098" t="s">
        <v>5376</v>
      </c>
      <c r="X3098" t="s">
        <v>5377</v>
      </c>
      <c r="Y3098" t="s">
        <v>5378</v>
      </c>
      <c r="Z3098" t="s">
        <v>5379</v>
      </c>
    </row>
    <row r="3099" spans="1:26" x14ac:dyDescent="0.25">
      <c r="A3099">
        <v>5553</v>
      </c>
      <c r="B3099" t="s">
        <v>5568</v>
      </c>
      <c r="C3099" t="s">
        <v>5573</v>
      </c>
      <c r="D3099" t="s">
        <v>5565</v>
      </c>
      <c r="E3099" t="s">
        <v>5568</v>
      </c>
      <c r="F3099" t="s">
        <v>4652</v>
      </c>
      <c r="G3099" t="s">
        <v>66</v>
      </c>
      <c r="H3099" t="s">
        <v>67</v>
      </c>
      <c r="I3099" t="s">
        <v>71</v>
      </c>
      <c r="J3099" t="s">
        <v>5568</v>
      </c>
      <c r="K3099" t="s">
        <v>5412</v>
      </c>
      <c r="M3099">
        <v>6</v>
      </c>
      <c r="N3099">
        <v>0</v>
      </c>
      <c r="O3099">
        <v>0</v>
      </c>
      <c r="P3099">
        <v>1</v>
      </c>
      <c r="Q3099">
        <v>1</v>
      </c>
      <c r="R3099" t="s">
        <v>4654</v>
      </c>
      <c r="S3099" t="s">
        <v>5565</v>
      </c>
      <c r="T3099" t="s">
        <v>5574</v>
      </c>
      <c r="X3099" t="s">
        <v>5575</v>
      </c>
      <c r="Y3099" t="s">
        <v>5576</v>
      </c>
      <c r="Z3099" t="s">
        <v>5577</v>
      </c>
    </row>
    <row r="3100" spans="1:26" x14ac:dyDescent="0.25">
      <c r="A3100">
        <v>5573</v>
      </c>
      <c r="B3100" t="s">
        <v>5410</v>
      </c>
      <c r="C3100" t="s">
        <v>5411</v>
      </c>
      <c r="D3100" t="s">
        <v>1794</v>
      </c>
      <c r="E3100" t="s">
        <v>5368</v>
      </c>
      <c r="F3100" t="s">
        <v>4652</v>
      </c>
      <c r="G3100" t="s">
        <v>66</v>
      </c>
      <c r="H3100" t="s">
        <v>67</v>
      </c>
      <c r="I3100" t="s">
        <v>71</v>
      </c>
      <c r="J3100" t="s">
        <v>5393</v>
      </c>
      <c r="K3100" t="s">
        <v>5412</v>
      </c>
      <c r="M3100">
        <v>6</v>
      </c>
      <c r="N3100">
        <v>0</v>
      </c>
      <c r="O3100">
        <v>0</v>
      </c>
      <c r="P3100">
        <v>1</v>
      </c>
      <c r="Q3100">
        <v>1</v>
      </c>
      <c r="R3100" t="s">
        <v>4654</v>
      </c>
      <c r="S3100" t="s">
        <v>1794</v>
      </c>
      <c r="T3100" t="s">
        <v>5413</v>
      </c>
      <c r="X3100" t="s">
        <v>5414</v>
      </c>
      <c r="Y3100" t="s">
        <v>5415</v>
      </c>
      <c r="Z3100" t="s">
        <v>5416</v>
      </c>
    </row>
    <row r="3101" spans="1:26" x14ac:dyDescent="0.25">
      <c r="A3101">
        <v>5555</v>
      </c>
      <c r="B3101" t="s">
        <v>1831</v>
      </c>
      <c r="C3101" t="s">
        <v>5476</v>
      </c>
      <c r="D3101" t="s">
        <v>1831</v>
      </c>
      <c r="E3101" t="s">
        <v>5443</v>
      </c>
      <c r="F3101" t="s">
        <v>4652</v>
      </c>
      <c r="G3101" t="s">
        <v>66</v>
      </c>
      <c r="H3101" t="s">
        <v>67</v>
      </c>
      <c r="I3101" t="s">
        <v>71</v>
      </c>
      <c r="J3101" t="s">
        <v>5438</v>
      </c>
      <c r="K3101" t="s">
        <v>5412</v>
      </c>
      <c r="M3101">
        <v>6</v>
      </c>
      <c r="N3101">
        <v>0</v>
      </c>
      <c r="O3101">
        <v>0</v>
      </c>
      <c r="P3101">
        <v>1</v>
      </c>
      <c r="Q3101">
        <v>1</v>
      </c>
      <c r="R3101" t="s">
        <v>4654</v>
      </c>
      <c r="S3101" t="s">
        <v>1831</v>
      </c>
      <c r="T3101" t="s">
        <v>5477</v>
      </c>
      <c r="X3101" t="s">
        <v>5478</v>
      </c>
      <c r="Y3101" t="s">
        <v>5479</v>
      </c>
      <c r="Z3101" t="s">
        <v>5416</v>
      </c>
    </row>
    <row r="3102" spans="1:26" x14ac:dyDescent="0.25">
      <c r="A3102">
        <v>5575</v>
      </c>
      <c r="B3102" t="s">
        <v>5386</v>
      </c>
      <c r="C3102" t="s">
        <v>5392</v>
      </c>
      <c r="D3102" t="s">
        <v>5393</v>
      </c>
      <c r="F3102" t="s">
        <v>4652</v>
      </c>
      <c r="G3102" t="s">
        <v>491</v>
      </c>
      <c r="H3102" t="s">
        <v>492</v>
      </c>
      <c r="I3102" t="s">
        <v>71</v>
      </c>
      <c r="J3102" t="s">
        <v>5366</v>
      </c>
      <c r="K3102" t="s">
        <v>5184</v>
      </c>
      <c r="L3102" t="s">
        <v>5184</v>
      </c>
      <c r="M3102">
        <v>4</v>
      </c>
      <c r="N3102">
        <v>0</v>
      </c>
      <c r="O3102">
        <v>0</v>
      </c>
      <c r="P3102">
        <v>1</v>
      </c>
      <c r="Q3102">
        <v>1</v>
      </c>
      <c r="R3102" t="s">
        <v>4654</v>
      </c>
      <c r="S3102" t="s">
        <v>5386</v>
      </c>
      <c r="T3102" t="s">
        <v>5394</v>
      </c>
      <c r="X3102" t="s">
        <v>5395</v>
      </c>
      <c r="Y3102" t="s">
        <v>5396</v>
      </c>
      <c r="Z3102" t="s">
        <v>5397</v>
      </c>
    </row>
    <row r="3103" spans="1:26" x14ac:dyDescent="0.25">
      <c r="A3103">
        <v>5520</v>
      </c>
      <c r="B3103" t="s">
        <v>6270</v>
      </c>
      <c r="C3103" t="s">
        <v>6271</v>
      </c>
      <c r="D3103" t="s">
        <v>1806</v>
      </c>
      <c r="E3103" t="s">
        <v>1804</v>
      </c>
      <c r="F3103" t="s">
        <v>4652</v>
      </c>
      <c r="G3103" t="s">
        <v>20</v>
      </c>
      <c r="H3103" t="s">
        <v>21</v>
      </c>
      <c r="I3103" t="s">
        <v>71</v>
      </c>
      <c r="J3103" t="s">
        <v>6257</v>
      </c>
      <c r="K3103" t="s">
        <v>5184</v>
      </c>
      <c r="M3103">
        <v>10</v>
      </c>
      <c r="N3103">
        <v>0</v>
      </c>
      <c r="O3103">
        <v>0</v>
      </c>
      <c r="P3103">
        <v>1</v>
      </c>
      <c r="Q3103">
        <v>1</v>
      </c>
      <c r="R3103" t="s">
        <v>4654</v>
      </c>
      <c r="S3103" t="s">
        <v>1806</v>
      </c>
      <c r="T3103" t="s">
        <v>6272</v>
      </c>
      <c r="X3103" t="s">
        <v>6273</v>
      </c>
      <c r="Y3103" t="s">
        <v>6274</v>
      </c>
      <c r="Z3103" t="s">
        <v>6275</v>
      </c>
    </row>
    <row r="3104" spans="1:26" x14ac:dyDescent="0.25">
      <c r="A3104">
        <v>5510</v>
      </c>
      <c r="B3104" t="s">
        <v>1793</v>
      </c>
      <c r="C3104" t="s">
        <v>6341</v>
      </c>
      <c r="D3104" t="s">
        <v>1792</v>
      </c>
      <c r="E3104" t="s">
        <v>6301</v>
      </c>
      <c r="F3104" t="s">
        <v>4652</v>
      </c>
      <c r="G3104" t="s">
        <v>20</v>
      </c>
      <c r="H3104" t="s">
        <v>21</v>
      </c>
      <c r="I3104" t="s">
        <v>71</v>
      </c>
      <c r="J3104" t="s">
        <v>6322</v>
      </c>
      <c r="K3104" t="s">
        <v>5184</v>
      </c>
      <c r="M3104">
        <v>10</v>
      </c>
      <c r="N3104">
        <v>0</v>
      </c>
      <c r="O3104">
        <v>0</v>
      </c>
      <c r="P3104">
        <v>1</v>
      </c>
      <c r="Q3104">
        <v>1</v>
      </c>
      <c r="R3104" t="s">
        <v>4654</v>
      </c>
      <c r="S3104" t="s">
        <v>1793</v>
      </c>
      <c r="T3104" t="s">
        <v>6342</v>
      </c>
      <c r="X3104" t="s">
        <v>6343</v>
      </c>
      <c r="Y3104" t="s">
        <v>6344</v>
      </c>
      <c r="Z3104" t="s">
        <v>6275</v>
      </c>
    </row>
    <row r="3105" spans="1:26" x14ac:dyDescent="0.25">
      <c r="A3105">
        <v>5499</v>
      </c>
      <c r="B3105" t="s">
        <v>6467</v>
      </c>
      <c r="C3105" t="s">
        <v>6468</v>
      </c>
      <c r="D3105" t="s">
        <v>6459</v>
      </c>
      <c r="E3105" t="s">
        <v>6377</v>
      </c>
      <c r="F3105" t="s">
        <v>4652</v>
      </c>
      <c r="G3105" t="s">
        <v>426</v>
      </c>
      <c r="H3105" t="s">
        <v>427</v>
      </c>
      <c r="I3105" t="s">
        <v>71</v>
      </c>
      <c r="J3105" t="s">
        <v>6469</v>
      </c>
      <c r="K3105" t="s">
        <v>5184</v>
      </c>
      <c r="M3105">
        <v>10</v>
      </c>
      <c r="N3105">
        <v>0</v>
      </c>
      <c r="O3105">
        <v>0</v>
      </c>
      <c r="P3105">
        <v>1</v>
      </c>
      <c r="Q3105">
        <v>1</v>
      </c>
      <c r="R3105" t="s">
        <v>4654</v>
      </c>
      <c r="S3105" t="s">
        <v>6459</v>
      </c>
      <c r="T3105" t="s">
        <v>6470</v>
      </c>
      <c r="X3105" t="s">
        <v>6471</v>
      </c>
      <c r="Y3105" t="s">
        <v>6472</v>
      </c>
      <c r="Z3105" t="s">
        <v>6275</v>
      </c>
    </row>
    <row r="3106" spans="1:26" x14ac:dyDescent="0.25">
      <c r="A3106">
        <v>5521</v>
      </c>
      <c r="B3106" t="s">
        <v>6270</v>
      </c>
      <c r="C3106" t="s">
        <v>6276</v>
      </c>
      <c r="D3106" t="s">
        <v>1806</v>
      </c>
      <c r="E3106" t="s">
        <v>6006</v>
      </c>
      <c r="F3106" t="s">
        <v>4652</v>
      </c>
      <c r="G3106" t="s">
        <v>426</v>
      </c>
      <c r="H3106" t="s">
        <v>427</v>
      </c>
      <c r="I3106" t="s">
        <v>71</v>
      </c>
      <c r="J3106" t="s">
        <v>6257</v>
      </c>
      <c r="K3106" t="s">
        <v>5184</v>
      </c>
      <c r="M3106">
        <v>10</v>
      </c>
      <c r="N3106">
        <v>0</v>
      </c>
      <c r="O3106">
        <v>0</v>
      </c>
      <c r="P3106">
        <v>1</v>
      </c>
      <c r="Q3106">
        <v>1</v>
      </c>
      <c r="R3106" t="s">
        <v>4654</v>
      </c>
      <c r="S3106" t="s">
        <v>1806</v>
      </c>
      <c r="T3106" t="s">
        <v>6277</v>
      </c>
      <c r="X3106" t="s">
        <v>6278</v>
      </c>
      <c r="Y3106" t="s">
        <v>6279</v>
      </c>
      <c r="Z3106" t="s">
        <v>6280</v>
      </c>
    </row>
    <row r="3107" spans="1:26" x14ac:dyDescent="0.25">
      <c r="A3107">
        <v>5483</v>
      </c>
      <c r="B3107" t="s">
        <v>7111</v>
      </c>
      <c r="C3107" t="s">
        <v>7124</v>
      </c>
      <c r="D3107" t="s">
        <v>7119</v>
      </c>
      <c r="E3107" t="s">
        <v>1675</v>
      </c>
      <c r="F3107" t="s">
        <v>4652</v>
      </c>
      <c r="G3107" t="s">
        <v>597</v>
      </c>
      <c r="H3107" t="s">
        <v>598</v>
      </c>
      <c r="I3107" t="s">
        <v>71</v>
      </c>
      <c r="J3107" t="s">
        <v>7111</v>
      </c>
      <c r="K3107" t="s">
        <v>5184</v>
      </c>
      <c r="M3107">
        <v>10</v>
      </c>
      <c r="N3107">
        <v>0</v>
      </c>
      <c r="O3107">
        <v>0</v>
      </c>
      <c r="P3107">
        <v>1</v>
      </c>
      <c r="Q3107">
        <v>1</v>
      </c>
      <c r="R3107" t="s">
        <v>4654</v>
      </c>
      <c r="S3107" t="s">
        <v>7119</v>
      </c>
      <c r="T3107" t="s">
        <v>7125</v>
      </c>
      <c r="X3107" t="s">
        <v>7126</v>
      </c>
      <c r="Y3107" t="s">
        <v>7127</v>
      </c>
      <c r="Z3107" t="s">
        <v>7128</v>
      </c>
    </row>
    <row r="3108" spans="1:26" x14ac:dyDescent="0.25">
      <c r="A3108">
        <v>5473</v>
      </c>
      <c r="B3108" t="s">
        <v>7214</v>
      </c>
      <c r="C3108" t="s">
        <v>7221</v>
      </c>
      <c r="D3108" t="s">
        <v>7222</v>
      </c>
      <c r="E3108" t="s">
        <v>7085</v>
      </c>
      <c r="F3108" t="s">
        <v>4652</v>
      </c>
      <c r="G3108" t="s">
        <v>668</v>
      </c>
      <c r="H3108" t="s">
        <v>669</v>
      </c>
      <c r="I3108" t="s">
        <v>71</v>
      </c>
      <c r="J3108" t="s">
        <v>1710</v>
      </c>
      <c r="K3108" t="s">
        <v>5184</v>
      </c>
      <c r="M3108">
        <v>10</v>
      </c>
      <c r="N3108">
        <v>0</v>
      </c>
      <c r="O3108">
        <v>0</v>
      </c>
      <c r="P3108">
        <v>1</v>
      </c>
      <c r="Q3108">
        <v>1</v>
      </c>
      <c r="R3108" t="s">
        <v>4654</v>
      </c>
      <c r="S3108" t="s">
        <v>7214</v>
      </c>
      <c r="T3108" t="s">
        <v>7223</v>
      </c>
      <c r="X3108" t="s">
        <v>7224</v>
      </c>
      <c r="Y3108" t="s">
        <v>7225</v>
      </c>
      <c r="Z3108" t="s">
        <v>7128</v>
      </c>
    </row>
    <row r="3109" spans="1:26" x14ac:dyDescent="0.25">
      <c r="A3109">
        <v>5471</v>
      </c>
      <c r="B3109" t="s">
        <v>7240</v>
      </c>
      <c r="C3109" t="s">
        <v>7241</v>
      </c>
      <c r="D3109" t="s">
        <v>7242</v>
      </c>
      <c r="E3109" t="s">
        <v>7243</v>
      </c>
      <c r="F3109" t="s">
        <v>4652</v>
      </c>
      <c r="G3109" t="s">
        <v>597</v>
      </c>
      <c r="H3109" t="s">
        <v>598</v>
      </c>
      <c r="I3109" t="s">
        <v>71</v>
      </c>
      <c r="J3109" t="s">
        <v>7244</v>
      </c>
      <c r="K3109" t="s">
        <v>5184</v>
      </c>
      <c r="M3109">
        <v>10</v>
      </c>
      <c r="N3109">
        <v>0</v>
      </c>
      <c r="O3109">
        <v>0</v>
      </c>
      <c r="P3109">
        <v>1</v>
      </c>
      <c r="Q3109">
        <v>1</v>
      </c>
      <c r="R3109" t="s">
        <v>4654</v>
      </c>
      <c r="S3109" t="s">
        <v>7240</v>
      </c>
      <c r="T3109" t="s">
        <v>7245</v>
      </c>
      <c r="X3109" t="s">
        <v>7246</v>
      </c>
      <c r="Y3109" t="s">
        <v>7247</v>
      </c>
      <c r="Z3109" t="s">
        <v>7128</v>
      </c>
    </row>
    <row r="3110" spans="1:26" x14ac:dyDescent="0.25">
      <c r="A3110">
        <v>5498</v>
      </c>
      <c r="B3110" t="s">
        <v>6496</v>
      </c>
      <c r="C3110" t="s">
        <v>6497</v>
      </c>
      <c r="D3110" t="s">
        <v>6489</v>
      </c>
      <c r="F3110" t="s">
        <v>4652</v>
      </c>
      <c r="G3110" t="s">
        <v>235</v>
      </c>
      <c r="H3110" t="s">
        <v>236</v>
      </c>
      <c r="I3110" t="s">
        <v>71</v>
      </c>
      <c r="J3110" t="s">
        <v>1784</v>
      </c>
      <c r="K3110" t="s">
        <v>6498</v>
      </c>
      <c r="L3110" t="s">
        <v>6498</v>
      </c>
      <c r="M3110">
        <v>6</v>
      </c>
      <c r="N3110">
        <v>0</v>
      </c>
      <c r="O3110">
        <v>0</v>
      </c>
      <c r="P3110">
        <v>1</v>
      </c>
      <c r="Q3110">
        <v>1</v>
      </c>
      <c r="R3110" t="s">
        <v>4654</v>
      </c>
      <c r="S3110" t="s">
        <v>6489</v>
      </c>
      <c r="T3110" t="s">
        <v>6499</v>
      </c>
      <c r="X3110" t="s">
        <v>6500</v>
      </c>
      <c r="Y3110" t="s">
        <v>6501</v>
      </c>
      <c r="Z3110" t="s">
        <v>6502</v>
      </c>
    </row>
    <row r="3111" spans="1:26" x14ac:dyDescent="0.25">
      <c r="A3111">
        <v>5497</v>
      </c>
      <c r="B3111" t="s">
        <v>6489</v>
      </c>
      <c r="C3111" t="s">
        <v>6503</v>
      </c>
      <c r="D3111" t="s">
        <v>6489</v>
      </c>
      <c r="F3111" t="s">
        <v>4652</v>
      </c>
      <c r="G3111" t="s">
        <v>235</v>
      </c>
      <c r="H3111" t="s">
        <v>236</v>
      </c>
      <c r="I3111" t="s">
        <v>71</v>
      </c>
      <c r="J3111" t="s">
        <v>6496</v>
      </c>
      <c r="K3111" t="s">
        <v>6498</v>
      </c>
      <c r="L3111" t="s">
        <v>6498</v>
      </c>
      <c r="M3111">
        <v>6</v>
      </c>
      <c r="N3111">
        <v>0</v>
      </c>
      <c r="O3111">
        <v>0</v>
      </c>
      <c r="P3111">
        <v>1</v>
      </c>
      <c r="Q3111">
        <v>1</v>
      </c>
      <c r="R3111" t="s">
        <v>4654</v>
      </c>
      <c r="S3111" t="s">
        <v>6489</v>
      </c>
      <c r="T3111" t="s">
        <v>6504</v>
      </c>
      <c r="X3111" t="s">
        <v>6505</v>
      </c>
      <c r="Y3111" t="s">
        <v>6506</v>
      </c>
      <c r="Z3111" t="s">
        <v>6502</v>
      </c>
    </row>
    <row r="3112" spans="1:26" x14ac:dyDescent="0.25">
      <c r="A3112">
        <v>3559</v>
      </c>
      <c r="B3112" t="s">
        <v>10711</v>
      </c>
      <c r="C3112" t="s">
        <v>10712</v>
      </c>
      <c r="D3112" t="s">
        <v>9517</v>
      </c>
      <c r="E3112" t="s">
        <v>7456</v>
      </c>
      <c r="F3112" t="s">
        <v>69</v>
      </c>
      <c r="G3112" t="s">
        <v>235</v>
      </c>
      <c r="H3112" t="s">
        <v>236</v>
      </c>
      <c r="I3112" t="s">
        <v>1258</v>
      </c>
      <c r="J3112" t="s">
        <v>9077</v>
      </c>
      <c r="K3112" t="s">
        <v>6498</v>
      </c>
      <c r="L3112" t="s">
        <v>24959</v>
      </c>
      <c r="M3112">
        <v>6</v>
      </c>
      <c r="N3112">
        <v>0</v>
      </c>
      <c r="O3112">
        <v>0</v>
      </c>
      <c r="P3112">
        <v>1</v>
      </c>
      <c r="Q3112">
        <v>0</v>
      </c>
      <c r="S3112" t="s">
        <v>10711</v>
      </c>
      <c r="T3112" t="s">
        <v>24960</v>
      </c>
      <c r="U3112" t="s">
        <v>24961</v>
      </c>
      <c r="V3112" t="s">
        <v>24962</v>
      </c>
      <c r="W3112" t="s">
        <v>24963</v>
      </c>
      <c r="X3112" t="s">
        <v>24964</v>
      </c>
      <c r="Y3112" t="s">
        <v>24965</v>
      </c>
      <c r="Z3112" t="s">
        <v>24966</v>
      </c>
    </row>
    <row r="3113" spans="1:26" x14ac:dyDescent="0.25">
      <c r="A3113">
        <v>5568</v>
      </c>
      <c r="B3113" t="s">
        <v>5436</v>
      </c>
      <c r="C3113" t="s">
        <v>5480</v>
      </c>
      <c r="D3113" t="s">
        <v>1831</v>
      </c>
      <c r="E3113" t="s">
        <v>5438</v>
      </c>
      <c r="F3113" t="s">
        <v>4652</v>
      </c>
      <c r="G3113" t="s">
        <v>30</v>
      </c>
      <c r="H3113" t="s">
        <v>31</v>
      </c>
      <c r="I3113" t="s">
        <v>71</v>
      </c>
      <c r="J3113" t="s">
        <v>5438</v>
      </c>
      <c r="K3113" t="s">
        <v>1849</v>
      </c>
      <c r="M3113">
        <v>6</v>
      </c>
      <c r="N3113">
        <v>0</v>
      </c>
      <c r="O3113">
        <v>0</v>
      </c>
      <c r="P3113">
        <v>1</v>
      </c>
      <c r="Q3113">
        <v>1</v>
      </c>
      <c r="R3113" t="s">
        <v>4654</v>
      </c>
      <c r="S3113" t="s">
        <v>1831</v>
      </c>
      <c r="T3113" t="s">
        <v>5481</v>
      </c>
      <c r="X3113" t="s">
        <v>5482</v>
      </c>
      <c r="Y3113" t="s">
        <v>5483</v>
      </c>
      <c r="Z3113" t="s">
        <v>5484</v>
      </c>
    </row>
    <row r="3114" spans="1:26" x14ac:dyDescent="0.25">
      <c r="A3114">
        <v>5567</v>
      </c>
      <c r="B3114" t="s">
        <v>5436</v>
      </c>
      <c r="C3114" t="s">
        <v>5485</v>
      </c>
      <c r="D3114" t="s">
        <v>1831</v>
      </c>
      <c r="E3114" t="s">
        <v>1837</v>
      </c>
      <c r="F3114" t="s">
        <v>4652</v>
      </c>
      <c r="G3114" t="s">
        <v>30</v>
      </c>
      <c r="H3114" t="s">
        <v>31</v>
      </c>
      <c r="I3114" t="s">
        <v>71</v>
      </c>
      <c r="J3114" t="s">
        <v>5438</v>
      </c>
      <c r="K3114" t="s">
        <v>1849</v>
      </c>
      <c r="M3114">
        <v>6</v>
      </c>
      <c r="N3114">
        <v>0</v>
      </c>
      <c r="O3114">
        <v>0</v>
      </c>
      <c r="P3114">
        <v>1</v>
      </c>
      <c r="Q3114">
        <v>1</v>
      </c>
      <c r="R3114" t="s">
        <v>4654</v>
      </c>
      <c r="S3114" t="s">
        <v>1831</v>
      </c>
      <c r="T3114" t="s">
        <v>5486</v>
      </c>
      <c r="X3114" t="s">
        <v>5487</v>
      </c>
      <c r="Y3114" t="s">
        <v>5488</v>
      </c>
      <c r="Z3114" t="s">
        <v>5484</v>
      </c>
    </row>
    <row r="3115" spans="1:26" x14ac:dyDescent="0.25">
      <c r="A3115">
        <v>4876</v>
      </c>
      <c r="B3115" t="s">
        <v>1849</v>
      </c>
      <c r="C3115" t="s">
        <v>5183</v>
      </c>
      <c r="D3115" t="s">
        <v>5259</v>
      </c>
      <c r="E3115" t="s">
        <v>5259</v>
      </c>
      <c r="F3115" t="s">
        <v>23</v>
      </c>
      <c r="G3115" t="s">
        <v>621</v>
      </c>
      <c r="H3115" t="s">
        <v>622</v>
      </c>
      <c r="I3115" t="s">
        <v>53</v>
      </c>
      <c r="J3115" t="s">
        <v>5177</v>
      </c>
      <c r="K3115" t="s">
        <v>5177</v>
      </c>
      <c r="M3115">
        <v>7</v>
      </c>
      <c r="N3115">
        <v>0</v>
      </c>
      <c r="O3115">
        <v>0</v>
      </c>
      <c r="P3115">
        <v>1</v>
      </c>
      <c r="Q3115">
        <v>0</v>
      </c>
      <c r="R3115" t="s">
        <v>4798</v>
      </c>
      <c r="S3115" t="s">
        <v>1846</v>
      </c>
      <c r="T3115" t="s">
        <v>5260</v>
      </c>
      <c r="U3115" t="s">
        <v>5261</v>
      </c>
      <c r="V3115" t="s">
        <v>5262</v>
      </c>
      <c r="W3115" t="s">
        <v>5263</v>
      </c>
      <c r="X3115" t="s">
        <v>5264</v>
      </c>
      <c r="Y3115" t="s">
        <v>5265</v>
      </c>
      <c r="Z3115" t="s">
        <v>5266</v>
      </c>
    </row>
    <row r="3116" spans="1:26" x14ac:dyDescent="0.25">
      <c r="A3116">
        <v>4877</v>
      </c>
      <c r="B3116" t="s">
        <v>1849</v>
      </c>
      <c r="C3116" t="s">
        <v>5183</v>
      </c>
      <c r="D3116" t="s">
        <v>1848</v>
      </c>
      <c r="E3116" t="s">
        <v>1848</v>
      </c>
      <c r="F3116" t="s">
        <v>23</v>
      </c>
      <c r="G3116" t="s">
        <v>621</v>
      </c>
      <c r="H3116" t="s">
        <v>622</v>
      </c>
      <c r="I3116" t="s">
        <v>53</v>
      </c>
      <c r="J3116" t="s">
        <v>5177</v>
      </c>
      <c r="K3116" t="s">
        <v>5177</v>
      </c>
      <c r="M3116">
        <v>7</v>
      </c>
      <c r="N3116">
        <v>1</v>
      </c>
      <c r="O3116">
        <v>0</v>
      </c>
      <c r="P3116">
        <v>1</v>
      </c>
      <c r="Q3116">
        <v>0</v>
      </c>
      <c r="R3116" t="s">
        <v>5019</v>
      </c>
      <c r="S3116" t="s">
        <v>5223</v>
      </c>
      <c r="T3116" t="s">
        <v>5224</v>
      </c>
      <c r="U3116" t="s">
        <v>5225</v>
      </c>
      <c r="V3116" t="s">
        <v>5226</v>
      </c>
      <c r="W3116" t="s">
        <v>5227</v>
      </c>
      <c r="X3116" t="s">
        <v>5228</v>
      </c>
      <c r="Y3116" t="s">
        <v>5229</v>
      </c>
      <c r="Z3116" t="s">
        <v>5230</v>
      </c>
    </row>
    <row r="3117" spans="1:26" x14ac:dyDescent="0.25">
      <c r="A3117">
        <v>4168</v>
      </c>
      <c r="B3117" t="s">
        <v>24967</v>
      </c>
      <c r="C3117" t="s">
        <v>3688</v>
      </c>
      <c r="D3117" t="s">
        <v>15444</v>
      </c>
      <c r="E3117" t="s">
        <v>1097</v>
      </c>
      <c r="F3117" t="s">
        <v>23</v>
      </c>
      <c r="G3117" t="s">
        <v>426</v>
      </c>
      <c r="H3117" t="s">
        <v>427</v>
      </c>
      <c r="I3117" t="s">
        <v>25</v>
      </c>
      <c r="J3117" t="s">
        <v>24967</v>
      </c>
      <c r="K3117" t="s">
        <v>5177</v>
      </c>
      <c r="L3117" t="s">
        <v>24968</v>
      </c>
      <c r="M3117">
        <v>10</v>
      </c>
      <c r="N3117">
        <v>1</v>
      </c>
      <c r="O3117">
        <v>0</v>
      </c>
      <c r="P3117">
        <v>1</v>
      </c>
      <c r="Q3117">
        <v>1</v>
      </c>
      <c r="S3117" t="s">
        <v>15434</v>
      </c>
      <c r="T3117" t="s">
        <v>24969</v>
      </c>
      <c r="U3117" t="s">
        <v>24970</v>
      </c>
      <c r="V3117" t="s">
        <v>24971</v>
      </c>
      <c r="W3117" t="s">
        <v>24972</v>
      </c>
      <c r="X3117" t="s">
        <v>24973</v>
      </c>
      <c r="Y3117" t="s">
        <v>24974</v>
      </c>
      <c r="Z3117" t="s">
        <v>24975</v>
      </c>
    </row>
    <row r="3118" spans="1:26" x14ac:dyDescent="0.25">
      <c r="A3118">
        <v>4369</v>
      </c>
      <c r="B3118" t="s">
        <v>12750</v>
      </c>
      <c r="C3118" t="s">
        <v>12945</v>
      </c>
      <c r="D3118" t="s">
        <v>12926</v>
      </c>
      <c r="E3118" t="s">
        <v>12926</v>
      </c>
      <c r="F3118" t="s">
        <v>23</v>
      </c>
      <c r="G3118" t="s">
        <v>668</v>
      </c>
      <c r="H3118" t="s">
        <v>669</v>
      </c>
      <c r="I3118" t="s">
        <v>788</v>
      </c>
      <c r="J3118" t="s">
        <v>12750</v>
      </c>
      <c r="K3118" t="s">
        <v>5177</v>
      </c>
      <c r="L3118" t="s">
        <v>24968</v>
      </c>
      <c r="M3118">
        <v>10</v>
      </c>
      <c r="N3118">
        <v>0</v>
      </c>
      <c r="O3118">
        <v>0</v>
      </c>
      <c r="P3118">
        <v>1</v>
      </c>
      <c r="Q3118">
        <v>1</v>
      </c>
      <c r="S3118" t="s">
        <v>1343</v>
      </c>
      <c r="T3118" t="s">
        <v>24976</v>
      </c>
      <c r="U3118" t="s">
        <v>24977</v>
      </c>
      <c r="V3118" t="s">
        <v>24978</v>
      </c>
      <c r="W3118" t="s">
        <v>24979</v>
      </c>
      <c r="X3118" t="s">
        <v>24980</v>
      </c>
      <c r="Y3118" t="s">
        <v>24981</v>
      </c>
      <c r="Z3118" t="s">
        <v>24982</v>
      </c>
    </row>
    <row r="3119" spans="1:26" x14ac:dyDescent="0.25">
      <c r="A3119">
        <v>5557</v>
      </c>
      <c r="B3119" t="s">
        <v>1831</v>
      </c>
      <c r="C3119" t="s">
        <v>5489</v>
      </c>
      <c r="D3119" t="s">
        <v>1831</v>
      </c>
      <c r="E3119" t="s">
        <v>5381</v>
      </c>
      <c r="F3119" t="s">
        <v>4652</v>
      </c>
      <c r="G3119" t="s">
        <v>30</v>
      </c>
      <c r="H3119" t="s">
        <v>31</v>
      </c>
      <c r="I3119" t="s">
        <v>71</v>
      </c>
      <c r="J3119" t="s">
        <v>5438</v>
      </c>
      <c r="K3119" t="s">
        <v>5177</v>
      </c>
      <c r="M3119">
        <v>6</v>
      </c>
      <c r="N3119">
        <v>0</v>
      </c>
      <c r="O3119">
        <v>0</v>
      </c>
      <c r="P3119">
        <v>1</v>
      </c>
      <c r="Q3119">
        <v>1</v>
      </c>
      <c r="R3119" t="s">
        <v>4654</v>
      </c>
      <c r="S3119" t="s">
        <v>1831</v>
      </c>
      <c r="T3119" t="s">
        <v>5490</v>
      </c>
      <c r="X3119" t="s">
        <v>5491</v>
      </c>
      <c r="Y3119" t="s">
        <v>5492</v>
      </c>
      <c r="Z3119" t="s">
        <v>5493</v>
      </c>
    </row>
    <row r="3120" spans="1:26" x14ac:dyDescent="0.25">
      <c r="A3120">
        <v>5565</v>
      </c>
      <c r="B3120" t="s">
        <v>5436</v>
      </c>
      <c r="C3120" t="s">
        <v>5494</v>
      </c>
      <c r="D3120" t="s">
        <v>1831</v>
      </c>
      <c r="E3120" t="s">
        <v>5436</v>
      </c>
      <c r="F3120" t="s">
        <v>4652</v>
      </c>
      <c r="G3120" t="s">
        <v>30</v>
      </c>
      <c r="H3120" t="s">
        <v>31</v>
      </c>
      <c r="I3120" t="s">
        <v>71</v>
      </c>
      <c r="J3120" t="s">
        <v>5438</v>
      </c>
      <c r="K3120" t="s">
        <v>5177</v>
      </c>
      <c r="M3120">
        <v>6</v>
      </c>
      <c r="N3120">
        <v>0</v>
      </c>
      <c r="O3120">
        <v>0</v>
      </c>
      <c r="P3120">
        <v>1</v>
      </c>
      <c r="Q3120">
        <v>1</v>
      </c>
      <c r="R3120" t="s">
        <v>4654</v>
      </c>
      <c r="S3120" t="s">
        <v>1831</v>
      </c>
      <c r="T3120" t="s">
        <v>5495</v>
      </c>
      <c r="X3120" t="s">
        <v>5496</v>
      </c>
      <c r="Y3120" t="s">
        <v>5497</v>
      </c>
      <c r="Z3120" t="s">
        <v>5498</v>
      </c>
    </row>
    <row r="3121" spans="1:26" x14ac:dyDescent="0.25">
      <c r="A3121">
        <v>5564</v>
      </c>
      <c r="B3121" t="s">
        <v>5436</v>
      </c>
      <c r="C3121" t="s">
        <v>5499</v>
      </c>
      <c r="D3121" t="s">
        <v>1831</v>
      </c>
      <c r="E3121" t="s">
        <v>1794</v>
      </c>
      <c r="F3121" t="s">
        <v>4652</v>
      </c>
      <c r="G3121" t="s">
        <v>30</v>
      </c>
      <c r="H3121" t="s">
        <v>31</v>
      </c>
      <c r="I3121" t="s">
        <v>71</v>
      </c>
      <c r="J3121" t="s">
        <v>5438</v>
      </c>
      <c r="K3121" t="s">
        <v>5177</v>
      </c>
      <c r="M3121">
        <v>6</v>
      </c>
      <c r="N3121">
        <v>0</v>
      </c>
      <c r="O3121">
        <v>0</v>
      </c>
      <c r="P3121">
        <v>1</v>
      </c>
      <c r="Q3121">
        <v>1</v>
      </c>
      <c r="R3121" t="s">
        <v>4654</v>
      </c>
      <c r="S3121" t="s">
        <v>1831</v>
      </c>
      <c r="T3121" t="s">
        <v>5500</v>
      </c>
      <c r="X3121" t="s">
        <v>5501</v>
      </c>
      <c r="Y3121" t="s">
        <v>5502</v>
      </c>
      <c r="Z3121" t="s">
        <v>5498</v>
      </c>
    </row>
    <row r="3122" spans="1:26" x14ac:dyDescent="0.25">
      <c r="A3122">
        <v>5562</v>
      </c>
      <c r="B3122" t="s">
        <v>1831</v>
      </c>
      <c r="C3122" t="s">
        <v>5503</v>
      </c>
      <c r="D3122" t="s">
        <v>1831</v>
      </c>
      <c r="E3122" t="s">
        <v>5504</v>
      </c>
      <c r="F3122" t="s">
        <v>4652</v>
      </c>
      <c r="G3122" t="s">
        <v>30</v>
      </c>
      <c r="H3122" t="s">
        <v>31</v>
      </c>
      <c r="I3122" t="s">
        <v>71</v>
      </c>
      <c r="J3122" t="s">
        <v>5438</v>
      </c>
      <c r="K3122" t="s">
        <v>5177</v>
      </c>
      <c r="M3122">
        <v>6</v>
      </c>
      <c r="N3122">
        <v>0</v>
      </c>
      <c r="O3122">
        <v>0</v>
      </c>
      <c r="P3122">
        <v>1</v>
      </c>
      <c r="Q3122">
        <v>1</v>
      </c>
      <c r="R3122" t="s">
        <v>4654</v>
      </c>
      <c r="S3122" t="s">
        <v>1831</v>
      </c>
      <c r="T3122" t="s">
        <v>5505</v>
      </c>
      <c r="X3122" t="s">
        <v>5506</v>
      </c>
      <c r="Y3122" t="s">
        <v>5507</v>
      </c>
      <c r="Z3122" t="s">
        <v>5498</v>
      </c>
    </row>
    <row r="3123" spans="1:26" x14ac:dyDescent="0.25">
      <c r="A3123">
        <v>5561</v>
      </c>
      <c r="B3123" t="s">
        <v>1831</v>
      </c>
      <c r="C3123" t="s">
        <v>5508</v>
      </c>
      <c r="D3123" t="s">
        <v>1831</v>
      </c>
      <c r="E3123" t="s">
        <v>1838</v>
      </c>
      <c r="F3123" t="s">
        <v>4652</v>
      </c>
      <c r="G3123" t="s">
        <v>30</v>
      </c>
      <c r="H3123" t="s">
        <v>31</v>
      </c>
      <c r="I3123" t="s">
        <v>71</v>
      </c>
      <c r="J3123" t="s">
        <v>5438</v>
      </c>
      <c r="K3123" t="s">
        <v>5177</v>
      </c>
      <c r="M3123">
        <v>6</v>
      </c>
      <c r="N3123">
        <v>0</v>
      </c>
      <c r="O3123">
        <v>0</v>
      </c>
      <c r="P3123">
        <v>1</v>
      </c>
      <c r="Q3123">
        <v>1</v>
      </c>
      <c r="R3123" t="s">
        <v>4654</v>
      </c>
      <c r="S3123" t="s">
        <v>1831</v>
      </c>
      <c r="T3123" t="s">
        <v>5509</v>
      </c>
      <c r="X3123" t="s">
        <v>5510</v>
      </c>
      <c r="Y3123" t="s">
        <v>5511</v>
      </c>
      <c r="Z3123" t="s">
        <v>5498</v>
      </c>
    </row>
    <row r="3124" spans="1:26" x14ac:dyDescent="0.25">
      <c r="A3124">
        <v>5560</v>
      </c>
      <c r="B3124" t="s">
        <v>1831</v>
      </c>
      <c r="C3124" t="s">
        <v>5512</v>
      </c>
      <c r="D3124" t="s">
        <v>1831</v>
      </c>
      <c r="E3124" t="s">
        <v>5368</v>
      </c>
      <c r="F3124" t="s">
        <v>4652</v>
      </c>
      <c r="G3124" t="s">
        <v>30</v>
      </c>
      <c r="H3124" t="s">
        <v>31</v>
      </c>
      <c r="I3124" t="s">
        <v>71</v>
      </c>
      <c r="J3124" t="s">
        <v>5438</v>
      </c>
      <c r="K3124" t="s">
        <v>5177</v>
      </c>
      <c r="M3124">
        <v>6</v>
      </c>
      <c r="N3124">
        <v>0</v>
      </c>
      <c r="O3124">
        <v>0</v>
      </c>
      <c r="P3124">
        <v>1</v>
      </c>
      <c r="Q3124">
        <v>1</v>
      </c>
      <c r="R3124" t="s">
        <v>4654</v>
      </c>
      <c r="S3124" t="s">
        <v>1831</v>
      </c>
      <c r="T3124" t="s">
        <v>5513</v>
      </c>
      <c r="X3124" t="s">
        <v>5514</v>
      </c>
      <c r="Y3124" t="s">
        <v>5515</v>
      </c>
      <c r="Z3124" t="s">
        <v>5498</v>
      </c>
    </row>
    <row r="3125" spans="1:26" x14ac:dyDescent="0.25">
      <c r="A3125">
        <v>5559</v>
      </c>
      <c r="B3125" t="s">
        <v>1831</v>
      </c>
      <c r="C3125" t="s">
        <v>5516</v>
      </c>
      <c r="D3125" t="s">
        <v>1831</v>
      </c>
      <c r="E3125" t="s">
        <v>1794</v>
      </c>
      <c r="F3125" t="s">
        <v>4652</v>
      </c>
      <c r="G3125" t="s">
        <v>30</v>
      </c>
      <c r="H3125" t="s">
        <v>31</v>
      </c>
      <c r="I3125" t="s">
        <v>71</v>
      </c>
      <c r="J3125" t="s">
        <v>5438</v>
      </c>
      <c r="K3125" t="s">
        <v>5177</v>
      </c>
      <c r="M3125">
        <v>6</v>
      </c>
      <c r="N3125">
        <v>0</v>
      </c>
      <c r="O3125">
        <v>0</v>
      </c>
      <c r="P3125">
        <v>1</v>
      </c>
      <c r="Q3125">
        <v>1</v>
      </c>
      <c r="R3125" t="s">
        <v>4654</v>
      </c>
      <c r="S3125" t="s">
        <v>1831</v>
      </c>
      <c r="T3125" t="s">
        <v>5517</v>
      </c>
      <c r="X3125" t="s">
        <v>5518</v>
      </c>
      <c r="Y3125" t="s">
        <v>5519</v>
      </c>
      <c r="Z3125" t="s">
        <v>5498</v>
      </c>
    </row>
    <row r="3126" spans="1:26" x14ac:dyDescent="0.25">
      <c r="A3126">
        <v>5558</v>
      </c>
      <c r="B3126" t="s">
        <v>1831</v>
      </c>
      <c r="C3126" t="s">
        <v>5520</v>
      </c>
      <c r="D3126" t="s">
        <v>1831</v>
      </c>
      <c r="E3126" t="s">
        <v>5368</v>
      </c>
      <c r="F3126" t="s">
        <v>4652</v>
      </c>
      <c r="G3126" t="s">
        <v>30</v>
      </c>
      <c r="H3126" t="s">
        <v>31</v>
      </c>
      <c r="I3126" t="s">
        <v>71</v>
      </c>
      <c r="J3126" t="s">
        <v>5438</v>
      </c>
      <c r="K3126" t="s">
        <v>5177</v>
      </c>
      <c r="M3126">
        <v>6</v>
      </c>
      <c r="N3126">
        <v>0</v>
      </c>
      <c r="O3126">
        <v>0</v>
      </c>
      <c r="P3126">
        <v>1</v>
      </c>
      <c r="Q3126">
        <v>1</v>
      </c>
      <c r="R3126" t="s">
        <v>4654</v>
      </c>
      <c r="S3126" t="s">
        <v>1831</v>
      </c>
      <c r="T3126" t="s">
        <v>5521</v>
      </c>
      <c r="X3126" t="s">
        <v>5522</v>
      </c>
      <c r="Y3126" t="s">
        <v>5523</v>
      </c>
      <c r="Z3126" t="s">
        <v>5498</v>
      </c>
    </row>
    <row r="3127" spans="1:26" x14ac:dyDescent="0.25">
      <c r="A3127">
        <v>5572</v>
      </c>
      <c r="B3127" t="s">
        <v>1794</v>
      </c>
      <c r="C3127" t="s">
        <v>5417</v>
      </c>
      <c r="D3127" t="s">
        <v>1794</v>
      </c>
      <c r="E3127" t="s">
        <v>1837</v>
      </c>
      <c r="F3127" t="s">
        <v>4652</v>
      </c>
      <c r="G3127" t="s">
        <v>30</v>
      </c>
      <c r="H3127" t="s">
        <v>31</v>
      </c>
      <c r="I3127" t="s">
        <v>71</v>
      </c>
      <c r="J3127" t="s">
        <v>5410</v>
      </c>
      <c r="K3127" t="s">
        <v>5177</v>
      </c>
      <c r="M3127">
        <v>6</v>
      </c>
      <c r="N3127">
        <v>0</v>
      </c>
      <c r="O3127">
        <v>0</v>
      </c>
      <c r="P3127">
        <v>1</v>
      </c>
      <c r="Q3127">
        <v>1</v>
      </c>
      <c r="R3127" t="s">
        <v>4654</v>
      </c>
      <c r="S3127" t="s">
        <v>1794</v>
      </c>
      <c r="T3127" t="s">
        <v>5418</v>
      </c>
      <c r="X3127" t="s">
        <v>5419</v>
      </c>
      <c r="Y3127" t="s">
        <v>5420</v>
      </c>
      <c r="Z3127" t="s">
        <v>5421</v>
      </c>
    </row>
    <row r="3128" spans="1:26" x14ac:dyDescent="0.25">
      <c r="A3128">
        <v>5569</v>
      </c>
      <c r="B3128" t="s">
        <v>5436</v>
      </c>
      <c r="C3128" t="s">
        <v>5524</v>
      </c>
      <c r="D3128" t="s">
        <v>1831</v>
      </c>
      <c r="E3128" t="s">
        <v>5438</v>
      </c>
      <c r="F3128" t="s">
        <v>4652</v>
      </c>
      <c r="G3128" t="s">
        <v>30</v>
      </c>
      <c r="H3128" t="s">
        <v>31</v>
      </c>
      <c r="I3128" t="s">
        <v>71</v>
      </c>
      <c r="J3128" t="s">
        <v>5438</v>
      </c>
      <c r="K3128" t="s">
        <v>5177</v>
      </c>
      <c r="M3128">
        <v>6</v>
      </c>
      <c r="N3128">
        <v>0</v>
      </c>
      <c r="O3128">
        <v>0</v>
      </c>
      <c r="P3128">
        <v>1</v>
      </c>
      <c r="Q3128">
        <v>1</v>
      </c>
      <c r="R3128" t="s">
        <v>4654</v>
      </c>
      <c r="S3128" t="s">
        <v>1831</v>
      </c>
      <c r="T3128" t="s">
        <v>5525</v>
      </c>
      <c r="X3128" t="s">
        <v>5526</v>
      </c>
      <c r="Y3128" t="s">
        <v>5527</v>
      </c>
      <c r="Z3128" t="s">
        <v>5421</v>
      </c>
    </row>
    <row r="3129" spans="1:26" x14ac:dyDescent="0.25">
      <c r="A3129">
        <v>5566</v>
      </c>
      <c r="B3129" t="s">
        <v>5436</v>
      </c>
      <c r="C3129" t="s">
        <v>5528</v>
      </c>
      <c r="D3129" t="s">
        <v>1831</v>
      </c>
      <c r="E3129" t="s">
        <v>5368</v>
      </c>
      <c r="F3129" t="s">
        <v>4652</v>
      </c>
      <c r="G3129" t="s">
        <v>30</v>
      </c>
      <c r="H3129" t="s">
        <v>31</v>
      </c>
      <c r="I3129" t="s">
        <v>71</v>
      </c>
      <c r="J3129" t="s">
        <v>5438</v>
      </c>
      <c r="K3129" t="s">
        <v>5177</v>
      </c>
      <c r="M3129">
        <v>6</v>
      </c>
      <c r="N3129">
        <v>0</v>
      </c>
      <c r="O3129">
        <v>0</v>
      </c>
      <c r="P3129">
        <v>1</v>
      </c>
      <c r="Q3129">
        <v>1</v>
      </c>
      <c r="R3129" t="s">
        <v>4654</v>
      </c>
      <c r="S3129" t="s">
        <v>1831</v>
      </c>
      <c r="T3129" t="s">
        <v>5529</v>
      </c>
      <c r="X3129" t="s">
        <v>5530</v>
      </c>
      <c r="Y3129" t="s">
        <v>5531</v>
      </c>
      <c r="Z3129" t="s">
        <v>5421</v>
      </c>
    </row>
    <row r="3130" spans="1:26" x14ac:dyDescent="0.25">
      <c r="A3130">
        <v>4868</v>
      </c>
      <c r="B3130" t="s">
        <v>1834</v>
      </c>
      <c r="C3130" t="s">
        <v>5427</v>
      </c>
      <c r="D3130" t="s">
        <v>1825</v>
      </c>
      <c r="E3130" t="s">
        <v>1794</v>
      </c>
      <c r="F3130" t="s">
        <v>23</v>
      </c>
      <c r="G3130" t="s">
        <v>247</v>
      </c>
      <c r="H3130" t="s">
        <v>248</v>
      </c>
      <c r="I3130" t="s">
        <v>1734</v>
      </c>
      <c r="J3130" t="s">
        <v>5193</v>
      </c>
      <c r="K3130" t="s">
        <v>5428</v>
      </c>
      <c r="M3130">
        <v>7</v>
      </c>
      <c r="N3130">
        <v>0</v>
      </c>
      <c r="O3130">
        <v>0</v>
      </c>
      <c r="P3130">
        <v>1</v>
      </c>
      <c r="Q3130">
        <v>0</v>
      </c>
      <c r="R3130">
        <v>5</v>
      </c>
      <c r="S3130" t="s">
        <v>1800</v>
      </c>
      <c r="T3130" t="s">
        <v>5429</v>
      </c>
      <c r="U3130" t="s">
        <v>5430</v>
      </c>
      <c r="V3130" t="s">
        <v>5431</v>
      </c>
      <c r="W3130" t="s">
        <v>5432</v>
      </c>
      <c r="X3130" t="s">
        <v>5433</v>
      </c>
      <c r="Y3130" t="s">
        <v>5434</v>
      </c>
      <c r="Z3130" t="s">
        <v>5435</v>
      </c>
    </row>
    <row r="3131" spans="1:26" x14ac:dyDescent="0.25">
      <c r="A3131">
        <v>4225</v>
      </c>
      <c r="B3131" t="s">
        <v>14659</v>
      </c>
      <c r="C3131" t="s">
        <v>5685</v>
      </c>
      <c r="D3131" t="s">
        <v>24983</v>
      </c>
      <c r="E3131" t="s">
        <v>1157</v>
      </c>
      <c r="F3131" t="s">
        <v>23</v>
      </c>
      <c r="G3131" t="s">
        <v>247</v>
      </c>
      <c r="H3131" t="s">
        <v>248</v>
      </c>
      <c r="I3131" t="s">
        <v>53</v>
      </c>
      <c r="J3131" t="s">
        <v>14659</v>
      </c>
      <c r="K3131" t="s">
        <v>5148</v>
      </c>
      <c r="L3131" t="s">
        <v>5177</v>
      </c>
      <c r="M3131">
        <v>7</v>
      </c>
      <c r="N3131">
        <v>0</v>
      </c>
      <c r="O3131">
        <v>0</v>
      </c>
      <c r="P3131">
        <v>1</v>
      </c>
      <c r="Q3131">
        <v>1</v>
      </c>
      <c r="S3131" t="s">
        <v>24984</v>
      </c>
      <c r="T3131" t="s">
        <v>24985</v>
      </c>
      <c r="U3131" t="s">
        <v>24986</v>
      </c>
      <c r="V3131" t="s">
        <v>24987</v>
      </c>
      <c r="W3131" t="s">
        <v>24988</v>
      </c>
      <c r="X3131" t="s">
        <v>24989</v>
      </c>
      <c r="Y3131" t="s">
        <v>24990</v>
      </c>
      <c r="Z3131" t="s">
        <v>24991</v>
      </c>
    </row>
    <row r="3132" spans="1:26" x14ac:dyDescent="0.25">
      <c r="A3132">
        <v>1785</v>
      </c>
      <c r="B3132" t="s">
        <v>24992</v>
      </c>
      <c r="C3132" t="s">
        <v>19801</v>
      </c>
      <c r="D3132" t="s">
        <v>758</v>
      </c>
      <c r="E3132" t="s">
        <v>765</v>
      </c>
      <c r="F3132" t="s">
        <v>23</v>
      </c>
      <c r="G3132" t="s">
        <v>147</v>
      </c>
      <c r="H3132" t="s">
        <v>148</v>
      </c>
      <c r="I3132" t="s">
        <v>53</v>
      </c>
      <c r="J3132" t="s">
        <v>24992</v>
      </c>
      <c r="K3132" t="s">
        <v>5148</v>
      </c>
      <c r="L3132" t="s">
        <v>5166</v>
      </c>
      <c r="M3132">
        <v>4</v>
      </c>
      <c r="N3132">
        <v>1</v>
      </c>
      <c r="O3132">
        <v>1</v>
      </c>
      <c r="P3132">
        <v>1</v>
      </c>
      <c r="Q3132">
        <v>1</v>
      </c>
      <c r="R3132" t="s">
        <v>5734</v>
      </c>
      <c r="S3132" t="s">
        <v>757</v>
      </c>
      <c r="T3132" t="s">
        <v>24993</v>
      </c>
      <c r="X3132" t="s">
        <v>24994</v>
      </c>
      <c r="Y3132" t="s">
        <v>24995</v>
      </c>
      <c r="Z3132" t="s">
        <v>24991</v>
      </c>
    </row>
    <row r="3133" spans="1:26" x14ac:dyDescent="0.25">
      <c r="A3133">
        <v>3564</v>
      </c>
      <c r="B3133" t="s">
        <v>8734</v>
      </c>
      <c r="C3133" t="s">
        <v>8750</v>
      </c>
      <c r="D3133" t="s">
        <v>8743</v>
      </c>
      <c r="E3133" t="s">
        <v>8730</v>
      </c>
      <c r="F3133" t="s">
        <v>69</v>
      </c>
      <c r="G3133" t="s">
        <v>74</v>
      </c>
      <c r="H3133" t="s">
        <v>75</v>
      </c>
      <c r="I3133" t="s">
        <v>151</v>
      </c>
      <c r="J3133" t="s">
        <v>8734</v>
      </c>
      <c r="K3133" t="s">
        <v>5148</v>
      </c>
      <c r="L3133" t="s">
        <v>5428</v>
      </c>
      <c r="M3133">
        <v>1</v>
      </c>
      <c r="N3133">
        <v>0</v>
      </c>
      <c r="O3133">
        <v>0</v>
      </c>
      <c r="P3133">
        <v>1</v>
      </c>
      <c r="Q3133">
        <v>0</v>
      </c>
      <c r="S3133" t="s">
        <v>8743</v>
      </c>
      <c r="T3133" t="s">
        <v>8757</v>
      </c>
      <c r="U3133" t="s">
        <v>8758</v>
      </c>
      <c r="V3133" t="s">
        <v>8759</v>
      </c>
      <c r="W3133" t="s">
        <v>8760</v>
      </c>
      <c r="X3133" s="1" t="s">
        <v>8761</v>
      </c>
      <c r="Y3133" s="1" t="s">
        <v>8762</v>
      </c>
      <c r="Z3133" t="s">
        <v>8763</v>
      </c>
    </row>
    <row r="3134" spans="1:26" x14ac:dyDescent="0.25">
      <c r="A3134">
        <v>4176</v>
      </c>
      <c r="B3134" t="s">
        <v>1092</v>
      </c>
      <c r="C3134" t="s">
        <v>5685</v>
      </c>
      <c r="D3134" t="s">
        <v>1097</v>
      </c>
      <c r="E3134" t="s">
        <v>15356</v>
      </c>
      <c r="F3134" t="s">
        <v>23</v>
      </c>
      <c r="G3134" t="s">
        <v>699</v>
      </c>
      <c r="H3134" t="s">
        <v>700</v>
      </c>
      <c r="I3134" t="s">
        <v>53</v>
      </c>
      <c r="J3134" t="s">
        <v>15370</v>
      </c>
      <c r="K3134" t="s">
        <v>5141</v>
      </c>
      <c r="L3134" t="s">
        <v>5146</v>
      </c>
      <c r="M3134">
        <v>4</v>
      </c>
      <c r="N3134">
        <v>1</v>
      </c>
      <c r="O3134">
        <v>0</v>
      </c>
      <c r="P3134">
        <v>1</v>
      </c>
      <c r="Q3134">
        <v>1</v>
      </c>
      <c r="S3134" t="s">
        <v>15371</v>
      </c>
      <c r="T3134" t="s">
        <v>24996</v>
      </c>
      <c r="U3134" t="s">
        <v>24997</v>
      </c>
      <c r="V3134" t="s">
        <v>24998</v>
      </c>
      <c r="W3134" t="s">
        <v>24999</v>
      </c>
      <c r="X3134" t="s">
        <v>25000</v>
      </c>
      <c r="Y3134" t="s">
        <v>25001</v>
      </c>
      <c r="Z3134" t="s">
        <v>25002</v>
      </c>
    </row>
    <row r="3135" spans="1:26" x14ac:dyDescent="0.25">
      <c r="A3135">
        <v>5563</v>
      </c>
      <c r="B3135" t="s">
        <v>5436</v>
      </c>
      <c r="C3135" t="s">
        <v>5532</v>
      </c>
      <c r="D3135" t="s">
        <v>1831</v>
      </c>
      <c r="E3135" t="s">
        <v>5366</v>
      </c>
      <c r="F3135" t="s">
        <v>4652</v>
      </c>
      <c r="G3135" t="s">
        <v>30</v>
      </c>
      <c r="H3135" t="s">
        <v>31</v>
      </c>
      <c r="I3135" t="s">
        <v>71</v>
      </c>
      <c r="J3135" t="s">
        <v>5438</v>
      </c>
      <c r="K3135" t="s">
        <v>5141</v>
      </c>
      <c r="M3135">
        <v>6</v>
      </c>
      <c r="N3135">
        <v>0</v>
      </c>
      <c r="O3135">
        <v>0</v>
      </c>
      <c r="P3135">
        <v>1</v>
      </c>
      <c r="Q3135">
        <v>1</v>
      </c>
      <c r="R3135" t="s">
        <v>4654</v>
      </c>
      <c r="S3135" t="s">
        <v>1831</v>
      </c>
      <c r="T3135" t="s">
        <v>5533</v>
      </c>
      <c r="X3135" t="s">
        <v>5534</v>
      </c>
      <c r="Y3135" t="s">
        <v>5535</v>
      </c>
      <c r="Z3135" t="s">
        <v>5536</v>
      </c>
    </row>
    <row r="3136" spans="1:26" x14ac:dyDescent="0.25">
      <c r="A3136">
        <v>4373</v>
      </c>
      <c r="B3136" t="s">
        <v>9428</v>
      </c>
      <c r="C3136" t="s">
        <v>4239</v>
      </c>
      <c r="D3136" t="s">
        <v>1368</v>
      </c>
      <c r="E3136" t="s">
        <v>22046</v>
      </c>
      <c r="F3136" t="s">
        <v>23</v>
      </c>
      <c r="G3136" t="s">
        <v>30</v>
      </c>
      <c r="H3136" t="s">
        <v>31</v>
      </c>
      <c r="I3136" t="s">
        <v>71</v>
      </c>
      <c r="J3136" t="s">
        <v>9428</v>
      </c>
      <c r="K3136" t="s">
        <v>5141</v>
      </c>
      <c r="L3136" t="s">
        <v>5146</v>
      </c>
      <c r="M3136">
        <v>6</v>
      </c>
      <c r="N3136">
        <v>0</v>
      </c>
      <c r="O3136">
        <v>0</v>
      </c>
      <c r="P3136">
        <v>1</v>
      </c>
      <c r="Q3136">
        <v>1</v>
      </c>
      <c r="S3136" t="s">
        <v>25003</v>
      </c>
      <c r="T3136" t="s">
        <v>25004</v>
      </c>
      <c r="U3136" t="s">
        <v>25005</v>
      </c>
      <c r="V3136" t="s">
        <v>25006</v>
      </c>
      <c r="W3136" t="s">
        <v>25007</v>
      </c>
      <c r="X3136" t="s">
        <v>25008</v>
      </c>
      <c r="Y3136" t="s">
        <v>25009</v>
      </c>
      <c r="Z3136" t="s">
        <v>25010</v>
      </c>
    </row>
    <row r="3137" spans="1:26" x14ac:dyDescent="0.25">
      <c r="A3137">
        <v>3627</v>
      </c>
      <c r="B3137" t="s">
        <v>5289</v>
      </c>
      <c r="C3137" t="s">
        <v>5290</v>
      </c>
      <c r="D3137" t="s">
        <v>5291</v>
      </c>
      <c r="E3137" t="s">
        <v>5269</v>
      </c>
      <c r="F3137" t="s">
        <v>69</v>
      </c>
      <c r="G3137" t="s">
        <v>82</v>
      </c>
      <c r="H3137" t="s">
        <v>83</v>
      </c>
      <c r="I3137" t="s">
        <v>53</v>
      </c>
      <c r="J3137" t="s">
        <v>5289</v>
      </c>
      <c r="K3137" t="s">
        <v>1861</v>
      </c>
      <c r="M3137">
        <v>6</v>
      </c>
      <c r="N3137">
        <v>0</v>
      </c>
      <c r="O3137">
        <v>0</v>
      </c>
      <c r="P3137">
        <v>1</v>
      </c>
      <c r="Q3137">
        <v>0</v>
      </c>
      <c r="R3137" t="s">
        <v>5292</v>
      </c>
      <c r="S3137" t="s">
        <v>5293</v>
      </c>
      <c r="T3137" t="s">
        <v>5294</v>
      </c>
      <c r="U3137" t="s">
        <v>5295</v>
      </c>
      <c r="V3137" t="s">
        <v>5296</v>
      </c>
      <c r="W3137" t="s">
        <v>5297</v>
      </c>
      <c r="X3137" t="s">
        <v>5298</v>
      </c>
      <c r="Y3137" t="s">
        <v>5299</v>
      </c>
      <c r="Z3137" t="s">
        <v>5300</v>
      </c>
    </row>
    <row r="3138" spans="1:26" x14ac:dyDescent="0.25">
      <c r="A3138">
        <v>3626</v>
      </c>
      <c r="B3138" t="s">
        <v>5301</v>
      </c>
      <c r="C3138" t="s">
        <v>5183</v>
      </c>
      <c r="D3138" t="s">
        <v>5291</v>
      </c>
      <c r="E3138" t="s">
        <v>1848</v>
      </c>
      <c r="F3138" t="s">
        <v>69</v>
      </c>
      <c r="G3138" t="s">
        <v>389</v>
      </c>
      <c r="H3138" t="s">
        <v>390</v>
      </c>
      <c r="I3138" t="s">
        <v>53</v>
      </c>
      <c r="J3138" t="s">
        <v>5293</v>
      </c>
      <c r="K3138" t="s">
        <v>1861</v>
      </c>
      <c r="M3138">
        <v>4</v>
      </c>
      <c r="N3138">
        <v>0</v>
      </c>
      <c r="O3138">
        <v>0</v>
      </c>
      <c r="P3138">
        <v>1</v>
      </c>
      <c r="Q3138">
        <v>0</v>
      </c>
      <c r="R3138" t="s">
        <v>5019</v>
      </c>
      <c r="S3138" t="s">
        <v>5301</v>
      </c>
      <c r="T3138" t="s">
        <v>5302</v>
      </c>
      <c r="U3138" t="s">
        <v>5303</v>
      </c>
      <c r="V3138" t="s">
        <v>5304</v>
      </c>
      <c r="W3138" t="s">
        <v>5305</v>
      </c>
      <c r="X3138" t="s">
        <v>5306</v>
      </c>
      <c r="Y3138" t="s">
        <v>5307</v>
      </c>
      <c r="Z3138" t="s">
        <v>5300</v>
      </c>
    </row>
    <row r="3139" spans="1:26" x14ac:dyDescent="0.25">
      <c r="A3139">
        <v>3504</v>
      </c>
      <c r="B3139" t="s">
        <v>10711</v>
      </c>
      <c r="C3139" t="s">
        <v>10726</v>
      </c>
      <c r="D3139" t="s">
        <v>9517</v>
      </c>
      <c r="E3139" t="s">
        <v>7456</v>
      </c>
      <c r="F3139" t="s">
        <v>69</v>
      </c>
      <c r="G3139" t="s">
        <v>100</v>
      </c>
      <c r="H3139" t="s">
        <v>101</v>
      </c>
      <c r="I3139" t="s">
        <v>1258</v>
      </c>
      <c r="J3139" t="s">
        <v>1458</v>
      </c>
      <c r="K3139" t="s">
        <v>5078</v>
      </c>
      <c r="L3139" t="s">
        <v>5078</v>
      </c>
      <c r="M3139">
        <v>2</v>
      </c>
      <c r="N3139">
        <v>0</v>
      </c>
      <c r="O3139">
        <v>0</v>
      </c>
      <c r="P3139">
        <v>1</v>
      </c>
      <c r="Q3139">
        <v>0</v>
      </c>
      <c r="S3139" t="s">
        <v>10711</v>
      </c>
      <c r="T3139" t="s">
        <v>25011</v>
      </c>
      <c r="U3139" t="s">
        <v>25012</v>
      </c>
      <c r="V3139" t="s">
        <v>25013</v>
      </c>
      <c r="W3139" t="s">
        <v>25014</v>
      </c>
      <c r="X3139" t="s">
        <v>25015</v>
      </c>
      <c r="Y3139" t="s">
        <v>25016</v>
      </c>
      <c r="Z3139" t="s">
        <v>25017</v>
      </c>
    </row>
    <row r="3140" spans="1:26" x14ac:dyDescent="0.25">
      <c r="A3140">
        <v>4867</v>
      </c>
      <c r="B3140" t="s">
        <v>1834</v>
      </c>
      <c r="C3140" t="s">
        <v>5537</v>
      </c>
      <c r="D3140" t="s">
        <v>1831</v>
      </c>
      <c r="E3140" t="s">
        <v>5436</v>
      </c>
      <c r="F3140" t="s">
        <v>23</v>
      </c>
      <c r="G3140" t="s">
        <v>621</v>
      </c>
      <c r="H3140" t="s">
        <v>622</v>
      </c>
      <c r="I3140" t="s">
        <v>53</v>
      </c>
      <c r="J3140" t="s">
        <v>5193</v>
      </c>
      <c r="K3140" t="s">
        <v>1876</v>
      </c>
      <c r="M3140">
        <v>7</v>
      </c>
      <c r="N3140">
        <v>1</v>
      </c>
      <c r="O3140">
        <v>0</v>
      </c>
      <c r="P3140">
        <v>1</v>
      </c>
      <c r="Q3140">
        <v>0</v>
      </c>
      <c r="R3140" t="s">
        <v>5538</v>
      </c>
      <c r="S3140" t="s">
        <v>5291</v>
      </c>
      <c r="T3140" t="s">
        <v>5539</v>
      </c>
      <c r="U3140" t="s">
        <v>5540</v>
      </c>
      <c r="V3140" t="s">
        <v>5541</v>
      </c>
      <c r="W3140" t="s">
        <v>5542</v>
      </c>
      <c r="X3140" s="1" t="s">
        <v>5543</v>
      </c>
      <c r="Y3140" t="s">
        <v>5544</v>
      </c>
      <c r="Z3140" t="s">
        <v>5545</v>
      </c>
    </row>
    <row r="3141" spans="1:26" x14ac:dyDescent="0.25">
      <c r="A3141">
        <v>4873</v>
      </c>
      <c r="B3141" t="s">
        <v>1834</v>
      </c>
      <c r="C3141" t="s">
        <v>5290</v>
      </c>
      <c r="D3141" t="s">
        <v>5291</v>
      </c>
      <c r="E3141" t="s">
        <v>5269</v>
      </c>
      <c r="F3141" t="s">
        <v>23</v>
      </c>
      <c r="G3141" t="s">
        <v>82</v>
      </c>
      <c r="H3141" t="s">
        <v>83</v>
      </c>
      <c r="I3141" t="s">
        <v>34</v>
      </c>
      <c r="J3141" t="s">
        <v>5193</v>
      </c>
      <c r="K3141" t="s">
        <v>1876</v>
      </c>
      <c r="M3141">
        <v>6</v>
      </c>
      <c r="N3141">
        <v>1</v>
      </c>
      <c r="O3141">
        <v>0</v>
      </c>
      <c r="P3141">
        <v>1</v>
      </c>
      <c r="Q3141">
        <v>0</v>
      </c>
      <c r="R3141" t="s">
        <v>5292</v>
      </c>
      <c r="S3141" t="s">
        <v>5251</v>
      </c>
      <c r="T3141" t="s">
        <v>5308</v>
      </c>
      <c r="U3141" t="s">
        <v>5309</v>
      </c>
      <c r="V3141" t="s">
        <v>5310</v>
      </c>
      <c r="W3141" t="s">
        <v>5311</v>
      </c>
      <c r="X3141" t="s">
        <v>5312</v>
      </c>
      <c r="Y3141" t="s">
        <v>5313</v>
      </c>
      <c r="Z3141" t="s">
        <v>5314</v>
      </c>
    </row>
    <row r="3142" spans="1:26" x14ac:dyDescent="0.25">
      <c r="A3142">
        <v>5586</v>
      </c>
      <c r="B3142" t="s">
        <v>5177</v>
      </c>
      <c r="C3142" t="s">
        <v>5178</v>
      </c>
      <c r="D3142" t="s">
        <v>5177</v>
      </c>
      <c r="E3142" t="s">
        <v>5166</v>
      </c>
      <c r="F3142" t="s">
        <v>4652</v>
      </c>
      <c r="G3142" t="s">
        <v>1947</v>
      </c>
      <c r="H3142" t="s">
        <v>1948</v>
      </c>
      <c r="I3142" t="s">
        <v>71</v>
      </c>
      <c r="J3142" t="s">
        <v>5166</v>
      </c>
      <c r="K3142" t="s">
        <v>1876</v>
      </c>
      <c r="M3142">
        <v>9</v>
      </c>
      <c r="N3142">
        <v>0</v>
      </c>
      <c r="O3142">
        <v>0</v>
      </c>
      <c r="P3142">
        <v>1</v>
      </c>
      <c r="Q3142">
        <v>1</v>
      </c>
      <c r="R3142" t="s">
        <v>4654</v>
      </c>
      <c r="S3142" t="s">
        <v>5177</v>
      </c>
      <c r="T3142" t="s">
        <v>5179</v>
      </c>
      <c r="X3142" t="s">
        <v>5180</v>
      </c>
      <c r="Y3142" t="s">
        <v>5181</v>
      </c>
      <c r="Z3142" t="s">
        <v>5182</v>
      </c>
    </row>
    <row r="3143" spans="1:26" x14ac:dyDescent="0.25">
      <c r="A3143">
        <v>4874</v>
      </c>
      <c r="B3143" t="s">
        <v>1834</v>
      </c>
      <c r="C3143" t="s">
        <v>5183</v>
      </c>
      <c r="D3143" t="s">
        <v>1831</v>
      </c>
      <c r="E3143" t="s">
        <v>5436</v>
      </c>
      <c r="F3143" t="s">
        <v>23</v>
      </c>
      <c r="G3143" t="s">
        <v>265</v>
      </c>
      <c r="H3143" t="s">
        <v>266</v>
      </c>
      <c r="I3143" t="s">
        <v>53</v>
      </c>
      <c r="J3143" t="s">
        <v>5193</v>
      </c>
      <c r="K3143" t="s">
        <v>5546</v>
      </c>
      <c r="M3143">
        <v>4</v>
      </c>
      <c r="N3143">
        <v>1</v>
      </c>
      <c r="O3143">
        <v>0</v>
      </c>
      <c r="P3143">
        <v>1</v>
      </c>
      <c r="Q3143">
        <v>0</v>
      </c>
      <c r="R3143" t="s">
        <v>5019</v>
      </c>
      <c r="S3143" t="s">
        <v>5547</v>
      </c>
      <c r="T3143" t="s">
        <v>5548</v>
      </c>
      <c r="U3143" t="s">
        <v>5549</v>
      </c>
      <c r="V3143" t="s">
        <v>5550</v>
      </c>
      <c r="W3143" t="s">
        <v>5551</v>
      </c>
      <c r="X3143" t="s">
        <v>5552</v>
      </c>
      <c r="Y3143" t="s">
        <v>5553</v>
      </c>
      <c r="Z3143" t="s">
        <v>5554</v>
      </c>
    </row>
    <row r="3144" spans="1:26" x14ac:dyDescent="0.25">
      <c r="A3144">
        <v>4839</v>
      </c>
      <c r="B3144" t="s">
        <v>5715</v>
      </c>
      <c r="C3144" t="s">
        <v>5165</v>
      </c>
      <c r="D3144" t="s">
        <v>6033</v>
      </c>
      <c r="E3144" t="s">
        <v>6034</v>
      </c>
      <c r="F3144" t="s">
        <v>23</v>
      </c>
      <c r="G3144" t="s">
        <v>100</v>
      </c>
      <c r="H3144" t="s">
        <v>101</v>
      </c>
      <c r="I3144" t="s">
        <v>53</v>
      </c>
      <c r="J3144" t="s">
        <v>5715</v>
      </c>
      <c r="K3144" t="s">
        <v>6054</v>
      </c>
      <c r="M3144">
        <v>2</v>
      </c>
      <c r="N3144">
        <v>0</v>
      </c>
      <c r="O3144">
        <v>0</v>
      </c>
      <c r="P3144">
        <v>1</v>
      </c>
      <c r="Q3144">
        <v>1</v>
      </c>
      <c r="R3144" t="s">
        <v>5913</v>
      </c>
      <c r="S3144" t="s">
        <v>6055</v>
      </c>
      <c r="T3144" t="s">
        <v>6056</v>
      </c>
      <c r="U3144" t="s">
        <v>6057</v>
      </c>
      <c r="V3144" t="s">
        <v>6058</v>
      </c>
      <c r="W3144" t="s">
        <v>6059</v>
      </c>
      <c r="X3144" t="s">
        <v>6060</v>
      </c>
      <c r="Y3144" t="s">
        <v>6061</v>
      </c>
      <c r="Z3144" t="s">
        <v>6062</v>
      </c>
    </row>
    <row r="3145" spans="1:26" x14ac:dyDescent="0.25">
      <c r="A3145">
        <v>5304</v>
      </c>
      <c r="B3145" t="s">
        <v>11405</v>
      </c>
      <c r="C3145" t="s">
        <v>25018</v>
      </c>
      <c r="D3145" t="s">
        <v>11405</v>
      </c>
      <c r="E3145" t="s">
        <v>11426</v>
      </c>
      <c r="F3145" t="s">
        <v>4652</v>
      </c>
      <c r="G3145" t="s">
        <v>30</v>
      </c>
      <c r="H3145" t="s">
        <v>31</v>
      </c>
      <c r="I3145" t="s">
        <v>71</v>
      </c>
      <c r="J3145" t="s">
        <v>1454</v>
      </c>
      <c r="K3145" t="s">
        <v>1892</v>
      </c>
      <c r="L3145" t="s">
        <v>1882</v>
      </c>
      <c r="M3145">
        <v>6</v>
      </c>
      <c r="N3145">
        <v>0</v>
      </c>
      <c r="O3145">
        <v>0</v>
      </c>
      <c r="P3145">
        <v>1</v>
      </c>
      <c r="Q3145">
        <v>1</v>
      </c>
      <c r="S3145" t="s">
        <v>11405</v>
      </c>
      <c r="T3145" t="s">
        <v>25019</v>
      </c>
      <c r="X3145" t="s">
        <v>25020</v>
      </c>
      <c r="Y3145" t="s">
        <v>25021</v>
      </c>
      <c r="Z3145" t="s">
        <v>25022</v>
      </c>
    </row>
    <row r="3146" spans="1:26" x14ac:dyDescent="0.25">
      <c r="A3146">
        <v>5592</v>
      </c>
      <c r="B3146" t="s">
        <v>1861</v>
      </c>
      <c r="C3146" t="s">
        <v>5124</v>
      </c>
      <c r="D3146" t="s">
        <v>1861</v>
      </c>
      <c r="E3146" t="s">
        <v>1876</v>
      </c>
      <c r="F3146" t="s">
        <v>4652</v>
      </c>
      <c r="G3146" t="s">
        <v>1947</v>
      </c>
      <c r="H3146" t="s">
        <v>1948</v>
      </c>
      <c r="I3146" t="s">
        <v>71</v>
      </c>
      <c r="J3146" t="s">
        <v>5078</v>
      </c>
      <c r="K3146" t="s">
        <v>1892</v>
      </c>
      <c r="M3146">
        <v>9</v>
      </c>
      <c r="N3146">
        <v>0</v>
      </c>
      <c r="O3146">
        <v>0</v>
      </c>
      <c r="P3146">
        <v>1</v>
      </c>
      <c r="Q3146">
        <v>1</v>
      </c>
      <c r="R3146" t="s">
        <v>4654</v>
      </c>
      <c r="S3146" t="s">
        <v>1861</v>
      </c>
      <c r="T3146" t="s">
        <v>5125</v>
      </c>
      <c r="X3146" t="s">
        <v>5126</v>
      </c>
      <c r="Y3146" t="s">
        <v>5127</v>
      </c>
      <c r="Z3146" t="s">
        <v>5128</v>
      </c>
    </row>
    <row r="3147" spans="1:26" x14ac:dyDescent="0.25">
      <c r="A3147">
        <v>4279</v>
      </c>
      <c r="B3147" t="s">
        <v>25023</v>
      </c>
      <c r="C3147" t="s">
        <v>5165</v>
      </c>
      <c r="D3147" t="s">
        <v>14079</v>
      </c>
      <c r="E3147" t="s">
        <v>14068</v>
      </c>
      <c r="F3147" t="s">
        <v>23</v>
      </c>
      <c r="G3147" t="s">
        <v>165</v>
      </c>
      <c r="H3147" t="s">
        <v>166</v>
      </c>
      <c r="I3147" t="s">
        <v>34</v>
      </c>
      <c r="J3147" t="s">
        <v>25023</v>
      </c>
      <c r="K3147" t="s">
        <v>25024</v>
      </c>
      <c r="L3147" t="s">
        <v>6054</v>
      </c>
      <c r="M3147">
        <v>3</v>
      </c>
      <c r="N3147">
        <v>0</v>
      </c>
      <c r="O3147">
        <v>0</v>
      </c>
      <c r="P3147">
        <v>1</v>
      </c>
      <c r="Q3147">
        <v>1</v>
      </c>
      <c r="S3147" t="s">
        <v>1276</v>
      </c>
      <c r="T3147" t="s">
        <v>25025</v>
      </c>
      <c r="U3147" t="s">
        <v>25026</v>
      </c>
      <c r="V3147" t="s">
        <v>25027</v>
      </c>
      <c r="W3147" t="s">
        <v>25028</v>
      </c>
      <c r="X3147" t="s">
        <v>25029</v>
      </c>
      <c r="Y3147" t="s">
        <v>25030</v>
      </c>
      <c r="Z3147" t="s">
        <v>25031</v>
      </c>
    </row>
    <row r="3148" spans="1:26" x14ac:dyDescent="0.25">
      <c r="A3148">
        <v>5576</v>
      </c>
      <c r="B3148" t="s">
        <v>5386</v>
      </c>
      <c r="C3148" t="s">
        <v>5387</v>
      </c>
      <c r="D3148" t="s">
        <v>5386</v>
      </c>
      <c r="F3148" t="s">
        <v>4652</v>
      </c>
      <c r="G3148" t="s">
        <v>491</v>
      </c>
      <c r="H3148" t="s">
        <v>492</v>
      </c>
      <c r="I3148" t="s">
        <v>71</v>
      </c>
      <c r="J3148" t="s">
        <v>5366</v>
      </c>
      <c r="K3148" t="s">
        <v>1887</v>
      </c>
      <c r="M3148">
        <v>4</v>
      </c>
      <c r="N3148">
        <v>0</v>
      </c>
      <c r="O3148">
        <v>0</v>
      </c>
      <c r="P3148">
        <v>1</v>
      </c>
      <c r="Q3148">
        <v>1</v>
      </c>
      <c r="R3148" t="s">
        <v>4654</v>
      </c>
      <c r="S3148" t="s">
        <v>5386</v>
      </c>
      <c r="T3148" t="s">
        <v>5388</v>
      </c>
      <c r="X3148" t="s">
        <v>5389</v>
      </c>
      <c r="Y3148" t="s">
        <v>5390</v>
      </c>
      <c r="Z3148" t="s">
        <v>5391</v>
      </c>
    </row>
    <row r="3149" spans="1:26" x14ac:dyDescent="0.25">
      <c r="A3149">
        <v>4864</v>
      </c>
      <c r="B3149" t="s">
        <v>5267</v>
      </c>
      <c r="C3149" t="s">
        <v>5315</v>
      </c>
      <c r="D3149" t="s">
        <v>5291</v>
      </c>
      <c r="E3149" t="s">
        <v>1848</v>
      </c>
      <c r="F3149" t="s">
        <v>23</v>
      </c>
      <c r="G3149" t="s">
        <v>389</v>
      </c>
      <c r="H3149" t="s">
        <v>390</v>
      </c>
      <c r="I3149" t="s">
        <v>53</v>
      </c>
      <c r="J3149" t="s">
        <v>5270</v>
      </c>
      <c r="K3149" t="s">
        <v>5064</v>
      </c>
      <c r="M3149">
        <v>4</v>
      </c>
      <c r="N3149">
        <v>1</v>
      </c>
      <c r="O3149">
        <v>0</v>
      </c>
      <c r="P3149">
        <v>1</v>
      </c>
      <c r="Q3149">
        <v>0</v>
      </c>
      <c r="R3149" t="s">
        <v>5232</v>
      </c>
      <c r="S3149" t="s">
        <v>1800</v>
      </c>
      <c r="T3149" t="s">
        <v>5316</v>
      </c>
      <c r="U3149" t="s">
        <v>5317</v>
      </c>
      <c r="V3149" t="s">
        <v>5318</v>
      </c>
      <c r="W3149" t="s">
        <v>5319</v>
      </c>
      <c r="X3149" t="s">
        <v>5320</v>
      </c>
      <c r="Y3149" t="s">
        <v>5321</v>
      </c>
      <c r="Z3149" t="s">
        <v>5322</v>
      </c>
    </row>
    <row r="3150" spans="1:26" x14ac:dyDescent="0.25">
      <c r="A3150">
        <v>4875</v>
      </c>
      <c r="B3150" t="s">
        <v>5193</v>
      </c>
      <c r="C3150" t="s">
        <v>4983</v>
      </c>
      <c r="D3150" t="s">
        <v>1848</v>
      </c>
      <c r="E3150" t="s">
        <v>5231</v>
      </c>
      <c r="F3150" t="s">
        <v>23</v>
      </c>
      <c r="G3150" t="s">
        <v>389</v>
      </c>
      <c r="H3150" t="s">
        <v>390</v>
      </c>
      <c r="I3150" t="s">
        <v>53</v>
      </c>
      <c r="J3150" t="s">
        <v>5193</v>
      </c>
      <c r="K3150" t="s">
        <v>5064</v>
      </c>
      <c r="M3150">
        <v>4</v>
      </c>
      <c r="N3150">
        <v>1</v>
      </c>
      <c r="O3150">
        <v>0</v>
      </c>
      <c r="P3150">
        <v>1</v>
      </c>
      <c r="Q3150">
        <v>0</v>
      </c>
      <c r="R3150" t="s">
        <v>5232</v>
      </c>
      <c r="S3150" t="s">
        <v>5233</v>
      </c>
      <c r="T3150" t="s">
        <v>5234</v>
      </c>
      <c r="U3150" t="s">
        <v>5235</v>
      </c>
      <c r="V3150" t="s">
        <v>5236</v>
      </c>
      <c r="W3150" t="s">
        <v>5237</v>
      </c>
      <c r="X3150" t="s">
        <v>5238</v>
      </c>
      <c r="Y3150" t="s">
        <v>5239</v>
      </c>
      <c r="Z3150" t="s">
        <v>5240</v>
      </c>
    </row>
    <row r="3151" spans="1:26" x14ac:dyDescent="0.25">
      <c r="A3151">
        <v>4883</v>
      </c>
      <c r="B3151" t="s">
        <v>1823</v>
      </c>
      <c r="C3151" t="s">
        <v>5183</v>
      </c>
      <c r="D3151" t="s">
        <v>5209</v>
      </c>
      <c r="E3151" t="s">
        <v>1846</v>
      </c>
      <c r="F3151" t="s">
        <v>23</v>
      </c>
      <c r="G3151" t="s">
        <v>1266</v>
      </c>
      <c r="H3151" t="s">
        <v>1267</v>
      </c>
      <c r="I3151" t="s">
        <v>53</v>
      </c>
      <c r="J3151" t="s">
        <v>5064</v>
      </c>
      <c r="K3151" t="s">
        <v>5064</v>
      </c>
      <c r="M3151">
        <v>7</v>
      </c>
      <c r="N3151">
        <v>0</v>
      </c>
      <c r="O3151">
        <v>0</v>
      </c>
      <c r="P3151">
        <v>1</v>
      </c>
      <c r="Q3151">
        <v>0</v>
      </c>
      <c r="R3151" t="s">
        <v>5019</v>
      </c>
      <c r="S3151" t="s">
        <v>5146</v>
      </c>
      <c r="T3151" t="s">
        <v>5210</v>
      </c>
      <c r="U3151" t="s">
        <v>5211</v>
      </c>
      <c r="V3151" t="s">
        <v>5212</v>
      </c>
      <c r="W3151" t="s">
        <v>5213</v>
      </c>
      <c r="X3151" t="s">
        <v>5214</v>
      </c>
      <c r="Y3151" t="s">
        <v>5215</v>
      </c>
      <c r="Z3151" t="s">
        <v>5216</v>
      </c>
    </row>
    <row r="3152" spans="1:26" x14ac:dyDescent="0.25">
      <c r="A3152">
        <v>4885</v>
      </c>
      <c r="B3152" t="s">
        <v>1823</v>
      </c>
      <c r="C3152" t="s">
        <v>352</v>
      </c>
      <c r="D3152" t="s">
        <v>5193</v>
      </c>
      <c r="E3152" t="s">
        <v>5194</v>
      </c>
      <c r="F3152" t="s">
        <v>23</v>
      </c>
      <c r="G3152" t="s">
        <v>621</v>
      </c>
      <c r="H3152" t="s">
        <v>622</v>
      </c>
      <c r="I3152" t="s">
        <v>53</v>
      </c>
      <c r="J3152" t="s">
        <v>5064</v>
      </c>
      <c r="K3152" t="s">
        <v>5064</v>
      </c>
      <c r="M3152">
        <v>7</v>
      </c>
      <c r="N3152">
        <v>0</v>
      </c>
      <c r="O3152">
        <v>0</v>
      </c>
      <c r="P3152">
        <v>1</v>
      </c>
      <c r="Q3152">
        <v>0</v>
      </c>
      <c r="R3152" t="s">
        <v>4958</v>
      </c>
      <c r="S3152" t="s">
        <v>5107</v>
      </c>
      <c r="T3152" t="s">
        <v>5195</v>
      </c>
      <c r="U3152" t="s">
        <v>5196</v>
      </c>
      <c r="V3152" t="s">
        <v>5197</v>
      </c>
      <c r="W3152" t="s">
        <v>5198</v>
      </c>
      <c r="X3152" t="s">
        <v>5199</v>
      </c>
      <c r="Y3152" t="s">
        <v>5200</v>
      </c>
      <c r="Z3152" t="s">
        <v>5201</v>
      </c>
    </row>
    <row r="3153" spans="1:26" x14ac:dyDescent="0.25">
      <c r="A3153">
        <v>4463</v>
      </c>
      <c r="B3153" t="s">
        <v>11534</v>
      </c>
      <c r="C3153" t="s">
        <v>352</v>
      </c>
      <c r="D3153" t="s">
        <v>11869</v>
      </c>
      <c r="E3153" t="s">
        <v>25032</v>
      </c>
      <c r="F3153" t="s">
        <v>23</v>
      </c>
      <c r="G3153" t="s">
        <v>1054</v>
      </c>
      <c r="H3153" t="s">
        <v>1055</v>
      </c>
      <c r="I3153" t="s">
        <v>34</v>
      </c>
      <c r="J3153" t="s">
        <v>25033</v>
      </c>
      <c r="K3153" t="s">
        <v>5323</v>
      </c>
      <c r="M3153">
        <v>8</v>
      </c>
      <c r="N3153">
        <v>0</v>
      </c>
      <c r="O3153">
        <v>0</v>
      </c>
      <c r="P3153">
        <v>1</v>
      </c>
      <c r="Q3153">
        <v>1</v>
      </c>
      <c r="S3153" t="s">
        <v>11486</v>
      </c>
      <c r="T3153" t="s">
        <v>25034</v>
      </c>
      <c r="U3153" t="s">
        <v>25035</v>
      </c>
      <c r="V3153" t="s">
        <v>25036</v>
      </c>
      <c r="W3153" t="s">
        <v>25037</v>
      </c>
      <c r="X3153" t="s">
        <v>25038</v>
      </c>
      <c r="Y3153" t="s">
        <v>25039</v>
      </c>
      <c r="Z3153" t="s">
        <v>25040</v>
      </c>
    </row>
    <row r="3154" spans="1:26" x14ac:dyDescent="0.25">
      <c r="A3154">
        <v>4440</v>
      </c>
      <c r="B3154" t="s">
        <v>25032</v>
      </c>
      <c r="C3154" t="s">
        <v>11804</v>
      </c>
      <c r="D3154" t="s">
        <v>11805</v>
      </c>
      <c r="E3154" t="s">
        <v>25041</v>
      </c>
      <c r="F3154" t="s">
        <v>23</v>
      </c>
      <c r="G3154" t="s">
        <v>1054</v>
      </c>
      <c r="H3154" t="s">
        <v>1055</v>
      </c>
      <c r="I3154" t="s">
        <v>34</v>
      </c>
      <c r="J3154" t="s">
        <v>11868</v>
      </c>
      <c r="K3154" t="s">
        <v>5323</v>
      </c>
      <c r="M3154">
        <v>8</v>
      </c>
      <c r="N3154">
        <v>1</v>
      </c>
      <c r="O3154">
        <v>0</v>
      </c>
      <c r="P3154">
        <v>1</v>
      </c>
      <c r="Q3154">
        <v>1</v>
      </c>
      <c r="S3154" t="s">
        <v>11844</v>
      </c>
      <c r="T3154" t="s">
        <v>25042</v>
      </c>
      <c r="U3154" t="s">
        <v>25043</v>
      </c>
      <c r="V3154" t="s">
        <v>25044</v>
      </c>
      <c r="W3154" t="s">
        <v>25045</v>
      </c>
      <c r="X3154" t="s">
        <v>25046</v>
      </c>
      <c r="Y3154" t="s">
        <v>25047</v>
      </c>
      <c r="Z3154" t="s">
        <v>25040</v>
      </c>
    </row>
    <row r="3155" spans="1:26" x14ac:dyDescent="0.25">
      <c r="A3155">
        <v>3507</v>
      </c>
      <c r="B3155" t="s">
        <v>10711</v>
      </c>
      <c r="C3155" t="s">
        <v>10726</v>
      </c>
      <c r="D3155" t="s">
        <v>9517</v>
      </c>
      <c r="E3155" t="s">
        <v>7456</v>
      </c>
      <c r="F3155" t="s">
        <v>69</v>
      </c>
      <c r="G3155" t="s">
        <v>426</v>
      </c>
      <c r="H3155" t="s">
        <v>427</v>
      </c>
      <c r="I3155" t="s">
        <v>1258</v>
      </c>
      <c r="J3155" t="s">
        <v>10358</v>
      </c>
      <c r="K3155" t="s">
        <v>25048</v>
      </c>
      <c r="L3155" t="s">
        <v>25048</v>
      </c>
      <c r="M3155">
        <v>10</v>
      </c>
      <c r="N3155">
        <v>0</v>
      </c>
      <c r="O3155">
        <v>0</v>
      </c>
      <c r="P3155">
        <v>1</v>
      </c>
      <c r="Q3155">
        <v>0</v>
      </c>
      <c r="S3155" t="s">
        <v>10711</v>
      </c>
      <c r="T3155" t="s">
        <v>25049</v>
      </c>
      <c r="U3155" t="s">
        <v>25050</v>
      </c>
      <c r="V3155" t="s">
        <v>25051</v>
      </c>
      <c r="W3155" t="s">
        <v>25052</v>
      </c>
      <c r="X3155" t="s">
        <v>25053</v>
      </c>
      <c r="Y3155" t="s">
        <v>25054</v>
      </c>
      <c r="Z3155" t="s">
        <v>25055</v>
      </c>
    </row>
    <row r="3156" spans="1:26" x14ac:dyDescent="0.25">
      <c r="A3156">
        <v>3615</v>
      </c>
      <c r="B3156" t="s">
        <v>1796</v>
      </c>
      <c r="C3156" t="s">
        <v>5820</v>
      </c>
      <c r="D3156" t="s">
        <v>5906</v>
      </c>
      <c r="E3156" t="s">
        <v>1802</v>
      </c>
      <c r="F3156" t="s">
        <v>69</v>
      </c>
      <c r="G3156" t="s">
        <v>147</v>
      </c>
      <c r="H3156" t="s">
        <v>148</v>
      </c>
      <c r="I3156" t="s">
        <v>5809</v>
      </c>
      <c r="J3156" t="s">
        <v>1796</v>
      </c>
      <c r="K3156" t="s">
        <v>5004</v>
      </c>
      <c r="L3156" t="s">
        <v>1841</v>
      </c>
      <c r="M3156">
        <v>4</v>
      </c>
      <c r="N3156">
        <v>0</v>
      </c>
      <c r="O3156">
        <v>0</v>
      </c>
      <c r="P3156">
        <v>1</v>
      </c>
      <c r="Q3156">
        <v>0</v>
      </c>
      <c r="R3156" t="s">
        <v>5913</v>
      </c>
      <c r="S3156" t="s">
        <v>5906</v>
      </c>
      <c r="T3156" t="s">
        <v>5914</v>
      </c>
      <c r="U3156" t="s">
        <v>5915</v>
      </c>
      <c r="V3156" t="s">
        <v>5916</v>
      </c>
      <c r="W3156" t="s">
        <v>5917</v>
      </c>
      <c r="X3156" t="s">
        <v>5918</v>
      </c>
      <c r="Y3156" t="s">
        <v>5919</v>
      </c>
      <c r="Z3156" t="s">
        <v>5920</v>
      </c>
    </row>
    <row r="3157" spans="1:26" x14ac:dyDescent="0.25">
      <c r="A3157">
        <v>5422</v>
      </c>
      <c r="B3157" t="s">
        <v>8457</v>
      </c>
      <c r="C3157" t="s">
        <v>8489</v>
      </c>
      <c r="D3157" t="s">
        <v>8457</v>
      </c>
      <c r="E3157" t="s">
        <v>8490</v>
      </c>
      <c r="F3157" t="s">
        <v>4652</v>
      </c>
      <c r="G3157" t="s">
        <v>66</v>
      </c>
      <c r="H3157" t="s">
        <v>67</v>
      </c>
      <c r="I3157" t="s">
        <v>71</v>
      </c>
      <c r="J3157" t="s">
        <v>8485</v>
      </c>
      <c r="K3157" t="s">
        <v>5004</v>
      </c>
      <c r="L3157" t="s">
        <v>8491</v>
      </c>
      <c r="M3157">
        <v>6</v>
      </c>
      <c r="N3157">
        <v>0</v>
      </c>
      <c r="O3157">
        <v>0</v>
      </c>
      <c r="P3157">
        <v>1</v>
      </c>
      <c r="Q3157">
        <v>1</v>
      </c>
      <c r="S3157" t="s">
        <v>8457</v>
      </c>
      <c r="T3157" t="s">
        <v>8492</v>
      </c>
      <c r="X3157" t="s">
        <v>8493</v>
      </c>
      <c r="Y3157" t="s">
        <v>8494</v>
      </c>
      <c r="Z3157" t="s">
        <v>8495</v>
      </c>
    </row>
    <row r="3158" spans="1:26" x14ac:dyDescent="0.25">
      <c r="A3158">
        <v>5604</v>
      </c>
      <c r="B3158" t="s">
        <v>4992</v>
      </c>
      <c r="C3158" t="s">
        <v>4993</v>
      </c>
      <c r="D3158" t="s">
        <v>4994</v>
      </c>
      <c r="F3158" t="s">
        <v>4652</v>
      </c>
      <c r="G3158" t="s">
        <v>633</v>
      </c>
      <c r="H3158" t="s">
        <v>634</v>
      </c>
      <c r="I3158" t="s">
        <v>71</v>
      </c>
      <c r="J3158" t="s">
        <v>4968</v>
      </c>
      <c r="K3158" t="s">
        <v>4968</v>
      </c>
      <c r="M3158">
        <v>8</v>
      </c>
      <c r="N3158">
        <v>0</v>
      </c>
      <c r="O3158">
        <v>0</v>
      </c>
      <c r="P3158">
        <v>1</v>
      </c>
      <c r="Q3158">
        <v>0</v>
      </c>
      <c r="R3158" t="s">
        <v>4654</v>
      </c>
      <c r="S3158" t="s">
        <v>4992</v>
      </c>
      <c r="T3158" t="s">
        <v>4995</v>
      </c>
      <c r="X3158" t="s">
        <v>4996</v>
      </c>
      <c r="Y3158" t="s">
        <v>4997</v>
      </c>
      <c r="Z3158" t="s">
        <v>4998</v>
      </c>
    </row>
    <row r="3159" spans="1:26" x14ac:dyDescent="0.25">
      <c r="A3159">
        <v>5603</v>
      </c>
      <c r="B3159" t="s">
        <v>4992</v>
      </c>
      <c r="C3159" t="s">
        <v>4999</v>
      </c>
      <c r="D3159" t="s">
        <v>4994</v>
      </c>
      <c r="F3159" t="s">
        <v>4652</v>
      </c>
      <c r="G3159" t="s">
        <v>633</v>
      </c>
      <c r="H3159" t="s">
        <v>634</v>
      </c>
      <c r="I3159" t="s">
        <v>71</v>
      </c>
      <c r="J3159" t="s">
        <v>4968</v>
      </c>
      <c r="K3159" t="s">
        <v>4968</v>
      </c>
      <c r="M3159">
        <v>8</v>
      </c>
      <c r="N3159">
        <v>0</v>
      </c>
      <c r="O3159">
        <v>0</v>
      </c>
      <c r="P3159">
        <v>1</v>
      </c>
      <c r="Q3159">
        <v>0</v>
      </c>
      <c r="R3159" t="s">
        <v>4654</v>
      </c>
      <c r="S3159" t="s">
        <v>4992</v>
      </c>
      <c r="T3159" t="s">
        <v>5000</v>
      </c>
      <c r="X3159" t="s">
        <v>5001</v>
      </c>
      <c r="Y3159" t="s">
        <v>5002</v>
      </c>
      <c r="Z3159" t="s">
        <v>4998</v>
      </c>
    </row>
    <row r="3160" spans="1:26" x14ac:dyDescent="0.25">
      <c r="A3160">
        <v>5605</v>
      </c>
      <c r="B3160" t="s">
        <v>4968</v>
      </c>
      <c r="C3160" t="s">
        <v>4977</v>
      </c>
      <c r="D3160" t="s">
        <v>4978</v>
      </c>
      <c r="F3160" t="s">
        <v>4652</v>
      </c>
      <c r="G3160" t="s">
        <v>344</v>
      </c>
      <c r="H3160" t="s">
        <v>345</v>
      </c>
      <c r="I3160" t="s">
        <v>71</v>
      </c>
      <c r="J3160" t="s">
        <v>4968</v>
      </c>
      <c r="K3160" t="s">
        <v>4955</v>
      </c>
      <c r="M3160">
        <v>9</v>
      </c>
      <c r="N3160">
        <v>0</v>
      </c>
      <c r="O3160">
        <v>0</v>
      </c>
      <c r="P3160">
        <v>1</v>
      </c>
      <c r="Q3160">
        <v>0</v>
      </c>
      <c r="R3160" t="s">
        <v>4654</v>
      </c>
      <c r="S3160" t="s">
        <v>4978</v>
      </c>
      <c r="T3160" t="s">
        <v>4979</v>
      </c>
      <c r="X3160" t="s">
        <v>4980</v>
      </c>
      <c r="Y3160" t="s">
        <v>4981</v>
      </c>
      <c r="Z3160" t="s">
        <v>4982</v>
      </c>
    </row>
    <row r="3161" spans="1:26" x14ac:dyDescent="0.25">
      <c r="A3161">
        <v>5606</v>
      </c>
      <c r="B3161" t="s">
        <v>4946</v>
      </c>
      <c r="C3161" t="s">
        <v>4947</v>
      </c>
      <c r="D3161" t="s">
        <v>4948</v>
      </c>
      <c r="F3161" t="s">
        <v>4652</v>
      </c>
      <c r="G3161" t="s">
        <v>633</v>
      </c>
      <c r="H3161" t="s">
        <v>634</v>
      </c>
      <c r="I3161" t="s">
        <v>71</v>
      </c>
      <c r="J3161" t="s">
        <v>4949</v>
      </c>
      <c r="K3161" t="s">
        <v>4949</v>
      </c>
      <c r="M3161">
        <v>8</v>
      </c>
      <c r="N3161">
        <v>0</v>
      </c>
      <c r="O3161">
        <v>0</v>
      </c>
      <c r="P3161">
        <v>1</v>
      </c>
      <c r="Q3161">
        <v>0</v>
      </c>
      <c r="R3161" t="s">
        <v>4654</v>
      </c>
      <c r="S3161" t="s">
        <v>4946</v>
      </c>
      <c r="T3161" t="s">
        <v>4950</v>
      </c>
      <c r="X3161" t="s">
        <v>4951</v>
      </c>
      <c r="Y3161" t="s">
        <v>4952</v>
      </c>
      <c r="Z3161" t="s">
        <v>4953</v>
      </c>
    </row>
    <row r="3162" spans="1:26" x14ac:dyDescent="0.25">
      <c r="A3162">
        <v>4878</v>
      </c>
      <c r="B3162" t="s">
        <v>1839</v>
      </c>
      <c r="C3162" t="s">
        <v>5183</v>
      </c>
      <c r="D3162" t="s">
        <v>5291</v>
      </c>
      <c r="E3162" t="s">
        <v>5267</v>
      </c>
      <c r="F3162" t="s">
        <v>23</v>
      </c>
      <c r="G3162" t="s">
        <v>207</v>
      </c>
      <c r="H3162" t="s">
        <v>208</v>
      </c>
      <c r="I3162" t="s">
        <v>53</v>
      </c>
      <c r="J3162" t="s">
        <v>1861</v>
      </c>
      <c r="K3162" t="s">
        <v>5323</v>
      </c>
      <c r="M3162">
        <v>4</v>
      </c>
      <c r="N3162">
        <v>1</v>
      </c>
      <c r="O3162">
        <v>0</v>
      </c>
      <c r="P3162">
        <v>1</v>
      </c>
      <c r="Q3162">
        <v>0</v>
      </c>
      <c r="R3162" t="s">
        <v>5019</v>
      </c>
      <c r="S3162" t="s">
        <v>5284</v>
      </c>
      <c r="T3162" t="s">
        <v>5324</v>
      </c>
      <c r="U3162" t="s">
        <v>5325</v>
      </c>
      <c r="V3162" t="s">
        <v>5326</v>
      </c>
      <c r="W3162" t="s">
        <v>5327</v>
      </c>
      <c r="X3162" t="s">
        <v>5328</v>
      </c>
      <c r="Y3162" t="s">
        <v>5329</v>
      </c>
      <c r="Z3162" t="s">
        <v>5330</v>
      </c>
    </row>
    <row r="3163" spans="1:26" x14ac:dyDescent="0.25">
      <c r="A3163">
        <v>1734</v>
      </c>
      <c r="B3163" t="s">
        <v>20300</v>
      </c>
      <c r="C3163" t="s">
        <v>5555</v>
      </c>
      <c r="D3163" t="s">
        <v>20314</v>
      </c>
      <c r="E3163" t="s">
        <v>20315</v>
      </c>
      <c r="F3163" t="s">
        <v>23</v>
      </c>
      <c r="G3163" t="s">
        <v>426</v>
      </c>
      <c r="H3163" t="s">
        <v>427</v>
      </c>
      <c r="I3163" t="s">
        <v>53</v>
      </c>
      <c r="J3163" t="s">
        <v>20300</v>
      </c>
      <c r="K3163" t="s">
        <v>4942</v>
      </c>
      <c r="L3163" t="s">
        <v>4956</v>
      </c>
      <c r="M3163">
        <v>10</v>
      </c>
      <c r="N3163">
        <v>1</v>
      </c>
      <c r="O3163">
        <v>1</v>
      </c>
      <c r="P3163">
        <v>1</v>
      </c>
      <c r="Q3163">
        <v>1</v>
      </c>
      <c r="S3163" t="s">
        <v>20253</v>
      </c>
      <c r="T3163" t="s">
        <v>25056</v>
      </c>
      <c r="X3163" t="s">
        <v>25057</v>
      </c>
      <c r="Y3163" t="s">
        <v>25058</v>
      </c>
      <c r="Z3163" t="s">
        <v>25059</v>
      </c>
    </row>
    <row r="3164" spans="1:26" x14ac:dyDescent="0.25">
      <c r="A3164">
        <v>4331</v>
      </c>
      <c r="B3164" t="s">
        <v>25060</v>
      </c>
      <c r="C3164" t="s">
        <v>5555</v>
      </c>
      <c r="D3164" t="s">
        <v>13413</v>
      </c>
      <c r="E3164" t="s">
        <v>13412</v>
      </c>
      <c r="F3164" t="s">
        <v>23</v>
      </c>
      <c r="G3164" t="s">
        <v>418</v>
      </c>
      <c r="H3164" t="s">
        <v>419</v>
      </c>
      <c r="I3164" t="s">
        <v>53</v>
      </c>
      <c r="J3164" t="s">
        <v>13314</v>
      </c>
      <c r="K3164" t="s">
        <v>4934</v>
      </c>
      <c r="L3164" t="s">
        <v>4942</v>
      </c>
      <c r="M3164">
        <v>3</v>
      </c>
      <c r="N3164">
        <v>1</v>
      </c>
      <c r="O3164">
        <v>0</v>
      </c>
      <c r="P3164">
        <v>1</v>
      </c>
      <c r="Q3164">
        <v>1</v>
      </c>
      <c r="S3164" t="s">
        <v>25061</v>
      </c>
      <c r="T3164" t="s">
        <v>25062</v>
      </c>
      <c r="U3164" t="s">
        <v>25063</v>
      </c>
      <c r="V3164" t="s">
        <v>25064</v>
      </c>
      <c r="W3164" t="s">
        <v>25065</v>
      </c>
      <c r="X3164" t="s">
        <v>25066</v>
      </c>
      <c r="Y3164" t="s">
        <v>25067</v>
      </c>
      <c r="Z3164" t="s">
        <v>25068</v>
      </c>
    </row>
    <row r="3165" spans="1:26" x14ac:dyDescent="0.25">
      <c r="A3165">
        <v>4886</v>
      </c>
      <c r="B3165" t="s">
        <v>1823</v>
      </c>
      <c r="C3165" t="s">
        <v>5077</v>
      </c>
      <c r="D3165" t="s">
        <v>5078</v>
      </c>
      <c r="E3165" t="s">
        <v>5005</v>
      </c>
      <c r="F3165" t="s">
        <v>23</v>
      </c>
      <c r="G3165" t="s">
        <v>235</v>
      </c>
      <c r="H3165" t="s">
        <v>236</v>
      </c>
      <c r="I3165" t="s">
        <v>34</v>
      </c>
      <c r="J3165" t="s">
        <v>5064</v>
      </c>
      <c r="K3165" t="s">
        <v>5079</v>
      </c>
      <c r="M3165">
        <v>6</v>
      </c>
      <c r="N3165">
        <v>1</v>
      </c>
      <c r="O3165">
        <v>0</v>
      </c>
      <c r="P3165">
        <v>1</v>
      </c>
      <c r="Q3165">
        <v>0</v>
      </c>
      <c r="R3165" t="s">
        <v>5080</v>
      </c>
      <c r="S3165" t="s">
        <v>1892</v>
      </c>
      <c r="T3165" t="s">
        <v>5081</v>
      </c>
      <c r="U3165" t="s">
        <v>5082</v>
      </c>
      <c r="V3165" t="s">
        <v>5083</v>
      </c>
      <c r="W3165" t="s">
        <v>5084</v>
      </c>
      <c r="X3165" t="s">
        <v>5085</v>
      </c>
      <c r="Y3165" t="s">
        <v>5086</v>
      </c>
      <c r="Z3165" t="s">
        <v>5087</v>
      </c>
    </row>
    <row r="3166" spans="1:26" x14ac:dyDescent="0.25">
      <c r="A3166">
        <v>3628</v>
      </c>
      <c r="B3166" t="s">
        <v>1887</v>
      </c>
      <c r="C3166" t="s">
        <v>5077</v>
      </c>
      <c r="D3166" t="s">
        <v>5078</v>
      </c>
      <c r="E3166" t="s">
        <v>5005</v>
      </c>
      <c r="F3166" t="s">
        <v>69</v>
      </c>
      <c r="G3166" t="s">
        <v>235</v>
      </c>
      <c r="H3166" t="s">
        <v>236</v>
      </c>
      <c r="I3166" t="s">
        <v>34</v>
      </c>
      <c r="J3166" t="s">
        <v>1887</v>
      </c>
      <c r="K3166" t="s">
        <v>5079</v>
      </c>
      <c r="M3166">
        <v>6</v>
      </c>
      <c r="N3166">
        <v>0</v>
      </c>
      <c r="O3166">
        <v>0</v>
      </c>
      <c r="P3166">
        <v>1</v>
      </c>
      <c r="Q3166">
        <v>0</v>
      </c>
      <c r="R3166" t="s">
        <v>5080</v>
      </c>
      <c r="S3166" t="s">
        <v>1892</v>
      </c>
      <c r="T3166" t="s">
        <v>5088</v>
      </c>
      <c r="U3166" t="s">
        <v>5089</v>
      </c>
      <c r="V3166" t="s">
        <v>5090</v>
      </c>
      <c r="W3166" t="s">
        <v>5091</v>
      </c>
      <c r="X3166" t="s">
        <v>5092</v>
      </c>
      <c r="Y3166" t="s">
        <v>5093</v>
      </c>
      <c r="Z3166" t="s">
        <v>5087</v>
      </c>
    </row>
    <row r="3167" spans="1:26" x14ac:dyDescent="0.25">
      <c r="A3167">
        <v>4879</v>
      </c>
      <c r="B3167" t="s">
        <v>5051</v>
      </c>
      <c r="C3167" t="s">
        <v>4967</v>
      </c>
      <c r="D3167" t="s">
        <v>1871</v>
      </c>
      <c r="E3167" t="s">
        <v>5012</v>
      </c>
      <c r="F3167" t="s">
        <v>23</v>
      </c>
      <c r="G3167" t="s">
        <v>66</v>
      </c>
      <c r="H3167" t="s">
        <v>67</v>
      </c>
      <c r="I3167" t="s">
        <v>34</v>
      </c>
      <c r="J3167" t="s">
        <v>5051</v>
      </c>
      <c r="K3167" t="s">
        <v>1897</v>
      </c>
      <c r="M3167">
        <v>6</v>
      </c>
      <c r="N3167">
        <v>1</v>
      </c>
      <c r="O3167">
        <v>0</v>
      </c>
      <c r="P3167">
        <v>1</v>
      </c>
      <c r="Q3167">
        <v>0</v>
      </c>
      <c r="R3167" t="s">
        <v>4860</v>
      </c>
      <c r="S3167" t="s">
        <v>5065</v>
      </c>
      <c r="T3167" t="s">
        <v>5070</v>
      </c>
      <c r="U3167" t="s">
        <v>5071</v>
      </c>
      <c r="V3167" t="s">
        <v>5072</v>
      </c>
      <c r="W3167" t="s">
        <v>5073</v>
      </c>
      <c r="X3167" t="s">
        <v>5074</v>
      </c>
      <c r="Y3167" t="s">
        <v>5075</v>
      </c>
      <c r="Z3167" t="s">
        <v>5076</v>
      </c>
    </row>
    <row r="3168" spans="1:26" x14ac:dyDescent="0.25">
      <c r="A3168">
        <v>5608</v>
      </c>
      <c r="B3168" t="s">
        <v>4934</v>
      </c>
      <c r="C3168" t="s">
        <v>4935</v>
      </c>
      <c r="D3168" t="s">
        <v>4934</v>
      </c>
      <c r="F3168" t="s">
        <v>4652</v>
      </c>
      <c r="G3168" t="s">
        <v>284</v>
      </c>
      <c r="H3168" t="s">
        <v>285</v>
      </c>
      <c r="I3168" t="s">
        <v>71</v>
      </c>
      <c r="J3168" t="s">
        <v>4936</v>
      </c>
      <c r="K3168" t="s">
        <v>4936</v>
      </c>
      <c r="M3168">
        <v>8</v>
      </c>
      <c r="N3168">
        <v>0</v>
      </c>
      <c r="O3168">
        <v>0</v>
      </c>
      <c r="P3168">
        <v>1</v>
      </c>
      <c r="Q3168">
        <v>0</v>
      </c>
      <c r="R3168" t="s">
        <v>4654</v>
      </c>
      <c r="S3168" t="s">
        <v>4934</v>
      </c>
      <c r="T3168" t="s">
        <v>4937</v>
      </c>
      <c r="X3168" t="s">
        <v>4938</v>
      </c>
      <c r="Y3168" t="s">
        <v>4939</v>
      </c>
      <c r="Z3168" t="s">
        <v>4940</v>
      </c>
    </row>
    <row r="3169" spans="1:26" x14ac:dyDescent="0.25">
      <c r="A3169">
        <v>5609</v>
      </c>
      <c r="B3169" t="s">
        <v>1897</v>
      </c>
      <c r="C3169" t="s">
        <v>4928</v>
      </c>
      <c r="D3169" t="s">
        <v>1897</v>
      </c>
      <c r="F3169" t="s">
        <v>4652</v>
      </c>
      <c r="G3169" t="s">
        <v>1113</v>
      </c>
      <c r="H3169" t="s">
        <v>1114</v>
      </c>
      <c r="I3169" t="s">
        <v>71</v>
      </c>
      <c r="J3169" t="s">
        <v>4929</v>
      </c>
      <c r="K3169" t="s">
        <v>4929</v>
      </c>
      <c r="M3169">
        <v>9</v>
      </c>
      <c r="N3169">
        <v>0</v>
      </c>
      <c r="O3169">
        <v>0</v>
      </c>
      <c r="P3169">
        <v>1</v>
      </c>
      <c r="Q3169">
        <v>0</v>
      </c>
      <c r="R3169" t="s">
        <v>4654</v>
      </c>
      <c r="S3169" t="s">
        <v>1897</v>
      </c>
      <c r="T3169" t="s">
        <v>4930</v>
      </c>
      <c r="X3169" t="s">
        <v>4931</v>
      </c>
      <c r="Y3169" t="s">
        <v>4932</v>
      </c>
      <c r="Z3169" t="s">
        <v>4933</v>
      </c>
    </row>
    <row r="3170" spans="1:26" x14ac:dyDescent="0.25">
      <c r="A3170">
        <v>4882</v>
      </c>
      <c r="B3170" t="s">
        <v>1823</v>
      </c>
      <c r="C3170" t="s">
        <v>5183</v>
      </c>
      <c r="D3170" t="s">
        <v>1838</v>
      </c>
      <c r="E3170" t="s">
        <v>5339</v>
      </c>
      <c r="F3170" t="s">
        <v>23</v>
      </c>
      <c r="G3170" t="s">
        <v>566</v>
      </c>
      <c r="H3170" t="s">
        <v>567</v>
      </c>
      <c r="I3170" t="s">
        <v>34</v>
      </c>
      <c r="J3170" t="s">
        <v>5064</v>
      </c>
      <c r="K3170" t="s">
        <v>4929</v>
      </c>
      <c r="M3170">
        <v>5</v>
      </c>
      <c r="N3170">
        <v>0</v>
      </c>
      <c r="O3170">
        <v>0</v>
      </c>
      <c r="P3170">
        <v>1</v>
      </c>
      <c r="Q3170">
        <v>0</v>
      </c>
      <c r="R3170" t="s">
        <v>5019</v>
      </c>
      <c r="S3170" t="s">
        <v>5340</v>
      </c>
      <c r="T3170" t="s">
        <v>5341</v>
      </c>
      <c r="U3170" t="s">
        <v>5342</v>
      </c>
      <c r="V3170" t="s">
        <v>5343</v>
      </c>
      <c r="W3170" t="s">
        <v>5344</v>
      </c>
      <c r="X3170" t="s">
        <v>5345</v>
      </c>
      <c r="Y3170" t="s">
        <v>5346</v>
      </c>
      <c r="Z3170" t="s">
        <v>5347</v>
      </c>
    </row>
    <row r="3171" spans="1:26" x14ac:dyDescent="0.25">
      <c r="A3171">
        <v>4881</v>
      </c>
      <c r="B3171" t="s">
        <v>1823</v>
      </c>
      <c r="C3171" t="s">
        <v>5555</v>
      </c>
      <c r="D3171" t="s">
        <v>5556</v>
      </c>
      <c r="E3171" t="s">
        <v>5410</v>
      </c>
      <c r="F3171" t="s">
        <v>23</v>
      </c>
      <c r="G3171" t="s">
        <v>597</v>
      </c>
      <c r="H3171" t="s">
        <v>598</v>
      </c>
      <c r="I3171" t="s">
        <v>53</v>
      </c>
      <c r="J3171" t="s">
        <v>5064</v>
      </c>
      <c r="K3171" t="s">
        <v>1890</v>
      </c>
      <c r="M3171">
        <v>10</v>
      </c>
      <c r="N3171">
        <v>0</v>
      </c>
      <c r="O3171">
        <v>0</v>
      </c>
      <c r="P3171">
        <v>1</v>
      </c>
      <c r="Q3171">
        <v>0</v>
      </c>
      <c r="R3171" t="s">
        <v>5557</v>
      </c>
      <c r="S3171" t="s">
        <v>1846</v>
      </c>
      <c r="T3171" t="s">
        <v>5558</v>
      </c>
      <c r="U3171" t="s">
        <v>5559</v>
      </c>
      <c r="V3171" t="s">
        <v>5560</v>
      </c>
      <c r="W3171" t="s">
        <v>5561</v>
      </c>
      <c r="X3171" t="s">
        <v>5562</v>
      </c>
      <c r="Y3171" t="s">
        <v>5563</v>
      </c>
      <c r="Z3171" t="s">
        <v>5564</v>
      </c>
    </row>
    <row r="3172" spans="1:26" x14ac:dyDescent="0.25">
      <c r="A3172">
        <v>5612</v>
      </c>
      <c r="B3172" t="s">
        <v>4905</v>
      </c>
      <c r="C3172" t="s">
        <v>4906</v>
      </c>
      <c r="D3172" t="s">
        <v>4907</v>
      </c>
      <c r="F3172" t="s">
        <v>4652</v>
      </c>
      <c r="G3172" t="s">
        <v>344</v>
      </c>
      <c r="H3172" t="s">
        <v>345</v>
      </c>
      <c r="I3172" t="s">
        <v>71</v>
      </c>
      <c r="J3172" t="s">
        <v>4905</v>
      </c>
      <c r="K3172" t="s">
        <v>4905</v>
      </c>
      <c r="M3172">
        <v>9</v>
      </c>
      <c r="N3172">
        <v>0</v>
      </c>
      <c r="O3172">
        <v>0</v>
      </c>
      <c r="P3172">
        <v>1</v>
      </c>
      <c r="Q3172">
        <v>0</v>
      </c>
      <c r="R3172" t="s">
        <v>4654</v>
      </c>
      <c r="S3172" t="s">
        <v>4907</v>
      </c>
      <c r="T3172" t="s">
        <v>4908</v>
      </c>
      <c r="X3172" t="s">
        <v>4909</v>
      </c>
      <c r="Y3172" t="s">
        <v>4910</v>
      </c>
      <c r="Z3172" t="s">
        <v>4911</v>
      </c>
    </row>
    <row r="3173" spans="1:26" x14ac:dyDescent="0.25">
      <c r="A3173">
        <v>3625</v>
      </c>
      <c r="B3173" t="s">
        <v>5291</v>
      </c>
      <c r="C3173" t="s">
        <v>5183</v>
      </c>
      <c r="D3173" t="s">
        <v>5291</v>
      </c>
      <c r="E3173" t="s">
        <v>5267</v>
      </c>
      <c r="F3173" t="s">
        <v>69</v>
      </c>
      <c r="G3173" t="s">
        <v>207</v>
      </c>
      <c r="H3173" t="s">
        <v>208</v>
      </c>
      <c r="I3173" t="s">
        <v>53</v>
      </c>
      <c r="J3173" t="s">
        <v>5301</v>
      </c>
      <c r="K3173" t="s">
        <v>1910</v>
      </c>
      <c r="L3173" t="s">
        <v>5331</v>
      </c>
      <c r="M3173">
        <v>4</v>
      </c>
      <c r="N3173">
        <v>0</v>
      </c>
      <c r="O3173">
        <v>0</v>
      </c>
      <c r="P3173">
        <v>1</v>
      </c>
      <c r="Q3173">
        <v>0</v>
      </c>
      <c r="R3173" t="s">
        <v>5019</v>
      </c>
      <c r="S3173" t="s">
        <v>5291</v>
      </c>
      <c r="T3173" t="s">
        <v>5332</v>
      </c>
      <c r="U3173" t="s">
        <v>5333</v>
      </c>
      <c r="V3173" t="s">
        <v>5334</v>
      </c>
      <c r="W3173" t="s">
        <v>5335</v>
      </c>
      <c r="X3173" t="s">
        <v>5336</v>
      </c>
      <c r="Y3173" t="s">
        <v>5337</v>
      </c>
      <c r="Z3173" t="s">
        <v>5338</v>
      </c>
    </row>
    <row r="3174" spans="1:26" x14ac:dyDescent="0.25">
      <c r="A3174">
        <v>4888</v>
      </c>
      <c r="B3174" t="s">
        <v>1883</v>
      </c>
      <c r="C3174" t="s">
        <v>5129</v>
      </c>
      <c r="D3174" t="s">
        <v>1861</v>
      </c>
      <c r="E3174" t="s">
        <v>5107</v>
      </c>
      <c r="F3174" t="s">
        <v>23</v>
      </c>
      <c r="G3174" t="s">
        <v>254</v>
      </c>
      <c r="H3174" t="s">
        <v>255</v>
      </c>
      <c r="I3174" t="s">
        <v>53</v>
      </c>
      <c r="J3174" t="s">
        <v>4957</v>
      </c>
      <c r="K3174" t="s">
        <v>4957</v>
      </c>
      <c r="M3174">
        <v>8</v>
      </c>
      <c r="N3174">
        <v>0</v>
      </c>
      <c r="O3174">
        <v>0</v>
      </c>
      <c r="P3174">
        <v>1</v>
      </c>
      <c r="Q3174">
        <v>0</v>
      </c>
      <c r="R3174" t="s">
        <v>4984</v>
      </c>
      <c r="S3174" t="s">
        <v>5014</v>
      </c>
      <c r="T3174" t="s">
        <v>5130</v>
      </c>
      <c r="U3174" t="s">
        <v>5131</v>
      </c>
      <c r="V3174" t="s">
        <v>5132</v>
      </c>
      <c r="W3174" t="s">
        <v>5133</v>
      </c>
      <c r="X3174" t="s">
        <v>5134</v>
      </c>
      <c r="Y3174" t="s">
        <v>5135</v>
      </c>
      <c r="Z3174" t="s">
        <v>5136</v>
      </c>
    </row>
    <row r="3175" spans="1:26" x14ac:dyDescent="0.25">
      <c r="A3175">
        <v>4887</v>
      </c>
      <c r="B3175" t="s">
        <v>1883</v>
      </c>
      <c r="C3175" t="s">
        <v>4967</v>
      </c>
      <c r="D3175" t="s">
        <v>5209</v>
      </c>
      <c r="E3175" t="s">
        <v>5202</v>
      </c>
      <c r="F3175" t="s">
        <v>23</v>
      </c>
      <c r="G3175" t="s">
        <v>499</v>
      </c>
      <c r="H3175" t="s">
        <v>500</v>
      </c>
      <c r="I3175" t="s">
        <v>34</v>
      </c>
      <c r="J3175" t="s">
        <v>4957</v>
      </c>
      <c r="K3175" t="s">
        <v>4957</v>
      </c>
      <c r="M3175">
        <v>8</v>
      </c>
      <c r="N3175">
        <v>0</v>
      </c>
      <c r="O3175">
        <v>0</v>
      </c>
      <c r="P3175">
        <v>1</v>
      </c>
      <c r="Q3175">
        <v>0</v>
      </c>
      <c r="R3175" t="s">
        <v>4860</v>
      </c>
      <c r="S3175" t="s">
        <v>5018</v>
      </c>
      <c r="T3175" t="s">
        <v>5217</v>
      </c>
      <c r="U3175" t="s">
        <v>5218</v>
      </c>
      <c r="V3175" t="s">
        <v>5219</v>
      </c>
      <c r="W3175" t="s">
        <v>5220</v>
      </c>
      <c r="X3175" t="s">
        <v>5221</v>
      </c>
      <c r="Y3175" t="s">
        <v>5222</v>
      </c>
      <c r="Z3175" t="s">
        <v>5136</v>
      </c>
    </row>
    <row r="3176" spans="1:26" x14ac:dyDescent="0.25">
      <c r="A3176">
        <v>5349</v>
      </c>
      <c r="B3176" t="s">
        <v>9555</v>
      </c>
      <c r="C3176" t="s">
        <v>25069</v>
      </c>
      <c r="D3176" t="s">
        <v>9555</v>
      </c>
      <c r="E3176" t="s">
        <v>25070</v>
      </c>
      <c r="F3176" t="s">
        <v>4652</v>
      </c>
      <c r="G3176" t="s">
        <v>633</v>
      </c>
      <c r="H3176" t="s">
        <v>634</v>
      </c>
      <c r="I3176" t="s">
        <v>71</v>
      </c>
      <c r="J3176" t="s">
        <v>9571</v>
      </c>
      <c r="K3176" t="s">
        <v>5020</v>
      </c>
      <c r="L3176" t="s">
        <v>8505</v>
      </c>
      <c r="M3176">
        <v>8</v>
      </c>
      <c r="N3176">
        <v>0</v>
      </c>
      <c r="O3176">
        <v>0</v>
      </c>
      <c r="P3176">
        <v>1</v>
      </c>
      <c r="Q3176">
        <v>1</v>
      </c>
      <c r="S3176" t="s">
        <v>9555</v>
      </c>
      <c r="T3176" t="s">
        <v>25071</v>
      </c>
      <c r="X3176" t="s">
        <v>25072</v>
      </c>
      <c r="Y3176" t="s">
        <v>25073</v>
      </c>
      <c r="Z3176" t="s">
        <v>25074</v>
      </c>
    </row>
    <row r="3177" spans="1:26" x14ac:dyDescent="0.25">
      <c r="A3177">
        <v>1711</v>
      </c>
      <c r="B3177" t="s">
        <v>20643</v>
      </c>
      <c r="C3177" t="s">
        <v>352</v>
      </c>
      <c r="D3177" t="s">
        <v>22916</v>
      </c>
      <c r="E3177" t="s">
        <v>20597</v>
      </c>
      <c r="F3177" t="s">
        <v>23</v>
      </c>
      <c r="G3177" t="s">
        <v>1266</v>
      </c>
      <c r="H3177" t="s">
        <v>1267</v>
      </c>
      <c r="I3177" t="s">
        <v>53</v>
      </c>
      <c r="J3177" t="s">
        <v>680</v>
      </c>
      <c r="K3177" t="s">
        <v>5020</v>
      </c>
      <c r="L3177" t="s">
        <v>15546</v>
      </c>
      <c r="M3177">
        <v>7</v>
      </c>
      <c r="N3177">
        <v>1</v>
      </c>
      <c r="O3177">
        <v>1</v>
      </c>
      <c r="P3177">
        <v>1</v>
      </c>
      <c r="Q3177">
        <v>1</v>
      </c>
      <c r="S3177" t="s">
        <v>20676</v>
      </c>
      <c r="T3177" t="s">
        <v>25075</v>
      </c>
      <c r="X3177" t="s">
        <v>25076</v>
      </c>
      <c r="Y3177" t="s">
        <v>25077</v>
      </c>
      <c r="Z3177" t="s">
        <v>25074</v>
      </c>
    </row>
    <row r="3178" spans="1:26" x14ac:dyDescent="0.25">
      <c r="A3178">
        <v>1688</v>
      </c>
      <c r="B3178" t="s">
        <v>20843</v>
      </c>
      <c r="C3178" t="s">
        <v>3139</v>
      </c>
      <c r="D3178" t="s">
        <v>20884</v>
      </c>
      <c r="E3178" t="s">
        <v>644</v>
      </c>
      <c r="F3178" t="s">
        <v>23</v>
      </c>
      <c r="G3178" t="s">
        <v>475</v>
      </c>
      <c r="H3178" t="s">
        <v>476</v>
      </c>
      <c r="I3178" t="s">
        <v>53</v>
      </c>
      <c r="J3178" t="s">
        <v>20843</v>
      </c>
      <c r="K3178" t="s">
        <v>5020</v>
      </c>
      <c r="L3178" t="s">
        <v>1074</v>
      </c>
      <c r="M3178">
        <v>7</v>
      </c>
      <c r="N3178">
        <v>0</v>
      </c>
      <c r="O3178">
        <v>0</v>
      </c>
      <c r="P3178">
        <v>1</v>
      </c>
      <c r="Q3178">
        <v>1</v>
      </c>
      <c r="S3178" t="s">
        <v>20875</v>
      </c>
      <c r="T3178" t="s">
        <v>25078</v>
      </c>
      <c r="X3178" t="s">
        <v>25079</v>
      </c>
      <c r="Y3178" t="s">
        <v>25080</v>
      </c>
      <c r="Z3178" t="s">
        <v>25074</v>
      </c>
    </row>
    <row r="3179" spans="1:26" x14ac:dyDescent="0.25">
      <c r="A3179">
        <v>5613</v>
      </c>
      <c r="B3179" t="s">
        <v>4898</v>
      </c>
      <c r="C3179" t="s">
        <v>4899</v>
      </c>
      <c r="D3179" t="s">
        <v>4898</v>
      </c>
      <c r="E3179" t="s">
        <v>4898</v>
      </c>
      <c r="F3179" t="s">
        <v>4652</v>
      </c>
      <c r="G3179" t="s">
        <v>1113</v>
      </c>
      <c r="H3179" t="s">
        <v>1114</v>
      </c>
      <c r="I3179" t="s">
        <v>71</v>
      </c>
      <c r="J3179" t="s">
        <v>4893</v>
      </c>
      <c r="K3179" t="s">
        <v>4900</v>
      </c>
      <c r="M3179">
        <v>9</v>
      </c>
      <c r="N3179">
        <v>0</v>
      </c>
      <c r="O3179">
        <v>0</v>
      </c>
      <c r="P3179">
        <v>1</v>
      </c>
      <c r="Q3179">
        <v>0</v>
      </c>
      <c r="R3179" t="s">
        <v>4654</v>
      </c>
      <c r="S3179" t="s">
        <v>4898</v>
      </c>
      <c r="T3179" t="s">
        <v>4901</v>
      </c>
      <c r="X3179" t="s">
        <v>4902</v>
      </c>
      <c r="Y3179" t="s">
        <v>4903</v>
      </c>
      <c r="Z3179" t="s">
        <v>4904</v>
      </c>
    </row>
    <row r="3180" spans="1:26" x14ac:dyDescent="0.25">
      <c r="A3180">
        <v>4896</v>
      </c>
      <c r="B3180" t="s">
        <v>1859</v>
      </c>
      <c r="C3180" t="s">
        <v>4967</v>
      </c>
      <c r="D3180" t="s">
        <v>4968</v>
      </c>
      <c r="E3180" t="s">
        <v>4948</v>
      </c>
      <c r="F3180" t="s">
        <v>23</v>
      </c>
      <c r="G3180" t="s">
        <v>247</v>
      </c>
      <c r="H3180" t="s">
        <v>248</v>
      </c>
      <c r="I3180" t="s">
        <v>53</v>
      </c>
      <c r="J3180" t="s">
        <v>4882</v>
      </c>
      <c r="K3180" t="s">
        <v>4882</v>
      </c>
      <c r="M3180">
        <v>7</v>
      </c>
      <c r="N3180">
        <v>0</v>
      </c>
      <c r="O3180">
        <v>0</v>
      </c>
      <c r="P3180">
        <v>1</v>
      </c>
      <c r="Q3180">
        <v>0</v>
      </c>
      <c r="R3180" t="s">
        <v>4798</v>
      </c>
      <c r="S3180" t="s">
        <v>4969</v>
      </c>
      <c r="T3180" t="s">
        <v>4970</v>
      </c>
      <c r="U3180" t="s">
        <v>4971</v>
      </c>
      <c r="V3180" t="s">
        <v>4972</v>
      </c>
      <c r="W3180" t="s">
        <v>4973</v>
      </c>
      <c r="X3180" t="s">
        <v>4974</v>
      </c>
      <c r="Y3180" t="s">
        <v>4975</v>
      </c>
      <c r="Z3180" t="s">
        <v>4976</v>
      </c>
    </row>
    <row r="3181" spans="1:26" x14ac:dyDescent="0.25">
      <c r="A3181">
        <v>4895</v>
      </c>
      <c r="B3181" t="s">
        <v>1859</v>
      </c>
      <c r="C3181" t="s">
        <v>4983</v>
      </c>
      <c r="D3181" t="s">
        <v>4978</v>
      </c>
      <c r="E3181" t="s">
        <v>4968</v>
      </c>
      <c r="F3181" t="s">
        <v>23</v>
      </c>
      <c r="G3181" t="s">
        <v>254</v>
      </c>
      <c r="H3181" t="s">
        <v>255</v>
      </c>
      <c r="I3181" t="s">
        <v>53</v>
      </c>
      <c r="J3181" t="s">
        <v>4882</v>
      </c>
      <c r="K3181" t="s">
        <v>4882</v>
      </c>
      <c r="M3181">
        <v>8</v>
      </c>
      <c r="N3181">
        <v>0</v>
      </c>
      <c r="O3181">
        <v>0</v>
      </c>
      <c r="P3181">
        <v>1</v>
      </c>
      <c r="Q3181">
        <v>0</v>
      </c>
      <c r="R3181" t="s">
        <v>4984</v>
      </c>
      <c r="S3181" t="s">
        <v>4969</v>
      </c>
      <c r="T3181" t="s">
        <v>4985</v>
      </c>
      <c r="U3181" t="s">
        <v>4986</v>
      </c>
      <c r="V3181" t="s">
        <v>4987</v>
      </c>
      <c r="W3181" t="s">
        <v>4988</v>
      </c>
      <c r="X3181" t="s">
        <v>4989</v>
      </c>
      <c r="Y3181" t="s">
        <v>4990</v>
      </c>
      <c r="Z3181" t="s">
        <v>4991</v>
      </c>
    </row>
    <row r="3182" spans="1:26" x14ac:dyDescent="0.25">
      <c r="A3182">
        <v>4894</v>
      </c>
      <c r="B3182" t="s">
        <v>1859</v>
      </c>
      <c r="C3182" t="s">
        <v>5106</v>
      </c>
      <c r="D3182" t="s">
        <v>5107</v>
      </c>
      <c r="E3182" t="s">
        <v>5107</v>
      </c>
      <c r="F3182" t="s">
        <v>23</v>
      </c>
      <c r="G3182" t="s">
        <v>1474</v>
      </c>
      <c r="H3182" t="s">
        <v>1475</v>
      </c>
      <c r="I3182" t="s">
        <v>1917</v>
      </c>
      <c r="J3182" t="s">
        <v>4882</v>
      </c>
      <c r="K3182" t="s">
        <v>4882</v>
      </c>
      <c r="M3182">
        <v>5</v>
      </c>
      <c r="N3182">
        <v>1</v>
      </c>
      <c r="O3182">
        <v>0</v>
      </c>
      <c r="P3182">
        <v>1</v>
      </c>
      <c r="Q3182">
        <v>0</v>
      </c>
      <c r="R3182" t="s">
        <v>5108</v>
      </c>
      <c r="S3182" t="s">
        <v>1897</v>
      </c>
      <c r="T3182" t="s">
        <v>5109</v>
      </c>
      <c r="U3182" t="s">
        <v>5110</v>
      </c>
      <c r="V3182" t="s">
        <v>5111</v>
      </c>
      <c r="W3182" t="s">
        <v>5112</v>
      </c>
      <c r="X3182" t="s">
        <v>5113</v>
      </c>
      <c r="Y3182" t="s">
        <v>5114</v>
      </c>
      <c r="Z3182" t="s">
        <v>4991</v>
      </c>
    </row>
    <row r="3183" spans="1:26" x14ac:dyDescent="0.25">
      <c r="A3183">
        <v>4872</v>
      </c>
      <c r="B3183" t="s">
        <v>1834</v>
      </c>
      <c r="C3183" t="s">
        <v>5183</v>
      </c>
      <c r="D3183" t="s">
        <v>1838</v>
      </c>
      <c r="E3183" t="s">
        <v>5348</v>
      </c>
      <c r="F3183" t="s">
        <v>23</v>
      </c>
      <c r="G3183" t="s">
        <v>621</v>
      </c>
      <c r="H3183" t="s">
        <v>622</v>
      </c>
      <c r="I3183" t="s">
        <v>53</v>
      </c>
      <c r="J3183" t="s">
        <v>5193</v>
      </c>
      <c r="K3183" t="s">
        <v>4882</v>
      </c>
      <c r="M3183">
        <v>7</v>
      </c>
      <c r="N3183">
        <v>1</v>
      </c>
      <c r="O3183">
        <v>0</v>
      </c>
      <c r="P3183">
        <v>1</v>
      </c>
      <c r="Q3183">
        <v>0</v>
      </c>
      <c r="R3183" t="s">
        <v>5349</v>
      </c>
      <c r="S3183" t="s">
        <v>5350</v>
      </c>
      <c r="T3183" t="s">
        <v>5351</v>
      </c>
      <c r="U3183" t="s">
        <v>5352</v>
      </c>
      <c r="V3183" t="s">
        <v>5353</v>
      </c>
      <c r="W3183" t="s">
        <v>5354</v>
      </c>
      <c r="X3183" t="s">
        <v>5355</v>
      </c>
      <c r="Y3183" t="s">
        <v>5356</v>
      </c>
      <c r="Z3183" t="s">
        <v>5357</v>
      </c>
    </row>
    <row r="3184" spans="1:26" x14ac:dyDescent="0.25">
      <c r="A3184">
        <v>5610</v>
      </c>
      <c r="B3184" t="s">
        <v>4919</v>
      </c>
      <c r="C3184" t="s">
        <v>4920</v>
      </c>
      <c r="D3184" t="s">
        <v>1885</v>
      </c>
      <c r="E3184" t="s">
        <v>4921</v>
      </c>
      <c r="F3184" t="s">
        <v>4652</v>
      </c>
      <c r="G3184" t="s">
        <v>597</v>
      </c>
      <c r="H3184" t="s">
        <v>598</v>
      </c>
      <c r="I3184" t="s">
        <v>71</v>
      </c>
      <c r="J3184" t="s">
        <v>4922</v>
      </c>
      <c r="K3184" t="s">
        <v>4923</v>
      </c>
      <c r="M3184">
        <v>10</v>
      </c>
      <c r="N3184">
        <v>0</v>
      </c>
      <c r="O3184">
        <v>0</v>
      </c>
      <c r="P3184">
        <v>1</v>
      </c>
      <c r="Q3184">
        <v>0</v>
      </c>
      <c r="R3184" t="s">
        <v>4654</v>
      </c>
      <c r="S3184" t="s">
        <v>1885</v>
      </c>
      <c r="T3184" t="s">
        <v>4924</v>
      </c>
      <c r="X3184" t="s">
        <v>4925</v>
      </c>
      <c r="Y3184" t="s">
        <v>4926</v>
      </c>
      <c r="Z3184" t="s">
        <v>4927</v>
      </c>
    </row>
    <row r="3185" spans="1:26" x14ac:dyDescent="0.25">
      <c r="A3185">
        <v>5607</v>
      </c>
      <c r="B3185" t="s">
        <v>4934</v>
      </c>
      <c r="C3185" t="s">
        <v>4941</v>
      </c>
      <c r="D3185" t="s">
        <v>4942</v>
      </c>
      <c r="E3185" t="s">
        <v>1922</v>
      </c>
      <c r="F3185" t="s">
        <v>4652</v>
      </c>
      <c r="G3185" t="s">
        <v>20</v>
      </c>
      <c r="H3185" t="s">
        <v>21</v>
      </c>
      <c r="I3185" t="s">
        <v>71</v>
      </c>
      <c r="J3185" t="s">
        <v>4934</v>
      </c>
      <c r="K3185" t="s">
        <v>4923</v>
      </c>
      <c r="M3185">
        <v>10</v>
      </c>
      <c r="N3185">
        <v>0</v>
      </c>
      <c r="O3185">
        <v>0</v>
      </c>
      <c r="P3185">
        <v>1</v>
      </c>
      <c r="Q3185">
        <v>0</v>
      </c>
      <c r="R3185" t="s">
        <v>4654</v>
      </c>
      <c r="S3185" t="s">
        <v>4934</v>
      </c>
      <c r="T3185" t="s">
        <v>4943</v>
      </c>
      <c r="X3185" t="s">
        <v>4944</v>
      </c>
      <c r="Y3185" t="s">
        <v>4945</v>
      </c>
      <c r="Z3185" t="s">
        <v>4927</v>
      </c>
    </row>
    <row r="3186" spans="1:26" x14ac:dyDescent="0.25">
      <c r="A3186">
        <v>5599</v>
      </c>
      <c r="B3186" t="s">
        <v>5030</v>
      </c>
      <c r="C3186" t="s">
        <v>5037</v>
      </c>
      <c r="D3186" t="s">
        <v>5038</v>
      </c>
      <c r="E3186" t="s">
        <v>5039</v>
      </c>
      <c r="F3186" t="s">
        <v>4652</v>
      </c>
      <c r="G3186" t="s">
        <v>597</v>
      </c>
      <c r="H3186" t="s">
        <v>598</v>
      </c>
      <c r="I3186" t="s">
        <v>71</v>
      </c>
      <c r="J3186" t="s">
        <v>5040</v>
      </c>
      <c r="K3186" t="s">
        <v>4923</v>
      </c>
      <c r="M3186">
        <v>10</v>
      </c>
      <c r="N3186">
        <v>0</v>
      </c>
      <c r="O3186">
        <v>0</v>
      </c>
      <c r="P3186">
        <v>1</v>
      </c>
      <c r="Q3186">
        <v>1</v>
      </c>
      <c r="R3186" t="s">
        <v>4654</v>
      </c>
      <c r="S3186" t="s">
        <v>5038</v>
      </c>
      <c r="T3186" t="s">
        <v>5041</v>
      </c>
      <c r="X3186" t="s">
        <v>5042</v>
      </c>
      <c r="Y3186" t="s">
        <v>5043</v>
      </c>
      <c r="Z3186" t="s">
        <v>4927</v>
      </c>
    </row>
    <row r="3187" spans="1:26" x14ac:dyDescent="0.25">
      <c r="A3187">
        <v>5590</v>
      </c>
      <c r="B3187" t="s">
        <v>5141</v>
      </c>
      <c r="C3187" t="s">
        <v>5142</v>
      </c>
      <c r="D3187" t="s">
        <v>5141</v>
      </c>
      <c r="E3187" t="s">
        <v>5107</v>
      </c>
      <c r="F3187" t="s">
        <v>4652</v>
      </c>
      <c r="G3187" t="s">
        <v>597</v>
      </c>
      <c r="H3187" t="s">
        <v>598</v>
      </c>
      <c r="I3187" t="s">
        <v>71</v>
      </c>
      <c r="J3187" t="s">
        <v>1861</v>
      </c>
      <c r="K3187" t="s">
        <v>4923</v>
      </c>
      <c r="M3187">
        <v>10</v>
      </c>
      <c r="N3187">
        <v>0</v>
      </c>
      <c r="O3187">
        <v>0</v>
      </c>
      <c r="P3187">
        <v>1</v>
      </c>
      <c r="Q3187">
        <v>1</v>
      </c>
      <c r="R3187" t="s">
        <v>4654</v>
      </c>
      <c r="S3187" t="s">
        <v>5141</v>
      </c>
      <c r="T3187" t="s">
        <v>5143</v>
      </c>
      <c r="X3187" t="s">
        <v>5144</v>
      </c>
      <c r="Y3187" t="s">
        <v>5145</v>
      </c>
      <c r="Z3187" t="s">
        <v>4927</v>
      </c>
    </row>
    <row r="3188" spans="1:26" x14ac:dyDescent="0.25">
      <c r="A3188">
        <v>4889</v>
      </c>
      <c r="B3188" t="s">
        <v>1883</v>
      </c>
      <c r="C3188" t="s">
        <v>5050</v>
      </c>
      <c r="D3188" t="s">
        <v>5051</v>
      </c>
      <c r="E3188" t="s">
        <v>5052</v>
      </c>
      <c r="F3188" t="s">
        <v>23</v>
      </c>
      <c r="G3188" t="s">
        <v>49</v>
      </c>
      <c r="H3188" t="s">
        <v>50</v>
      </c>
      <c r="I3188" t="s">
        <v>5053</v>
      </c>
      <c r="J3188" t="s">
        <v>4957</v>
      </c>
      <c r="K3188" t="s">
        <v>4957</v>
      </c>
      <c r="M3188">
        <v>4</v>
      </c>
      <c r="N3188">
        <v>0</v>
      </c>
      <c r="O3188">
        <v>0</v>
      </c>
      <c r="P3188">
        <v>1</v>
      </c>
      <c r="Q3188">
        <v>0</v>
      </c>
      <c r="R3188" t="s">
        <v>5054</v>
      </c>
      <c r="S3188" t="s">
        <v>5005</v>
      </c>
      <c r="T3188" t="s">
        <v>5055</v>
      </c>
      <c r="U3188" t="s">
        <v>5056</v>
      </c>
      <c r="V3188" t="s">
        <v>5057</v>
      </c>
      <c r="W3188" t="s">
        <v>5058</v>
      </c>
      <c r="X3188" t="s">
        <v>5059</v>
      </c>
      <c r="Y3188" t="s">
        <v>5060</v>
      </c>
      <c r="Z3188" t="s">
        <v>5061</v>
      </c>
    </row>
    <row r="3189" spans="1:26" x14ac:dyDescent="0.25">
      <c r="A3189">
        <v>5589</v>
      </c>
      <c r="B3189" t="s">
        <v>5146</v>
      </c>
      <c r="C3189" t="s">
        <v>5147</v>
      </c>
      <c r="D3189" t="s">
        <v>5148</v>
      </c>
      <c r="E3189" t="s">
        <v>5095</v>
      </c>
      <c r="F3189" t="s">
        <v>4652</v>
      </c>
      <c r="G3189" t="s">
        <v>597</v>
      </c>
      <c r="H3189" t="s">
        <v>598</v>
      </c>
      <c r="I3189" t="s">
        <v>71</v>
      </c>
      <c r="J3189" t="s">
        <v>5146</v>
      </c>
      <c r="K3189" t="s">
        <v>4923</v>
      </c>
      <c r="M3189">
        <v>10</v>
      </c>
      <c r="N3189">
        <v>0</v>
      </c>
      <c r="O3189">
        <v>0</v>
      </c>
      <c r="P3189">
        <v>1</v>
      </c>
      <c r="Q3189">
        <v>1</v>
      </c>
      <c r="R3189" t="s">
        <v>4654</v>
      </c>
      <c r="S3189" t="s">
        <v>5148</v>
      </c>
      <c r="T3189" t="s">
        <v>5149</v>
      </c>
      <c r="X3189" t="s">
        <v>5150</v>
      </c>
      <c r="Y3189" t="s">
        <v>5151</v>
      </c>
      <c r="Z3189" t="s">
        <v>4927</v>
      </c>
    </row>
    <row r="3190" spans="1:26" x14ac:dyDescent="0.25">
      <c r="A3190">
        <v>5587</v>
      </c>
      <c r="B3190" t="s">
        <v>1855</v>
      </c>
      <c r="C3190" t="s">
        <v>5173</v>
      </c>
      <c r="D3190" t="s">
        <v>1855</v>
      </c>
      <c r="E3190" t="s">
        <v>1839</v>
      </c>
      <c r="F3190" t="s">
        <v>4652</v>
      </c>
      <c r="G3190" t="s">
        <v>597</v>
      </c>
      <c r="H3190" t="s">
        <v>598</v>
      </c>
      <c r="I3190" t="s">
        <v>71</v>
      </c>
      <c r="J3190" t="s">
        <v>5166</v>
      </c>
      <c r="K3190" t="s">
        <v>4923</v>
      </c>
      <c r="M3190">
        <v>10</v>
      </c>
      <c r="N3190">
        <v>0</v>
      </c>
      <c r="O3190">
        <v>0</v>
      </c>
      <c r="P3190">
        <v>1</v>
      </c>
      <c r="Q3190">
        <v>1</v>
      </c>
      <c r="R3190" t="s">
        <v>4654</v>
      </c>
      <c r="S3190" t="s">
        <v>1855</v>
      </c>
      <c r="T3190" t="s">
        <v>5174</v>
      </c>
      <c r="X3190" t="s">
        <v>5175</v>
      </c>
      <c r="Y3190" t="s">
        <v>5176</v>
      </c>
      <c r="Z3190" t="s">
        <v>4927</v>
      </c>
    </row>
    <row r="3191" spans="1:26" x14ac:dyDescent="0.25">
      <c r="A3191">
        <v>4890</v>
      </c>
      <c r="B3191" t="s">
        <v>1883</v>
      </c>
      <c r="C3191" t="s">
        <v>5165</v>
      </c>
      <c r="D3191" t="s">
        <v>5166</v>
      </c>
      <c r="E3191" t="s">
        <v>5148</v>
      </c>
      <c r="F3191" t="s">
        <v>23</v>
      </c>
      <c r="G3191" t="s">
        <v>1054</v>
      </c>
      <c r="H3191" t="s">
        <v>1055</v>
      </c>
      <c r="I3191" t="s">
        <v>34</v>
      </c>
      <c r="J3191" t="s">
        <v>4957</v>
      </c>
      <c r="K3191" t="s">
        <v>4957</v>
      </c>
      <c r="M3191">
        <v>8</v>
      </c>
      <c r="N3191">
        <v>1</v>
      </c>
      <c r="O3191">
        <v>0</v>
      </c>
      <c r="P3191">
        <v>1</v>
      </c>
      <c r="Q3191">
        <v>0</v>
      </c>
      <c r="R3191" t="s">
        <v>4958</v>
      </c>
      <c r="S3191" t="s">
        <v>5005</v>
      </c>
      <c r="T3191" t="s">
        <v>5167</v>
      </c>
      <c r="U3191" t="s">
        <v>5168</v>
      </c>
      <c r="V3191" t="s">
        <v>5169</v>
      </c>
      <c r="W3191" t="s">
        <v>5170</v>
      </c>
      <c r="X3191" t="s">
        <v>5171</v>
      </c>
      <c r="Y3191" t="s">
        <v>5172</v>
      </c>
      <c r="Z3191" t="s">
        <v>5164</v>
      </c>
    </row>
    <row r="3192" spans="1:26" x14ac:dyDescent="0.25">
      <c r="A3192">
        <v>4884</v>
      </c>
      <c r="B3192" t="s">
        <v>1823</v>
      </c>
      <c r="C3192" t="s">
        <v>4870</v>
      </c>
      <c r="D3192" t="s">
        <v>1863</v>
      </c>
      <c r="E3192" t="s">
        <v>5157</v>
      </c>
      <c r="F3192" t="s">
        <v>23</v>
      </c>
      <c r="G3192" t="s">
        <v>418</v>
      </c>
      <c r="H3192" t="s">
        <v>419</v>
      </c>
      <c r="I3192" t="s">
        <v>34</v>
      </c>
      <c r="J3192" t="s">
        <v>5064</v>
      </c>
      <c r="K3192" t="s">
        <v>4957</v>
      </c>
      <c r="M3192">
        <v>3</v>
      </c>
      <c r="N3192">
        <v>1</v>
      </c>
      <c r="O3192">
        <v>0</v>
      </c>
      <c r="P3192">
        <v>1</v>
      </c>
      <c r="Q3192">
        <v>0</v>
      </c>
      <c r="R3192" t="s">
        <v>4872</v>
      </c>
      <c r="S3192" t="s">
        <v>1861</v>
      </c>
      <c r="T3192" t="s">
        <v>5158</v>
      </c>
      <c r="U3192" t="s">
        <v>5159</v>
      </c>
      <c r="V3192" t="s">
        <v>5160</v>
      </c>
      <c r="W3192" t="s">
        <v>5161</v>
      </c>
      <c r="X3192" t="s">
        <v>5162</v>
      </c>
      <c r="Y3192" t="s">
        <v>5163</v>
      </c>
      <c r="Z3192" t="s">
        <v>5164</v>
      </c>
    </row>
    <row r="3193" spans="1:26" x14ac:dyDescent="0.25">
      <c r="A3193">
        <v>5597</v>
      </c>
      <c r="B3193" t="s">
        <v>5051</v>
      </c>
      <c r="C3193" t="s">
        <v>5062</v>
      </c>
      <c r="D3193" t="s">
        <v>5063</v>
      </c>
      <c r="E3193" t="s">
        <v>5064</v>
      </c>
      <c r="F3193" t="s">
        <v>4652</v>
      </c>
      <c r="G3193" t="s">
        <v>668</v>
      </c>
      <c r="H3193" t="s">
        <v>669</v>
      </c>
      <c r="I3193" t="s">
        <v>71</v>
      </c>
      <c r="J3193" t="s">
        <v>1892</v>
      </c>
      <c r="K3193" t="s">
        <v>4923</v>
      </c>
      <c r="M3193">
        <v>10</v>
      </c>
      <c r="N3193">
        <v>0</v>
      </c>
      <c r="O3193">
        <v>0</v>
      </c>
      <c r="P3193">
        <v>1</v>
      </c>
      <c r="Q3193">
        <v>1</v>
      </c>
      <c r="R3193" t="s">
        <v>4654</v>
      </c>
      <c r="S3193" t="s">
        <v>5065</v>
      </c>
      <c r="T3193" t="s">
        <v>5066</v>
      </c>
      <c r="X3193" t="s">
        <v>5067</v>
      </c>
      <c r="Y3193" t="s">
        <v>5068</v>
      </c>
      <c r="Z3193" t="s">
        <v>5069</v>
      </c>
    </row>
    <row r="3194" spans="1:26" x14ac:dyDescent="0.25">
      <c r="A3194">
        <v>5596</v>
      </c>
      <c r="B3194" t="s">
        <v>5078</v>
      </c>
      <c r="C3194" t="s">
        <v>5115</v>
      </c>
      <c r="D3194" t="s">
        <v>5107</v>
      </c>
      <c r="E3194" t="s">
        <v>1865</v>
      </c>
      <c r="F3194" t="s">
        <v>4652</v>
      </c>
      <c r="G3194" t="s">
        <v>668</v>
      </c>
      <c r="H3194" t="s">
        <v>669</v>
      </c>
      <c r="I3194" t="s">
        <v>71</v>
      </c>
      <c r="J3194" t="s">
        <v>1876</v>
      </c>
      <c r="K3194" t="s">
        <v>4923</v>
      </c>
      <c r="M3194">
        <v>10</v>
      </c>
      <c r="N3194">
        <v>0</v>
      </c>
      <c r="O3194">
        <v>0</v>
      </c>
      <c r="P3194">
        <v>1</v>
      </c>
      <c r="Q3194">
        <v>1</v>
      </c>
      <c r="R3194" t="s">
        <v>4654</v>
      </c>
      <c r="S3194" t="s">
        <v>5078</v>
      </c>
      <c r="T3194" t="s">
        <v>5116</v>
      </c>
      <c r="X3194" t="s">
        <v>5117</v>
      </c>
      <c r="Y3194" t="s">
        <v>5118</v>
      </c>
      <c r="Z3194" t="s">
        <v>5069</v>
      </c>
    </row>
    <row r="3195" spans="1:26" x14ac:dyDescent="0.25">
      <c r="A3195">
        <v>5595</v>
      </c>
      <c r="B3195" t="s">
        <v>5078</v>
      </c>
      <c r="C3195" t="s">
        <v>5094</v>
      </c>
      <c r="D3195" t="s">
        <v>5095</v>
      </c>
      <c r="E3195" t="s">
        <v>5032</v>
      </c>
      <c r="F3195" t="s">
        <v>4652</v>
      </c>
      <c r="G3195" t="s">
        <v>668</v>
      </c>
      <c r="H3195" t="s">
        <v>669</v>
      </c>
      <c r="I3195" t="s">
        <v>71</v>
      </c>
      <c r="J3195" t="s">
        <v>5078</v>
      </c>
      <c r="K3195" t="s">
        <v>4923</v>
      </c>
      <c r="M3195">
        <v>10</v>
      </c>
      <c r="N3195">
        <v>0</v>
      </c>
      <c r="O3195">
        <v>0</v>
      </c>
      <c r="P3195">
        <v>1</v>
      </c>
      <c r="Q3195">
        <v>1</v>
      </c>
      <c r="R3195" t="s">
        <v>4654</v>
      </c>
      <c r="S3195" t="s">
        <v>5078</v>
      </c>
      <c r="T3195" t="s">
        <v>5096</v>
      </c>
      <c r="X3195" t="s">
        <v>5097</v>
      </c>
      <c r="Y3195" t="s">
        <v>5098</v>
      </c>
      <c r="Z3195" t="s">
        <v>5069</v>
      </c>
    </row>
    <row r="3196" spans="1:26" x14ac:dyDescent="0.25">
      <c r="A3196">
        <v>5541</v>
      </c>
      <c r="B3196" t="s">
        <v>5744</v>
      </c>
      <c r="C3196" t="s">
        <v>5777</v>
      </c>
      <c r="D3196" t="s">
        <v>5743</v>
      </c>
      <c r="E3196" t="s">
        <v>5778</v>
      </c>
      <c r="F3196" t="s">
        <v>4652</v>
      </c>
      <c r="G3196" t="s">
        <v>254</v>
      </c>
      <c r="H3196" t="s">
        <v>255</v>
      </c>
      <c r="I3196" t="s">
        <v>71</v>
      </c>
      <c r="J3196" t="s">
        <v>5763</v>
      </c>
      <c r="K3196" t="s">
        <v>5779</v>
      </c>
      <c r="L3196" t="s">
        <v>5780</v>
      </c>
      <c r="M3196">
        <v>8</v>
      </c>
      <c r="N3196">
        <v>0</v>
      </c>
      <c r="O3196">
        <v>0</v>
      </c>
      <c r="P3196">
        <v>1</v>
      </c>
      <c r="Q3196">
        <v>1</v>
      </c>
      <c r="R3196" t="s">
        <v>4654</v>
      </c>
      <c r="S3196" t="s">
        <v>5744</v>
      </c>
      <c r="T3196" t="s">
        <v>5781</v>
      </c>
      <c r="X3196" t="s">
        <v>5782</v>
      </c>
      <c r="Y3196" t="s">
        <v>5783</v>
      </c>
      <c r="Z3196" t="s">
        <v>5784</v>
      </c>
    </row>
    <row r="3197" spans="1:26" x14ac:dyDescent="0.25">
      <c r="A3197">
        <v>3603</v>
      </c>
      <c r="B3197" t="s">
        <v>6956</v>
      </c>
      <c r="C3197" t="s">
        <v>6957</v>
      </c>
      <c r="D3197" t="s">
        <v>6958</v>
      </c>
      <c r="E3197" t="s">
        <v>1758</v>
      </c>
      <c r="F3197" t="s">
        <v>69</v>
      </c>
      <c r="G3197" t="s">
        <v>3121</v>
      </c>
      <c r="H3197" t="s">
        <v>3122</v>
      </c>
      <c r="I3197" t="s">
        <v>173</v>
      </c>
      <c r="J3197" t="s">
        <v>6959</v>
      </c>
      <c r="K3197" t="s">
        <v>5779</v>
      </c>
      <c r="L3197" t="s">
        <v>6960</v>
      </c>
      <c r="M3197">
        <v>2</v>
      </c>
      <c r="N3197">
        <v>0</v>
      </c>
      <c r="O3197">
        <v>0</v>
      </c>
      <c r="P3197">
        <v>1</v>
      </c>
      <c r="Q3197">
        <v>0</v>
      </c>
      <c r="R3197" t="s">
        <v>4842</v>
      </c>
      <c r="S3197" t="s">
        <v>1714</v>
      </c>
      <c r="T3197" t="s">
        <v>6961</v>
      </c>
      <c r="U3197" t="s">
        <v>6962</v>
      </c>
      <c r="V3197" t="s">
        <v>6963</v>
      </c>
      <c r="W3197" t="s">
        <v>6964</v>
      </c>
      <c r="X3197" t="s">
        <v>6965</v>
      </c>
      <c r="Y3197" t="s">
        <v>6966</v>
      </c>
      <c r="Z3197" t="s">
        <v>5784</v>
      </c>
    </row>
    <row r="3198" spans="1:26" x14ac:dyDescent="0.25">
      <c r="A3198">
        <v>5441</v>
      </c>
      <c r="B3198" t="s">
        <v>8152</v>
      </c>
      <c r="C3198" t="s">
        <v>8153</v>
      </c>
      <c r="D3198" t="s">
        <v>8152</v>
      </c>
      <c r="E3198" t="s">
        <v>8154</v>
      </c>
      <c r="F3198" t="s">
        <v>4652</v>
      </c>
      <c r="G3198" t="s">
        <v>277</v>
      </c>
      <c r="H3198" t="s">
        <v>278</v>
      </c>
      <c r="I3198" t="s">
        <v>71</v>
      </c>
      <c r="J3198" t="s">
        <v>8155</v>
      </c>
      <c r="K3198" t="s">
        <v>5779</v>
      </c>
      <c r="L3198" t="s">
        <v>8156</v>
      </c>
      <c r="M3198">
        <v>9</v>
      </c>
      <c r="N3198">
        <v>0</v>
      </c>
      <c r="O3198">
        <v>0</v>
      </c>
      <c r="P3198">
        <v>1</v>
      </c>
      <c r="Q3198">
        <v>1</v>
      </c>
      <c r="S3198" t="s">
        <v>8152</v>
      </c>
      <c r="T3198" t="s">
        <v>8157</v>
      </c>
      <c r="X3198" t="s">
        <v>8158</v>
      </c>
      <c r="Y3198" t="s">
        <v>8159</v>
      </c>
      <c r="Z3198" t="s">
        <v>5784</v>
      </c>
    </row>
    <row r="3199" spans="1:26" x14ac:dyDescent="0.25">
      <c r="A3199">
        <v>5435</v>
      </c>
      <c r="B3199" t="s">
        <v>8282</v>
      </c>
      <c r="C3199" t="s">
        <v>8287</v>
      </c>
      <c r="D3199" t="s">
        <v>8288</v>
      </c>
      <c r="E3199" t="s">
        <v>8238</v>
      </c>
      <c r="F3199" t="s">
        <v>4652</v>
      </c>
      <c r="G3199" t="s">
        <v>277</v>
      </c>
      <c r="H3199" t="s">
        <v>278</v>
      </c>
      <c r="I3199" t="s">
        <v>71</v>
      </c>
      <c r="J3199" t="s">
        <v>8278</v>
      </c>
      <c r="K3199" t="s">
        <v>5779</v>
      </c>
      <c r="L3199" t="s">
        <v>8156</v>
      </c>
      <c r="M3199">
        <v>9</v>
      </c>
      <c r="N3199">
        <v>0</v>
      </c>
      <c r="O3199">
        <v>0</v>
      </c>
      <c r="P3199">
        <v>1</v>
      </c>
      <c r="Q3199">
        <v>1</v>
      </c>
      <c r="S3199" t="s">
        <v>8282</v>
      </c>
      <c r="T3199" t="s">
        <v>8289</v>
      </c>
      <c r="X3199" t="s">
        <v>8290</v>
      </c>
      <c r="Y3199" t="s">
        <v>8291</v>
      </c>
      <c r="Z3199" t="s">
        <v>5784</v>
      </c>
    </row>
    <row r="3200" spans="1:26" x14ac:dyDescent="0.25">
      <c r="A3200">
        <v>5598</v>
      </c>
      <c r="B3200" t="s">
        <v>5038</v>
      </c>
      <c r="C3200" t="s">
        <v>5044</v>
      </c>
      <c r="D3200" t="s">
        <v>1887</v>
      </c>
      <c r="E3200" t="s">
        <v>4946</v>
      </c>
      <c r="F3200" t="s">
        <v>4652</v>
      </c>
      <c r="G3200" t="s">
        <v>1132</v>
      </c>
      <c r="H3200" t="s">
        <v>1133</v>
      </c>
      <c r="I3200" t="s">
        <v>71</v>
      </c>
      <c r="J3200" t="s">
        <v>5018</v>
      </c>
      <c r="K3200" t="s">
        <v>5045</v>
      </c>
      <c r="M3200">
        <v>8</v>
      </c>
      <c r="N3200">
        <v>0</v>
      </c>
      <c r="O3200">
        <v>0</v>
      </c>
      <c r="P3200">
        <v>1</v>
      </c>
      <c r="Q3200">
        <v>0</v>
      </c>
      <c r="R3200" t="s">
        <v>4654</v>
      </c>
      <c r="S3200" t="s">
        <v>5038</v>
      </c>
      <c r="T3200" t="s">
        <v>5046</v>
      </c>
      <c r="X3200" t="s">
        <v>5047</v>
      </c>
      <c r="Y3200" t="s">
        <v>5048</v>
      </c>
      <c r="Z3200" t="s">
        <v>5049</v>
      </c>
    </row>
    <row r="3201" spans="1:26" x14ac:dyDescent="0.25">
      <c r="A3201">
        <v>4022</v>
      </c>
      <c r="B3201" t="s">
        <v>17142</v>
      </c>
      <c r="C3201" t="s">
        <v>17230</v>
      </c>
      <c r="D3201" t="s">
        <v>17231</v>
      </c>
      <c r="E3201" t="s">
        <v>17350</v>
      </c>
      <c r="F3201" t="s">
        <v>23</v>
      </c>
      <c r="G3201" t="s">
        <v>1121</v>
      </c>
      <c r="H3201" t="s">
        <v>1122</v>
      </c>
      <c r="I3201" t="s">
        <v>151</v>
      </c>
      <c r="J3201" t="s">
        <v>17142</v>
      </c>
      <c r="K3201" t="s">
        <v>25081</v>
      </c>
      <c r="L3201" t="s">
        <v>25082</v>
      </c>
      <c r="M3201">
        <v>1</v>
      </c>
      <c r="N3201">
        <v>1</v>
      </c>
      <c r="O3201">
        <v>0</v>
      </c>
      <c r="P3201">
        <v>1</v>
      </c>
      <c r="Q3201">
        <v>1</v>
      </c>
      <c r="S3201" t="s">
        <v>17142</v>
      </c>
      <c r="T3201" t="s">
        <v>25083</v>
      </c>
      <c r="U3201" t="s">
        <v>25084</v>
      </c>
      <c r="V3201" t="s">
        <v>25085</v>
      </c>
      <c r="W3201" t="s">
        <v>25086</v>
      </c>
      <c r="X3201" t="s">
        <v>25087</v>
      </c>
      <c r="Y3201" t="s">
        <v>25088</v>
      </c>
      <c r="Z3201" t="s">
        <v>25089</v>
      </c>
    </row>
    <row r="3202" spans="1:26" x14ac:dyDescent="0.25">
      <c r="A3202">
        <v>3512</v>
      </c>
      <c r="B3202" t="s">
        <v>10711</v>
      </c>
      <c r="C3202" t="s">
        <v>10726</v>
      </c>
      <c r="D3202" t="s">
        <v>9517</v>
      </c>
      <c r="E3202" t="s">
        <v>7456</v>
      </c>
      <c r="F3202" t="s">
        <v>69</v>
      </c>
      <c r="G3202" t="s">
        <v>254</v>
      </c>
      <c r="H3202" t="s">
        <v>255</v>
      </c>
      <c r="I3202" t="s">
        <v>1258</v>
      </c>
      <c r="J3202" t="s">
        <v>10833</v>
      </c>
      <c r="K3202" t="s">
        <v>4871</v>
      </c>
      <c r="L3202" t="s">
        <v>25090</v>
      </c>
      <c r="M3202">
        <v>8</v>
      </c>
      <c r="N3202">
        <v>0</v>
      </c>
      <c r="O3202">
        <v>0</v>
      </c>
      <c r="P3202">
        <v>1</v>
      </c>
      <c r="Q3202">
        <v>0</v>
      </c>
      <c r="S3202" t="s">
        <v>10711</v>
      </c>
      <c r="T3202" t="s">
        <v>25091</v>
      </c>
      <c r="U3202" t="s">
        <v>25092</v>
      </c>
      <c r="V3202" t="s">
        <v>25093</v>
      </c>
      <c r="W3202" t="s">
        <v>25094</v>
      </c>
      <c r="X3202" t="s">
        <v>25095</v>
      </c>
      <c r="Y3202" t="s">
        <v>25096</v>
      </c>
      <c r="Z3202" t="s">
        <v>25097</v>
      </c>
    </row>
    <row r="3203" spans="1:26" x14ac:dyDescent="0.25">
      <c r="A3203">
        <v>5408</v>
      </c>
      <c r="B3203" t="s">
        <v>8820</v>
      </c>
      <c r="C3203" t="s">
        <v>8838</v>
      </c>
      <c r="D3203" t="s">
        <v>8820</v>
      </c>
      <c r="E3203" t="s">
        <v>8783</v>
      </c>
      <c r="F3203" t="s">
        <v>4652</v>
      </c>
      <c r="G3203" t="s">
        <v>1132</v>
      </c>
      <c r="H3203" t="s">
        <v>1133</v>
      </c>
      <c r="I3203" t="s">
        <v>71</v>
      </c>
      <c r="J3203" t="s">
        <v>1551</v>
      </c>
      <c r="K3203" t="s">
        <v>8839</v>
      </c>
      <c r="L3203" t="s">
        <v>8840</v>
      </c>
      <c r="M3203">
        <v>8</v>
      </c>
      <c r="N3203">
        <v>0</v>
      </c>
      <c r="O3203">
        <v>0</v>
      </c>
      <c r="P3203">
        <v>1</v>
      </c>
      <c r="Q3203">
        <v>1</v>
      </c>
      <c r="S3203" t="s">
        <v>8820</v>
      </c>
      <c r="T3203" t="s">
        <v>8841</v>
      </c>
      <c r="X3203" t="s">
        <v>8842</v>
      </c>
      <c r="Y3203" t="s">
        <v>8843</v>
      </c>
      <c r="Z3203" t="s">
        <v>8844</v>
      </c>
    </row>
    <row r="3204" spans="1:26" x14ac:dyDescent="0.25">
      <c r="A3204">
        <v>5391</v>
      </c>
      <c r="B3204" t="s">
        <v>9031</v>
      </c>
      <c r="C3204" t="s">
        <v>9038</v>
      </c>
      <c r="D3204" t="s">
        <v>9031</v>
      </c>
      <c r="E3204" t="s">
        <v>8996</v>
      </c>
      <c r="F3204" t="s">
        <v>4652</v>
      </c>
      <c r="G3204" t="s">
        <v>1132</v>
      </c>
      <c r="H3204" t="s">
        <v>1133</v>
      </c>
      <c r="I3204" t="s">
        <v>71</v>
      </c>
      <c r="J3204" t="s">
        <v>9039</v>
      </c>
      <c r="K3204" t="s">
        <v>8839</v>
      </c>
      <c r="L3204" t="s">
        <v>8840</v>
      </c>
      <c r="M3204">
        <v>8</v>
      </c>
      <c r="N3204">
        <v>0</v>
      </c>
      <c r="O3204">
        <v>0</v>
      </c>
      <c r="P3204">
        <v>1</v>
      </c>
      <c r="Q3204">
        <v>1</v>
      </c>
      <c r="S3204" t="s">
        <v>9031</v>
      </c>
      <c r="T3204" t="s">
        <v>9040</v>
      </c>
      <c r="X3204" t="s">
        <v>9041</v>
      </c>
      <c r="Y3204" t="s">
        <v>9042</v>
      </c>
      <c r="Z3204" t="s">
        <v>8844</v>
      </c>
    </row>
    <row r="3205" spans="1:26" x14ac:dyDescent="0.25">
      <c r="A3205">
        <v>5353</v>
      </c>
      <c r="B3205" t="s">
        <v>9570</v>
      </c>
      <c r="C3205" t="s">
        <v>25098</v>
      </c>
      <c r="D3205" t="s">
        <v>9570</v>
      </c>
      <c r="E3205" t="s">
        <v>9769</v>
      </c>
      <c r="F3205" t="s">
        <v>4652</v>
      </c>
      <c r="G3205" t="s">
        <v>1132</v>
      </c>
      <c r="H3205" t="s">
        <v>1133</v>
      </c>
      <c r="I3205" t="s">
        <v>71</v>
      </c>
      <c r="J3205" t="s">
        <v>1485</v>
      </c>
      <c r="K3205" t="s">
        <v>8839</v>
      </c>
      <c r="L3205" t="s">
        <v>8840</v>
      </c>
      <c r="M3205">
        <v>8</v>
      </c>
      <c r="N3205">
        <v>0</v>
      </c>
      <c r="O3205">
        <v>0</v>
      </c>
      <c r="P3205">
        <v>1</v>
      </c>
      <c r="Q3205">
        <v>1</v>
      </c>
      <c r="S3205" t="s">
        <v>9570</v>
      </c>
      <c r="T3205" t="s">
        <v>25099</v>
      </c>
      <c r="X3205" t="s">
        <v>25100</v>
      </c>
      <c r="Y3205" t="s">
        <v>25101</v>
      </c>
      <c r="Z3205" t="s">
        <v>8844</v>
      </c>
    </row>
    <row r="3206" spans="1:26" x14ac:dyDescent="0.25">
      <c r="A3206">
        <v>5321</v>
      </c>
      <c r="B3206" t="s">
        <v>10078</v>
      </c>
      <c r="C3206" t="s">
        <v>25102</v>
      </c>
      <c r="D3206" t="s">
        <v>10078</v>
      </c>
      <c r="E3206" t="s">
        <v>10077</v>
      </c>
      <c r="F3206" t="s">
        <v>4652</v>
      </c>
      <c r="G3206" t="s">
        <v>1132</v>
      </c>
      <c r="H3206" t="s">
        <v>1133</v>
      </c>
      <c r="I3206" t="s">
        <v>71</v>
      </c>
      <c r="J3206" t="s">
        <v>11588</v>
      </c>
      <c r="K3206" t="s">
        <v>8839</v>
      </c>
      <c r="L3206" t="s">
        <v>8840</v>
      </c>
      <c r="M3206">
        <v>8</v>
      </c>
      <c r="N3206">
        <v>0</v>
      </c>
      <c r="O3206">
        <v>0</v>
      </c>
      <c r="P3206">
        <v>1</v>
      </c>
      <c r="Q3206">
        <v>1</v>
      </c>
      <c r="S3206" t="s">
        <v>10078</v>
      </c>
      <c r="T3206" t="s">
        <v>25103</v>
      </c>
      <c r="X3206" t="s">
        <v>25104</v>
      </c>
      <c r="Y3206" t="s">
        <v>25105</v>
      </c>
      <c r="Z3206" t="s">
        <v>8844</v>
      </c>
    </row>
    <row r="3207" spans="1:26" x14ac:dyDescent="0.25">
      <c r="A3207">
        <v>5318</v>
      </c>
      <c r="B3207" t="s">
        <v>10178</v>
      </c>
      <c r="C3207" t="s">
        <v>25106</v>
      </c>
      <c r="D3207" t="s">
        <v>10178</v>
      </c>
      <c r="E3207" t="s">
        <v>10181</v>
      </c>
      <c r="F3207" t="s">
        <v>4652</v>
      </c>
      <c r="G3207" t="s">
        <v>1132</v>
      </c>
      <c r="H3207" t="s">
        <v>1133</v>
      </c>
      <c r="I3207" t="s">
        <v>71</v>
      </c>
      <c r="J3207" t="s">
        <v>10181</v>
      </c>
      <c r="K3207" t="s">
        <v>8839</v>
      </c>
      <c r="L3207" t="s">
        <v>8840</v>
      </c>
      <c r="M3207">
        <v>8</v>
      </c>
      <c r="N3207">
        <v>0</v>
      </c>
      <c r="O3207">
        <v>0</v>
      </c>
      <c r="P3207">
        <v>1</v>
      </c>
      <c r="Q3207">
        <v>1</v>
      </c>
      <c r="S3207" t="s">
        <v>10178</v>
      </c>
      <c r="T3207" t="s">
        <v>25107</v>
      </c>
      <c r="X3207" t="s">
        <v>25108</v>
      </c>
      <c r="Y3207" t="s">
        <v>25109</v>
      </c>
      <c r="Z3207" t="s">
        <v>25110</v>
      </c>
    </row>
    <row r="3208" spans="1:26" x14ac:dyDescent="0.25">
      <c r="A3208">
        <v>3629</v>
      </c>
      <c r="B3208" t="s">
        <v>4869</v>
      </c>
      <c r="C3208" t="s">
        <v>4870</v>
      </c>
      <c r="D3208" t="s">
        <v>4871</v>
      </c>
      <c r="F3208" t="s">
        <v>69</v>
      </c>
      <c r="G3208" t="s">
        <v>426</v>
      </c>
      <c r="H3208" t="s">
        <v>427</v>
      </c>
      <c r="I3208" t="s">
        <v>34</v>
      </c>
      <c r="J3208" t="s">
        <v>4869</v>
      </c>
      <c r="K3208" t="s">
        <v>4869</v>
      </c>
      <c r="M3208">
        <v>10</v>
      </c>
      <c r="N3208">
        <v>0</v>
      </c>
      <c r="O3208">
        <v>0</v>
      </c>
      <c r="P3208">
        <v>1</v>
      </c>
      <c r="Q3208">
        <v>0</v>
      </c>
      <c r="R3208" t="s">
        <v>4872</v>
      </c>
      <c r="S3208" t="s">
        <v>4859</v>
      </c>
      <c r="T3208" t="s">
        <v>4873</v>
      </c>
      <c r="U3208" t="s">
        <v>4874</v>
      </c>
      <c r="V3208" t="s">
        <v>4875</v>
      </c>
      <c r="W3208" t="s">
        <v>4876</v>
      </c>
      <c r="X3208" t="s">
        <v>4877</v>
      </c>
      <c r="Y3208" t="s">
        <v>4878</v>
      </c>
      <c r="Z3208" t="s">
        <v>4879</v>
      </c>
    </row>
    <row r="3209" spans="1:26" x14ac:dyDescent="0.25">
      <c r="A3209">
        <v>5161</v>
      </c>
      <c r="B3209" t="s">
        <v>13824</v>
      </c>
      <c r="C3209" t="s">
        <v>25111</v>
      </c>
      <c r="D3209" t="s">
        <v>13824</v>
      </c>
      <c r="E3209" t="s">
        <v>13826</v>
      </c>
      <c r="F3209" t="s">
        <v>4652</v>
      </c>
      <c r="G3209" t="s">
        <v>49</v>
      </c>
      <c r="H3209" t="s">
        <v>50</v>
      </c>
      <c r="I3209" t="s">
        <v>71</v>
      </c>
      <c r="J3209" t="s">
        <v>13819</v>
      </c>
      <c r="K3209" t="s">
        <v>4861</v>
      </c>
      <c r="L3209" t="s">
        <v>25112</v>
      </c>
      <c r="M3209">
        <v>4</v>
      </c>
      <c r="N3209">
        <v>0</v>
      </c>
      <c r="O3209">
        <v>0</v>
      </c>
      <c r="P3209">
        <v>1</v>
      </c>
      <c r="Q3209">
        <v>1</v>
      </c>
      <c r="S3209" t="s">
        <v>13824</v>
      </c>
      <c r="T3209" t="s">
        <v>25113</v>
      </c>
      <c r="X3209" t="s">
        <v>25114</v>
      </c>
      <c r="Y3209" t="s">
        <v>25115</v>
      </c>
      <c r="Z3209" t="s">
        <v>25116</v>
      </c>
    </row>
    <row r="3210" spans="1:26" x14ac:dyDescent="0.25">
      <c r="A3210">
        <v>4891</v>
      </c>
      <c r="B3210" t="s">
        <v>1883</v>
      </c>
      <c r="C3210" t="s">
        <v>5183</v>
      </c>
      <c r="D3210" t="s">
        <v>5184</v>
      </c>
      <c r="E3210" t="s">
        <v>5185</v>
      </c>
      <c r="F3210" t="s">
        <v>23</v>
      </c>
      <c r="G3210" t="s">
        <v>1266</v>
      </c>
      <c r="H3210" t="s">
        <v>1267</v>
      </c>
      <c r="I3210" t="s">
        <v>53</v>
      </c>
      <c r="J3210" t="s">
        <v>4957</v>
      </c>
      <c r="K3210" t="s">
        <v>4957</v>
      </c>
      <c r="M3210">
        <v>7</v>
      </c>
      <c r="N3210">
        <v>0</v>
      </c>
      <c r="O3210">
        <v>0</v>
      </c>
      <c r="P3210">
        <v>1</v>
      </c>
      <c r="Q3210">
        <v>0</v>
      </c>
      <c r="R3210" t="s">
        <v>5019</v>
      </c>
      <c r="S3210" t="s">
        <v>5005</v>
      </c>
      <c r="T3210" t="s">
        <v>5186</v>
      </c>
      <c r="U3210" t="s">
        <v>5187</v>
      </c>
      <c r="V3210" t="s">
        <v>5188</v>
      </c>
      <c r="W3210" t="s">
        <v>5189</v>
      </c>
      <c r="X3210" t="s">
        <v>5190</v>
      </c>
      <c r="Y3210" t="s">
        <v>5191</v>
      </c>
      <c r="Z3210" t="s">
        <v>5192</v>
      </c>
    </row>
    <row r="3211" spans="1:26" x14ac:dyDescent="0.25">
      <c r="A3211">
        <v>4349</v>
      </c>
      <c r="B3211" t="s">
        <v>25117</v>
      </c>
      <c r="C3211" t="s">
        <v>12992</v>
      </c>
      <c r="D3211" t="s">
        <v>12936</v>
      </c>
      <c r="E3211" t="s">
        <v>12993</v>
      </c>
      <c r="F3211" t="s">
        <v>23</v>
      </c>
      <c r="G3211" t="s">
        <v>699</v>
      </c>
      <c r="H3211" t="s">
        <v>700</v>
      </c>
      <c r="I3211" t="s">
        <v>151</v>
      </c>
      <c r="J3211" t="s">
        <v>25118</v>
      </c>
      <c r="K3211" t="s">
        <v>4861</v>
      </c>
      <c r="L3211" t="s">
        <v>25112</v>
      </c>
      <c r="M3211">
        <v>4</v>
      </c>
      <c r="N3211">
        <v>0</v>
      </c>
      <c r="O3211">
        <v>0</v>
      </c>
      <c r="P3211">
        <v>1</v>
      </c>
      <c r="Q3211">
        <v>1</v>
      </c>
      <c r="S3211" t="s">
        <v>12900</v>
      </c>
      <c r="T3211" t="s">
        <v>25119</v>
      </c>
      <c r="U3211" t="s">
        <v>25120</v>
      </c>
      <c r="V3211" t="s">
        <v>25121</v>
      </c>
      <c r="W3211" t="s">
        <v>25122</v>
      </c>
      <c r="X3211" t="s">
        <v>25123</v>
      </c>
      <c r="Y3211" t="s">
        <v>25124</v>
      </c>
      <c r="Z3211" t="s">
        <v>25125</v>
      </c>
    </row>
    <row r="3212" spans="1:26" x14ac:dyDescent="0.25">
      <c r="A3212">
        <v>4892</v>
      </c>
      <c r="B3212" t="s">
        <v>1883</v>
      </c>
      <c r="C3212" t="s">
        <v>4954</v>
      </c>
      <c r="D3212" t="s">
        <v>4955</v>
      </c>
      <c r="E3212" t="s">
        <v>4956</v>
      </c>
      <c r="F3212" t="s">
        <v>23</v>
      </c>
      <c r="G3212" t="s">
        <v>93</v>
      </c>
      <c r="H3212" t="s">
        <v>94</v>
      </c>
      <c r="I3212" t="s">
        <v>34</v>
      </c>
      <c r="J3212" t="s">
        <v>4957</v>
      </c>
      <c r="K3212" t="s">
        <v>4957</v>
      </c>
      <c r="M3212">
        <v>5</v>
      </c>
      <c r="N3212">
        <v>1</v>
      </c>
      <c r="O3212">
        <v>0</v>
      </c>
      <c r="P3212">
        <v>0</v>
      </c>
      <c r="Q3212">
        <v>0</v>
      </c>
      <c r="R3212" t="s">
        <v>4958</v>
      </c>
      <c r="S3212" t="s">
        <v>4959</v>
      </c>
      <c r="T3212" t="s">
        <v>4960</v>
      </c>
      <c r="U3212" t="s">
        <v>4961</v>
      </c>
      <c r="V3212" t="s">
        <v>4962</v>
      </c>
      <c r="W3212" t="s">
        <v>4963</v>
      </c>
      <c r="X3212" t="s">
        <v>4964</v>
      </c>
      <c r="Y3212" s="1" t="s">
        <v>4965</v>
      </c>
      <c r="Z3212" t="s">
        <v>4966</v>
      </c>
    </row>
    <row r="3213" spans="1:26" x14ac:dyDescent="0.25">
      <c r="A3213">
        <v>5602</v>
      </c>
      <c r="B3213" t="s">
        <v>4994</v>
      </c>
      <c r="C3213" t="s">
        <v>5003</v>
      </c>
      <c r="D3213" t="s">
        <v>4994</v>
      </c>
      <c r="E3213" t="s">
        <v>5004</v>
      </c>
      <c r="F3213" t="s">
        <v>4652</v>
      </c>
      <c r="G3213" t="s">
        <v>1947</v>
      </c>
      <c r="H3213" t="s">
        <v>1948</v>
      </c>
      <c r="I3213" t="s">
        <v>71</v>
      </c>
      <c r="J3213" t="s">
        <v>5005</v>
      </c>
      <c r="K3213" t="s">
        <v>4861</v>
      </c>
      <c r="M3213">
        <v>9</v>
      </c>
      <c r="N3213">
        <v>0</v>
      </c>
      <c r="O3213">
        <v>0</v>
      </c>
      <c r="P3213">
        <v>1</v>
      </c>
      <c r="Q3213">
        <v>0</v>
      </c>
      <c r="R3213" t="s">
        <v>4654</v>
      </c>
      <c r="S3213" t="s">
        <v>4994</v>
      </c>
      <c r="T3213" t="s">
        <v>5006</v>
      </c>
      <c r="X3213" t="s">
        <v>5007</v>
      </c>
      <c r="Y3213" t="s">
        <v>5008</v>
      </c>
      <c r="Z3213" t="s">
        <v>5009</v>
      </c>
    </row>
    <row r="3214" spans="1:26" x14ac:dyDescent="0.25">
      <c r="A3214">
        <v>5611</v>
      </c>
      <c r="B3214" t="s">
        <v>4912</v>
      </c>
      <c r="C3214" t="s">
        <v>4913</v>
      </c>
      <c r="D3214" t="s">
        <v>4912</v>
      </c>
      <c r="E3214" t="s">
        <v>4914</v>
      </c>
      <c r="F3214" t="s">
        <v>4652</v>
      </c>
      <c r="G3214" t="s">
        <v>499</v>
      </c>
      <c r="H3214" t="s">
        <v>500</v>
      </c>
      <c r="I3214" t="s">
        <v>71</v>
      </c>
      <c r="J3214" t="s">
        <v>1890</v>
      </c>
      <c r="K3214" t="s">
        <v>4861</v>
      </c>
      <c r="M3214">
        <v>8</v>
      </c>
      <c r="N3214">
        <v>0</v>
      </c>
      <c r="O3214">
        <v>0</v>
      </c>
      <c r="P3214">
        <v>1</v>
      </c>
      <c r="Q3214">
        <v>0</v>
      </c>
      <c r="R3214" t="s">
        <v>4654</v>
      </c>
      <c r="S3214" t="s">
        <v>4912</v>
      </c>
      <c r="T3214" t="s">
        <v>4915</v>
      </c>
      <c r="X3214" t="s">
        <v>4916</v>
      </c>
      <c r="Y3214" t="s">
        <v>4917</v>
      </c>
      <c r="Z3214" t="s">
        <v>4918</v>
      </c>
    </row>
    <row r="3215" spans="1:26" x14ac:dyDescent="0.25">
      <c r="A3215">
        <v>3616</v>
      </c>
      <c r="B3215" t="s">
        <v>5821</v>
      </c>
      <c r="C3215" t="s">
        <v>5869</v>
      </c>
      <c r="D3215" t="s">
        <v>1796</v>
      </c>
      <c r="E3215" t="s">
        <v>5703</v>
      </c>
      <c r="F3215" t="s">
        <v>69</v>
      </c>
      <c r="G3215" t="s">
        <v>215</v>
      </c>
      <c r="H3215" t="s">
        <v>216</v>
      </c>
      <c r="I3215" t="s">
        <v>5809</v>
      </c>
      <c r="J3215" t="s">
        <v>5821</v>
      </c>
      <c r="K3215" t="s">
        <v>4861</v>
      </c>
      <c r="L3215" t="s">
        <v>5565</v>
      </c>
      <c r="M3215">
        <v>4</v>
      </c>
      <c r="N3215">
        <v>0</v>
      </c>
      <c r="O3215">
        <v>0</v>
      </c>
      <c r="P3215">
        <v>1</v>
      </c>
      <c r="Q3215">
        <v>0</v>
      </c>
      <c r="R3215" t="s">
        <v>5892</v>
      </c>
      <c r="S3215" t="s">
        <v>5838</v>
      </c>
      <c r="T3215" t="s">
        <v>5899</v>
      </c>
      <c r="U3215" t="s">
        <v>5900</v>
      </c>
      <c r="V3215" t="s">
        <v>5901</v>
      </c>
      <c r="W3215" t="s">
        <v>5902</v>
      </c>
      <c r="X3215" t="s">
        <v>5903</v>
      </c>
      <c r="Y3215" t="s">
        <v>5904</v>
      </c>
      <c r="Z3215" t="s">
        <v>5905</v>
      </c>
    </row>
    <row r="3216" spans="1:26" x14ac:dyDescent="0.25">
      <c r="A3216">
        <v>3611</v>
      </c>
      <c r="B3216" t="s">
        <v>6033</v>
      </c>
      <c r="C3216" t="s">
        <v>6077</v>
      </c>
      <c r="D3216" t="s">
        <v>6078</v>
      </c>
      <c r="E3216" t="s">
        <v>6063</v>
      </c>
      <c r="F3216" t="s">
        <v>69</v>
      </c>
      <c r="G3216" t="s">
        <v>3121</v>
      </c>
      <c r="H3216" t="s">
        <v>3122</v>
      </c>
      <c r="I3216" t="s">
        <v>5809</v>
      </c>
      <c r="J3216" t="s">
        <v>6033</v>
      </c>
      <c r="K3216" t="s">
        <v>4861</v>
      </c>
      <c r="L3216" t="s">
        <v>1817</v>
      </c>
      <c r="M3216">
        <v>2</v>
      </c>
      <c r="N3216">
        <v>0</v>
      </c>
      <c r="O3216">
        <v>0</v>
      </c>
      <c r="P3216">
        <v>1</v>
      </c>
      <c r="Q3216">
        <v>0</v>
      </c>
      <c r="R3216" t="s">
        <v>6096</v>
      </c>
      <c r="S3216" t="s">
        <v>6063</v>
      </c>
      <c r="T3216" t="s">
        <v>6097</v>
      </c>
      <c r="U3216" t="s">
        <v>6098</v>
      </c>
      <c r="V3216" t="s">
        <v>6099</v>
      </c>
      <c r="W3216" t="s">
        <v>6100</v>
      </c>
      <c r="X3216" t="s">
        <v>6101</v>
      </c>
      <c r="Y3216" t="s">
        <v>6102</v>
      </c>
      <c r="Z3216" t="s">
        <v>5905</v>
      </c>
    </row>
    <row r="3217" spans="1:26" x14ac:dyDescent="0.25">
      <c r="A3217">
        <v>4345</v>
      </c>
      <c r="B3217" t="s">
        <v>13017</v>
      </c>
      <c r="C3217" t="s">
        <v>13281</v>
      </c>
      <c r="D3217" t="s">
        <v>13211</v>
      </c>
      <c r="E3217" t="s">
        <v>13116</v>
      </c>
      <c r="F3217" t="s">
        <v>23</v>
      </c>
      <c r="G3217" t="s">
        <v>40</v>
      </c>
      <c r="H3217" t="s">
        <v>41</v>
      </c>
      <c r="I3217" t="s">
        <v>151</v>
      </c>
      <c r="J3217" t="s">
        <v>13017</v>
      </c>
      <c r="K3217" t="s">
        <v>4861</v>
      </c>
      <c r="L3217" t="s">
        <v>5940</v>
      </c>
      <c r="M3217">
        <v>6</v>
      </c>
      <c r="N3217">
        <v>0</v>
      </c>
      <c r="O3217">
        <v>0</v>
      </c>
      <c r="P3217">
        <v>1</v>
      </c>
      <c r="Q3217">
        <v>1</v>
      </c>
      <c r="S3217" t="s">
        <v>15951</v>
      </c>
      <c r="T3217" t="s">
        <v>25126</v>
      </c>
      <c r="U3217" t="s">
        <v>25127</v>
      </c>
      <c r="V3217" t="s">
        <v>25128</v>
      </c>
      <c r="W3217" t="s">
        <v>25129</v>
      </c>
      <c r="X3217" t="s">
        <v>25130</v>
      </c>
      <c r="Y3217" t="s">
        <v>25131</v>
      </c>
      <c r="Z3217" t="s">
        <v>5905</v>
      </c>
    </row>
    <row r="3218" spans="1:26" x14ac:dyDescent="0.25">
      <c r="A3218">
        <v>3392</v>
      </c>
      <c r="B3218" t="s">
        <v>12936</v>
      </c>
      <c r="C3218" t="s">
        <v>25132</v>
      </c>
      <c r="D3218" t="s">
        <v>25133</v>
      </c>
      <c r="E3218" t="s">
        <v>13027</v>
      </c>
      <c r="F3218" t="s">
        <v>69</v>
      </c>
      <c r="G3218" t="s">
        <v>40</v>
      </c>
      <c r="H3218" t="s">
        <v>41</v>
      </c>
      <c r="I3218" t="s">
        <v>151</v>
      </c>
      <c r="J3218" t="s">
        <v>12936</v>
      </c>
      <c r="K3218" t="s">
        <v>4861</v>
      </c>
      <c r="L3218" t="s">
        <v>10204</v>
      </c>
      <c r="M3218">
        <v>6</v>
      </c>
      <c r="N3218">
        <v>0</v>
      </c>
      <c r="O3218">
        <v>0</v>
      </c>
      <c r="P3218">
        <v>1</v>
      </c>
      <c r="Q3218">
        <v>0</v>
      </c>
      <c r="S3218" t="s">
        <v>25133</v>
      </c>
      <c r="T3218" t="s">
        <v>25134</v>
      </c>
      <c r="U3218" t="s">
        <v>25135</v>
      </c>
      <c r="V3218" t="s">
        <v>25136</v>
      </c>
      <c r="W3218" t="s">
        <v>25137</v>
      </c>
      <c r="X3218" t="s">
        <v>25138</v>
      </c>
      <c r="Y3218" t="s">
        <v>25139</v>
      </c>
      <c r="Z3218" t="s">
        <v>5905</v>
      </c>
    </row>
    <row r="3219" spans="1:26" x14ac:dyDescent="0.25">
      <c r="A3219">
        <v>4117</v>
      </c>
      <c r="B3219" t="s">
        <v>16051</v>
      </c>
      <c r="C3219" t="s">
        <v>5290</v>
      </c>
      <c r="D3219" t="s">
        <v>25140</v>
      </c>
      <c r="E3219" t="s">
        <v>16027</v>
      </c>
      <c r="F3219" t="s">
        <v>23</v>
      </c>
      <c r="G3219" t="s">
        <v>30</v>
      </c>
      <c r="H3219" t="s">
        <v>31</v>
      </c>
      <c r="I3219" t="s">
        <v>44</v>
      </c>
      <c r="J3219" t="s">
        <v>23519</v>
      </c>
      <c r="K3219" t="s">
        <v>4861</v>
      </c>
      <c r="L3219" t="s">
        <v>8564</v>
      </c>
      <c r="M3219">
        <v>6</v>
      </c>
      <c r="N3219">
        <v>1</v>
      </c>
      <c r="O3219">
        <v>0</v>
      </c>
      <c r="P3219">
        <v>1</v>
      </c>
      <c r="Q3219">
        <v>1</v>
      </c>
      <c r="S3219" t="s">
        <v>16051</v>
      </c>
      <c r="T3219" t="s">
        <v>25141</v>
      </c>
      <c r="U3219" t="s">
        <v>25142</v>
      </c>
      <c r="V3219" t="s">
        <v>25143</v>
      </c>
      <c r="W3219" t="s">
        <v>25144</v>
      </c>
      <c r="X3219" t="s">
        <v>25145</v>
      </c>
      <c r="Y3219" t="s">
        <v>25146</v>
      </c>
      <c r="Z3219" t="s">
        <v>5905</v>
      </c>
    </row>
    <row r="3220" spans="1:26" x14ac:dyDescent="0.25">
      <c r="A3220">
        <v>1731</v>
      </c>
      <c r="B3220" t="s">
        <v>25147</v>
      </c>
      <c r="C3220" t="s">
        <v>25148</v>
      </c>
      <c r="D3220" t="s">
        <v>20341</v>
      </c>
      <c r="E3220" t="s">
        <v>20120</v>
      </c>
      <c r="F3220" t="s">
        <v>23</v>
      </c>
      <c r="G3220" t="s">
        <v>344</v>
      </c>
      <c r="H3220" t="s">
        <v>345</v>
      </c>
      <c r="I3220" t="s">
        <v>71</v>
      </c>
      <c r="J3220" t="s">
        <v>25147</v>
      </c>
      <c r="K3220" t="s">
        <v>4861</v>
      </c>
      <c r="L3220" t="s">
        <v>1680</v>
      </c>
      <c r="M3220">
        <v>9</v>
      </c>
      <c r="N3220">
        <v>1</v>
      </c>
      <c r="O3220">
        <v>1</v>
      </c>
      <c r="P3220">
        <v>1</v>
      </c>
      <c r="Q3220">
        <v>1</v>
      </c>
      <c r="S3220" t="s">
        <v>20340</v>
      </c>
      <c r="T3220" t="s">
        <v>25149</v>
      </c>
      <c r="X3220" t="s">
        <v>25150</v>
      </c>
      <c r="Y3220" t="s">
        <v>25151</v>
      </c>
      <c r="Z3220" t="s">
        <v>5905</v>
      </c>
    </row>
    <row r="3221" spans="1:26" x14ac:dyDescent="0.25">
      <c r="A3221">
        <v>1546</v>
      </c>
      <c r="B3221" t="s">
        <v>22574</v>
      </c>
      <c r="C3221" t="s">
        <v>22502</v>
      </c>
      <c r="D3221" t="s">
        <v>457</v>
      </c>
      <c r="E3221" t="s">
        <v>470</v>
      </c>
      <c r="F3221" t="s">
        <v>23</v>
      </c>
      <c r="G3221" t="s">
        <v>49</v>
      </c>
      <c r="H3221" t="s">
        <v>50</v>
      </c>
      <c r="I3221" t="s">
        <v>151</v>
      </c>
      <c r="J3221" t="s">
        <v>22608</v>
      </c>
      <c r="K3221" t="s">
        <v>4861</v>
      </c>
      <c r="L3221" t="s">
        <v>25152</v>
      </c>
      <c r="M3221">
        <v>4</v>
      </c>
      <c r="N3221">
        <v>1</v>
      </c>
      <c r="O3221">
        <v>1</v>
      </c>
      <c r="P3221">
        <v>1</v>
      </c>
      <c r="Q3221">
        <v>1</v>
      </c>
      <c r="S3221" t="s">
        <v>22608</v>
      </c>
      <c r="T3221" t="s">
        <v>25153</v>
      </c>
      <c r="X3221" t="s">
        <v>25154</v>
      </c>
      <c r="Y3221" t="s">
        <v>25155</v>
      </c>
      <c r="Z3221" t="s">
        <v>5905</v>
      </c>
    </row>
    <row r="3222" spans="1:26" x14ac:dyDescent="0.25">
      <c r="A3222">
        <v>1545</v>
      </c>
      <c r="B3222" t="s">
        <v>22587</v>
      </c>
      <c r="C3222" t="s">
        <v>25156</v>
      </c>
      <c r="D3222" t="s">
        <v>22535</v>
      </c>
      <c r="E3222" t="s">
        <v>24508</v>
      </c>
      <c r="F3222" t="s">
        <v>23</v>
      </c>
      <c r="G3222" t="s">
        <v>147</v>
      </c>
      <c r="H3222" t="s">
        <v>148</v>
      </c>
      <c r="I3222" t="s">
        <v>151</v>
      </c>
      <c r="J3222" t="s">
        <v>22587</v>
      </c>
      <c r="K3222" t="s">
        <v>4861</v>
      </c>
      <c r="L3222" t="s">
        <v>1673</v>
      </c>
      <c r="M3222">
        <v>4</v>
      </c>
      <c r="N3222">
        <v>1</v>
      </c>
      <c r="O3222">
        <v>1</v>
      </c>
      <c r="P3222">
        <v>1</v>
      </c>
      <c r="Q3222">
        <v>1</v>
      </c>
      <c r="S3222" t="s">
        <v>22601</v>
      </c>
      <c r="T3222" t="s">
        <v>25157</v>
      </c>
      <c r="X3222" t="s">
        <v>25158</v>
      </c>
      <c r="Y3222" t="s">
        <v>25159</v>
      </c>
      <c r="Z3222" t="s">
        <v>5905</v>
      </c>
    </row>
    <row r="3223" spans="1:26" x14ac:dyDescent="0.25">
      <c r="A3223">
        <v>1539</v>
      </c>
      <c r="B3223" t="s">
        <v>22515</v>
      </c>
      <c r="C3223" t="s">
        <v>25160</v>
      </c>
      <c r="D3223" t="s">
        <v>453</v>
      </c>
      <c r="E3223" t="s">
        <v>22524</v>
      </c>
      <c r="F3223" t="s">
        <v>23</v>
      </c>
      <c r="G3223" t="s">
        <v>147</v>
      </c>
      <c r="H3223" t="s">
        <v>148</v>
      </c>
      <c r="I3223" t="s">
        <v>151</v>
      </c>
      <c r="J3223" t="s">
        <v>22515</v>
      </c>
      <c r="K3223" t="s">
        <v>4861</v>
      </c>
      <c r="L3223" t="s">
        <v>8282</v>
      </c>
      <c r="M3223">
        <v>4</v>
      </c>
      <c r="N3223">
        <v>1</v>
      </c>
      <c r="O3223">
        <v>1</v>
      </c>
      <c r="P3223">
        <v>1</v>
      </c>
      <c r="Q3223">
        <v>1</v>
      </c>
      <c r="S3223" t="s">
        <v>22515</v>
      </c>
      <c r="T3223" t="s">
        <v>25161</v>
      </c>
      <c r="X3223" t="s">
        <v>25162</v>
      </c>
      <c r="Y3223" t="s">
        <v>25163</v>
      </c>
      <c r="Z3223" t="s">
        <v>5905</v>
      </c>
    </row>
    <row r="3224" spans="1:26" x14ac:dyDescent="0.25">
      <c r="A3224">
        <v>3624</v>
      </c>
      <c r="B3224" t="s">
        <v>1828</v>
      </c>
      <c r="C3224" t="s">
        <v>5606</v>
      </c>
      <c r="D3224" t="s">
        <v>1829</v>
      </c>
      <c r="E3224" t="s">
        <v>5578</v>
      </c>
      <c r="F3224" t="s">
        <v>69</v>
      </c>
      <c r="G3224" t="s">
        <v>389</v>
      </c>
      <c r="H3224" t="s">
        <v>390</v>
      </c>
      <c r="I3224" t="s">
        <v>53</v>
      </c>
      <c r="J3224" t="s">
        <v>1828</v>
      </c>
      <c r="K3224" t="s">
        <v>4861</v>
      </c>
      <c r="L3224" t="s">
        <v>5079</v>
      </c>
      <c r="M3224">
        <v>4</v>
      </c>
      <c r="N3224">
        <v>0</v>
      </c>
      <c r="O3224">
        <v>0</v>
      </c>
      <c r="P3224">
        <v>1</v>
      </c>
      <c r="Q3224">
        <v>0</v>
      </c>
      <c r="R3224" t="s">
        <v>4872</v>
      </c>
      <c r="S3224" t="s">
        <v>1827</v>
      </c>
      <c r="T3224" t="s">
        <v>5607</v>
      </c>
      <c r="U3224" t="s">
        <v>5608</v>
      </c>
      <c r="V3224" t="s">
        <v>5609</v>
      </c>
      <c r="W3224" t="s">
        <v>5610</v>
      </c>
      <c r="X3224" t="s">
        <v>5611</v>
      </c>
      <c r="Y3224" t="s">
        <v>5612</v>
      </c>
      <c r="Z3224" t="s">
        <v>5613</v>
      </c>
    </row>
    <row r="3225" spans="1:26" x14ac:dyDescent="0.25">
      <c r="A3225">
        <v>3623</v>
      </c>
      <c r="B3225" t="s">
        <v>5785</v>
      </c>
      <c r="C3225" t="s">
        <v>5753</v>
      </c>
      <c r="D3225" t="s">
        <v>5743</v>
      </c>
      <c r="E3225" t="s">
        <v>5695</v>
      </c>
      <c r="F3225" t="s">
        <v>69</v>
      </c>
      <c r="G3225" t="s">
        <v>147</v>
      </c>
      <c r="H3225" t="s">
        <v>148</v>
      </c>
      <c r="I3225" t="s">
        <v>151</v>
      </c>
      <c r="J3225" t="s">
        <v>5785</v>
      </c>
      <c r="K3225" t="s">
        <v>4861</v>
      </c>
      <c r="L3225" t="s">
        <v>5786</v>
      </c>
      <c r="M3225">
        <v>4</v>
      </c>
      <c r="N3225">
        <v>0</v>
      </c>
      <c r="O3225">
        <v>0</v>
      </c>
      <c r="P3225">
        <v>1</v>
      </c>
      <c r="Q3225">
        <v>0</v>
      </c>
      <c r="R3225" t="s">
        <v>5754</v>
      </c>
      <c r="S3225" t="s">
        <v>5744</v>
      </c>
      <c r="T3225" t="s">
        <v>5787</v>
      </c>
      <c r="U3225" t="s">
        <v>5788</v>
      </c>
      <c r="V3225" t="s">
        <v>5789</v>
      </c>
      <c r="W3225" t="s">
        <v>5790</v>
      </c>
      <c r="X3225" t="s">
        <v>5791</v>
      </c>
      <c r="Y3225" t="s">
        <v>5792</v>
      </c>
      <c r="Z3225" t="s">
        <v>5613</v>
      </c>
    </row>
    <row r="3226" spans="1:26" x14ac:dyDescent="0.25">
      <c r="A3226">
        <v>3622</v>
      </c>
      <c r="B3226" t="s">
        <v>1802</v>
      </c>
      <c r="C3226" t="s">
        <v>5753</v>
      </c>
      <c r="D3226" t="s">
        <v>5743</v>
      </c>
      <c r="E3226" t="s">
        <v>5695</v>
      </c>
      <c r="F3226" t="s">
        <v>69</v>
      </c>
      <c r="G3226" t="s">
        <v>147</v>
      </c>
      <c r="H3226" t="s">
        <v>148</v>
      </c>
      <c r="I3226" t="s">
        <v>151</v>
      </c>
      <c r="J3226" t="s">
        <v>1802</v>
      </c>
      <c r="K3226" t="s">
        <v>4861</v>
      </c>
      <c r="L3226" t="s">
        <v>5724</v>
      </c>
      <c r="M3226">
        <v>4</v>
      </c>
      <c r="N3226">
        <v>0</v>
      </c>
      <c r="O3226">
        <v>0</v>
      </c>
      <c r="P3226">
        <v>1</v>
      </c>
      <c r="Q3226">
        <v>0</v>
      </c>
      <c r="R3226" t="s">
        <v>5793</v>
      </c>
      <c r="S3226" t="s">
        <v>5744</v>
      </c>
      <c r="T3226" t="s">
        <v>5794</v>
      </c>
      <c r="U3226" t="s">
        <v>5795</v>
      </c>
      <c r="V3226" t="s">
        <v>5796</v>
      </c>
      <c r="W3226" t="s">
        <v>5797</v>
      </c>
      <c r="X3226" t="s">
        <v>5798</v>
      </c>
      <c r="Y3226" t="s">
        <v>5799</v>
      </c>
      <c r="Z3226" t="s">
        <v>5613</v>
      </c>
    </row>
    <row r="3227" spans="1:26" x14ac:dyDescent="0.25">
      <c r="A3227">
        <v>3567</v>
      </c>
      <c r="B3227" t="s">
        <v>8734</v>
      </c>
      <c r="C3227" t="s">
        <v>8735</v>
      </c>
      <c r="D3227" t="s">
        <v>8734</v>
      </c>
      <c r="E3227" t="s">
        <v>8713</v>
      </c>
      <c r="F3227" t="s">
        <v>69</v>
      </c>
      <c r="G3227" t="s">
        <v>1121</v>
      </c>
      <c r="H3227" t="s">
        <v>1122</v>
      </c>
      <c r="I3227" t="s">
        <v>151</v>
      </c>
      <c r="J3227" t="s">
        <v>8736</v>
      </c>
      <c r="K3227" t="s">
        <v>4861</v>
      </c>
      <c r="L3227" t="s">
        <v>8681</v>
      </c>
      <c r="M3227">
        <v>1</v>
      </c>
      <c r="N3227">
        <v>0</v>
      </c>
      <c r="O3227">
        <v>0</v>
      </c>
      <c r="P3227">
        <v>1</v>
      </c>
      <c r="Q3227">
        <v>0</v>
      </c>
      <c r="S3227" t="s">
        <v>8734</v>
      </c>
      <c r="T3227" t="s">
        <v>8737</v>
      </c>
      <c r="U3227" t="s">
        <v>8738</v>
      </c>
      <c r="V3227" t="s">
        <v>8739</v>
      </c>
      <c r="W3227" t="s">
        <v>8740</v>
      </c>
      <c r="X3227" t="s">
        <v>8741</v>
      </c>
      <c r="Y3227" t="s">
        <v>8742</v>
      </c>
      <c r="Z3227" t="s">
        <v>5613</v>
      </c>
    </row>
    <row r="3228" spans="1:26" x14ac:dyDescent="0.25">
      <c r="A3228">
        <v>3566</v>
      </c>
      <c r="B3228" t="s">
        <v>8734</v>
      </c>
      <c r="C3228" t="s">
        <v>8735</v>
      </c>
      <c r="D3228" t="s">
        <v>8764</v>
      </c>
      <c r="E3228" t="s">
        <v>8699</v>
      </c>
      <c r="F3228" t="s">
        <v>69</v>
      </c>
      <c r="G3228" t="s">
        <v>158</v>
      </c>
      <c r="H3228" t="s">
        <v>159</v>
      </c>
      <c r="I3228" t="s">
        <v>151</v>
      </c>
      <c r="J3228" t="s">
        <v>8734</v>
      </c>
      <c r="K3228" t="s">
        <v>4861</v>
      </c>
      <c r="L3228" t="s">
        <v>8699</v>
      </c>
      <c r="M3228">
        <v>1</v>
      </c>
      <c r="N3228">
        <v>0</v>
      </c>
      <c r="O3228">
        <v>0</v>
      </c>
      <c r="P3228">
        <v>1</v>
      </c>
      <c r="Q3228">
        <v>0</v>
      </c>
      <c r="S3228" t="s">
        <v>8743</v>
      </c>
      <c r="T3228" t="s">
        <v>8772</v>
      </c>
      <c r="U3228" t="s">
        <v>8773</v>
      </c>
      <c r="V3228" t="s">
        <v>8774</v>
      </c>
      <c r="W3228" t="s">
        <v>8775</v>
      </c>
      <c r="X3228" t="s">
        <v>8776</v>
      </c>
      <c r="Y3228" t="s">
        <v>8777</v>
      </c>
      <c r="Z3228" t="s">
        <v>5613</v>
      </c>
    </row>
    <row r="3229" spans="1:26" x14ac:dyDescent="0.25">
      <c r="A3229">
        <v>5162</v>
      </c>
      <c r="B3229" t="s">
        <v>25164</v>
      </c>
      <c r="C3229" t="s">
        <v>25165</v>
      </c>
      <c r="D3229" t="s">
        <v>25164</v>
      </c>
      <c r="E3229" t="s">
        <v>15987</v>
      </c>
      <c r="F3229" t="s">
        <v>4652</v>
      </c>
      <c r="G3229" t="s">
        <v>491</v>
      </c>
      <c r="H3229" t="s">
        <v>492</v>
      </c>
      <c r="I3229" t="s">
        <v>71</v>
      </c>
      <c r="J3229" t="s">
        <v>13819</v>
      </c>
      <c r="K3229" t="s">
        <v>4861</v>
      </c>
      <c r="L3229" t="s">
        <v>11687</v>
      </c>
      <c r="M3229">
        <v>4</v>
      </c>
      <c r="N3229">
        <v>0</v>
      </c>
      <c r="O3229">
        <v>0</v>
      </c>
      <c r="P3229">
        <v>1</v>
      </c>
      <c r="Q3229">
        <v>1</v>
      </c>
      <c r="S3229" t="s">
        <v>25164</v>
      </c>
      <c r="T3229" t="s">
        <v>25166</v>
      </c>
      <c r="X3229" t="s">
        <v>25167</v>
      </c>
      <c r="Y3229" t="s">
        <v>25168</v>
      </c>
      <c r="Z3229" t="s">
        <v>5613</v>
      </c>
    </row>
    <row r="3230" spans="1:26" x14ac:dyDescent="0.25">
      <c r="A3230">
        <v>4195</v>
      </c>
      <c r="B3230" t="s">
        <v>16425</v>
      </c>
      <c r="C3230" t="s">
        <v>352</v>
      </c>
      <c r="D3230" t="s">
        <v>15151</v>
      </c>
      <c r="E3230" t="s">
        <v>15141</v>
      </c>
      <c r="F3230" t="s">
        <v>23</v>
      </c>
      <c r="G3230" t="s">
        <v>357</v>
      </c>
      <c r="H3230" t="s">
        <v>358</v>
      </c>
      <c r="I3230" t="s">
        <v>34</v>
      </c>
      <c r="J3230" t="s">
        <v>16425</v>
      </c>
      <c r="K3230" t="s">
        <v>4861</v>
      </c>
      <c r="L3230" t="s">
        <v>7280</v>
      </c>
      <c r="M3230">
        <v>5</v>
      </c>
      <c r="N3230">
        <v>1</v>
      </c>
      <c r="O3230">
        <v>0</v>
      </c>
      <c r="P3230">
        <v>1</v>
      </c>
      <c r="Q3230">
        <v>1</v>
      </c>
      <c r="S3230" t="s">
        <v>15052</v>
      </c>
      <c r="T3230" t="s">
        <v>25169</v>
      </c>
      <c r="U3230" t="s">
        <v>25170</v>
      </c>
      <c r="V3230" t="s">
        <v>25171</v>
      </c>
      <c r="W3230" t="s">
        <v>25172</v>
      </c>
      <c r="X3230" t="s">
        <v>25173</v>
      </c>
      <c r="Y3230" t="s">
        <v>25174</v>
      </c>
      <c r="Z3230" t="s">
        <v>5613</v>
      </c>
    </row>
    <row r="3231" spans="1:26" x14ac:dyDescent="0.25">
      <c r="A3231">
        <v>4069</v>
      </c>
      <c r="B3231" t="s">
        <v>16746</v>
      </c>
      <c r="C3231" t="s">
        <v>352</v>
      </c>
      <c r="D3231" t="s">
        <v>16858</v>
      </c>
      <c r="E3231" t="s">
        <v>16841</v>
      </c>
      <c r="F3231" t="s">
        <v>23</v>
      </c>
      <c r="G3231" t="s">
        <v>1474</v>
      </c>
      <c r="H3231" t="s">
        <v>1475</v>
      </c>
      <c r="I3231" t="s">
        <v>53</v>
      </c>
      <c r="J3231" t="s">
        <v>16746</v>
      </c>
      <c r="K3231" t="s">
        <v>4861</v>
      </c>
      <c r="L3231" t="s">
        <v>8123</v>
      </c>
      <c r="M3231">
        <v>5</v>
      </c>
      <c r="N3231">
        <v>0</v>
      </c>
      <c r="O3231">
        <v>0</v>
      </c>
      <c r="P3231">
        <v>1</v>
      </c>
      <c r="Q3231">
        <v>1</v>
      </c>
      <c r="S3231" t="s">
        <v>16605</v>
      </c>
      <c r="T3231" t="s">
        <v>25175</v>
      </c>
      <c r="U3231" t="s">
        <v>25176</v>
      </c>
      <c r="V3231" t="s">
        <v>25177</v>
      </c>
      <c r="W3231" t="s">
        <v>25178</v>
      </c>
      <c r="X3231" t="s">
        <v>25179</v>
      </c>
      <c r="Y3231" t="s">
        <v>25180</v>
      </c>
      <c r="Z3231" t="s">
        <v>5613</v>
      </c>
    </row>
    <row r="3232" spans="1:26" x14ac:dyDescent="0.25">
      <c r="A3232">
        <v>4021</v>
      </c>
      <c r="B3232" t="s">
        <v>17190</v>
      </c>
      <c r="C3232" t="s">
        <v>17188</v>
      </c>
      <c r="D3232" t="s">
        <v>17231</v>
      </c>
      <c r="E3232" t="s">
        <v>17143</v>
      </c>
      <c r="F3232" t="s">
        <v>23</v>
      </c>
      <c r="G3232" t="s">
        <v>270</v>
      </c>
      <c r="H3232" t="s">
        <v>271</v>
      </c>
      <c r="I3232" t="s">
        <v>151</v>
      </c>
      <c r="J3232" t="s">
        <v>17190</v>
      </c>
      <c r="K3232" t="s">
        <v>4861</v>
      </c>
      <c r="L3232" t="s">
        <v>12683</v>
      </c>
      <c r="M3232">
        <v>2</v>
      </c>
      <c r="N3232">
        <v>1</v>
      </c>
      <c r="O3232">
        <v>0</v>
      </c>
      <c r="P3232">
        <v>1</v>
      </c>
      <c r="Q3232">
        <v>1</v>
      </c>
      <c r="S3232" t="s">
        <v>17232</v>
      </c>
      <c r="T3232" t="s">
        <v>25181</v>
      </c>
      <c r="U3232" t="s">
        <v>25182</v>
      </c>
      <c r="V3232" t="s">
        <v>25183</v>
      </c>
      <c r="W3232" t="s">
        <v>25184</v>
      </c>
      <c r="X3232" t="s">
        <v>25185</v>
      </c>
      <c r="Y3232" t="s">
        <v>25186</v>
      </c>
      <c r="Z3232" t="s">
        <v>5613</v>
      </c>
    </row>
    <row r="3233" spans="1:26" x14ac:dyDescent="0.25">
      <c r="A3233">
        <v>4019</v>
      </c>
      <c r="B3233" t="s">
        <v>17190</v>
      </c>
      <c r="C3233" t="s">
        <v>17188</v>
      </c>
      <c r="D3233" t="s">
        <v>17189</v>
      </c>
      <c r="E3233" t="s">
        <v>17142</v>
      </c>
      <c r="F3233" t="s">
        <v>23</v>
      </c>
      <c r="G3233" t="s">
        <v>49</v>
      </c>
      <c r="H3233" t="s">
        <v>50</v>
      </c>
      <c r="I3233" t="s">
        <v>151</v>
      </c>
      <c r="J3233" t="s">
        <v>17190</v>
      </c>
      <c r="K3233" t="s">
        <v>4861</v>
      </c>
      <c r="L3233" t="s">
        <v>9151</v>
      </c>
      <c r="M3233">
        <v>4</v>
      </c>
      <c r="N3233">
        <v>1</v>
      </c>
      <c r="O3233">
        <v>0</v>
      </c>
      <c r="P3233">
        <v>1</v>
      </c>
      <c r="Q3233">
        <v>1</v>
      </c>
      <c r="S3233" t="s">
        <v>17232</v>
      </c>
      <c r="T3233" t="s">
        <v>25187</v>
      </c>
      <c r="U3233" t="s">
        <v>25188</v>
      </c>
      <c r="V3233" t="s">
        <v>25189</v>
      </c>
      <c r="W3233" t="s">
        <v>25190</v>
      </c>
      <c r="X3233" t="s">
        <v>25191</v>
      </c>
      <c r="Y3233" t="s">
        <v>25192</v>
      </c>
      <c r="Z3233" t="s">
        <v>5613</v>
      </c>
    </row>
    <row r="3234" spans="1:26" x14ac:dyDescent="0.25">
      <c r="A3234">
        <v>1925</v>
      </c>
      <c r="B3234" t="s">
        <v>861</v>
      </c>
      <c r="C3234" t="s">
        <v>10296</v>
      </c>
      <c r="D3234" t="s">
        <v>25193</v>
      </c>
      <c r="E3234" t="s">
        <v>870</v>
      </c>
      <c r="F3234" t="s">
        <v>23</v>
      </c>
      <c r="G3234" t="s">
        <v>389</v>
      </c>
      <c r="H3234" t="s">
        <v>390</v>
      </c>
      <c r="I3234" t="s">
        <v>53</v>
      </c>
      <c r="J3234" t="s">
        <v>861</v>
      </c>
      <c r="K3234" t="s">
        <v>4861</v>
      </c>
      <c r="L3234" t="s">
        <v>7556</v>
      </c>
      <c r="M3234">
        <v>4</v>
      </c>
      <c r="N3234">
        <v>1</v>
      </c>
      <c r="O3234">
        <v>0</v>
      </c>
      <c r="P3234">
        <v>1</v>
      </c>
      <c r="Q3234">
        <v>1</v>
      </c>
      <c r="S3234" t="s">
        <v>18464</v>
      </c>
      <c r="T3234" t="s">
        <v>25194</v>
      </c>
      <c r="X3234" t="s">
        <v>25195</v>
      </c>
      <c r="Y3234" t="s">
        <v>25196</v>
      </c>
      <c r="Z3234" t="s">
        <v>5613</v>
      </c>
    </row>
    <row r="3235" spans="1:26" x14ac:dyDescent="0.25">
      <c r="A3235">
        <v>1609</v>
      </c>
      <c r="B3235" t="s">
        <v>21803</v>
      </c>
      <c r="C3235" t="s">
        <v>25197</v>
      </c>
      <c r="D3235" t="s">
        <v>21892</v>
      </c>
      <c r="E3235" t="s">
        <v>21791</v>
      </c>
      <c r="F3235" t="s">
        <v>23</v>
      </c>
      <c r="G3235" t="s">
        <v>147</v>
      </c>
      <c r="H3235" t="s">
        <v>148</v>
      </c>
      <c r="I3235" t="s">
        <v>151</v>
      </c>
      <c r="J3235" t="s">
        <v>21803</v>
      </c>
      <c r="K3235" t="s">
        <v>4861</v>
      </c>
      <c r="L3235" t="s">
        <v>5800</v>
      </c>
      <c r="M3235">
        <v>4</v>
      </c>
      <c r="N3235">
        <v>1</v>
      </c>
      <c r="O3235">
        <v>1</v>
      </c>
      <c r="P3235">
        <v>1</v>
      </c>
      <c r="Q3235">
        <v>1</v>
      </c>
      <c r="S3235" t="s">
        <v>21892</v>
      </c>
      <c r="T3235" t="s">
        <v>25198</v>
      </c>
      <c r="X3235" t="s">
        <v>25199</v>
      </c>
      <c r="Y3235" t="s">
        <v>25200</v>
      </c>
      <c r="Z3235" t="s">
        <v>5613</v>
      </c>
    </row>
    <row r="3236" spans="1:26" x14ac:dyDescent="0.25">
      <c r="A3236">
        <v>1553</v>
      </c>
      <c r="B3236" t="s">
        <v>22519</v>
      </c>
      <c r="C3236" t="s">
        <v>22554</v>
      </c>
      <c r="D3236" t="s">
        <v>22488</v>
      </c>
      <c r="E3236" t="s">
        <v>471</v>
      </c>
      <c r="F3236" t="s">
        <v>23</v>
      </c>
      <c r="G3236" t="s">
        <v>49</v>
      </c>
      <c r="H3236" t="s">
        <v>50</v>
      </c>
      <c r="I3236" t="s">
        <v>151</v>
      </c>
      <c r="J3236" t="s">
        <v>22519</v>
      </c>
      <c r="K3236" t="s">
        <v>4861</v>
      </c>
      <c r="L3236" t="s">
        <v>1174</v>
      </c>
      <c r="M3236">
        <v>4</v>
      </c>
      <c r="N3236">
        <v>1</v>
      </c>
      <c r="O3236">
        <v>1</v>
      </c>
      <c r="P3236">
        <v>1</v>
      </c>
      <c r="Q3236">
        <v>1</v>
      </c>
      <c r="S3236" t="s">
        <v>22498</v>
      </c>
      <c r="T3236" t="s">
        <v>25201</v>
      </c>
      <c r="X3236" t="s">
        <v>25202</v>
      </c>
      <c r="Y3236" t="s">
        <v>25203</v>
      </c>
      <c r="Z3236" t="s">
        <v>5613</v>
      </c>
    </row>
    <row r="3237" spans="1:26" x14ac:dyDescent="0.25">
      <c r="A3237">
        <v>1549</v>
      </c>
      <c r="B3237" t="s">
        <v>22525</v>
      </c>
      <c r="C3237" t="s">
        <v>22554</v>
      </c>
      <c r="D3237" t="s">
        <v>22562</v>
      </c>
      <c r="E3237" t="s">
        <v>22482</v>
      </c>
      <c r="F3237" t="s">
        <v>23</v>
      </c>
      <c r="G3237" t="s">
        <v>699</v>
      </c>
      <c r="H3237" t="s">
        <v>700</v>
      </c>
      <c r="I3237" t="s">
        <v>151</v>
      </c>
      <c r="J3237" t="s">
        <v>22488</v>
      </c>
      <c r="K3237" t="s">
        <v>4861</v>
      </c>
      <c r="L3237" t="s">
        <v>15435</v>
      </c>
      <c r="M3237">
        <v>4</v>
      </c>
      <c r="N3237">
        <v>1</v>
      </c>
      <c r="O3237">
        <v>1</v>
      </c>
      <c r="P3237">
        <v>1</v>
      </c>
      <c r="Q3237">
        <v>1</v>
      </c>
      <c r="S3237" t="s">
        <v>473</v>
      </c>
      <c r="T3237" t="s">
        <v>25204</v>
      </c>
      <c r="X3237" t="s">
        <v>25205</v>
      </c>
      <c r="Y3237" t="s">
        <v>25206</v>
      </c>
      <c r="Z3237" t="s">
        <v>5613</v>
      </c>
    </row>
    <row r="3238" spans="1:26" x14ac:dyDescent="0.25">
      <c r="A3238">
        <v>5614</v>
      </c>
      <c r="B3238" t="s">
        <v>4891</v>
      </c>
      <c r="C3238" t="s">
        <v>4892</v>
      </c>
      <c r="D3238" t="s">
        <v>4893</v>
      </c>
      <c r="E3238" t="s">
        <v>1900</v>
      </c>
      <c r="F3238" t="s">
        <v>4652</v>
      </c>
      <c r="G3238" t="s">
        <v>426</v>
      </c>
      <c r="H3238" t="s">
        <v>427</v>
      </c>
      <c r="I3238" t="s">
        <v>71</v>
      </c>
      <c r="J3238" t="s">
        <v>4891</v>
      </c>
      <c r="K3238" t="s">
        <v>1918</v>
      </c>
      <c r="M3238">
        <v>10</v>
      </c>
      <c r="N3238">
        <v>0</v>
      </c>
      <c r="O3238">
        <v>0</v>
      </c>
      <c r="P3238">
        <v>1</v>
      </c>
      <c r="Q3238">
        <v>0</v>
      </c>
      <c r="R3238" t="s">
        <v>4654</v>
      </c>
      <c r="S3238" t="s">
        <v>4891</v>
      </c>
      <c r="T3238" t="s">
        <v>4894</v>
      </c>
      <c r="X3238" t="s">
        <v>4895</v>
      </c>
      <c r="Y3238" t="s">
        <v>4896</v>
      </c>
      <c r="Z3238" t="s">
        <v>4897</v>
      </c>
    </row>
    <row r="3239" spans="1:26" x14ac:dyDescent="0.25">
      <c r="A3239">
        <v>5601</v>
      </c>
      <c r="B3239" t="s">
        <v>5010</v>
      </c>
      <c r="C3239" t="s">
        <v>5011</v>
      </c>
      <c r="D3239" t="s">
        <v>5012</v>
      </c>
      <c r="E3239" t="s">
        <v>5013</v>
      </c>
      <c r="F3239" t="s">
        <v>4652</v>
      </c>
      <c r="G3239" t="s">
        <v>426</v>
      </c>
      <c r="H3239" t="s">
        <v>427</v>
      </c>
      <c r="I3239" t="s">
        <v>71</v>
      </c>
      <c r="J3239" t="s">
        <v>5014</v>
      </c>
      <c r="K3239" t="s">
        <v>1918</v>
      </c>
      <c r="M3239">
        <v>10</v>
      </c>
      <c r="N3239">
        <v>0</v>
      </c>
      <c r="O3239">
        <v>0</v>
      </c>
      <c r="P3239">
        <v>1</v>
      </c>
      <c r="Q3239">
        <v>0</v>
      </c>
      <c r="R3239" t="s">
        <v>4654</v>
      </c>
      <c r="S3239" t="s">
        <v>5010</v>
      </c>
      <c r="T3239" t="s">
        <v>5015</v>
      </c>
      <c r="X3239" t="s">
        <v>5016</v>
      </c>
      <c r="Y3239" t="s">
        <v>5017</v>
      </c>
      <c r="Z3239" t="s">
        <v>4897</v>
      </c>
    </row>
    <row r="3240" spans="1:26" x14ac:dyDescent="0.25">
      <c r="A3240">
        <v>3630</v>
      </c>
      <c r="B3240" t="s">
        <v>4850</v>
      </c>
      <c r="C3240" t="s">
        <v>352</v>
      </c>
      <c r="D3240" t="s">
        <v>4859</v>
      </c>
      <c r="F3240" t="s">
        <v>69</v>
      </c>
      <c r="G3240" t="s">
        <v>499</v>
      </c>
      <c r="H3240" t="s">
        <v>500</v>
      </c>
      <c r="I3240" t="s">
        <v>34</v>
      </c>
      <c r="J3240" t="s">
        <v>1869</v>
      </c>
      <c r="K3240" t="s">
        <v>1869</v>
      </c>
      <c r="M3240">
        <v>8</v>
      </c>
      <c r="N3240">
        <v>0</v>
      </c>
      <c r="O3240">
        <v>0</v>
      </c>
      <c r="P3240">
        <v>1</v>
      </c>
      <c r="Q3240">
        <v>0</v>
      </c>
      <c r="R3240" t="s">
        <v>4860</v>
      </c>
      <c r="S3240" t="s">
        <v>4861</v>
      </c>
      <c r="T3240" t="s">
        <v>4862</v>
      </c>
      <c r="U3240" t="s">
        <v>4863</v>
      </c>
      <c r="V3240" t="s">
        <v>4864</v>
      </c>
      <c r="W3240" t="s">
        <v>4865</v>
      </c>
      <c r="X3240" t="s">
        <v>4866</v>
      </c>
      <c r="Y3240" t="s">
        <v>4867</v>
      </c>
      <c r="Z3240" t="s">
        <v>4868</v>
      </c>
    </row>
    <row r="3241" spans="1:26" x14ac:dyDescent="0.25">
      <c r="A3241">
        <v>4897</v>
      </c>
      <c r="B3241" t="s">
        <v>4850</v>
      </c>
      <c r="C3241" t="s">
        <v>4967</v>
      </c>
      <c r="D3241" t="s">
        <v>5018</v>
      </c>
      <c r="E3241" t="s">
        <v>1823</v>
      </c>
      <c r="F3241" t="s">
        <v>23</v>
      </c>
      <c r="G3241" t="s">
        <v>1266</v>
      </c>
      <c r="H3241" t="s">
        <v>1267</v>
      </c>
      <c r="I3241" t="s">
        <v>53</v>
      </c>
      <c r="J3241" t="s">
        <v>1869</v>
      </c>
      <c r="K3241" t="s">
        <v>1869</v>
      </c>
      <c r="M3241">
        <v>7</v>
      </c>
      <c r="N3241">
        <v>0</v>
      </c>
      <c r="O3241">
        <v>0</v>
      </c>
      <c r="P3241">
        <v>1</v>
      </c>
      <c r="Q3241">
        <v>0</v>
      </c>
      <c r="R3241" t="s">
        <v>5019</v>
      </c>
      <c r="S3241" t="s">
        <v>5020</v>
      </c>
      <c r="T3241" t="s">
        <v>5021</v>
      </c>
      <c r="U3241" t="s">
        <v>5022</v>
      </c>
      <c r="V3241" t="s">
        <v>5023</v>
      </c>
      <c r="W3241" t="s">
        <v>5024</v>
      </c>
      <c r="X3241" t="s">
        <v>5025</v>
      </c>
      <c r="Y3241" t="s">
        <v>5026</v>
      </c>
      <c r="Z3241" t="s">
        <v>5027</v>
      </c>
    </row>
    <row r="3242" spans="1:26" x14ac:dyDescent="0.25">
      <c r="A3242">
        <v>4861</v>
      </c>
      <c r="B3242" t="s">
        <v>5586</v>
      </c>
      <c r="C3242" t="s">
        <v>5587</v>
      </c>
      <c r="D3242" t="s">
        <v>1827</v>
      </c>
      <c r="E3242" t="s">
        <v>5588</v>
      </c>
      <c r="F3242" t="s">
        <v>23</v>
      </c>
      <c r="G3242" t="s">
        <v>418</v>
      </c>
      <c r="H3242" t="s">
        <v>419</v>
      </c>
      <c r="I3242" t="s">
        <v>53</v>
      </c>
      <c r="J3242" t="s">
        <v>5586</v>
      </c>
      <c r="K3242" t="s">
        <v>5589</v>
      </c>
      <c r="M3242">
        <v>3</v>
      </c>
      <c r="N3242">
        <v>1</v>
      </c>
      <c r="O3242">
        <v>0</v>
      </c>
      <c r="P3242">
        <v>1</v>
      </c>
      <c r="Q3242">
        <v>1</v>
      </c>
      <c r="R3242" t="s">
        <v>4872</v>
      </c>
      <c r="S3242" t="s">
        <v>5590</v>
      </c>
      <c r="T3242" t="s">
        <v>5591</v>
      </c>
      <c r="U3242" t="s">
        <v>5592</v>
      </c>
      <c r="V3242" t="s">
        <v>5593</v>
      </c>
      <c r="W3242" t="s">
        <v>5594</v>
      </c>
      <c r="X3242" t="s">
        <v>5595</v>
      </c>
      <c r="Y3242" t="s">
        <v>5596</v>
      </c>
      <c r="Z3242" t="s">
        <v>5597</v>
      </c>
    </row>
    <row r="3243" spans="1:26" x14ac:dyDescent="0.25">
      <c r="A3243">
        <v>4743</v>
      </c>
      <c r="B3243" t="s">
        <v>6993</v>
      </c>
      <c r="C3243" t="s">
        <v>7136</v>
      </c>
      <c r="D3243" t="s">
        <v>7129</v>
      </c>
      <c r="E3243" t="s">
        <v>7131</v>
      </c>
      <c r="F3243" t="s">
        <v>23</v>
      </c>
      <c r="G3243" t="s">
        <v>344</v>
      </c>
      <c r="H3243" t="s">
        <v>345</v>
      </c>
      <c r="I3243" t="s">
        <v>151</v>
      </c>
      <c r="J3243" t="s">
        <v>6993</v>
      </c>
      <c r="K3243" t="s">
        <v>5589</v>
      </c>
      <c r="M3243">
        <v>9</v>
      </c>
      <c r="N3243">
        <v>0</v>
      </c>
      <c r="O3243">
        <v>0</v>
      </c>
      <c r="P3243">
        <v>1</v>
      </c>
      <c r="Q3243">
        <v>1</v>
      </c>
      <c r="R3243" t="s">
        <v>6088</v>
      </c>
      <c r="S3243" t="s">
        <v>7131</v>
      </c>
      <c r="T3243" t="s">
        <v>7153</v>
      </c>
      <c r="U3243" t="s">
        <v>7154</v>
      </c>
      <c r="V3243" t="s">
        <v>7155</v>
      </c>
      <c r="W3243" t="s">
        <v>7156</v>
      </c>
      <c r="X3243" t="s">
        <v>7157</v>
      </c>
      <c r="Y3243" t="s">
        <v>7158</v>
      </c>
      <c r="Z3243" t="s">
        <v>5597</v>
      </c>
    </row>
    <row r="3244" spans="1:26" x14ac:dyDescent="0.25">
      <c r="A3244">
        <v>1792</v>
      </c>
      <c r="B3244" t="s">
        <v>19655</v>
      </c>
      <c r="C3244" t="s">
        <v>19735</v>
      </c>
      <c r="D3244" t="s">
        <v>776</v>
      </c>
      <c r="E3244" t="s">
        <v>19596</v>
      </c>
      <c r="F3244" t="s">
        <v>23</v>
      </c>
      <c r="G3244" t="s">
        <v>40</v>
      </c>
      <c r="H3244" t="s">
        <v>41</v>
      </c>
      <c r="I3244" t="s">
        <v>151</v>
      </c>
      <c r="J3244" t="s">
        <v>19655</v>
      </c>
      <c r="K3244" t="s">
        <v>4853</v>
      </c>
      <c r="L3244" t="s">
        <v>5589</v>
      </c>
      <c r="M3244">
        <v>6</v>
      </c>
      <c r="N3244">
        <v>1</v>
      </c>
      <c r="O3244">
        <v>1</v>
      </c>
      <c r="P3244">
        <v>1</v>
      </c>
      <c r="Q3244">
        <v>1</v>
      </c>
      <c r="R3244" t="s">
        <v>5734</v>
      </c>
      <c r="S3244" t="s">
        <v>765</v>
      </c>
      <c r="T3244" t="s">
        <v>25207</v>
      </c>
      <c r="X3244" t="s">
        <v>25208</v>
      </c>
      <c r="Y3244" t="s">
        <v>25209</v>
      </c>
      <c r="Z3244" t="s">
        <v>25210</v>
      </c>
    </row>
    <row r="3245" spans="1:26" x14ac:dyDescent="0.25">
      <c r="A3245">
        <v>5233</v>
      </c>
      <c r="B3245" t="s">
        <v>1376</v>
      </c>
      <c r="C3245" t="s">
        <v>25211</v>
      </c>
      <c r="D3245" t="s">
        <v>1376</v>
      </c>
      <c r="E3245" t="s">
        <v>22046</v>
      </c>
      <c r="F3245" t="s">
        <v>4652</v>
      </c>
      <c r="G3245" t="s">
        <v>66</v>
      </c>
      <c r="H3245" t="s">
        <v>67</v>
      </c>
      <c r="I3245" t="s">
        <v>71</v>
      </c>
      <c r="J3245" t="s">
        <v>12834</v>
      </c>
      <c r="K3245" t="s">
        <v>5101</v>
      </c>
      <c r="L3245" t="s">
        <v>4850</v>
      </c>
      <c r="M3245">
        <v>6</v>
      </c>
      <c r="N3245">
        <v>0</v>
      </c>
      <c r="O3245">
        <v>0</v>
      </c>
      <c r="P3245">
        <v>1</v>
      </c>
      <c r="Q3245">
        <v>1</v>
      </c>
      <c r="S3245" t="s">
        <v>1376</v>
      </c>
      <c r="T3245" t="s">
        <v>25212</v>
      </c>
      <c r="X3245" t="s">
        <v>25213</v>
      </c>
      <c r="Y3245" t="s">
        <v>25214</v>
      </c>
      <c r="Z3245" t="s">
        <v>25215</v>
      </c>
    </row>
    <row r="3246" spans="1:26" x14ac:dyDescent="0.25">
      <c r="A3246">
        <v>5518</v>
      </c>
      <c r="B3246" t="s">
        <v>1798</v>
      </c>
      <c r="C3246" t="s">
        <v>6333</v>
      </c>
      <c r="D3246" t="s">
        <v>6322</v>
      </c>
      <c r="E3246" t="s">
        <v>6301</v>
      </c>
      <c r="F3246" t="s">
        <v>4652</v>
      </c>
      <c r="G3246" t="s">
        <v>426</v>
      </c>
      <c r="H3246" t="s">
        <v>427</v>
      </c>
      <c r="I3246" t="s">
        <v>71</v>
      </c>
      <c r="J3246" t="s">
        <v>6270</v>
      </c>
      <c r="K3246" t="s">
        <v>5101</v>
      </c>
      <c r="M3246">
        <v>10</v>
      </c>
      <c r="N3246">
        <v>0</v>
      </c>
      <c r="O3246">
        <v>0</v>
      </c>
      <c r="P3246">
        <v>1</v>
      </c>
      <c r="Q3246">
        <v>1</v>
      </c>
      <c r="R3246" t="s">
        <v>4654</v>
      </c>
      <c r="S3246" t="s">
        <v>1798</v>
      </c>
      <c r="T3246" t="s">
        <v>6334</v>
      </c>
      <c r="X3246" t="s">
        <v>6335</v>
      </c>
      <c r="Y3246" t="s">
        <v>6336</v>
      </c>
      <c r="Z3246" t="s">
        <v>6299</v>
      </c>
    </row>
    <row r="3247" spans="1:26" x14ac:dyDescent="0.25">
      <c r="A3247">
        <v>5517</v>
      </c>
      <c r="B3247" t="s">
        <v>6292</v>
      </c>
      <c r="C3247" t="s">
        <v>6293</v>
      </c>
      <c r="D3247" t="s">
        <v>6294</v>
      </c>
      <c r="E3247" t="s">
        <v>6295</v>
      </c>
      <c r="F3247" t="s">
        <v>4652</v>
      </c>
      <c r="G3247" t="s">
        <v>426</v>
      </c>
      <c r="H3247" t="s">
        <v>427</v>
      </c>
      <c r="I3247" t="s">
        <v>71</v>
      </c>
      <c r="J3247" t="s">
        <v>6292</v>
      </c>
      <c r="K3247" t="s">
        <v>5101</v>
      </c>
      <c r="M3247">
        <v>10</v>
      </c>
      <c r="N3247">
        <v>0</v>
      </c>
      <c r="O3247">
        <v>0</v>
      </c>
      <c r="P3247">
        <v>1</v>
      </c>
      <c r="Q3247">
        <v>1</v>
      </c>
      <c r="R3247" t="s">
        <v>4654</v>
      </c>
      <c r="S3247" t="s">
        <v>6294</v>
      </c>
      <c r="T3247" t="s">
        <v>6296</v>
      </c>
      <c r="X3247" t="s">
        <v>6297</v>
      </c>
      <c r="Y3247" t="s">
        <v>6298</v>
      </c>
      <c r="Z3247" t="s">
        <v>6299</v>
      </c>
    </row>
    <row r="3248" spans="1:26" x14ac:dyDescent="0.25">
      <c r="A3248">
        <v>5594</v>
      </c>
      <c r="B3248" t="s">
        <v>5095</v>
      </c>
      <c r="C3248" t="s">
        <v>5099</v>
      </c>
      <c r="D3248" t="s">
        <v>5095</v>
      </c>
      <c r="E3248" t="s">
        <v>5100</v>
      </c>
      <c r="F3248" t="s">
        <v>4652</v>
      </c>
      <c r="G3248" t="s">
        <v>235</v>
      </c>
      <c r="H3248" t="s">
        <v>236</v>
      </c>
      <c r="I3248" t="s">
        <v>71</v>
      </c>
      <c r="J3248" t="s">
        <v>5078</v>
      </c>
      <c r="K3248" t="s">
        <v>5101</v>
      </c>
      <c r="M3248">
        <v>6</v>
      </c>
      <c r="N3248">
        <v>0</v>
      </c>
      <c r="O3248">
        <v>0</v>
      </c>
      <c r="P3248">
        <v>1</v>
      </c>
      <c r="Q3248">
        <v>1</v>
      </c>
      <c r="R3248" t="s">
        <v>4654</v>
      </c>
      <c r="S3248" t="s">
        <v>5095</v>
      </c>
      <c r="T3248" t="s">
        <v>5102</v>
      </c>
      <c r="X3248" t="s">
        <v>5103</v>
      </c>
      <c r="Y3248" t="s">
        <v>5104</v>
      </c>
      <c r="Z3248" t="s">
        <v>5105</v>
      </c>
    </row>
    <row r="3249" spans="1:26" x14ac:dyDescent="0.25">
      <c r="A3249">
        <v>5593</v>
      </c>
      <c r="B3249" t="s">
        <v>5107</v>
      </c>
      <c r="C3249" t="s">
        <v>5119</v>
      </c>
      <c r="D3249" t="s">
        <v>5107</v>
      </c>
      <c r="E3249" t="s">
        <v>5100</v>
      </c>
      <c r="F3249" t="s">
        <v>4652</v>
      </c>
      <c r="G3249" t="s">
        <v>235</v>
      </c>
      <c r="H3249" t="s">
        <v>236</v>
      </c>
      <c r="I3249" t="s">
        <v>71</v>
      </c>
      <c r="J3249" t="s">
        <v>5078</v>
      </c>
      <c r="K3249" t="s">
        <v>5101</v>
      </c>
      <c r="M3249">
        <v>6</v>
      </c>
      <c r="N3249">
        <v>0</v>
      </c>
      <c r="O3249">
        <v>0</v>
      </c>
      <c r="P3249">
        <v>1</v>
      </c>
      <c r="Q3249">
        <v>1</v>
      </c>
      <c r="R3249" t="s">
        <v>4654</v>
      </c>
      <c r="S3249" t="s">
        <v>5107</v>
      </c>
      <c r="T3249" t="s">
        <v>5120</v>
      </c>
      <c r="X3249" t="s">
        <v>5121</v>
      </c>
      <c r="Y3249" t="s">
        <v>5122</v>
      </c>
      <c r="Z3249" t="s">
        <v>5123</v>
      </c>
    </row>
    <row r="3250" spans="1:26" x14ac:dyDescent="0.25">
      <c r="A3250">
        <v>4320</v>
      </c>
      <c r="B3250" t="s">
        <v>25216</v>
      </c>
      <c r="C3250" t="s">
        <v>4967</v>
      </c>
      <c r="D3250" t="s">
        <v>13534</v>
      </c>
      <c r="E3250" t="s">
        <v>25217</v>
      </c>
      <c r="F3250" t="s">
        <v>23</v>
      </c>
      <c r="G3250" t="s">
        <v>207</v>
      </c>
      <c r="H3250" t="s">
        <v>208</v>
      </c>
      <c r="I3250" t="s">
        <v>53</v>
      </c>
      <c r="J3250" t="s">
        <v>25216</v>
      </c>
      <c r="K3250" t="s">
        <v>25218</v>
      </c>
      <c r="L3250" t="s">
        <v>8839</v>
      </c>
      <c r="M3250">
        <v>4</v>
      </c>
      <c r="N3250">
        <v>0</v>
      </c>
      <c r="O3250">
        <v>0</v>
      </c>
      <c r="P3250">
        <v>1</v>
      </c>
      <c r="Q3250">
        <v>1</v>
      </c>
      <c r="S3250" t="s">
        <v>1332</v>
      </c>
      <c r="T3250" t="s">
        <v>25219</v>
      </c>
      <c r="U3250" t="s">
        <v>25220</v>
      </c>
      <c r="V3250" t="s">
        <v>25221</v>
      </c>
      <c r="W3250" t="s">
        <v>25222</v>
      </c>
      <c r="X3250" t="s">
        <v>25223</v>
      </c>
      <c r="Y3250" t="s">
        <v>25224</v>
      </c>
      <c r="Z3250" t="s">
        <v>25225</v>
      </c>
    </row>
    <row r="3251" spans="1:26" x14ac:dyDescent="0.25">
      <c r="A3251">
        <v>5615</v>
      </c>
      <c r="B3251" t="s">
        <v>4850</v>
      </c>
      <c r="C3251" t="s">
        <v>4851</v>
      </c>
      <c r="D3251" t="s">
        <v>4850</v>
      </c>
      <c r="E3251" t="s">
        <v>4852</v>
      </c>
      <c r="F3251" t="s">
        <v>4652</v>
      </c>
      <c r="G3251" t="s">
        <v>30</v>
      </c>
      <c r="H3251" t="s">
        <v>31</v>
      </c>
      <c r="I3251" t="s">
        <v>71</v>
      </c>
      <c r="J3251" t="s">
        <v>4853</v>
      </c>
      <c r="K3251" t="s">
        <v>4854</v>
      </c>
      <c r="M3251">
        <v>6</v>
      </c>
      <c r="N3251">
        <v>0</v>
      </c>
      <c r="O3251">
        <v>0</v>
      </c>
      <c r="P3251">
        <v>1</v>
      </c>
      <c r="Q3251">
        <v>0</v>
      </c>
      <c r="R3251" t="s">
        <v>4654</v>
      </c>
      <c r="S3251" t="s">
        <v>4850</v>
      </c>
      <c r="T3251" t="s">
        <v>4855</v>
      </c>
      <c r="X3251" t="s">
        <v>4856</v>
      </c>
      <c r="Y3251" t="s">
        <v>4857</v>
      </c>
      <c r="Z3251" t="s">
        <v>4858</v>
      </c>
    </row>
    <row r="3252" spans="1:26" x14ac:dyDescent="0.25">
      <c r="A3252">
        <v>5600</v>
      </c>
      <c r="B3252" t="s">
        <v>5028</v>
      </c>
      <c r="C3252" t="s">
        <v>5029</v>
      </c>
      <c r="D3252" t="s">
        <v>5030</v>
      </c>
      <c r="E3252" t="s">
        <v>4919</v>
      </c>
      <c r="F3252" t="s">
        <v>4652</v>
      </c>
      <c r="G3252" t="s">
        <v>1132</v>
      </c>
      <c r="H3252" t="s">
        <v>1133</v>
      </c>
      <c r="I3252" t="s">
        <v>71</v>
      </c>
      <c r="J3252" t="s">
        <v>5018</v>
      </c>
      <c r="K3252" t="s">
        <v>5031</v>
      </c>
      <c r="M3252">
        <v>8</v>
      </c>
      <c r="N3252">
        <v>0</v>
      </c>
      <c r="O3252">
        <v>0</v>
      </c>
      <c r="P3252">
        <v>1</v>
      </c>
      <c r="Q3252">
        <v>0</v>
      </c>
      <c r="R3252" t="s">
        <v>4654</v>
      </c>
      <c r="S3252" t="s">
        <v>5032</v>
      </c>
      <c r="T3252" t="s">
        <v>5033</v>
      </c>
      <c r="X3252" t="s">
        <v>5034</v>
      </c>
      <c r="Y3252" t="s">
        <v>5035</v>
      </c>
      <c r="Z3252" t="s">
        <v>5036</v>
      </c>
    </row>
    <row r="3253" spans="1:26" x14ac:dyDescent="0.25">
      <c r="A3253">
        <v>5591</v>
      </c>
      <c r="B3253" t="s">
        <v>1861</v>
      </c>
      <c r="C3253" t="s">
        <v>5137</v>
      </c>
      <c r="D3253" t="s">
        <v>1839</v>
      </c>
      <c r="E3253" t="s">
        <v>5012</v>
      </c>
      <c r="F3253" t="s">
        <v>4652</v>
      </c>
      <c r="G3253" t="s">
        <v>1132</v>
      </c>
      <c r="H3253" t="s">
        <v>1133</v>
      </c>
      <c r="I3253" t="s">
        <v>71</v>
      </c>
      <c r="J3253" t="s">
        <v>5078</v>
      </c>
      <c r="K3253" t="s">
        <v>5031</v>
      </c>
      <c r="M3253">
        <v>8</v>
      </c>
      <c r="N3253">
        <v>0</v>
      </c>
      <c r="O3253">
        <v>0</v>
      </c>
      <c r="P3253">
        <v>1</v>
      </c>
      <c r="Q3253">
        <v>1</v>
      </c>
      <c r="R3253" t="s">
        <v>4654</v>
      </c>
      <c r="S3253" t="s">
        <v>1839</v>
      </c>
      <c r="T3253" t="s">
        <v>5138</v>
      </c>
      <c r="X3253" t="s">
        <v>5139</v>
      </c>
      <c r="Y3253" t="s">
        <v>5140</v>
      </c>
      <c r="Z3253" t="s">
        <v>5036</v>
      </c>
    </row>
    <row r="3254" spans="1:26" x14ac:dyDescent="0.25">
      <c r="A3254">
        <v>3384</v>
      </c>
      <c r="B3254" t="s">
        <v>13195</v>
      </c>
      <c r="C3254" t="s">
        <v>13018</v>
      </c>
      <c r="D3254" t="s">
        <v>13195</v>
      </c>
      <c r="E3254" t="s">
        <v>13157</v>
      </c>
      <c r="F3254" t="s">
        <v>69</v>
      </c>
      <c r="G3254" t="s">
        <v>2212</v>
      </c>
      <c r="H3254" t="s">
        <v>2213</v>
      </c>
      <c r="I3254" t="s">
        <v>151</v>
      </c>
      <c r="J3254" t="s">
        <v>13019</v>
      </c>
      <c r="K3254" t="s">
        <v>25226</v>
      </c>
      <c r="L3254" t="s">
        <v>5031</v>
      </c>
      <c r="M3254">
        <v>2</v>
      </c>
      <c r="N3254">
        <v>0</v>
      </c>
      <c r="O3254">
        <v>0</v>
      </c>
      <c r="P3254">
        <v>1</v>
      </c>
      <c r="Q3254">
        <v>0</v>
      </c>
      <c r="S3254" t="s">
        <v>13195</v>
      </c>
      <c r="T3254" t="s">
        <v>25227</v>
      </c>
      <c r="U3254" t="s">
        <v>25228</v>
      </c>
      <c r="V3254" t="s">
        <v>25229</v>
      </c>
      <c r="W3254" t="s">
        <v>25230</v>
      </c>
      <c r="X3254" t="s">
        <v>25231</v>
      </c>
      <c r="Y3254" t="s">
        <v>25232</v>
      </c>
      <c r="Z3254" t="s">
        <v>25233</v>
      </c>
    </row>
    <row r="3255" spans="1:26" x14ac:dyDescent="0.25">
      <c r="A3255">
        <v>5588</v>
      </c>
      <c r="B3255" t="s">
        <v>5148</v>
      </c>
      <c r="C3255" t="s">
        <v>5152</v>
      </c>
      <c r="D3255" t="s">
        <v>5148</v>
      </c>
      <c r="E3255" t="s">
        <v>5030</v>
      </c>
      <c r="F3255" t="s">
        <v>4652</v>
      </c>
      <c r="G3255" t="s">
        <v>235</v>
      </c>
      <c r="H3255" t="s">
        <v>236</v>
      </c>
      <c r="I3255" t="s">
        <v>71</v>
      </c>
      <c r="J3255" t="s">
        <v>5146</v>
      </c>
      <c r="K3255" t="s">
        <v>4824</v>
      </c>
      <c r="M3255">
        <v>6</v>
      </c>
      <c r="N3255">
        <v>0</v>
      </c>
      <c r="O3255">
        <v>0</v>
      </c>
      <c r="P3255">
        <v>1</v>
      </c>
      <c r="Q3255">
        <v>1</v>
      </c>
      <c r="R3255" t="s">
        <v>4654</v>
      </c>
      <c r="S3255" t="s">
        <v>5148</v>
      </c>
      <c r="T3255" t="s">
        <v>5153</v>
      </c>
      <c r="X3255" t="s">
        <v>5154</v>
      </c>
      <c r="Y3255" t="s">
        <v>5155</v>
      </c>
      <c r="Z3255" t="s">
        <v>5156</v>
      </c>
    </row>
    <row r="3256" spans="1:26" x14ac:dyDescent="0.25">
      <c r="A3256">
        <v>5583</v>
      </c>
      <c r="B3256" t="s">
        <v>1858</v>
      </c>
      <c r="C3256" t="s">
        <v>5245</v>
      </c>
      <c r="D3256" t="s">
        <v>5246</v>
      </c>
      <c r="E3256" t="s">
        <v>5233</v>
      </c>
      <c r="F3256" t="s">
        <v>4652</v>
      </c>
      <c r="G3256" t="s">
        <v>1474</v>
      </c>
      <c r="H3256" t="s">
        <v>1475</v>
      </c>
      <c r="I3256" t="s">
        <v>71</v>
      </c>
      <c r="J3256" t="s">
        <v>1846</v>
      </c>
      <c r="K3256" t="s">
        <v>4726</v>
      </c>
      <c r="M3256">
        <v>5</v>
      </c>
      <c r="N3256">
        <v>0</v>
      </c>
      <c r="O3256">
        <v>0</v>
      </c>
      <c r="P3256">
        <v>1</v>
      </c>
      <c r="Q3256">
        <v>1</v>
      </c>
      <c r="R3256" t="s">
        <v>4654</v>
      </c>
      <c r="S3256" t="s">
        <v>1858</v>
      </c>
      <c r="T3256" t="s">
        <v>5247</v>
      </c>
      <c r="X3256" t="s">
        <v>5248</v>
      </c>
      <c r="Y3256" t="s">
        <v>5249</v>
      </c>
      <c r="Z3256" t="s">
        <v>5250</v>
      </c>
    </row>
    <row r="3257" spans="1:26" x14ac:dyDescent="0.25">
      <c r="A3257">
        <v>3618</v>
      </c>
      <c r="B3257" t="s">
        <v>5821</v>
      </c>
      <c r="C3257" t="s">
        <v>5869</v>
      </c>
      <c r="D3257" t="s">
        <v>5921</v>
      </c>
      <c r="E3257" t="s">
        <v>5854</v>
      </c>
      <c r="F3257" t="s">
        <v>69</v>
      </c>
      <c r="G3257" t="s">
        <v>699</v>
      </c>
      <c r="H3257" t="s">
        <v>700</v>
      </c>
      <c r="I3257" t="s">
        <v>151</v>
      </c>
      <c r="J3257" t="s">
        <v>5821</v>
      </c>
      <c r="K3257" t="s">
        <v>4726</v>
      </c>
      <c r="L3257" t="s">
        <v>4824</v>
      </c>
      <c r="M3257">
        <v>4</v>
      </c>
      <c r="N3257">
        <v>0</v>
      </c>
      <c r="O3257">
        <v>0</v>
      </c>
      <c r="P3257">
        <v>1</v>
      </c>
      <c r="Q3257">
        <v>0</v>
      </c>
      <c r="R3257" t="s">
        <v>5922</v>
      </c>
      <c r="S3257" t="s">
        <v>5838</v>
      </c>
      <c r="T3257" t="s">
        <v>5923</v>
      </c>
      <c r="U3257" t="s">
        <v>5924</v>
      </c>
      <c r="V3257" t="s">
        <v>5925</v>
      </c>
      <c r="W3257" t="s">
        <v>5926</v>
      </c>
      <c r="X3257" t="s">
        <v>5927</v>
      </c>
      <c r="Y3257" t="s">
        <v>5928</v>
      </c>
      <c r="Z3257" t="s">
        <v>5250</v>
      </c>
    </row>
    <row r="3258" spans="1:26" x14ac:dyDescent="0.25">
      <c r="A3258">
        <v>5585</v>
      </c>
      <c r="B3258" t="s">
        <v>5202</v>
      </c>
      <c r="C3258" t="s">
        <v>5203</v>
      </c>
      <c r="D3258" t="s">
        <v>1834</v>
      </c>
      <c r="E3258" t="s">
        <v>5204</v>
      </c>
      <c r="F3258" t="s">
        <v>4652</v>
      </c>
      <c r="G3258" t="s">
        <v>277</v>
      </c>
      <c r="H3258" t="s">
        <v>278</v>
      </c>
      <c r="I3258" t="s">
        <v>71</v>
      </c>
      <c r="J3258" t="s">
        <v>5193</v>
      </c>
      <c r="K3258" t="s">
        <v>4726</v>
      </c>
      <c r="M3258">
        <v>9</v>
      </c>
      <c r="N3258">
        <v>0</v>
      </c>
      <c r="O3258">
        <v>0</v>
      </c>
      <c r="P3258">
        <v>1</v>
      </c>
      <c r="Q3258">
        <v>1</v>
      </c>
      <c r="R3258" t="s">
        <v>4654</v>
      </c>
      <c r="S3258" t="s">
        <v>1834</v>
      </c>
      <c r="T3258" t="s">
        <v>5205</v>
      </c>
      <c r="X3258" t="s">
        <v>5206</v>
      </c>
      <c r="Y3258" t="s">
        <v>5207</v>
      </c>
      <c r="Z3258" t="s">
        <v>5208</v>
      </c>
    </row>
    <row r="3259" spans="1:26" x14ac:dyDescent="0.25">
      <c r="A3259">
        <v>5584</v>
      </c>
      <c r="B3259" t="s">
        <v>1858</v>
      </c>
      <c r="C3259" t="s">
        <v>5241</v>
      </c>
      <c r="D3259" t="s">
        <v>1858</v>
      </c>
      <c r="E3259" t="s">
        <v>5233</v>
      </c>
      <c r="F3259" t="s">
        <v>4652</v>
      </c>
      <c r="G3259" t="s">
        <v>277</v>
      </c>
      <c r="H3259" t="s">
        <v>278</v>
      </c>
      <c r="I3259" t="s">
        <v>71</v>
      </c>
      <c r="J3259" t="s">
        <v>1846</v>
      </c>
      <c r="K3259" t="s">
        <v>4726</v>
      </c>
      <c r="M3259">
        <v>9</v>
      </c>
      <c r="N3259">
        <v>0</v>
      </c>
      <c r="O3259">
        <v>0</v>
      </c>
      <c r="P3259">
        <v>1</v>
      </c>
      <c r="Q3259">
        <v>1</v>
      </c>
      <c r="R3259" t="s">
        <v>4654</v>
      </c>
      <c r="S3259" t="s">
        <v>1858</v>
      </c>
      <c r="T3259" t="s">
        <v>5242</v>
      </c>
      <c r="X3259" t="s">
        <v>5243</v>
      </c>
      <c r="Y3259" t="s">
        <v>5244</v>
      </c>
      <c r="Z3259" t="s">
        <v>5208</v>
      </c>
    </row>
    <row r="3260" spans="1:26" x14ac:dyDescent="0.25">
      <c r="A3260">
        <v>4294</v>
      </c>
      <c r="B3260" t="s">
        <v>1316</v>
      </c>
      <c r="C3260" t="s">
        <v>10247</v>
      </c>
      <c r="D3260" t="s">
        <v>25234</v>
      </c>
      <c r="E3260" t="s">
        <v>25234</v>
      </c>
      <c r="F3260" t="s">
        <v>23</v>
      </c>
      <c r="G3260" t="s">
        <v>215</v>
      </c>
      <c r="H3260" t="s">
        <v>216</v>
      </c>
      <c r="I3260" t="s">
        <v>53</v>
      </c>
      <c r="J3260" t="s">
        <v>1316</v>
      </c>
      <c r="K3260" t="s">
        <v>7833</v>
      </c>
      <c r="L3260" t="s">
        <v>5031</v>
      </c>
      <c r="M3260">
        <v>4</v>
      </c>
      <c r="N3260">
        <v>1</v>
      </c>
      <c r="O3260">
        <v>0</v>
      </c>
      <c r="P3260">
        <v>1</v>
      </c>
      <c r="Q3260">
        <v>1</v>
      </c>
      <c r="S3260" t="s">
        <v>25235</v>
      </c>
      <c r="T3260" t="s">
        <v>25236</v>
      </c>
      <c r="U3260" t="s">
        <v>25237</v>
      </c>
      <c r="V3260" t="s">
        <v>25238</v>
      </c>
      <c r="W3260" t="s">
        <v>25239</v>
      </c>
      <c r="X3260" t="s">
        <v>25240</v>
      </c>
      <c r="Y3260" t="s">
        <v>25241</v>
      </c>
      <c r="Z3260" t="s">
        <v>25242</v>
      </c>
    </row>
    <row r="3261" spans="1:26" x14ac:dyDescent="0.25">
      <c r="A3261">
        <v>3589</v>
      </c>
      <c r="B3261" t="s">
        <v>7830</v>
      </c>
      <c r="C3261" t="s">
        <v>7752</v>
      </c>
      <c r="D3261" t="s">
        <v>7831</v>
      </c>
      <c r="E3261" t="s">
        <v>7832</v>
      </c>
      <c r="F3261" t="s">
        <v>69</v>
      </c>
      <c r="G3261" t="s">
        <v>100</v>
      </c>
      <c r="H3261" t="s">
        <v>101</v>
      </c>
      <c r="I3261" t="s">
        <v>1734</v>
      </c>
      <c r="J3261" t="s">
        <v>7832</v>
      </c>
      <c r="K3261" t="s">
        <v>7833</v>
      </c>
      <c r="L3261" t="s">
        <v>4726</v>
      </c>
      <c r="M3261">
        <v>2</v>
      </c>
      <c r="N3261">
        <v>0</v>
      </c>
      <c r="O3261">
        <v>0</v>
      </c>
      <c r="P3261">
        <v>1</v>
      </c>
      <c r="Q3261">
        <v>0</v>
      </c>
      <c r="R3261" t="s">
        <v>7816</v>
      </c>
      <c r="S3261" t="s">
        <v>7830</v>
      </c>
      <c r="T3261" t="s">
        <v>7834</v>
      </c>
      <c r="U3261" t="s">
        <v>7835</v>
      </c>
      <c r="V3261" t="s">
        <v>7836</v>
      </c>
      <c r="W3261" t="s">
        <v>7837</v>
      </c>
      <c r="X3261" t="s">
        <v>7838</v>
      </c>
      <c r="Y3261" t="s">
        <v>7839</v>
      </c>
      <c r="Z3261" t="s">
        <v>7840</v>
      </c>
    </row>
    <row r="3262" spans="1:26" x14ac:dyDescent="0.25">
      <c r="A3262">
        <v>4893</v>
      </c>
      <c r="B3262" t="s">
        <v>1859</v>
      </c>
      <c r="C3262" t="s">
        <v>4880</v>
      </c>
      <c r="D3262" t="s">
        <v>4881</v>
      </c>
      <c r="E3262" t="s">
        <v>1914</v>
      </c>
      <c r="F3262" t="s">
        <v>23</v>
      </c>
      <c r="G3262" t="s">
        <v>668</v>
      </c>
      <c r="H3262" t="s">
        <v>669</v>
      </c>
      <c r="I3262" t="s">
        <v>34</v>
      </c>
      <c r="J3262" t="s">
        <v>4882</v>
      </c>
      <c r="K3262" t="s">
        <v>4789</v>
      </c>
      <c r="M3262">
        <v>10</v>
      </c>
      <c r="N3262">
        <v>1</v>
      </c>
      <c r="O3262">
        <v>0</v>
      </c>
      <c r="P3262">
        <v>1</v>
      </c>
      <c r="Q3262">
        <v>0</v>
      </c>
      <c r="R3262" t="s">
        <v>4860</v>
      </c>
      <c r="S3262" t="s">
        <v>4883</v>
      </c>
      <c r="T3262" t="s">
        <v>4884</v>
      </c>
      <c r="U3262" t="s">
        <v>4885</v>
      </c>
      <c r="V3262" t="s">
        <v>4886</v>
      </c>
      <c r="W3262" t="s">
        <v>4887</v>
      </c>
      <c r="X3262" t="s">
        <v>4888</v>
      </c>
      <c r="Y3262" t="s">
        <v>4889</v>
      </c>
      <c r="Z3262" t="s">
        <v>4890</v>
      </c>
    </row>
    <row r="3263" spans="1:26" x14ac:dyDescent="0.25">
      <c r="A3263">
        <v>4368</v>
      </c>
      <c r="B3263" t="s">
        <v>12750</v>
      </c>
      <c r="C3263" t="s">
        <v>7752</v>
      </c>
      <c r="D3263" t="s">
        <v>15742</v>
      </c>
      <c r="E3263" t="s">
        <v>25243</v>
      </c>
      <c r="F3263" t="s">
        <v>23</v>
      </c>
      <c r="G3263" t="s">
        <v>270</v>
      </c>
      <c r="H3263" t="s">
        <v>271</v>
      </c>
      <c r="I3263" t="s">
        <v>53</v>
      </c>
      <c r="J3263" t="s">
        <v>12750</v>
      </c>
      <c r="K3263" t="s">
        <v>25244</v>
      </c>
      <c r="L3263" t="s">
        <v>1857</v>
      </c>
      <c r="M3263">
        <v>2</v>
      </c>
      <c r="N3263">
        <v>0</v>
      </c>
      <c r="O3263">
        <v>0</v>
      </c>
      <c r="P3263">
        <v>1</v>
      </c>
      <c r="Q3263">
        <v>1</v>
      </c>
      <c r="S3263" t="s">
        <v>25243</v>
      </c>
      <c r="T3263" t="s">
        <v>25245</v>
      </c>
      <c r="U3263" t="s">
        <v>25246</v>
      </c>
      <c r="V3263" t="s">
        <v>25247</v>
      </c>
      <c r="W3263" t="s">
        <v>25248</v>
      </c>
      <c r="X3263" t="s">
        <v>25249</v>
      </c>
      <c r="Y3263" t="s">
        <v>25250</v>
      </c>
      <c r="Z3263" t="s">
        <v>25251</v>
      </c>
    </row>
    <row r="3264" spans="1:26" x14ac:dyDescent="0.25">
      <c r="A3264">
        <v>3606</v>
      </c>
      <c r="B3264" t="s">
        <v>6162</v>
      </c>
      <c r="C3264" t="s">
        <v>6195</v>
      </c>
      <c r="D3264" t="s">
        <v>6176</v>
      </c>
      <c r="E3264" t="s">
        <v>6005</v>
      </c>
      <c r="F3264" t="s">
        <v>69</v>
      </c>
      <c r="G3264" t="s">
        <v>491</v>
      </c>
      <c r="H3264" t="s">
        <v>492</v>
      </c>
      <c r="I3264" t="s">
        <v>5809</v>
      </c>
      <c r="J3264" t="s">
        <v>6162</v>
      </c>
      <c r="K3264" t="s">
        <v>6202</v>
      </c>
      <c r="L3264" t="s">
        <v>4824</v>
      </c>
      <c r="M3264">
        <v>4</v>
      </c>
      <c r="N3264">
        <v>0</v>
      </c>
      <c r="O3264">
        <v>0</v>
      </c>
      <c r="P3264">
        <v>1</v>
      </c>
      <c r="Q3264">
        <v>0</v>
      </c>
      <c r="R3264" t="s">
        <v>6203</v>
      </c>
      <c r="S3264" t="s">
        <v>6176</v>
      </c>
      <c r="T3264" t="s">
        <v>6204</v>
      </c>
      <c r="U3264" t="s">
        <v>6205</v>
      </c>
      <c r="V3264" t="s">
        <v>6206</v>
      </c>
      <c r="W3264" t="s">
        <v>6207</v>
      </c>
      <c r="X3264" t="s">
        <v>6208</v>
      </c>
      <c r="Y3264" t="s">
        <v>6209</v>
      </c>
      <c r="Z3264" t="s">
        <v>6210</v>
      </c>
    </row>
    <row r="3265" spans="1:26" x14ac:dyDescent="0.25">
      <c r="A3265">
        <v>4385</v>
      </c>
      <c r="B3265" t="s">
        <v>12588</v>
      </c>
      <c r="C3265" t="s">
        <v>25252</v>
      </c>
      <c r="D3265" t="s">
        <v>1394</v>
      </c>
      <c r="E3265" t="s">
        <v>1394</v>
      </c>
      <c r="F3265" t="s">
        <v>23</v>
      </c>
      <c r="G3265" t="s">
        <v>74</v>
      </c>
      <c r="H3265" t="s">
        <v>75</v>
      </c>
      <c r="I3265" t="s">
        <v>44</v>
      </c>
      <c r="J3265" t="s">
        <v>12588</v>
      </c>
      <c r="K3265" t="s">
        <v>25253</v>
      </c>
      <c r="L3265" t="s">
        <v>25254</v>
      </c>
      <c r="M3265">
        <v>1</v>
      </c>
      <c r="N3265">
        <v>0</v>
      </c>
      <c r="O3265">
        <v>0</v>
      </c>
      <c r="P3265">
        <v>1</v>
      </c>
      <c r="Q3265">
        <v>1</v>
      </c>
      <c r="S3265" t="s">
        <v>12557</v>
      </c>
      <c r="T3265" t="s">
        <v>25255</v>
      </c>
      <c r="U3265" t="s">
        <v>25256</v>
      </c>
      <c r="V3265" t="s">
        <v>25257</v>
      </c>
      <c r="W3265" t="s">
        <v>25258</v>
      </c>
      <c r="X3265" t="s">
        <v>25259</v>
      </c>
      <c r="Y3265" t="s">
        <v>25260</v>
      </c>
      <c r="Z3265" t="s">
        <v>25261</v>
      </c>
    </row>
    <row r="3266" spans="1:26" x14ac:dyDescent="0.25">
      <c r="A3266">
        <v>5501</v>
      </c>
      <c r="B3266" t="s">
        <v>6439</v>
      </c>
      <c r="C3266" t="s">
        <v>6440</v>
      </c>
      <c r="D3266" t="s">
        <v>6439</v>
      </c>
      <c r="E3266" t="s">
        <v>6441</v>
      </c>
      <c r="F3266" t="s">
        <v>4652</v>
      </c>
      <c r="G3266" t="s">
        <v>277</v>
      </c>
      <c r="H3266" t="s">
        <v>278</v>
      </c>
      <c r="I3266" t="s">
        <v>71</v>
      </c>
      <c r="J3266" t="s">
        <v>6433</v>
      </c>
      <c r="K3266" t="s">
        <v>6442</v>
      </c>
      <c r="M3266">
        <v>9</v>
      </c>
      <c r="N3266">
        <v>0</v>
      </c>
      <c r="O3266">
        <v>0</v>
      </c>
      <c r="P3266">
        <v>1</v>
      </c>
      <c r="Q3266">
        <v>1</v>
      </c>
      <c r="R3266" t="s">
        <v>4654</v>
      </c>
      <c r="S3266" t="s">
        <v>6439</v>
      </c>
      <c r="T3266" t="s">
        <v>6443</v>
      </c>
      <c r="X3266" t="s">
        <v>6444</v>
      </c>
      <c r="Y3266" t="s">
        <v>6445</v>
      </c>
      <c r="Z3266" t="s">
        <v>6446</v>
      </c>
    </row>
    <row r="3267" spans="1:26" x14ac:dyDescent="0.25">
      <c r="A3267">
        <v>4363</v>
      </c>
      <c r="B3267" t="s">
        <v>12570</v>
      </c>
      <c r="C3267" t="s">
        <v>352</v>
      </c>
      <c r="D3267" t="s">
        <v>12840</v>
      </c>
      <c r="E3267" t="s">
        <v>25262</v>
      </c>
      <c r="F3267" t="s">
        <v>23</v>
      </c>
      <c r="G3267" t="s">
        <v>566</v>
      </c>
      <c r="H3267" t="s">
        <v>567</v>
      </c>
      <c r="I3267" t="s">
        <v>34</v>
      </c>
      <c r="J3267" t="s">
        <v>12492</v>
      </c>
      <c r="K3267" t="s">
        <v>4704</v>
      </c>
      <c r="L3267" t="s">
        <v>4704</v>
      </c>
      <c r="M3267">
        <v>5</v>
      </c>
      <c r="N3267">
        <v>1</v>
      </c>
      <c r="O3267">
        <v>0</v>
      </c>
      <c r="P3267">
        <v>1</v>
      </c>
      <c r="Q3267">
        <v>1</v>
      </c>
      <c r="S3267" t="s">
        <v>12812</v>
      </c>
      <c r="T3267" t="s">
        <v>25263</v>
      </c>
      <c r="U3267" t="s">
        <v>25264</v>
      </c>
      <c r="V3267" t="s">
        <v>25265</v>
      </c>
      <c r="W3267" t="s">
        <v>25266</v>
      </c>
      <c r="X3267" t="s">
        <v>25267</v>
      </c>
      <c r="Y3267" t="s">
        <v>25268</v>
      </c>
      <c r="Z3267" t="s">
        <v>25269</v>
      </c>
    </row>
    <row r="3268" spans="1:26" x14ac:dyDescent="0.25">
      <c r="A3268">
        <v>4182</v>
      </c>
      <c r="B3268" t="s">
        <v>15256</v>
      </c>
      <c r="C3268" t="s">
        <v>4870</v>
      </c>
      <c r="D3268" t="s">
        <v>15325</v>
      </c>
      <c r="E3268" t="s">
        <v>15294</v>
      </c>
      <c r="F3268" t="s">
        <v>23</v>
      </c>
      <c r="G3268" t="s">
        <v>1474</v>
      </c>
      <c r="H3268" t="s">
        <v>1475</v>
      </c>
      <c r="I3268" t="s">
        <v>34</v>
      </c>
      <c r="J3268" t="s">
        <v>15256</v>
      </c>
      <c r="K3268" t="s">
        <v>4706</v>
      </c>
      <c r="L3268" t="s">
        <v>4704</v>
      </c>
      <c r="M3268">
        <v>5</v>
      </c>
      <c r="N3268">
        <v>0</v>
      </c>
      <c r="O3268">
        <v>0</v>
      </c>
      <c r="P3268">
        <v>1</v>
      </c>
      <c r="Q3268">
        <v>1</v>
      </c>
      <c r="S3268" t="s">
        <v>15152</v>
      </c>
      <c r="T3268" t="s">
        <v>25270</v>
      </c>
      <c r="U3268" t="s">
        <v>25271</v>
      </c>
      <c r="V3268" t="s">
        <v>25272</v>
      </c>
      <c r="W3268" t="s">
        <v>25273</v>
      </c>
      <c r="X3268" t="s">
        <v>25274</v>
      </c>
      <c r="Y3268" t="s">
        <v>25275</v>
      </c>
      <c r="Z3268" t="s">
        <v>25276</v>
      </c>
    </row>
    <row r="3269" spans="1:26" x14ac:dyDescent="0.25">
      <c r="A3269">
        <v>5618</v>
      </c>
      <c r="B3269" t="s">
        <v>4704</v>
      </c>
      <c r="C3269" t="s">
        <v>4705</v>
      </c>
      <c r="D3269" t="s">
        <v>4704</v>
      </c>
      <c r="F3269" t="s">
        <v>4652</v>
      </c>
      <c r="G3269" t="s">
        <v>30</v>
      </c>
      <c r="H3269" t="s">
        <v>31</v>
      </c>
      <c r="I3269" t="s">
        <v>71</v>
      </c>
      <c r="J3269" t="s">
        <v>4706</v>
      </c>
      <c r="K3269" t="s">
        <v>4706</v>
      </c>
      <c r="M3269">
        <v>6</v>
      </c>
      <c r="N3269">
        <v>0</v>
      </c>
      <c r="O3269">
        <v>0</v>
      </c>
      <c r="P3269">
        <v>1</v>
      </c>
      <c r="Q3269">
        <v>0</v>
      </c>
      <c r="R3269" t="s">
        <v>4654</v>
      </c>
      <c r="S3269" t="s">
        <v>4704</v>
      </c>
      <c r="T3269" t="s">
        <v>4707</v>
      </c>
      <c r="X3269" t="s">
        <v>4708</v>
      </c>
      <c r="Y3269" t="s">
        <v>4709</v>
      </c>
      <c r="Z3269" t="s">
        <v>4710</v>
      </c>
    </row>
    <row r="3270" spans="1:26" x14ac:dyDescent="0.25">
      <c r="A3270">
        <v>5617</v>
      </c>
      <c r="B3270" t="s">
        <v>4704</v>
      </c>
      <c r="C3270" t="s">
        <v>4711</v>
      </c>
      <c r="D3270" t="s">
        <v>4704</v>
      </c>
      <c r="F3270" t="s">
        <v>4652</v>
      </c>
      <c r="G3270" t="s">
        <v>30</v>
      </c>
      <c r="H3270" t="s">
        <v>31</v>
      </c>
      <c r="I3270" t="s">
        <v>71</v>
      </c>
      <c r="J3270" t="s">
        <v>4706</v>
      </c>
      <c r="K3270" t="s">
        <v>4706</v>
      </c>
      <c r="M3270">
        <v>6</v>
      </c>
      <c r="N3270">
        <v>0</v>
      </c>
      <c r="O3270">
        <v>0</v>
      </c>
      <c r="P3270">
        <v>1</v>
      </c>
      <c r="Q3270">
        <v>0</v>
      </c>
      <c r="R3270" t="s">
        <v>4654</v>
      </c>
      <c r="S3270" t="s">
        <v>4704</v>
      </c>
      <c r="T3270" t="s">
        <v>4712</v>
      </c>
      <c r="X3270" t="s">
        <v>4713</v>
      </c>
      <c r="Y3270" t="s">
        <v>4714</v>
      </c>
      <c r="Z3270" t="s">
        <v>4710</v>
      </c>
    </row>
    <row r="3271" spans="1:26" x14ac:dyDescent="0.25">
      <c r="A3271">
        <v>5616</v>
      </c>
      <c r="B3271" t="s">
        <v>4704</v>
      </c>
      <c r="C3271" t="s">
        <v>4715</v>
      </c>
      <c r="D3271" t="s">
        <v>4704</v>
      </c>
      <c r="F3271" t="s">
        <v>4652</v>
      </c>
      <c r="G3271" t="s">
        <v>30</v>
      </c>
      <c r="H3271" t="s">
        <v>31</v>
      </c>
      <c r="I3271" t="s">
        <v>71</v>
      </c>
      <c r="J3271" t="s">
        <v>4706</v>
      </c>
      <c r="K3271" t="s">
        <v>4706</v>
      </c>
      <c r="M3271">
        <v>6</v>
      </c>
      <c r="N3271">
        <v>0</v>
      </c>
      <c r="O3271">
        <v>0</v>
      </c>
      <c r="P3271">
        <v>1</v>
      </c>
      <c r="Q3271">
        <v>0</v>
      </c>
      <c r="R3271" t="s">
        <v>4654</v>
      </c>
      <c r="S3271" t="s">
        <v>4704</v>
      </c>
      <c r="T3271" t="s">
        <v>4716</v>
      </c>
      <c r="X3271" t="s">
        <v>4717</v>
      </c>
      <c r="Y3271" t="s">
        <v>4718</v>
      </c>
      <c r="Z3271" t="s">
        <v>4710</v>
      </c>
    </row>
    <row r="3272" spans="1:26" x14ac:dyDescent="0.25">
      <c r="A3272">
        <v>4276</v>
      </c>
      <c r="B3272" t="s">
        <v>25277</v>
      </c>
      <c r="C3272" t="s">
        <v>352</v>
      </c>
      <c r="D3272" t="s">
        <v>1280</v>
      </c>
      <c r="E3272" t="s">
        <v>14118</v>
      </c>
      <c r="F3272" t="s">
        <v>23</v>
      </c>
      <c r="G3272" t="s">
        <v>93</v>
      </c>
      <c r="H3272" t="s">
        <v>94</v>
      </c>
      <c r="I3272" t="s">
        <v>53</v>
      </c>
      <c r="J3272" t="s">
        <v>25277</v>
      </c>
      <c r="K3272" t="s">
        <v>4706</v>
      </c>
      <c r="L3272" t="s">
        <v>4704</v>
      </c>
      <c r="M3272">
        <v>5</v>
      </c>
      <c r="N3272">
        <v>0</v>
      </c>
      <c r="O3272">
        <v>0</v>
      </c>
      <c r="P3272">
        <v>1</v>
      </c>
      <c r="Q3272">
        <v>1</v>
      </c>
      <c r="S3272" t="s">
        <v>1284</v>
      </c>
      <c r="T3272" t="s">
        <v>25278</v>
      </c>
      <c r="U3272" t="s">
        <v>25279</v>
      </c>
      <c r="V3272" t="s">
        <v>25280</v>
      </c>
      <c r="W3272" t="s">
        <v>25281</v>
      </c>
      <c r="X3272" t="s">
        <v>25282</v>
      </c>
      <c r="Y3272" t="s">
        <v>25283</v>
      </c>
      <c r="Z3272" t="s">
        <v>4710</v>
      </c>
    </row>
    <row r="3273" spans="1:26" x14ac:dyDescent="0.25">
      <c r="A3273">
        <v>1858</v>
      </c>
      <c r="B3273" t="s">
        <v>19052</v>
      </c>
      <c r="C3273" t="s">
        <v>352</v>
      </c>
      <c r="D3273" t="s">
        <v>21961</v>
      </c>
      <c r="E3273" t="s">
        <v>19038</v>
      </c>
      <c r="F3273" t="s">
        <v>23</v>
      </c>
      <c r="G3273" t="s">
        <v>215</v>
      </c>
      <c r="H3273" t="s">
        <v>216</v>
      </c>
      <c r="I3273" t="s">
        <v>53</v>
      </c>
      <c r="J3273" t="s">
        <v>19052</v>
      </c>
      <c r="K3273" t="s">
        <v>4706</v>
      </c>
      <c r="L3273" t="s">
        <v>1514</v>
      </c>
      <c r="M3273">
        <v>4</v>
      </c>
      <c r="N3273">
        <v>1</v>
      </c>
      <c r="O3273">
        <v>0</v>
      </c>
      <c r="P3273">
        <v>1</v>
      </c>
      <c r="Q3273">
        <v>1</v>
      </c>
      <c r="R3273" t="s">
        <v>5734</v>
      </c>
      <c r="S3273" t="s">
        <v>25284</v>
      </c>
      <c r="T3273" t="s">
        <v>25285</v>
      </c>
      <c r="X3273" t="s">
        <v>25286</v>
      </c>
      <c r="Y3273" t="s">
        <v>25287</v>
      </c>
      <c r="Z3273" t="s">
        <v>4710</v>
      </c>
    </row>
    <row r="3274" spans="1:26" x14ac:dyDescent="0.25">
      <c r="A3274">
        <v>3610</v>
      </c>
      <c r="B3274" t="s">
        <v>6078</v>
      </c>
      <c r="C3274" t="s">
        <v>6077</v>
      </c>
      <c r="D3274" t="s">
        <v>6078</v>
      </c>
      <c r="E3274" t="s">
        <v>6063</v>
      </c>
      <c r="F3274" t="s">
        <v>69</v>
      </c>
      <c r="G3274" t="s">
        <v>2212</v>
      </c>
      <c r="H3274" t="s">
        <v>2213</v>
      </c>
      <c r="I3274" t="s">
        <v>53</v>
      </c>
      <c r="J3274" t="s">
        <v>6103</v>
      </c>
      <c r="K3274" t="s">
        <v>4706</v>
      </c>
      <c r="L3274" t="s">
        <v>4824</v>
      </c>
      <c r="M3274">
        <v>2</v>
      </c>
      <c r="N3274">
        <v>0</v>
      </c>
      <c r="O3274">
        <v>0</v>
      </c>
      <c r="P3274">
        <v>1</v>
      </c>
      <c r="Q3274">
        <v>0</v>
      </c>
      <c r="R3274" t="s">
        <v>6104</v>
      </c>
      <c r="S3274" t="s">
        <v>6078</v>
      </c>
      <c r="T3274" t="s">
        <v>6105</v>
      </c>
      <c r="U3274" t="s">
        <v>6106</v>
      </c>
      <c r="V3274" t="s">
        <v>6107</v>
      </c>
      <c r="W3274" t="s">
        <v>6108</v>
      </c>
      <c r="X3274" t="s">
        <v>6109</v>
      </c>
      <c r="Y3274" t="s">
        <v>6110</v>
      </c>
      <c r="Z3274" t="s">
        <v>6111</v>
      </c>
    </row>
    <row r="3275" spans="1:26" x14ac:dyDescent="0.25">
      <c r="A3275">
        <v>3542</v>
      </c>
      <c r="B3275" t="s">
        <v>9774</v>
      </c>
      <c r="C3275" t="s">
        <v>4239</v>
      </c>
      <c r="D3275" t="s">
        <v>9571</v>
      </c>
      <c r="E3275" t="s">
        <v>9731</v>
      </c>
      <c r="F3275" t="s">
        <v>69</v>
      </c>
      <c r="G3275" t="s">
        <v>597</v>
      </c>
      <c r="H3275" t="s">
        <v>598</v>
      </c>
      <c r="I3275" t="s">
        <v>71</v>
      </c>
      <c r="J3275" t="s">
        <v>9776</v>
      </c>
      <c r="K3275" t="s">
        <v>4706</v>
      </c>
      <c r="L3275" t="s">
        <v>7004</v>
      </c>
      <c r="M3275">
        <v>10</v>
      </c>
      <c r="N3275">
        <v>0</v>
      </c>
      <c r="O3275">
        <v>0</v>
      </c>
      <c r="P3275">
        <v>1</v>
      </c>
      <c r="Q3275">
        <v>0</v>
      </c>
      <c r="S3275" t="s">
        <v>1485</v>
      </c>
      <c r="T3275" t="s">
        <v>25288</v>
      </c>
      <c r="U3275" t="s">
        <v>25289</v>
      </c>
      <c r="V3275" t="s">
        <v>25290</v>
      </c>
      <c r="W3275" t="s">
        <v>25291</v>
      </c>
      <c r="X3275" t="s">
        <v>25292</v>
      </c>
      <c r="Y3275" t="s">
        <v>25293</v>
      </c>
      <c r="Z3275" t="s">
        <v>6111</v>
      </c>
    </row>
    <row r="3276" spans="1:26" x14ac:dyDescent="0.25">
      <c r="A3276">
        <v>4386</v>
      </c>
      <c r="B3276" t="s">
        <v>12588</v>
      </c>
      <c r="C3276" t="s">
        <v>5685</v>
      </c>
      <c r="D3276" t="s">
        <v>25294</v>
      </c>
      <c r="E3276" t="s">
        <v>12687</v>
      </c>
      <c r="F3276" t="s">
        <v>23</v>
      </c>
      <c r="G3276" t="s">
        <v>475</v>
      </c>
      <c r="H3276" t="s">
        <v>476</v>
      </c>
      <c r="I3276" t="s">
        <v>53</v>
      </c>
      <c r="J3276" t="s">
        <v>12588</v>
      </c>
      <c r="K3276" t="s">
        <v>4706</v>
      </c>
      <c r="L3276" t="s">
        <v>7166</v>
      </c>
      <c r="M3276">
        <v>7</v>
      </c>
      <c r="N3276">
        <v>0</v>
      </c>
      <c r="O3276">
        <v>0</v>
      </c>
      <c r="P3276">
        <v>1</v>
      </c>
      <c r="Q3276">
        <v>1</v>
      </c>
      <c r="S3276" t="s">
        <v>12565</v>
      </c>
      <c r="T3276" t="s">
        <v>25295</v>
      </c>
      <c r="U3276" t="s">
        <v>25296</v>
      </c>
      <c r="V3276" t="s">
        <v>25297</v>
      </c>
      <c r="W3276" t="s">
        <v>25298</v>
      </c>
      <c r="X3276" t="s">
        <v>25299</v>
      </c>
      <c r="Y3276" t="s">
        <v>25300</v>
      </c>
      <c r="Z3276" t="s">
        <v>6111</v>
      </c>
    </row>
    <row r="3277" spans="1:26" x14ac:dyDescent="0.25">
      <c r="A3277">
        <v>5619</v>
      </c>
      <c r="B3277" t="s">
        <v>4706</v>
      </c>
      <c r="C3277" t="s">
        <v>4719</v>
      </c>
      <c r="D3277" t="s">
        <v>4704</v>
      </c>
      <c r="F3277" t="s">
        <v>4652</v>
      </c>
      <c r="G3277" t="s">
        <v>66</v>
      </c>
      <c r="H3277" t="s">
        <v>67</v>
      </c>
      <c r="I3277" t="s">
        <v>71</v>
      </c>
      <c r="J3277" t="s">
        <v>4692</v>
      </c>
      <c r="K3277" t="s">
        <v>4692</v>
      </c>
      <c r="M3277">
        <v>6</v>
      </c>
      <c r="N3277">
        <v>0</v>
      </c>
      <c r="O3277">
        <v>0</v>
      </c>
      <c r="P3277">
        <v>1</v>
      </c>
      <c r="Q3277">
        <v>0</v>
      </c>
      <c r="R3277" t="s">
        <v>4654</v>
      </c>
      <c r="S3277" t="s">
        <v>4704</v>
      </c>
      <c r="T3277" t="s">
        <v>4720</v>
      </c>
      <c r="X3277" t="s">
        <v>4721</v>
      </c>
      <c r="Y3277" t="s">
        <v>4722</v>
      </c>
      <c r="Z3277" t="s">
        <v>4723</v>
      </c>
    </row>
    <row r="3278" spans="1:26" x14ac:dyDescent="0.25">
      <c r="A3278">
        <v>5621</v>
      </c>
      <c r="B3278" t="s">
        <v>4692</v>
      </c>
      <c r="C3278" t="s">
        <v>4693</v>
      </c>
      <c r="D3278" t="s">
        <v>4692</v>
      </c>
      <c r="F3278" t="s">
        <v>4652</v>
      </c>
      <c r="G3278" t="s">
        <v>30</v>
      </c>
      <c r="H3278" t="s">
        <v>31</v>
      </c>
      <c r="I3278" t="s">
        <v>71</v>
      </c>
      <c r="J3278" t="s">
        <v>4694</v>
      </c>
      <c r="K3278" t="s">
        <v>4694</v>
      </c>
      <c r="M3278">
        <v>6</v>
      </c>
      <c r="N3278">
        <v>0</v>
      </c>
      <c r="O3278">
        <v>0</v>
      </c>
      <c r="P3278">
        <v>1</v>
      </c>
      <c r="Q3278">
        <v>0</v>
      </c>
      <c r="R3278" t="s">
        <v>4654</v>
      </c>
      <c r="S3278" t="s">
        <v>4692</v>
      </c>
      <c r="T3278" t="s">
        <v>4695</v>
      </c>
      <c r="X3278" t="s">
        <v>4696</v>
      </c>
      <c r="Y3278" t="s">
        <v>4697</v>
      </c>
      <c r="Z3278" t="s">
        <v>4698</v>
      </c>
    </row>
    <row r="3279" spans="1:26" x14ac:dyDescent="0.25">
      <c r="A3279">
        <v>5620</v>
      </c>
      <c r="B3279" t="s">
        <v>4692</v>
      </c>
      <c r="C3279" t="s">
        <v>4699</v>
      </c>
      <c r="D3279" t="s">
        <v>4692</v>
      </c>
      <c r="F3279" t="s">
        <v>4652</v>
      </c>
      <c r="G3279" t="s">
        <v>30</v>
      </c>
      <c r="H3279" t="s">
        <v>31</v>
      </c>
      <c r="I3279" t="s">
        <v>71</v>
      </c>
      <c r="J3279" t="s">
        <v>4694</v>
      </c>
      <c r="K3279" t="s">
        <v>4694</v>
      </c>
      <c r="M3279">
        <v>6</v>
      </c>
      <c r="N3279">
        <v>0</v>
      </c>
      <c r="O3279">
        <v>0</v>
      </c>
      <c r="P3279">
        <v>1</v>
      </c>
      <c r="Q3279">
        <v>0</v>
      </c>
      <c r="R3279" t="s">
        <v>4654</v>
      </c>
      <c r="S3279" t="s">
        <v>4692</v>
      </c>
      <c r="T3279" t="s">
        <v>4700</v>
      </c>
      <c r="X3279" t="s">
        <v>4701</v>
      </c>
      <c r="Y3279" t="s">
        <v>4702</v>
      </c>
      <c r="Z3279" t="s">
        <v>4703</v>
      </c>
    </row>
    <row r="3280" spans="1:26" x14ac:dyDescent="0.25">
      <c r="A3280">
        <v>3638</v>
      </c>
      <c r="B3280" t="s">
        <v>4724</v>
      </c>
      <c r="C3280" t="s">
        <v>3401</v>
      </c>
      <c r="D3280" t="s">
        <v>4725</v>
      </c>
      <c r="E3280" t="s">
        <v>4726</v>
      </c>
      <c r="F3280" t="s">
        <v>69</v>
      </c>
      <c r="G3280" t="s">
        <v>40</v>
      </c>
      <c r="H3280" t="s">
        <v>41</v>
      </c>
      <c r="I3280" t="s">
        <v>1734</v>
      </c>
      <c r="J3280" t="s">
        <v>4727</v>
      </c>
      <c r="K3280" t="s">
        <v>4694</v>
      </c>
      <c r="M3280">
        <v>6</v>
      </c>
      <c r="N3280">
        <v>0</v>
      </c>
      <c r="O3280">
        <v>0</v>
      </c>
      <c r="P3280">
        <v>1</v>
      </c>
      <c r="Q3280">
        <v>0</v>
      </c>
      <c r="R3280">
        <v>5</v>
      </c>
      <c r="S3280" t="s">
        <v>4725</v>
      </c>
      <c r="T3280" t="s">
        <v>4728</v>
      </c>
      <c r="U3280" t="s">
        <v>4729</v>
      </c>
      <c r="V3280" t="s">
        <v>4730</v>
      </c>
      <c r="W3280" t="s">
        <v>4731</v>
      </c>
      <c r="X3280" t="s">
        <v>4732</v>
      </c>
      <c r="Y3280" t="s">
        <v>4733</v>
      </c>
      <c r="Z3280" t="s">
        <v>4734</v>
      </c>
    </row>
    <row r="3281" spans="1:26" x14ac:dyDescent="0.25">
      <c r="A3281">
        <v>3632</v>
      </c>
      <c r="B3281" t="s">
        <v>4725</v>
      </c>
      <c r="C3281" t="s">
        <v>3401</v>
      </c>
      <c r="D3281" t="s">
        <v>4824</v>
      </c>
      <c r="E3281" t="s">
        <v>4726</v>
      </c>
      <c r="F3281" t="s">
        <v>69</v>
      </c>
      <c r="G3281" t="s">
        <v>491</v>
      </c>
      <c r="H3281" t="s">
        <v>492</v>
      </c>
      <c r="I3281" t="s">
        <v>1734</v>
      </c>
      <c r="J3281" t="s">
        <v>4724</v>
      </c>
      <c r="K3281" t="s">
        <v>4694</v>
      </c>
      <c r="M3281">
        <v>4</v>
      </c>
      <c r="N3281">
        <v>0</v>
      </c>
      <c r="O3281">
        <v>0</v>
      </c>
      <c r="P3281">
        <v>1</v>
      </c>
      <c r="Q3281">
        <v>0</v>
      </c>
      <c r="R3281" t="s">
        <v>4736</v>
      </c>
      <c r="S3281" t="s">
        <v>4725</v>
      </c>
      <c r="T3281" t="s">
        <v>4825</v>
      </c>
      <c r="U3281" t="s">
        <v>4826</v>
      </c>
      <c r="V3281" t="s">
        <v>4827</v>
      </c>
      <c r="W3281" t="s">
        <v>4828</v>
      </c>
      <c r="X3281" t="s">
        <v>4829</v>
      </c>
      <c r="Y3281" t="s">
        <v>4830</v>
      </c>
      <c r="Z3281" t="s">
        <v>4734</v>
      </c>
    </row>
    <row r="3282" spans="1:26" x14ac:dyDescent="0.25">
      <c r="A3282">
        <v>3642</v>
      </c>
      <c r="B3282" t="s">
        <v>4724</v>
      </c>
      <c r="C3282" t="s">
        <v>3401</v>
      </c>
      <c r="D3282" t="s">
        <v>4797</v>
      </c>
      <c r="E3282" t="s">
        <v>4726</v>
      </c>
      <c r="F3282" t="s">
        <v>69</v>
      </c>
      <c r="G3282" t="s">
        <v>215</v>
      </c>
      <c r="H3282" t="s">
        <v>216</v>
      </c>
      <c r="I3282" t="s">
        <v>1734</v>
      </c>
      <c r="J3282" t="s">
        <v>4727</v>
      </c>
      <c r="K3282" t="s">
        <v>4694</v>
      </c>
      <c r="M3282">
        <v>4</v>
      </c>
      <c r="N3282">
        <v>0</v>
      </c>
      <c r="O3282">
        <v>0</v>
      </c>
      <c r="P3282">
        <v>1</v>
      </c>
      <c r="Q3282">
        <v>0</v>
      </c>
      <c r="R3282" t="s">
        <v>4798</v>
      </c>
      <c r="S3282" t="s">
        <v>4724</v>
      </c>
      <c r="T3282" t="s">
        <v>4799</v>
      </c>
      <c r="U3282" t="s">
        <v>4800</v>
      </c>
      <c r="V3282" t="s">
        <v>4801</v>
      </c>
      <c r="W3282" t="s">
        <v>4802</v>
      </c>
      <c r="X3282" t="s">
        <v>4803</v>
      </c>
      <c r="Y3282" t="s">
        <v>4804</v>
      </c>
      <c r="Z3282" t="s">
        <v>4743</v>
      </c>
    </row>
    <row r="3283" spans="1:26" x14ac:dyDescent="0.25">
      <c r="A3283">
        <v>3640</v>
      </c>
      <c r="B3283" t="s">
        <v>4724</v>
      </c>
      <c r="C3283" t="s">
        <v>4735</v>
      </c>
      <c r="D3283" t="s">
        <v>4725</v>
      </c>
      <c r="E3283" t="s">
        <v>4726</v>
      </c>
      <c r="F3283" t="s">
        <v>69</v>
      </c>
      <c r="G3283" t="s">
        <v>265</v>
      </c>
      <c r="H3283" t="s">
        <v>266</v>
      </c>
      <c r="I3283" t="s">
        <v>1734</v>
      </c>
      <c r="J3283" t="s">
        <v>4727</v>
      </c>
      <c r="K3283" t="s">
        <v>4694</v>
      </c>
      <c r="M3283">
        <v>4</v>
      </c>
      <c r="N3283">
        <v>0</v>
      </c>
      <c r="O3283">
        <v>0</v>
      </c>
      <c r="P3283">
        <v>1</v>
      </c>
      <c r="Q3283">
        <v>0</v>
      </c>
      <c r="R3283" t="s">
        <v>4736</v>
      </c>
      <c r="S3283" t="s">
        <v>4725</v>
      </c>
      <c r="T3283" t="s">
        <v>4737</v>
      </c>
      <c r="U3283" t="s">
        <v>4738</v>
      </c>
      <c r="V3283" t="s">
        <v>4739</v>
      </c>
      <c r="W3283" t="s">
        <v>4740</v>
      </c>
      <c r="X3283" t="s">
        <v>4741</v>
      </c>
      <c r="Y3283" t="s">
        <v>4742</v>
      </c>
      <c r="Z3283" t="s">
        <v>4743</v>
      </c>
    </row>
    <row r="3284" spans="1:26" x14ac:dyDescent="0.25">
      <c r="A3284">
        <v>3636</v>
      </c>
      <c r="B3284" t="s">
        <v>4724</v>
      </c>
      <c r="C3284" t="s">
        <v>3401</v>
      </c>
      <c r="D3284" t="s">
        <v>4725</v>
      </c>
      <c r="E3284" t="s">
        <v>4726</v>
      </c>
      <c r="F3284" t="s">
        <v>69</v>
      </c>
      <c r="G3284" t="s">
        <v>82</v>
      </c>
      <c r="H3284" t="s">
        <v>83</v>
      </c>
      <c r="I3284" t="s">
        <v>1734</v>
      </c>
      <c r="J3284" t="s">
        <v>4724</v>
      </c>
      <c r="K3284" t="s">
        <v>4694</v>
      </c>
      <c r="M3284">
        <v>6</v>
      </c>
      <c r="N3284">
        <v>0</v>
      </c>
      <c r="O3284">
        <v>0</v>
      </c>
      <c r="P3284">
        <v>1</v>
      </c>
      <c r="Q3284">
        <v>0</v>
      </c>
      <c r="R3284">
        <v>5</v>
      </c>
      <c r="S3284" t="s">
        <v>4725</v>
      </c>
      <c r="T3284" t="s">
        <v>4744</v>
      </c>
      <c r="U3284" t="s">
        <v>4745</v>
      </c>
      <c r="V3284" t="s">
        <v>4746</v>
      </c>
      <c r="W3284" t="s">
        <v>4747</v>
      </c>
      <c r="X3284" t="s">
        <v>4748</v>
      </c>
      <c r="Y3284" t="s">
        <v>4749</v>
      </c>
      <c r="Z3284" t="s">
        <v>4743</v>
      </c>
    </row>
    <row r="3285" spans="1:26" x14ac:dyDescent="0.25">
      <c r="A3285">
        <v>3637</v>
      </c>
      <c r="B3285" t="s">
        <v>4724</v>
      </c>
      <c r="C3285" t="s">
        <v>3401</v>
      </c>
      <c r="D3285" t="s">
        <v>4824</v>
      </c>
      <c r="E3285" t="s">
        <v>4726</v>
      </c>
      <c r="F3285" t="s">
        <v>69</v>
      </c>
      <c r="G3285" t="s">
        <v>49</v>
      </c>
      <c r="H3285" t="s">
        <v>50</v>
      </c>
      <c r="I3285" t="s">
        <v>1734</v>
      </c>
      <c r="J3285" t="s">
        <v>4724</v>
      </c>
      <c r="K3285" t="s">
        <v>4694</v>
      </c>
      <c r="M3285">
        <v>4</v>
      </c>
      <c r="N3285">
        <v>0</v>
      </c>
      <c r="O3285">
        <v>0</v>
      </c>
      <c r="P3285">
        <v>1</v>
      </c>
      <c r="Q3285">
        <v>0</v>
      </c>
      <c r="R3285" t="s">
        <v>4736</v>
      </c>
      <c r="S3285" t="s">
        <v>4725</v>
      </c>
      <c r="T3285" t="s">
        <v>4831</v>
      </c>
      <c r="U3285" t="s">
        <v>4832</v>
      </c>
      <c r="V3285" t="s">
        <v>4833</v>
      </c>
      <c r="W3285" t="s">
        <v>4834</v>
      </c>
      <c r="X3285" t="s">
        <v>4835</v>
      </c>
      <c r="Y3285" t="s">
        <v>4836</v>
      </c>
      <c r="Z3285" t="s">
        <v>4837</v>
      </c>
    </row>
    <row r="3286" spans="1:26" x14ac:dyDescent="0.25">
      <c r="A3286">
        <v>3639</v>
      </c>
      <c r="B3286" t="s">
        <v>4724</v>
      </c>
      <c r="C3286" t="s">
        <v>3401</v>
      </c>
      <c r="D3286" t="s">
        <v>4725</v>
      </c>
      <c r="E3286" t="s">
        <v>4726</v>
      </c>
      <c r="F3286" t="s">
        <v>69</v>
      </c>
      <c r="G3286" t="s">
        <v>418</v>
      </c>
      <c r="H3286" t="s">
        <v>419</v>
      </c>
      <c r="I3286" t="s">
        <v>1734</v>
      </c>
      <c r="J3286" t="s">
        <v>4724</v>
      </c>
      <c r="K3286" t="s">
        <v>4750</v>
      </c>
      <c r="M3286">
        <v>3</v>
      </c>
      <c r="N3286">
        <v>0</v>
      </c>
      <c r="O3286">
        <v>0</v>
      </c>
      <c r="P3286">
        <v>1</v>
      </c>
      <c r="Q3286">
        <v>0</v>
      </c>
      <c r="R3286" t="s">
        <v>4736</v>
      </c>
      <c r="S3286" t="s">
        <v>4725</v>
      </c>
      <c r="T3286" t="s">
        <v>4751</v>
      </c>
      <c r="U3286" t="s">
        <v>4752</v>
      </c>
      <c r="V3286" t="s">
        <v>4753</v>
      </c>
      <c r="W3286" t="s">
        <v>4754</v>
      </c>
      <c r="X3286" t="s">
        <v>4755</v>
      </c>
      <c r="Y3286" t="s">
        <v>4756</v>
      </c>
      <c r="Z3286" t="s">
        <v>4757</v>
      </c>
    </row>
    <row r="3287" spans="1:26" x14ac:dyDescent="0.25">
      <c r="A3287">
        <v>3631</v>
      </c>
      <c r="B3287" t="s">
        <v>4725</v>
      </c>
      <c r="C3287" t="s">
        <v>3401</v>
      </c>
      <c r="D3287" t="s">
        <v>4797</v>
      </c>
      <c r="E3287" t="s">
        <v>4726</v>
      </c>
      <c r="F3287" t="s">
        <v>69</v>
      </c>
      <c r="G3287" t="s">
        <v>291</v>
      </c>
      <c r="H3287" t="s">
        <v>292</v>
      </c>
      <c r="I3287" t="s">
        <v>1734</v>
      </c>
      <c r="J3287" t="s">
        <v>4724</v>
      </c>
      <c r="K3287" t="s">
        <v>4750</v>
      </c>
      <c r="M3287">
        <v>3</v>
      </c>
      <c r="N3287">
        <v>0</v>
      </c>
      <c r="O3287">
        <v>0</v>
      </c>
      <c r="P3287">
        <v>1</v>
      </c>
      <c r="Q3287">
        <v>0</v>
      </c>
      <c r="R3287" t="s">
        <v>4736</v>
      </c>
      <c r="S3287" t="s">
        <v>4797</v>
      </c>
      <c r="T3287" t="s">
        <v>4805</v>
      </c>
      <c r="U3287" t="s">
        <v>4806</v>
      </c>
      <c r="V3287" t="s">
        <v>4807</v>
      </c>
      <c r="W3287" t="s">
        <v>4808</v>
      </c>
      <c r="X3287" t="s">
        <v>4809</v>
      </c>
      <c r="Y3287" t="s">
        <v>4810</v>
      </c>
      <c r="Z3287" t="s">
        <v>4757</v>
      </c>
    </row>
    <row r="3288" spans="1:26" x14ac:dyDescent="0.25">
      <c r="A3288">
        <v>3641</v>
      </c>
      <c r="B3288" t="s">
        <v>4724</v>
      </c>
      <c r="C3288" t="s">
        <v>3401</v>
      </c>
      <c r="D3288" t="s">
        <v>4725</v>
      </c>
      <c r="E3288" t="s">
        <v>4726</v>
      </c>
      <c r="F3288" t="s">
        <v>69</v>
      </c>
      <c r="G3288" t="s">
        <v>566</v>
      </c>
      <c r="H3288" t="s">
        <v>567</v>
      </c>
      <c r="I3288" t="s">
        <v>1734</v>
      </c>
      <c r="J3288" t="s">
        <v>4724</v>
      </c>
      <c r="K3288" t="s">
        <v>4750</v>
      </c>
      <c r="M3288">
        <v>5</v>
      </c>
      <c r="N3288">
        <v>0</v>
      </c>
      <c r="O3288">
        <v>0</v>
      </c>
      <c r="P3288">
        <v>1</v>
      </c>
      <c r="Q3288">
        <v>0</v>
      </c>
      <c r="R3288" t="s">
        <v>4758</v>
      </c>
      <c r="S3288" t="s">
        <v>4725</v>
      </c>
      <c r="T3288" t="s">
        <v>4759</v>
      </c>
      <c r="U3288" t="s">
        <v>4760</v>
      </c>
      <c r="V3288" t="s">
        <v>4761</v>
      </c>
      <c r="W3288" t="s">
        <v>4762</v>
      </c>
      <c r="X3288" t="s">
        <v>4763</v>
      </c>
      <c r="Y3288" t="s">
        <v>4764</v>
      </c>
      <c r="Z3288" t="s">
        <v>4765</v>
      </c>
    </row>
    <row r="3289" spans="1:26" x14ac:dyDescent="0.25">
      <c r="A3289">
        <v>4898</v>
      </c>
      <c r="B3289" t="s">
        <v>4780</v>
      </c>
      <c r="C3289" t="s">
        <v>3401</v>
      </c>
      <c r="D3289" t="s">
        <v>4797</v>
      </c>
      <c r="E3289" t="s">
        <v>4726</v>
      </c>
      <c r="F3289" t="s">
        <v>23</v>
      </c>
      <c r="G3289" t="s">
        <v>207</v>
      </c>
      <c r="H3289" t="s">
        <v>208</v>
      </c>
      <c r="I3289" t="s">
        <v>1734</v>
      </c>
      <c r="J3289" t="s">
        <v>4780</v>
      </c>
      <c r="K3289" t="s">
        <v>4750</v>
      </c>
      <c r="M3289">
        <v>4</v>
      </c>
      <c r="N3289">
        <v>0</v>
      </c>
      <c r="O3289">
        <v>0</v>
      </c>
      <c r="P3289">
        <v>1</v>
      </c>
      <c r="Q3289">
        <v>0</v>
      </c>
      <c r="R3289" t="s">
        <v>4736</v>
      </c>
      <c r="S3289" t="s">
        <v>4811</v>
      </c>
      <c r="T3289" t="s">
        <v>4812</v>
      </c>
      <c r="U3289" t="s">
        <v>4813</v>
      </c>
      <c r="V3289" t="s">
        <v>4814</v>
      </c>
      <c r="W3289" t="s">
        <v>4815</v>
      </c>
      <c r="X3289" t="s">
        <v>4816</v>
      </c>
      <c r="Y3289" t="s">
        <v>4817</v>
      </c>
      <c r="Z3289" t="s">
        <v>4772</v>
      </c>
    </row>
    <row r="3290" spans="1:26" x14ac:dyDescent="0.25">
      <c r="A3290">
        <v>3634</v>
      </c>
      <c r="B3290" t="s">
        <v>4724</v>
      </c>
      <c r="C3290" t="s">
        <v>3401</v>
      </c>
      <c r="D3290" t="s">
        <v>4725</v>
      </c>
      <c r="E3290" t="s">
        <v>4726</v>
      </c>
      <c r="F3290" t="s">
        <v>69</v>
      </c>
      <c r="G3290" t="s">
        <v>165</v>
      </c>
      <c r="H3290" t="s">
        <v>166</v>
      </c>
      <c r="I3290" t="s">
        <v>1734</v>
      </c>
      <c r="J3290" t="s">
        <v>4727</v>
      </c>
      <c r="K3290" t="s">
        <v>4750</v>
      </c>
      <c r="M3290">
        <v>3</v>
      </c>
      <c r="N3290">
        <v>0</v>
      </c>
      <c r="O3290">
        <v>0</v>
      </c>
      <c r="P3290">
        <v>1</v>
      </c>
      <c r="Q3290">
        <v>0</v>
      </c>
      <c r="R3290">
        <v>5</v>
      </c>
      <c r="S3290" t="s">
        <v>4725</v>
      </c>
      <c r="T3290" t="s">
        <v>4766</v>
      </c>
      <c r="U3290" t="s">
        <v>4767</v>
      </c>
      <c r="V3290" t="s">
        <v>4768</v>
      </c>
      <c r="W3290" t="s">
        <v>4769</v>
      </c>
      <c r="X3290" t="s">
        <v>4770</v>
      </c>
      <c r="Y3290" t="s">
        <v>4771</v>
      </c>
      <c r="Z3290" t="s">
        <v>4772</v>
      </c>
    </row>
    <row r="3291" spans="1:26" x14ac:dyDescent="0.25">
      <c r="A3291">
        <v>3635</v>
      </c>
      <c r="B3291" t="s">
        <v>4724</v>
      </c>
      <c r="C3291" t="s">
        <v>3401</v>
      </c>
      <c r="D3291" t="s">
        <v>4797</v>
      </c>
      <c r="E3291" t="s">
        <v>4726</v>
      </c>
      <c r="F3291" t="s">
        <v>69</v>
      </c>
      <c r="G3291" t="s">
        <v>207</v>
      </c>
      <c r="H3291" t="s">
        <v>208</v>
      </c>
      <c r="I3291" t="s">
        <v>1734</v>
      </c>
      <c r="J3291" t="s">
        <v>4724</v>
      </c>
      <c r="K3291" t="s">
        <v>4694</v>
      </c>
      <c r="M3291">
        <v>4</v>
      </c>
      <c r="N3291">
        <v>0</v>
      </c>
      <c r="O3291">
        <v>0</v>
      </c>
      <c r="P3291">
        <v>1</v>
      </c>
      <c r="Q3291">
        <v>0</v>
      </c>
      <c r="R3291" t="s">
        <v>4736</v>
      </c>
      <c r="S3291" t="s">
        <v>4725</v>
      </c>
      <c r="T3291" t="s">
        <v>4818</v>
      </c>
      <c r="U3291" t="s">
        <v>4819</v>
      </c>
      <c r="V3291" t="s">
        <v>4820</v>
      </c>
      <c r="W3291" t="s">
        <v>4821</v>
      </c>
      <c r="X3291" t="s">
        <v>4822</v>
      </c>
      <c r="Y3291" t="s">
        <v>4823</v>
      </c>
      <c r="Z3291" t="s">
        <v>4779</v>
      </c>
    </row>
    <row r="3292" spans="1:26" x14ac:dyDescent="0.25">
      <c r="A3292">
        <v>3633</v>
      </c>
      <c r="B3292" t="s">
        <v>4724</v>
      </c>
      <c r="C3292" t="s">
        <v>3401</v>
      </c>
      <c r="D3292" t="s">
        <v>4725</v>
      </c>
      <c r="E3292" t="s">
        <v>4726</v>
      </c>
      <c r="F3292" t="s">
        <v>69</v>
      </c>
      <c r="G3292" t="s">
        <v>389</v>
      </c>
      <c r="H3292" t="s">
        <v>390</v>
      </c>
      <c r="I3292" t="s">
        <v>1734</v>
      </c>
      <c r="J3292" t="s">
        <v>4724</v>
      </c>
      <c r="K3292" t="s">
        <v>4694</v>
      </c>
      <c r="M3292">
        <v>4</v>
      </c>
      <c r="N3292">
        <v>0</v>
      </c>
      <c r="O3292">
        <v>0</v>
      </c>
      <c r="P3292">
        <v>1</v>
      </c>
      <c r="Q3292">
        <v>0</v>
      </c>
      <c r="R3292" t="s">
        <v>4736</v>
      </c>
      <c r="S3292" t="s">
        <v>4725</v>
      </c>
      <c r="T3292" t="s">
        <v>4773</v>
      </c>
      <c r="U3292" t="s">
        <v>4774</v>
      </c>
      <c r="V3292" t="s">
        <v>4775</v>
      </c>
      <c r="W3292" t="s">
        <v>4776</v>
      </c>
      <c r="X3292" t="s">
        <v>4777</v>
      </c>
      <c r="Y3292" t="s">
        <v>4778</v>
      </c>
      <c r="Z3292" t="s">
        <v>4779</v>
      </c>
    </row>
    <row r="3293" spans="1:26" x14ac:dyDescent="0.25">
      <c r="A3293">
        <v>4880</v>
      </c>
      <c r="B3293" t="s">
        <v>1823</v>
      </c>
      <c r="C3293" t="s">
        <v>3401</v>
      </c>
      <c r="D3293" t="s">
        <v>1837</v>
      </c>
      <c r="E3293" t="s">
        <v>1838</v>
      </c>
      <c r="F3293" t="s">
        <v>23</v>
      </c>
      <c r="G3293" t="s">
        <v>357</v>
      </c>
      <c r="H3293" t="s">
        <v>358</v>
      </c>
      <c r="I3293" t="s">
        <v>129</v>
      </c>
      <c r="J3293" t="s">
        <v>5064</v>
      </c>
      <c r="K3293" t="s">
        <v>4681</v>
      </c>
      <c r="M3293">
        <v>5</v>
      </c>
      <c r="N3293">
        <v>0</v>
      </c>
      <c r="O3293">
        <v>0</v>
      </c>
      <c r="P3293">
        <v>1</v>
      </c>
      <c r="Q3293">
        <v>0</v>
      </c>
      <c r="R3293" t="s">
        <v>5358</v>
      </c>
      <c r="S3293" t="s">
        <v>1848</v>
      </c>
      <c r="T3293" t="s">
        <v>5359</v>
      </c>
      <c r="U3293" t="s">
        <v>5360</v>
      </c>
      <c r="V3293" t="s">
        <v>5361</v>
      </c>
      <c r="W3293" t="s">
        <v>5362</v>
      </c>
      <c r="X3293" t="s">
        <v>5363</v>
      </c>
      <c r="Y3293" t="s">
        <v>5364</v>
      </c>
      <c r="Z3293" t="s">
        <v>5365</v>
      </c>
    </row>
    <row r="3294" spans="1:26" x14ac:dyDescent="0.25">
      <c r="A3294">
        <v>5622</v>
      </c>
      <c r="B3294" t="s">
        <v>4681</v>
      </c>
      <c r="C3294" t="s">
        <v>4682</v>
      </c>
      <c r="D3294" t="s">
        <v>4683</v>
      </c>
      <c r="F3294" t="s">
        <v>4652</v>
      </c>
      <c r="G3294" t="s">
        <v>1054</v>
      </c>
      <c r="H3294" t="s">
        <v>1055</v>
      </c>
      <c r="I3294" t="s">
        <v>71</v>
      </c>
      <c r="J3294" t="s">
        <v>4672</v>
      </c>
      <c r="K3294" t="s">
        <v>4672</v>
      </c>
      <c r="M3294">
        <v>8</v>
      </c>
      <c r="N3294">
        <v>0</v>
      </c>
      <c r="O3294">
        <v>0</v>
      </c>
      <c r="P3294">
        <v>1</v>
      </c>
      <c r="Q3294">
        <v>0</v>
      </c>
      <c r="R3294" t="s">
        <v>4654</v>
      </c>
      <c r="S3294" t="s">
        <v>4681</v>
      </c>
      <c r="T3294" t="s">
        <v>4684</v>
      </c>
      <c r="X3294" t="s">
        <v>4685</v>
      </c>
      <c r="Y3294" t="s">
        <v>4686</v>
      </c>
      <c r="Z3294" t="s">
        <v>4687</v>
      </c>
    </row>
    <row r="3295" spans="1:26" x14ac:dyDescent="0.25">
      <c r="A3295">
        <v>5625</v>
      </c>
      <c r="B3295" t="s">
        <v>4670</v>
      </c>
      <c r="C3295" t="s">
        <v>4671</v>
      </c>
      <c r="D3295" t="s">
        <v>4670</v>
      </c>
      <c r="F3295" t="s">
        <v>4652</v>
      </c>
      <c r="G3295" t="s">
        <v>66</v>
      </c>
      <c r="H3295" t="s">
        <v>67</v>
      </c>
      <c r="I3295" t="s">
        <v>71</v>
      </c>
      <c r="J3295" t="s">
        <v>4672</v>
      </c>
      <c r="K3295" t="s">
        <v>4672</v>
      </c>
      <c r="M3295">
        <v>6</v>
      </c>
      <c r="N3295">
        <v>0</v>
      </c>
      <c r="O3295">
        <v>0</v>
      </c>
      <c r="P3295">
        <v>1</v>
      </c>
      <c r="Q3295">
        <v>0</v>
      </c>
      <c r="R3295" t="s">
        <v>4654</v>
      </c>
      <c r="S3295" t="s">
        <v>4670</v>
      </c>
      <c r="T3295" t="s">
        <v>4673</v>
      </c>
      <c r="X3295" t="s">
        <v>4674</v>
      </c>
      <c r="Y3295" t="s">
        <v>4675</v>
      </c>
      <c r="Z3295" t="s">
        <v>4676</v>
      </c>
    </row>
    <row r="3296" spans="1:26" x14ac:dyDescent="0.25">
      <c r="A3296">
        <v>5624</v>
      </c>
      <c r="B3296" t="s">
        <v>4670</v>
      </c>
      <c r="C3296" t="s">
        <v>4677</v>
      </c>
      <c r="D3296" t="s">
        <v>4670</v>
      </c>
      <c r="F3296" t="s">
        <v>4652</v>
      </c>
      <c r="G3296" t="s">
        <v>30</v>
      </c>
      <c r="H3296" t="s">
        <v>31</v>
      </c>
      <c r="I3296" t="s">
        <v>71</v>
      </c>
      <c r="J3296" t="s">
        <v>4672</v>
      </c>
      <c r="K3296" t="s">
        <v>4672</v>
      </c>
      <c r="M3296">
        <v>6</v>
      </c>
      <c r="N3296">
        <v>0</v>
      </c>
      <c r="O3296">
        <v>0</v>
      </c>
      <c r="P3296">
        <v>1</v>
      </c>
      <c r="Q3296">
        <v>0</v>
      </c>
      <c r="R3296" t="s">
        <v>4654</v>
      </c>
      <c r="S3296" t="s">
        <v>4670</v>
      </c>
      <c r="T3296" t="s">
        <v>4678</v>
      </c>
      <c r="X3296" t="s">
        <v>4679</v>
      </c>
      <c r="Y3296" s="1" t="s">
        <v>4680</v>
      </c>
      <c r="Z3296" t="s">
        <v>4676</v>
      </c>
    </row>
    <row r="3297" spans="1:26" x14ac:dyDescent="0.25">
      <c r="A3297">
        <v>5623</v>
      </c>
      <c r="B3297" t="s">
        <v>4681</v>
      </c>
      <c r="C3297" t="s">
        <v>4688</v>
      </c>
      <c r="D3297" t="s">
        <v>4683</v>
      </c>
      <c r="F3297" t="s">
        <v>4652</v>
      </c>
      <c r="G3297" t="s">
        <v>247</v>
      </c>
      <c r="H3297" t="s">
        <v>248</v>
      </c>
      <c r="I3297" t="s">
        <v>71</v>
      </c>
      <c r="J3297" t="s">
        <v>4672</v>
      </c>
      <c r="K3297" t="s">
        <v>4672</v>
      </c>
      <c r="M3297">
        <v>7</v>
      </c>
      <c r="N3297">
        <v>0</v>
      </c>
      <c r="O3297">
        <v>0</v>
      </c>
      <c r="P3297">
        <v>1</v>
      </c>
      <c r="Q3297">
        <v>0</v>
      </c>
      <c r="R3297" t="s">
        <v>4654</v>
      </c>
      <c r="S3297" t="s">
        <v>4681</v>
      </c>
      <c r="T3297" t="s">
        <v>4689</v>
      </c>
      <c r="X3297" t="s">
        <v>4690</v>
      </c>
      <c r="Y3297" t="s">
        <v>4691</v>
      </c>
      <c r="Z3297" t="s">
        <v>4676</v>
      </c>
    </row>
    <row r="3298" spans="1:26" x14ac:dyDescent="0.25">
      <c r="A3298">
        <v>4899</v>
      </c>
      <c r="B3298" t="s">
        <v>4780</v>
      </c>
      <c r="C3298" t="s">
        <v>3401</v>
      </c>
      <c r="D3298" t="s">
        <v>4725</v>
      </c>
      <c r="E3298" t="s">
        <v>4726</v>
      </c>
      <c r="F3298" t="s">
        <v>23</v>
      </c>
      <c r="G3298" t="s">
        <v>265</v>
      </c>
      <c r="H3298" t="s">
        <v>266</v>
      </c>
      <c r="I3298" t="s">
        <v>1734</v>
      </c>
      <c r="J3298" t="s">
        <v>4780</v>
      </c>
      <c r="K3298" t="s">
        <v>4672</v>
      </c>
      <c r="M3298">
        <v>4</v>
      </c>
      <c r="N3298">
        <v>0</v>
      </c>
      <c r="O3298">
        <v>0</v>
      </c>
      <c r="P3298">
        <v>1</v>
      </c>
      <c r="Q3298">
        <v>0</v>
      </c>
      <c r="R3298">
        <v>5</v>
      </c>
      <c r="S3298" t="s">
        <v>4781</v>
      </c>
      <c r="T3298" t="s">
        <v>4782</v>
      </c>
      <c r="U3298" t="s">
        <v>4783</v>
      </c>
      <c r="V3298" t="s">
        <v>4784</v>
      </c>
      <c r="W3298" t="s">
        <v>4785</v>
      </c>
      <c r="X3298" t="s">
        <v>4786</v>
      </c>
      <c r="Y3298" t="s">
        <v>4787</v>
      </c>
      <c r="Z3298" t="s">
        <v>4788</v>
      </c>
    </row>
    <row r="3299" spans="1:26" x14ac:dyDescent="0.25">
      <c r="A3299">
        <v>4900</v>
      </c>
      <c r="B3299" t="s">
        <v>4706</v>
      </c>
      <c r="C3299" t="s">
        <v>3401</v>
      </c>
      <c r="D3299" t="s">
        <v>4725</v>
      </c>
      <c r="E3299" t="s">
        <v>4726</v>
      </c>
      <c r="F3299" t="s">
        <v>23</v>
      </c>
      <c r="G3299" t="s">
        <v>40</v>
      </c>
      <c r="H3299" t="s">
        <v>41</v>
      </c>
      <c r="I3299" t="s">
        <v>1734</v>
      </c>
      <c r="J3299" t="s">
        <v>4692</v>
      </c>
      <c r="K3299" t="s">
        <v>4672</v>
      </c>
      <c r="M3299">
        <v>6</v>
      </c>
      <c r="N3299">
        <v>0</v>
      </c>
      <c r="O3299">
        <v>0</v>
      </c>
      <c r="P3299">
        <v>1</v>
      </c>
      <c r="Q3299">
        <v>0</v>
      </c>
      <c r="R3299">
        <v>5</v>
      </c>
      <c r="S3299" t="s">
        <v>4789</v>
      </c>
      <c r="T3299" t="s">
        <v>4790</v>
      </c>
      <c r="U3299" t="s">
        <v>4791</v>
      </c>
      <c r="V3299" t="s">
        <v>4792</v>
      </c>
      <c r="W3299" t="s">
        <v>4793</v>
      </c>
      <c r="X3299" t="s">
        <v>4794</v>
      </c>
      <c r="Y3299" t="s">
        <v>4795</v>
      </c>
      <c r="Z3299" t="s">
        <v>4796</v>
      </c>
    </row>
    <row r="3300" spans="1:26" x14ac:dyDescent="0.25">
      <c r="A3300">
        <v>3643</v>
      </c>
      <c r="B3300" t="s">
        <v>4694</v>
      </c>
      <c r="C3300" t="s">
        <v>4838</v>
      </c>
      <c r="D3300" t="s">
        <v>4839</v>
      </c>
      <c r="E3300" t="s">
        <v>4840</v>
      </c>
      <c r="F3300" t="s">
        <v>69</v>
      </c>
      <c r="G3300" t="s">
        <v>3948</v>
      </c>
      <c r="H3300" t="s">
        <v>3949</v>
      </c>
      <c r="I3300" t="s">
        <v>173</v>
      </c>
      <c r="J3300" t="s">
        <v>4841</v>
      </c>
      <c r="K3300" t="s">
        <v>4663</v>
      </c>
      <c r="M3300">
        <v>3</v>
      </c>
      <c r="N3300">
        <v>0</v>
      </c>
      <c r="O3300">
        <v>0</v>
      </c>
      <c r="P3300">
        <v>1</v>
      </c>
      <c r="Q3300">
        <v>0</v>
      </c>
      <c r="R3300" t="s">
        <v>4842</v>
      </c>
      <c r="S3300" t="s">
        <v>4706</v>
      </c>
      <c r="T3300" t="s">
        <v>4843</v>
      </c>
      <c r="U3300" t="s">
        <v>4844</v>
      </c>
      <c r="V3300" t="s">
        <v>4845</v>
      </c>
      <c r="W3300" t="s">
        <v>4846</v>
      </c>
      <c r="X3300" t="s">
        <v>4847</v>
      </c>
      <c r="Y3300" t="s">
        <v>4848</v>
      </c>
      <c r="Z3300" t="s">
        <v>4849</v>
      </c>
    </row>
    <row r="3301" spans="1:26" x14ac:dyDescent="0.25">
      <c r="A3301">
        <v>5626</v>
      </c>
      <c r="B3301" t="s">
        <v>4663</v>
      </c>
      <c r="C3301" t="s">
        <v>4664</v>
      </c>
      <c r="D3301" t="s">
        <v>4663</v>
      </c>
      <c r="F3301" t="s">
        <v>4652</v>
      </c>
      <c r="G3301" t="s">
        <v>30</v>
      </c>
      <c r="H3301" t="s">
        <v>31</v>
      </c>
      <c r="I3301" t="s">
        <v>71</v>
      </c>
      <c r="J3301" t="s">
        <v>4665</v>
      </c>
      <c r="K3301" t="s">
        <v>4665</v>
      </c>
      <c r="M3301">
        <v>6</v>
      </c>
      <c r="N3301">
        <v>0</v>
      </c>
      <c r="O3301">
        <v>0</v>
      </c>
      <c r="P3301">
        <v>1</v>
      </c>
      <c r="Q3301">
        <v>0</v>
      </c>
      <c r="R3301" t="s">
        <v>4654</v>
      </c>
      <c r="S3301" t="s">
        <v>4663</v>
      </c>
      <c r="T3301" t="s">
        <v>4666</v>
      </c>
      <c r="X3301" t="s">
        <v>4667</v>
      </c>
      <c r="Y3301" t="s">
        <v>4668</v>
      </c>
      <c r="Z3301" t="s">
        <v>4669</v>
      </c>
    </row>
    <row r="3302" spans="1:26" x14ac:dyDescent="0.25">
      <c r="A3302">
        <v>5628</v>
      </c>
      <c r="B3302" t="s">
        <v>4650</v>
      </c>
      <c r="C3302" t="s">
        <v>4651</v>
      </c>
      <c r="D3302" t="s">
        <v>4650</v>
      </c>
      <c r="F3302" t="s">
        <v>4652</v>
      </c>
      <c r="G3302" t="s">
        <v>30</v>
      </c>
      <c r="H3302" t="s">
        <v>31</v>
      </c>
      <c r="I3302" t="s">
        <v>71</v>
      </c>
      <c r="J3302" t="s">
        <v>4653</v>
      </c>
      <c r="K3302" t="s">
        <v>4653</v>
      </c>
      <c r="M3302">
        <v>6</v>
      </c>
      <c r="N3302">
        <v>0</v>
      </c>
      <c r="O3302">
        <v>0</v>
      </c>
      <c r="P3302">
        <v>1</v>
      </c>
      <c r="Q3302">
        <v>0</v>
      </c>
      <c r="R3302" t="s">
        <v>4654</v>
      </c>
      <c r="S3302" t="s">
        <v>4650</v>
      </c>
      <c r="T3302" t="s">
        <v>4655</v>
      </c>
      <c r="X3302" t="s">
        <v>4656</v>
      </c>
      <c r="Y3302" t="s">
        <v>4657</v>
      </c>
      <c r="Z3302" t="s">
        <v>4658</v>
      </c>
    </row>
    <row r="3303" spans="1:26" x14ac:dyDescent="0.25">
      <c r="A3303">
        <v>5627</v>
      </c>
      <c r="B3303" t="s">
        <v>4650</v>
      </c>
      <c r="C3303" t="s">
        <v>4659</v>
      </c>
      <c r="D3303" t="s">
        <v>4650</v>
      </c>
      <c r="F3303" t="s">
        <v>4652</v>
      </c>
      <c r="G3303" t="s">
        <v>30</v>
      </c>
      <c r="H3303" t="s">
        <v>31</v>
      </c>
      <c r="I3303" t="s">
        <v>71</v>
      </c>
      <c r="J3303" t="s">
        <v>4653</v>
      </c>
      <c r="K3303" t="s">
        <v>4653</v>
      </c>
      <c r="M3303">
        <v>6</v>
      </c>
      <c r="N3303">
        <v>0</v>
      </c>
      <c r="O3303">
        <v>0</v>
      </c>
      <c r="P3303">
        <v>1</v>
      </c>
      <c r="Q3303">
        <v>0</v>
      </c>
      <c r="R3303" t="s">
        <v>4654</v>
      </c>
      <c r="S3303" t="s">
        <v>4650</v>
      </c>
      <c r="T3303" t="s">
        <v>4660</v>
      </c>
      <c r="X3303" t="s">
        <v>4661</v>
      </c>
      <c r="Y3303" t="s">
        <v>4662</v>
      </c>
      <c r="Z3303" t="s">
        <v>4658</v>
      </c>
    </row>
    <row r="3304" spans="1:26" x14ac:dyDescent="0.25">
      <c r="A3304">
        <v>3598</v>
      </c>
      <c r="B3304" t="s">
        <v>7021</v>
      </c>
      <c r="C3304" t="s">
        <v>7013</v>
      </c>
      <c r="D3304" t="s">
        <v>7012</v>
      </c>
      <c r="E3304" t="s">
        <v>7003</v>
      </c>
      <c r="F3304" t="s">
        <v>69</v>
      </c>
      <c r="G3304" t="s">
        <v>223</v>
      </c>
      <c r="H3304" t="s">
        <v>224</v>
      </c>
      <c r="I3304" t="s">
        <v>151</v>
      </c>
      <c r="J3304" t="s">
        <v>7012</v>
      </c>
      <c r="K3304" t="s">
        <v>7022</v>
      </c>
      <c r="M3304">
        <v>1</v>
      </c>
      <c r="N3304">
        <v>0</v>
      </c>
      <c r="O3304">
        <v>0</v>
      </c>
      <c r="P3304">
        <v>1</v>
      </c>
      <c r="Q3304">
        <v>0</v>
      </c>
      <c r="R3304" t="s">
        <v>5754</v>
      </c>
      <c r="S3304" t="s">
        <v>7021</v>
      </c>
      <c r="T3304" t="s">
        <v>7023</v>
      </c>
      <c r="U3304" t="s">
        <v>7024</v>
      </c>
      <c r="V3304" t="s">
        <v>7025</v>
      </c>
      <c r="W3304" t="s">
        <v>7026</v>
      </c>
      <c r="X3304" s="1" t="s">
        <v>7027</v>
      </c>
      <c r="Y3304" t="s">
        <v>7028</v>
      </c>
      <c r="Z3304" t="s">
        <v>7029</v>
      </c>
    </row>
    <row r="3305" spans="1:26" x14ac:dyDescent="0.25">
      <c r="A3305">
        <v>2391</v>
      </c>
      <c r="B3305" t="s">
        <v>24351</v>
      </c>
      <c r="C3305" t="s">
        <v>25301</v>
      </c>
      <c r="D3305" t="s">
        <v>24351</v>
      </c>
      <c r="E3305" t="s">
        <v>196</v>
      </c>
      <c r="F3305" t="s">
        <v>23781</v>
      </c>
      <c r="G3305" t="s">
        <v>418</v>
      </c>
      <c r="H3305" t="s">
        <v>419</v>
      </c>
      <c r="I3305" t="s">
        <v>71</v>
      </c>
      <c r="J3305" t="s">
        <v>24346</v>
      </c>
      <c r="K3305" t="s">
        <v>25302</v>
      </c>
      <c r="L3305" t="s">
        <v>23162</v>
      </c>
      <c r="M3305">
        <v>3</v>
      </c>
      <c r="N3305">
        <v>0</v>
      </c>
      <c r="O3305">
        <v>0</v>
      </c>
      <c r="P3305">
        <v>1</v>
      </c>
      <c r="Q3305">
        <v>0</v>
      </c>
      <c r="S3305" t="s">
        <v>24351</v>
      </c>
      <c r="T3305" t="s">
        <v>25303</v>
      </c>
      <c r="X3305" t="s">
        <v>25304</v>
      </c>
      <c r="Y3305" t="s">
        <v>25305</v>
      </c>
      <c r="Z3305" t="s">
        <v>5585</v>
      </c>
    </row>
    <row r="3306" spans="1:26" x14ac:dyDescent="0.25">
      <c r="A3306">
        <v>2390</v>
      </c>
      <c r="B3306" t="s">
        <v>24351</v>
      </c>
      <c r="C3306" t="s">
        <v>25306</v>
      </c>
      <c r="D3306" t="s">
        <v>25307</v>
      </c>
      <c r="E3306" t="s">
        <v>24340</v>
      </c>
      <c r="F3306" t="s">
        <v>23781</v>
      </c>
      <c r="G3306" t="s">
        <v>291</v>
      </c>
      <c r="H3306" t="s">
        <v>292</v>
      </c>
      <c r="I3306" t="s">
        <v>71</v>
      </c>
      <c r="J3306" t="s">
        <v>24346</v>
      </c>
      <c r="K3306" t="s">
        <v>24347</v>
      </c>
      <c r="L3306" t="s">
        <v>327</v>
      </c>
      <c r="M3306">
        <v>3</v>
      </c>
      <c r="N3306">
        <v>0</v>
      </c>
      <c r="O3306">
        <v>0</v>
      </c>
      <c r="P3306">
        <v>1</v>
      </c>
      <c r="Q3306">
        <v>0</v>
      </c>
      <c r="S3306" t="s">
        <v>25307</v>
      </c>
      <c r="T3306" t="s">
        <v>25308</v>
      </c>
      <c r="X3306" t="s">
        <v>25309</v>
      </c>
      <c r="Y3306" t="s">
        <v>25310</v>
      </c>
      <c r="Z3306" t="s">
        <v>5585</v>
      </c>
    </row>
    <row r="3307" spans="1:26" x14ac:dyDescent="0.25">
      <c r="A3307">
        <v>2389</v>
      </c>
      <c r="B3307" t="s">
        <v>25307</v>
      </c>
      <c r="C3307" t="s">
        <v>25311</v>
      </c>
      <c r="D3307" t="s">
        <v>24326</v>
      </c>
      <c r="F3307" t="s">
        <v>23781</v>
      </c>
      <c r="G3307" t="s">
        <v>207</v>
      </c>
      <c r="H3307" t="s">
        <v>208</v>
      </c>
      <c r="I3307" t="s">
        <v>71</v>
      </c>
      <c r="J3307" t="s">
        <v>24333</v>
      </c>
      <c r="K3307" t="s">
        <v>22950</v>
      </c>
      <c r="L3307" t="s">
        <v>25312</v>
      </c>
      <c r="M3307">
        <v>4</v>
      </c>
      <c r="N3307">
        <v>0</v>
      </c>
      <c r="O3307">
        <v>0</v>
      </c>
      <c r="P3307">
        <v>1</v>
      </c>
      <c r="Q3307">
        <v>0</v>
      </c>
      <c r="S3307" t="s">
        <v>25307</v>
      </c>
      <c r="T3307" t="s">
        <v>25313</v>
      </c>
      <c r="X3307" t="s">
        <v>25314</v>
      </c>
      <c r="Y3307" t="s">
        <v>25315</v>
      </c>
      <c r="Z3307" t="s">
        <v>5585</v>
      </c>
    </row>
    <row r="3308" spans="1:26" x14ac:dyDescent="0.25">
      <c r="A3308">
        <v>2388</v>
      </c>
      <c r="B3308" t="s">
        <v>24394</v>
      </c>
      <c r="C3308" t="s">
        <v>25316</v>
      </c>
      <c r="D3308" t="s">
        <v>188</v>
      </c>
      <c r="E3308" t="s">
        <v>25317</v>
      </c>
      <c r="F3308" t="s">
        <v>23781</v>
      </c>
      <c r="G3308" t="s">
        <v>491</v>
      </c>
      <c r="H3308" t="s">
        <v>492</v>
      </c>
      <c r="I3308" t="s">
        <v>71</v>
      </c>
      <c r="J3308" t="s">
        <v>24346</v>
      </c>
      <c r="K3308" t="s">
        <v>23076</v>
      </c>
      <c r="L3308" t="s">
        <v>23458</v>
      </c>
      <c r="M3308">
        <v>4</v>
      </c>
      <c r="N3308">
        <v>0</v>
      </c>
      <c r="O3308">
        <v>0</v>
      </c>
      <c r="P3308">
        <v>1</v>
      </c>
      <c r="Q3308">
        <v>0</v>
      </c>
      <c r="S3308" t="s">
        <v>25318</v>
      </c>
      <c r="T3308" t="s">
        <v>25319</v>
      </c>
      <c r="X3308" t="s">
        <v>25320</v>
      </c>
      <c r="Y3308" t="s">
        <v>25321</v>
      </c>
      <c r="Z3308" t="s">
        <v>5585</v>
      </c>
    </row>
    <row r="3309" spans="1:26" x14ac:dyDescent="0.25">
      <c r="A3309">
        <v>2387</v>
      </c>
      <c r="B3309" t="s">
        <v>25322</v>
      </c>
      <c r="C3309" t="s">
        <v>25323</v>
      </c>
      <c r="D3309" t="s">
        <v>25322</v>
      </c>
      <c r="F3309" t="s">
        <v>23781</v>
      </c>
      <c r="G3309" t="s">
        <v>207</v>
      </c>
      <c r="H3309" t="s">
        <v>208</v>
      </c>
      <c r="I3309" t="s">
        <v>71</v>
      </c>
      <c r="J3309" t="s">
        <v>23952</v>
      </c>
      <c r="K3309" t="s">
        <v>22950</v>
      </c>
      <c r="L3309" t="s">
        <v>25312</v>
      </c>
      <c r="M3309">
        <v>4</v>
      </c>
      <c r="N3309">
        <v>0</v>
      </c>
      <c r="O3309">
        <v>0</v>
      </c>
      <c r="P3309">
        <v>1</v>
      </c>
      <c r="Q3309">
        <v>0</v>
      </c>
      <c r="S3309" t="s">
        <v>25322</v>
      </c>
      <c r="T3309" t="s">
        <v>25324</v>
      </c>
      <c r="X3309" t="s">
        <v>25325</v>
      </c>
      <c r="Y3309" t="s">
        <v>25326</v>
      </c>
      <c r="Z3309" t="s">
        <v>5585</v>
      </c>
    </row>
    <row r="3310" spans="1:26" x14ac:dyDescent="0.25">
      <c r="A3310">
        <v>2386</v>
      </c>
      <c r="B3310" t="s">
        <v>25327</v>
      </c>
      <c r="C3310" t="s">
        <v>25328</v>
      </c>
      <c r="D3310" t="s">
        <v>25327</v>
      </c>
      <c r="E3310" t="s">
        <v>25329</v>
      </c>
      <c r="F3310" t="s">
        <v>23781</v>
      </c>
      <c r="G3310" t="s">
        <v>389</v>
      </c>
      <c r="H3310" t="s">
        <v>390</v>
      </c>
      <c r="I3310" t="s">
        <v>71</v>
      </c>
      <c r="J3310" t="s">
        <v>24333</v>
      </c>
      <c r="K3310" t="s">
        <v>25330</v>
      </c>
      <c r="L3310" t="s">
        <v>23154</v>
      </c>
      <c r="M3310">
        <v>4</v>
      </c>
      <c r="N3310">
        <v>0</v>
      </c>
      <c r="O3310">
        <v>0</v>
      </c>
      <c r="P3310">
        <v>1</v>
      </c>
      <c r="Q3310">
        <v>0</v>
      </c>
      <c r="S3310" t="s">
        <v>25327</v>
      </c>
      <c r="T3310" t="s">
        <v>25331</v>
      </c>
      <c r="X3310" t="s">
        <v>25332</v>
      </c>
      <c r="Y3310" t="s">
        <v>25333</v>
      </c>
      <c r="Z3310" t="s">
        <v>5585</v>
      </c>
    </row>
    <row r="3311" spans="1:26" x14ac:dyDescent="0.25">
      <c r="A3311">
        <v>2385</v>
      </c>
      <c r="B3311" t="s">
        <v>25327</v>
      </c>
      <c r="C3311" t="s">
        <v>25334</v>
      </c>
      <c r="D3311" t="s">
        <v>25327</v>
      </c>
      <c r="F3311" t="s">
        <v>23781</v>
      </c>
      <c r="G3311" t="s">
        <v>389</v>
      </c>
      <c r="H3311" t="s">
        <v>390</v>
      </c>
      <c r="I3311" t="s">
        <v>71</v>
      </c>
      <c r="J3311" t="s">
        <v>289</v>
      </c>
      <c r="K3311" t="s">
        <v>25330</v>
      </c>
      <c r="L3311" t="s">
        <v>23154</v>
      </c>
      <c r="M3311">
        <v>4</v>
      </c>
      <c r="N3311">
        <v>0</v>
      </c>
      <c r="O3311">
        <v>0</v>
      </c>
      <c r="P3311">
        <v>1</v>
      </c>
      <c r="Q3311">
        <v>0</v>
      </c>
      <c r="S3311" t="s">
        <v>25327</v>
      </c>
      <c r="T3311" t="s">
        <v>25335</v>
      </c>
      <c r="X3311" t="s">
        <v>25336</v>
      </c>
      <c r="Y3311" t="s">
        <v>25337</v>
      </c>
      <c r="Z3311" t="s">
        <v>5585</v>
      </c>
    </row>
    <row r="3312" spans="1:26" x14ac:dyDescent="0.25">
      <c r="A3312">
        <v>2384</v>
      </c>
      <c r="B3312" t="s">
        <v>25327</v>
      </c>
      <c r="C3312" t="s">
        <v>25338</v>
      </c>
      <c r="D3312" t="s">
        <v>25327</v>
      </c>
      <c r="F3312" t="s">
        <v>23781</v>
      </c>
      <c r="G3312" t="s">
        <v>389</v>
      </c>
      <c r="H3312" t="s">
        <v>390</v>
      </c>
      <c r="I3312" t="s">
        <v>71</v>
      </c>
      <c r="J3312" t="s">
        <v>24314</v>
      </c>
      <c r="K3312" t="s">
        <v>25330</v>
      </c>
      <c r="L3312" t="s">
        <v>23154</v>
      </c>
      <c r="M3312">
        <v>4</v>
      </c>
      <c r="N3312">
        <v>0</v>
      </c>
      <c r="O3312">
        <v>0</v>
      </c>
      <c r="P3312">
        <v>1</v>
      </c>
      <c r="Q3312">
        <v>0</v>
      </c>
      <c r="S3312" t="s">
        <v>25327</v>
      </c>
      <c r="T3312" t="s">
        <v>25339</v>
      </c>
      <c r="X3312" t="s">
        <v>25340</v>
      </c>
      <c r="Y3312" s="1" t="s">
        <v>25341</v>
      </c>
      <c r="Z3312" t="s">
        <v>5585</v>
      </c>
    </row>
    <row r="3313" spans="1:26" x14ac:dyDescent="0.25">
      <c r="A3313">
        <v>2383</v>
      </c>
      <c r="B3313" t="s">
        <v>25342</v>
      </c>
      <c r="C3313" t="s">
        <v>25343</v>
      </c>
      <c r="D3313" t="s">
        <v>163</v>
      </c>
      <c r="E3313" t="s">
        <v>25322</v>
      </c>
      <c r="F3313" t="s">
        <v>23781</v>
      </c>
      <c r="G3313" t="s">
        <v>633</v>
      </c>
      <c r="H3313" t="s">
        <v>634</v>
      </c>
      <c r="I3313" t="s">
        <v>71</v>
      </c>
      <c r="J3313" t="s">
        <v>24333</v>
      </c>
      <c r="K3313" t="s">
        <v>23076</v>
      </c>
      <c r="L3313" t="s">
        <v>23454</v>
      </c>
      <c r="M3313">
        <v>8</v>
      </c>
      <c r="N3313">
        <v>0</v>
      </c>
      <c r="O3313">
        <v>0</v>
      </c>
      <c r="P3313">
        <v>1</v>
      </c>
      <c r="Q3313">
        <v>0</v>
      </c>
      <c r="S3313" t="s">
        <v>25342</v>
      </c>
      <c r="T3313" t="s">
        <v>25344</v>
      </c>
      <c r="X3313" t="s">
        <v>25345</v>
      </c>
      <c r="Y3313" t="s">
        <v>25346</v>
      </c>
      <c r="Z3313" t="s">
        <v>5585</v>
      </c>
    </row>
    <row r="3314" spans="1:26" x14ac:dyDescent="0.25">
      <c r="A3314">
        <v>1395</v>
      </c>
      <c r="B3314" t="s">
        <v>190</v>
      </c>
      <c r="C3314" t="s">
        <v>7040</v>
      </c>
      <c r="D3314" t="s">
        <v>25347</v>
      </c>
      <c r="E3314" t="s">
        <v>25348</v>
      </c>
      <c r="F3314" t="s">
        <v>23</v>
      </c>
      <c r="G3314" t="s">
        <v>30</v>
      </c>
      <c r="H3314" t="s">
        <v>31</v>
      </c>
      <c r="I3314" t="s">
        <v>53</v>
      </c>
      <c r="J3314" t="s">
        <v>25349</v>
      </c>
      <c r="K3314" t="s">
        <v>19784</v>
      </c>
      <c r="L3314" t="s">
        <v>18382</v>
      </c>
      <c r="M3314">
        <v>6</v>
      </c>
      <c r="N3314">
        <v>0</v>
      </c>
      <c r="O3314">
        <v>1</v>
      </c>
      <c r="P3314">
        <v>1</v>
      </c>
      <c r="Q3314">
        <v>1</v>
      </c>
      <c r="R3314" t="s">
        <v>10085</v>
      </c>
      <c r="S3314" t="s">
        <v>192</v>
      </c>
      <c r="T3314" t="s">
        <v>25350</v>
      </c>
      <c r="X3314" t="s">
        <v>25351</v>
      </c>
      <c r="Y3314" t="s">
        <v>25352</v>
      </c>
      <c r="Z3314" t="s">
        <v>5585</v>
      </c>
    </row>
    <row r="3315" spans="1:26" x14ac:dyDescent="0.25">
      <c r="A3315">
        <v>1394</v>
      </c>
      <c r="B3315" t="s">
        <v>192</v>
      </c>
      <c r="C3315" t="s">
        <v>25353</v>
      </c>
      <c r="D3315" t="s">
        <v>25354</v>
      </c>
      <c r="E3315" t="s">
        <v>23839</v>
      </c>
      <c r="F3315" t="s">
        <v>23</v>
      </c>
      <c r="G3315" t="s">
        <v>247</v>
      </c>
      <c r="H3315" t="s">
        <v>248</v>
      </c>
      <c r="I3315" t="s">
        <v>53</v>
      </c>
      <c r="J3315" t="s">
        <v>25347</v>
      </c>
      <c r="K3315" t="s">
        <v>18665</v>
      </c>
      <c r="L3315" t="s">
        <v>25355</v>
      </c>
      <c r="M3315">
        <v>7</v>
      </c>
      <c r="N3315">
        <v>0</v>
      </c>
      <c r="O3315">
        <v>0</v>
      </c>
      <c r="P3315">
        <v>1</v>
      </c>
      <c r="Q3315">
        <v>1</v>
      </c>
      <c r="R3315" t="s">
        <v>6655</v>
      </c>
      <c r="S3315" t="s">
        <v>25356</v>
      </c>
      <c r="T3315" t="s">
        <v>25357</v>
      </c>
      <c r="X3315" t="s">
        <v>25358</v>
      </c>
      <c r="Y3315" t="s">
        <v>25359</v>
      </c>
      <c r="Z3315" t="s">
        <v>5585</v>
      </c>
    </row>
    <row r="3316" spans="1:26" x14ac:dyDescent="0.25">
      <c r="A3316">
        <v>1393</v>
      </c>
      <c r="B3316" t="s">
        <v>25360</v>
      </c>
      <c r="C3316" t="s">
        <v>25361</v>
      </c>
      <c r="D3316" t="s">
        <v>25362</v>
      </c>
      <c r="E3316" t="s">
        <v>25363</v>
      </c>
      <c r="F3316" t="s">
        <v>23</v>
      </c>
      <c r="G3316" t="s">
        <v>147</v>
      </c>
      <c r="H3316" t="s">
        <v>148</v>
      </c>
      <c r="I3316" t="s">
        <v>788</v>
      </c>
      <c r="J3316" t="s">
        <v>168</v>
      </c>
      <c r="K3316" t="s">
        <v>16686</v>
      </c>
      <c r="L3316" t="s">
        <v>12946</v>
      </c>
      <c r="M3316">
        <v>4</v>
      </c>
      <c r="N3316">
        <v>0</v>
      </c>
      <c r="O3316">
        <v>0</v>
      </c>
      <c r="P3316">
        <v>1</v>
      </c>
      <c r="Q3316">
        <v>1</v>
      </c>
      <c r="R3316" t="s">
        <v>25364</v>
      </c>
      <c r="S3316" t="s">
        <v>25365</v>
      </c>
      <c r="T3316" t="s">
        <v>25366</v>
      </c>
      <c r="X3316" t="s">
        <v>25367</v>
      </c>
      <c r="Y3316" t="s">
        <v>25368</v>
      </c>
      <c r="Z3316" t="s">
        <v>5585</v>
      </c>
    </row>
    <row r="3317" spans="1:26" x14ac:dyDescent="0.25">
      <c r="A3317">
        <v>1392</v>
      </c>
      <c r="B3317" t="s">
        <v>25363</v>
      </c>
      <c r="C3317" t="s">
        <v>25369</v>
      </c>
      <c r="D3317" t="s">
        <v>162</v>
      </c>
      <c r="E3317" t="s">
        <v>162</v>
      </c>
      <c r="F3317" t="s">
        <v>23</v>
      </c>
      <c r="G3317" t="s">
        <v>291</v>
      </c>
      <c r="H3317" t="s">
        <v>292</v>
      </c>
      <c r="I3317" t="s">
        <v>1248</v>
      </c>
      <c r="J3317" t="s">
        <v>24638</v>
      </c>
      <c r="K3317" t="s">
        <v>18578</v>
      </c>
      <c r="L3317" t="s">
        <v>24325</v>
      </c>
      <c r="M3317">
        <v>3</v>
      </c>
      <c r="N3317">
        <v>0</v>
      </c>
      <c r="O3317">
        <v>1</v>
      </c>
      <c r="P3317">
        <v>1</v>
      </c>
      <c r="Q3317">
        <v>1</v>
      </c>
      <c r="R3317" t="s">
        <v>4654</v>
      </c>
      <c r="S3317" t="s">
        <v>24638</v>
      </c>
      <c r="T3317" t="s">
        <v>25370</v>
      </c>
      <c r="X3317" t="s">
        <v>25371</v>
      </c>
      <c r="Y3317" t="s">
        <v>25372</v>
      </c>
      <c r="Z3317" t="s">
        <v>5585</v>
      </c>
    </row>
    <row r="3318" spans="1:26" x14ac:dyDescent="0.25">
      <c r="A3318">
        <v>3169</v>
      </c>
      <c r="B3318" t="s">
        <v>25373</v>
      </c>
      <c r="C3318" t="s">
        <v>25369</v>
      </c>
      <c r="D3318" t="s">
        <v>162</v>
      </c>
      <c r="E3318" t="s">
        <v>162</v>
      </c>
      <c r="F3318" t="s">
        <v>69</v>
      </c>
      <c r="G3318" t="s">
        <v>270</v>
      </c>
      <c r="H3318" t="s">
        <v>271</v>
      </c>
      <c r="I3318" t="s">
        <v>71</v>
      </c>
      <c r="J3318" t="s">
        <v>25374</v>
      </c>
      <c r="K3318" t="s">
        <v>989</v>
      </c>
      <c r="L3318" t="s">
        <v>25375</v>
      </c>
      <c r="M3318">
        <v>2</v>
      </c>
      <c r="N3318">
        <v>0</v>
      </c>
      <c r="O3318">
        <v>0</v>
      </c>
      <c r="P3318">
        <v>1</v>
      </c>
      <c r="Q3318">
        <v>0</v>
      </c>
      <c r="R3318" t="s">
        <v>4654</v>
      </c>
      <c r="S3318" t="s">
        <v>25376</v>
      </c>
      <c r="T3318" t="s">
        <v>25377</v>
      </c>
      <c r="X3318" t="s">
        <v>25378</v>
      </c>
      <c r="Y3318" t="s">
        <v>25379</v>
      </c>
      <c r="Z3318" t="s">
        <v>5585</v>
      </c>
    </row>
    <row r="3319" spans="1:26" x14ac:dyDescent="0.25">
      <c r="A3319">
        <v>3168</v>
      </c>
      <c r="B3319" t="s">
        <v>25356</v>
      </c>
      <c r="C3319" t="s">
        <v>25369</v>
      </c>
      <c r="D3319" t="s">
        <v>162</v>
      </c>
      <c r="E3319" t="s">
        <v>162</v>
      </c>
      <c r="F3319" t="s">
        <v>69</v>
      </c>
      <c r="G3319" t="s">
        <v>291</v>
      </c>
      <c r="H3319" t="s">
        <v>292</v>
      </c>
      <c r="I3319" t="s">
        <v>71</v>
      </c>
      <c r="J3319" t="s">
        <v>25356</v>
      </c>
      <c r="K3319" t="s">
        <v>18665</v>
      </c>
      <c r="L3319" t="s">
        <v>18644</v>
      </c>
      <c r="M3319">
        <v>3</v>
      </c>
      <c r="N3319">
        <v>0</v>
      </c>
      <c r="O3319">
        <v>0</v>
      </c>
      <c r="P3319">
        <v>1</v>
      </c>
      <c r="Q3319">
        <v>0</v>
      </c>
      <c r="R3319" t="s">
        <v>25380</v>
      </c>
      <c r="S3319" t="s">
        <v>162</v>
      </c>
      <c r="T3319" t="s">
        <v>25381</v>
      </c>
      <c r="X3319" t="s">
        <v>25382</v>
      </c>
      <c r="Y3319" t="s">
        <v>25383</v>
      </c>
      <c r="Z3319" t="s">
        <v>5585</v>
      </c>
    </row>
    <row r="3320" spans="1:26" x14ac:dyDescent="0.25">
      <c r="A3320">
        <v>1391</v>
      </c>
      <c r="B3320" t="s">
        <v>162</v>
      </c>
      <c r="C3320" t="s">
        <v>25369</v>
      </c>
      <c r="D3320" t="s">
        <v>162</v>
      </c>
      <c r="E3320" t="s">
        <v>162</v>
      </c>
      <c r="F3320" t="s">
        <v>23</v>
      </c>
      <c r="G3320" t="s">
        <v>100</v>
      </c>
      <c r="H3320" t="s">
        <v>101</v>
      </c>
      <c r="I3320" t="s">
        <v>71</v>
      </c>
      <c r="J3320" t="s">
        <v>25356</v>
      </c>
      <c r="K3320" t="s">
        <v>1628</v>
      </c>
      <c r="L3320" t="s">
        <v>12086</v>
      </c>
      <c r="M3320">
        <v>2</v>
      </c>
      <c r="N3320">
        <v>0</v>
      </c>
      <c r="O3320">
        <v>1</v>
      </c>
      <c r="P3320">
        <v>1</v>
      </c>
      <c r="Q3320">
        <v>1</v>
      </c>
      <c r="R3320" t="s">
        <v>25380</v>
      </c>
      <c r="S3320" t="s">
        <v>162</v>
      </c>
      <c r="T3320" t="s">
        <v>25384</v>
      </c>
      <c r="X3320" t="s">
        <v>25385</v>
      </c>
      <c r="Y3320" t="s">
        <v>25386</v>
      </c>
      <c r="Z3320" t="s">
        <v>5585</v>
      </c>
    </row>
    <row r="3321" spans="1:26" x14ac:dyDescent="0.25">
      <c r="A3321">
        <v>2382</v>
      </c>
      <c r="B3321" t="s">
        <v>25387</v>
      </c>
      <c r="C3321" t="s">
        <v>25388</v>
      </c>
      <c r="D3321" t="s">
        <v>25389</v>
      </c>
      <c r="E3321" t="s">
        <v>25390</v>
      </c>
      <c r="F3321" t="s">
        <v>23781</v>
      </c>
      <c r="G3321" t="s">
        <v>284</v>
      </c>
      <c r="H3321" t="s">
        <v>285</v>
      </c>
      <c r="I3321" t="s">
        <v>71</v>
      </c>
      <c r="J3321" t="s">
        <v>25374</v>
      </c>
      <c r="K3321" t="s">
        <v>549</v>
      </c>
      <c r="L3321" t="s">
        <v>21856</v>
      </c>
      <c r="M3321">
        <v>8</v>
      </c>
      <c r="N3321">
        <v>0</v>
      </c>
      <c r="O3321">
        <v>0</v>
      </c>
      <c r="P3321">
        <v>1</v>
      </c>
      <c r="Q3321">
        <v>0</v>
      </c>
      <c r="S3321" t="s">
        <v>25387</v>
      </c>
      <c r="T3321" t="s">
        <v>25391</v>
      </c>
      <c r="X3321" t="s">
        <v>25392</v>
      </c>
      <c r="Y3321" t="s">
        <v>25393</v>
      </c>
      <c r="Z3321" t="s">
        <v>5585</v>
      </c>
    </row>
    <row r="3322" spans="1:26" x14ac:dyDescent="0.25">
      <c r="A3322">
        <v>1390</v>
      </c>
      <c r="B3322" t="s">
        <v>156</v>
      </c>
      <c r="C3322" t="s">
        <v>352</v>
      </c>
      <c r="D3322" t="s">
        <v>25394</v>
      </c>
      <c r="E3322" t="s">
        <v>25395</v>
      </c>
      <c r="F3322" t="s">
        <v>23</v>
      </c>
      <c r="G3322" t="s">
        <v>455</v>
      </c>
      <c r="H3322" t="s">
        <v>456</v>
      </c>
      <c r="I3322" t="s">
        <v>53</v>
      </c>
      <c r="J3322" t="s">
        <v>25354</v>
      </c>
      <c r="K3322" t="s">
        <v>20885</v>
      </c>
      <c r="L3322" t="s">
        <v>873</v>
      </c>
      <c r="M3322">
        <v>5</v>
      </c>
      <c r="N3322">
        <v>0</v>
      </c>
      <c r="O3322">
        <v>0</v>
      </c>
      <c r="P3322">
        <v>1</v>
      </c>
      <c r="Q3322">
        <v>1</v>
      </c>
      <c r="R3322" t="s">
        <v>5734</v>
      </c>
      <c r="S3322" t="s">
        <v>153</v>
      </c>
      <c r="T3322" t="s">
        <v>25396</v>
      </c>
      <c r="X3322" t="s">
        <v>25397</v>
      </c>
      <c r="Y3322" t="s">
        <v>25398</v>
      </c>
      <c r="Z3322" t="s">
        <v>5585</v>
      </c>
    </row>
    <row r="3323" spans="1:26" x14ac:dyDescent="0.25">
      <c r="A3323">
        <v>2381</v>
      </c>
      <c r="B3323" t="s">
        <v>25399</v>
      </c>
      <c r="C3323" t="s">
        <v>25400</v>
      </c>
      <c r="D3323" t="s">
        <v>23839</v>
      </c>
      <c r="F3323" t="s">
        <v>23781</v>
      </c>
      <c r="G3323" t="s">
        <v>1132</v>
      </c>
      <c r="H3323" t="s">
        <v>1133</v>
      </c>
      <c r="I3323" t="s">
        <v>71</v>
      </c>
      <c r="J3323" t="s">
        <v>25401</v>
      </c>
      <c r="K3323" t="s">
        <v>23353</v>
      </c>
      <c r="L3323" t="s">
        <v>23381</v>
      </c>
      <c r="M3323">
        <v>8</v>
      </c>
      <c r="N3323">
        <v>0</v>
      </c>
      <c r="O3323">
        <v>0</v>
      </c>
      <c r="P3323">
        <v>1</v>
      </c>
      <c r="Q3323">
        <v>0</v>
      </c>
      <c r="S3323" t="s">
        <v>25399</v>
      </c>
      <c r="T3323" t="s">
        <v>25402</v>
      </c>
      <c r="X3323" t="s">
        <v>25403</v>
      </c>
      <c r="Y3323" t="s">
        <v>25404</v>
      </c>
      <c r="Z3323" t="s">
        <v>5585</v>
      </c>
    </row>
    <row r="3324" spans="1:26" x14ac:dyDescent="0.25">
      <c r="A3324">
        <v>2380</v>
      </c>
      <c r="B3324" t="s">
        <v>25354</v>
      </c>
      <c r="C3324" t="s">
        <v>25405</v>
      </c>
      <c r="D3324" t="s">
        <v>25354</v>
      </c>
      <c r="E3324" t="s">
        <v>25401</v>
      </c>
      <c r="F3324" t="s">
        <v>23781</v>
      </c>
      <c r="G3324" t="s">
        <v>597</v>
      </c>
      <c r="H3324" t="s">
        <v>598</v>
      </c>
      <c r="I3324" t="s">
        <v>71</v>
      </c>
      <c r="J3324" t="s">
        <v>25406</v>
      </c>
      <c r="K3324" t="s">
        <v>25407</v>
      </c>
      <c r="L3324" t="s">
        <v>23000</v>
      </c>
      <c r="M3324">
        <v>10</v>
      </c>
      <c r="N3324">
        <v>0</v>
      </c>
      <c r="O3324">
        <v>0</v>
      </c>
      <c r="P3324">
        <v>1</v>
      </c>
      <c r="Q3324">
        <v>0</v>
      </c>
      <c r="S3324" t="s">
        <v>25354</v>
      </c>
      <c r="T3324" t="s">
        <v>25408</v>
      </c>
      <c r="X3324" t="s">
        <v>25409</v>
      </c>
      <c r="Y3324" s="1" t="s">
        <v>25410</v>
      </c>
      <c r="Z3324" t="s">
        <v>5585</v>
      </c>
    </row>
    <row r="3325" spans="1:26" x14ac:dyDescent="0.25">
      <c r="A3325">
        <v>2379</v>
      </c>
      <c r="B3325" t="s">
        <v>25354</v>
      </c>
      <c r="C3325" t="s">
        <v>25411</v>
      </c>
      <c r="D3325" t="s">
        <v>25412</v>
      </c>
      <c r="E3325" t="s">
        <v>25413</v>
      </c>
      <c r="F3325" t="s">
        <v>23781</v>
      </c>
      <c r="G3325" t="s">
        <v>426</v>
      </c>
      <c r="H3325" t="s">
        <v>427</v>
      </c>
      <c r="I3325" t="s">
        <v>71</v>
      </c>
      <c r="J3325" t="s">
        <v>25406</v>
      </c>
      <c r="K3325" t="s">
        <v>22747</v>
      </c>
      <c r="L3325" t="s">
        <v>22819</v>
      </c>
      <c r="M3325">
        <v>10</v>
      </c>
      <c r="N3325">
        <v>0</v>
      </c>
      <c r="O3325">
        <v>0</v>
      </c>
      <c r="P3325">
        <v>1</v>
      </c>
      <c r="Q3325">
        <v>0</v>
      </c>
      <c r="S3325" t="s">
        <v>25354</v>
      </c>
      <c r="T3325" t="s">
        <v>25414</v>
      </c>
      <c r="X3325" t="s">
        <v>25415</v>
      </c>
      <c r="Y3325" t="s">
        <v>25416</v>
      </c>
      <c r="Z3325" t="s">
        <v>5585</v>
      </c>
    </row>
    <row r="3326" spans="1:26" x14ac:dyDescent="0.25">
      <c r="A3326">
        <v>2378</v>
      </c>
      <c r="B3326" t="s">
        <v>25354</v>
      </c>
      <c r="C3326" t="s">
        <v>25417</v>
      </c>
      <c r="D3326" t="s">
        <v>24399</v>
      </c>
      <c r="E3326" t="s">
        <v>25418</v>
      </c>
      <c r="F3326" t="s">
        <v>23781</v>
      </c>
      <c r="G3326" t="s">
        <v>426</v>
      </c>
      <c r="H3326" t="s">
        <v>427</v>
      </c>
      <c r="I3326" t="s">
        <v>71</v>
      </c>
      <c r="J3326" t="s">
        <v>25406</v>
      </c>
      <c r="K3326" t="s">
        <v>22747</v>
      </c>
      <c r="L3326" t="s">
        <v>22819</v>
      </c>
      <c r="M3326">
        <v>10</v>
      </c>
      <c r="N3326">
        <v>0</v>
      </c>
      <c r="O3326">
        <v>0</v>
      </c>
      <c r="P3326">
        <v>1</v>
      </c>
      <c r="Q3326">
        <v>0</v>
      </c>
      <c r="S3326" t="s">
        <v>25354</v>
      </c>
      <c r="T3326" t="s">
        <v>25419</v>
      </c>
      <c r="X3326" t="s">
        <v>25420</v>
      </c>
      <c r="Y3326" t="s">
        <v>25421</v>
      </c>
      <c r="Z3326" t="s">
        <v>5585</v>
      </c>
    </row>
    <row r="3327" spans="1:26" x14ac:dyDescent="0.25">
      <c r="A3327">
        <v>2377</v>
      </c>
      <c r="B3327" t="s">
        <v>24399</v>
      </c>
      <c r="C3327" t="s">
        <v>25422</v>
      </c>
      <c r="D3327" t="s">
        <v>24403</v>
      </c>
      <c r="E3327" t="s">
        <v>25423</v>
      </c>
      <c r="F3327" t="s">
        <v>23781</v>
      </c>
      <c r="G3327" t="s">
        <v>426</v>
      </c>
      <c r="H3327" t="s">
        <v>427</v>
      </c>
      <c r="I3327" t="s">
        <v>71</v>
      </c>
      <c r="J3327" t="s">
        <v>25406</v>
      </c>
      <c r="K3327" t="s">
        <v>22747</v>
      </c>
      <c r="L3327" t="s">
        <v>22819</v>
      </c>
      <c r="M3327">
        <v>10</v>
      </c>
      <c r="N3327">
        <v>0</v>
      </c>
      <c r="O3327">
        <v>0</v>
      </c>
      <c r="P3327">
        <v>1</v>
      </c>
      <c r="Q3327">
        <v>0</v>
      </c>
      <c r="S3327" t="s">
        <v>24399</v>
      </c>
      <c r="T3327" t="s">
        <v>25424</v>
      </c>
      <c r="X3327" t="s">
        <v>25425</v>
      </c>
      <c r="Y3327" t="s">
        <v>25426</v>
      </c>
      <c r="Z3327" t="s">
        <v>5585</v>
      </c>
    </row>
    <row r="3328" spans="1:26" x14ac:dyDescent="0.25">
      <c r="A3328">
        <v>2376</v>
      </c>
      <c r="B3328" t="s">
        <v>24399</v>
      </c>
      <c r="C3328" t="s">
        <v>25427</v>
      </c>
      <c r="D3328" t="s">
        <v>153</v>
      </c>
      <c r="E3328" t="s">
        <v>25428</v>
      </c>
      <c r="F3328" t="s">
        <v>23781</v>
      </c>
      <c r="G3328" t="s">
        <v>426</v>
      </c>
      <c r="H3328" t="s">
        <v>427</v>
      </c>
      <c r="I3328" t="s">
        <v>71</v>
      </c>
      <c r="J3328" t="s">
        <v>25406</v>
      </c>
      <c r="K3328" t="s">
        <v>22747</v>
      </c>
      <c r="L3328" t="s">
        <v>22819</v>
      </c>
      <c r="M3328">
        <v>10</v>
      </c>
      <c r="N3328">
        <v>0</v>
      </c>
      <c r="O3328">
        <v>0</v>
      </c>
      <c r="P3328">
        <v>1</v>
      </c>
      <c r="Q3328">
        <v>0</v>
      </c>
      <c r="S3328" t="s">
        <v>24399</v>
      </c>
      <c r="T3328" t="s">
        <v>25429</v>
      </c>
      <c r="X3328" t="s">
        <v>25430</v>
      </c>
      <c r="Y3328" t="s">
        <v>25431</v>
      </c>
      <c r="Z3328" t="s">
        <v>5585</v>
      </c>
    </row>
    <row r="3329" spans="1:26" x14ac:dyDescent="0.25">
      <c r="A3329">
        <v>2375</v>
      </c>
      <c r="B3329" t="s">
        <v>24403</v>
      </c>
      <c r="C3329" t="s">
        <v>25432</v>
      </c>
      <c r="D3329" t="s">
        <v>24403</v>
      </c>
      <c r="E3329" t="s">
        <v>25399</v>
      </c>
      <c r="F3329" t="s">
        <v>23781</v>
      </c>
      <c r="G3329" t="s">
        <v>597</v>
      </c>
      <c r="H3329" t="s">
        <v>598</v>
      </c>
      <c r="I3329" t="s">
        <v>71</v>
      </c>
      <c r="J3329" t="s">
        <v>25406</v>
      </c>
      <c r="K3329" t="s">
        <v>25407</v>
      </c>
      <c r="L3329" t="s">
        <v>23003</v>
      </c>
      <c r="M3329">
        <v>10</v>
      </c>
      <c r="N3329">
        <v>0</v>
      </c>
      <c r="O3329">
        <v>0</v>
      </c>
      <c r="P3329">
        <v>1</v>
      </c>
      <c r="Q3329">
        <v>0</v>
      </c>
      <c r="S3329" t="s">
        <v>24403</v>
      </c>
      <c r="T3329" t="s">
        <v>25433</v>
      </c>
      <c r="X3329" t="s">
        <v>25434</v>
      </c>
      <c r="Y3329" t="s">
        <v>25435</v>
      </c>
      <c r="Z3329" t="s">
        <v>5585</v>
      </c>
    </row>
    <row r="3330" spans="1:26" x14ac:dyDescent="0.25">
      <c r="A3330">
        <v>1388</v>
      </c>
      <c r="B3330" t="s">
        <v>24403</v>
      </c>
      <c r="C3330" t="s">
        <v>352</v>
      </c>
      <c r="D3330" t="s">
        <v>25436</v>
      </c>
      <c r="E3330" t="s">
        <v>25437</v>
      </c>
      <c r="F3330" t="s">
        <v>23</v>
      </c>
      <c r="G3330" t="s">
        <v>389</v>
      </c>
      <c r="H3330" t="s">
        <v>390</v>
      </c>
      <c r="I3330" t="s">
        <v>53</v>
      </c>
      <c r="J3330" t="s">
        <v>25412</v>
      </c>
      <c r="K3330" t="s">
        <v>15546</v>
      </c>
      <c r="L3330" t="s">
        <v>15657</v>
      </c>
      <c r="M3330">
        <v>4</v>
      </c>
      <c r="N3330">
        <v>0</v>
      </c>
      <c r="O3330">
        <v>1</v>
      </c>
      <c r="P3330">
        <v>1</v>
      </c>
      <c r="Q3330">
        <v>1</v>
      </c>
      <c r="R3330" t="s">
        <v>5734</v>
      </c>
      <c r="S3330" t="s">
        <v>25438</v>
      </c>
      <c r="T3330" t="s">
        <v>25439</v>
      </c>
      <c r="X3330" t="s">
        <v>25440</v>
      </c>
      <c r="Y3330" t="s">
        <v>25441</v>
      </c>
      <c r="Z3330" t="s">
        <v>5585</v>
      </c>
    </row>
    <row r="3331" spans="1:26" x14ac:dyDescent="0.25">
      <c r="A3331">
        <v>1387</v>
      </c>
      <c r="B3331" t="s">
        <v>24403</v>
      </c>
      <c r="C3331" t="s">
        <v>352</v>
      </c>
      <c r="D3331" t="s">
        <v>25436</v>
      </c>
      <c r="E3331" t="s">
        <v>25401</v>
      </c>
      <c r="F3331" t="s">
        <v>23</v>
      </c>
      <c r="G3331" t="s">
        <v>207</v>
      </c>
      <c r="H3331" t="s">
        <v>208</v>
      </c>
      <c r="I3331" t="s">
        <v>53</v>
      </c>
      <c r="J3331" t="s">
        <v>25412</v>
      </c>
      <c r="K3331" t="s">
        <v>882</v>
      </c>
      <c r="L3331" t="s">
        <v>24234</v>
      </c>
      <c r="M3331">
        <v>4</v>
      </c>
      <c r="N3331">
        <v>0</v>
      </c>
      <c r="O3331">
        <v>1</v>
      </c>
      <c r="P3331">
        <v>1</v>
      </c>
      <c r="Q3331">
        <v>1</v>
      </c>
      <c r="R3331" t="s">
        <v>5734</v>
      </c>
      <c r="S3331" t="s">
        <v>24401</v>
      </c>
      <c r="T3331" t="s">
        <v>25442</v>
      </c>
      <c r="X3331" t="s">
        <v>25443</v>
      </c>
      <c r="Y3331" t="s">
        <v>25444</v>
      </c>
      <c r="Z3331" t="s">
        <v>5585</v>
      </c>
    </row>
    <row r="3332" spans="1:26" x14ac:dyDescent="0.25">
      <c r="A3332">
        <v>2374</v>
      </c>
      <c r="B3332" t="s">
        <v>153</v>
      </c>
      <c r="C3332" t="s">
        <v>25445</v>
      </c>
      <c r="D3332" t="s">
        <v>153</v>
      </c>
      <c r="E3332" t="s">
        <v>25437</v>
      </c>
      <c r="F3332" t="s">
        <v>23781</v>
      </c>
      <c r="G3332" t="s">
        <v>426</v>
      </c>
      <c r="H3332" t="s">
        <v>427</v>
      </c>
      <c r="I3332" t="s">
        <v>71</v>
      </c>
      <c r="J3332" t="s">
        <v>25406</v>
      </c>
      <c r="K3332" t="s">
        <v>22747</v>
      </c>
      <c r="L3332" t="s">
        <v>22819</v>
      </c>
      <c r="M3332">
        <v>10</v>
      </c>
      <c r="N3332">
        <v>0</v>
      </c>
      <c r="O3332">
        <v>0</v>
      </c>
      <c r="P3332">
        <v>1</v>
      </c>
      <c r="Q3332">
        <v>0</v>
      </c>
      <c r="S3332" t="s">
        <v>153</v>
      </c>
      <c r="T3332" t="s">
        <v>25446</v>
      </c>
      <c r="X3332" t="s">
        <v>25447</v>
      </c>
      <c r="Y3332" t="s">
        <v>25448</v>
      </c>
      <c r="Z3332" t="s">
        <v>5585</v>
      </c>
    </row>
    <row r="3333" spans="1:26" x14ac:dyDescent="0.25">
      <c r="A3333">
        <v>2373</v>
      </c>
      <c r="B3333" t="s">
        <v>153</v>
      </c>
      <c r="C3333" t="s">
        <v>25449</v>
      </c>
      <c r="D3333" t="s">
        <v>25412</v>
      </c>
      <c r="E3333" t="s">
        <v>25437</v>
      </c>
      <c r="F3333" t="s">
        <v>23781</v>
      </c>
      <c r="G3333" t="s">
        <v>426</v>
      </c>
      <c r="H3333" t="s">
        <v>427</v>
      </c>
      <c r="I3333" t="s">
        <v>71</v>
      </c>
      <c r="J3333" t="s">
        <v>25406</v>
      </c>
      <c r="K3333" t="s">
        <v>22747</v>
      </c>
      <c r="L3333" t="s">
        <v>22819</v>
      </c>
      <c r="M3333">
        <v>10</v>
      </c>
      <c r="N3333">
        <v>0</v>
      </c>
      <c r="O3333">
        <v>0</v>
      </c>
      <c r="P3333">
        <v>1</v>
      </c>
      <c r="Q3333">
        <v>0</v>
      </c>
      <c r="S3333" t="s">
        <v>153</v>
      </c>
      <c r="T3333" t="s">
        <v>25450</v>
      </c>
      <c r="X3333" t="s">
        <v>25451</v>
      </c>
      <c r="Y3333" t="s">
        <v>25452</v>
      </c>
      <c r="Z3333" t="s">
        <v>5585</v>
      </c>
    </row>
    <row r="3334" spans="1:26" x14ac:dyDescent="0.25">
      <c r="A3334">
        <v>2372</v>
      </c>
      <c r="B3334" t="s">
        <v>153</v>
      </c>
      <c r="C3334" t="s">
        <v>25453</v>
      </c>
      <c r="D3334" t="s">
        <v>25412</v>
      </c>
      <c r="E3334" t="s">
        <v>25428</v>
      </c>
      <c r="F3334" t="s">
        <v>23781</v>
      </c>
      <c r="G3334" t="s">
        <v>426</v>
      </c>
      <c r="H3334" t="s">
        <v>427</v>
      </c>
      <c r="I3334" t="s">
        <v>71</v>
      </c>
      <c r="J3334" t="s">
        <v>25406</v>
      </c>
      <c r="K3334" t="s">
        <v>22747</v>
      </c>
      <c r="L3334" t="s">
        <v>22819</v>
      </c>
      <c r="M3334">
        <v>10</v>
      </c>
      <c r="N3334">
        <v>0</v>
      </c>
      <c r="O3334">
        <v>0</v>
      </c>
      <c r="P3334">
        <v>1</v>
      </c>
      <c r="Q3334">
        <v>0</v>
      </c>
      <c r="S3334" t="s">
        <v>153</v>
      </c>
      <c r="T3334" t="s">
        <v>25454</v>
      </c>
      <c r="X3334" t="s">
        <v>25455</v>
      </c>
      <c r="Y3334" s="1" t="s">
        <v>25456</v>
      </c>
      <c r="Z3334" t="s">
        <v>5585</v>
      </c>
    </row>
    <row r="3335" spans="1:26" x14ac:dyDescent="0.25">
      <c r="A3335">
        <v>2371</v>
      </c>
      <c r="B3335" t="s">
        <v>25457</v>
      </c>
      <c r="C3335" t="s">
        <v>25458</v>
      </c>
      <c r="D3335" t="s">
        <v>25457</v>
      </c>
      <c r="F3335" t="s">
        <v>23781</v>
      </c>
      <c r="G3335" t="s">
        <v>1947</v>
      </c>
      <c r="H3335" t="s">
        <v>1948</v>
      </c>
      <c r="I3335" t="s">
        <v>71</v>
      </c>
      <c r="J3335" t="s">
        <v>25459</v>
      </c>
      <c r="K3335" t="s">
        <v>22562</v>
      </c>
      <c r="L3335" t="s">
        <v>448</v>
      </c>
      <c r="M3335">
        <v>9</v>
      </c>
      <c r="N3335">
        <v>0</v>
      </c>
      <c r="O3335">
        <v>0</v>
      </c>
      <c r="P3335">
        <v>1</v>
      </c>
      <c r="Q3335">
        <v>0</v>
      </c>
      <c r="S3335" t="s">
        <v>25457</v>
      </c>
      <c r="T3335" t="s">
        <v>25460</v>
      </c>
      <c r="X3335" t="s">
        <v>25461</v>
      </c>
      <c r="Y3335" t="s">
        <v>25462</v>
      </c>
      <c r="Z3335" t="s">
        <v>5585</v>
      </c>
    </row>
    <row r="3336" spans="1:26" x14ac:dyDescent="0.25">
      <c r="A3336">
        <v>2370</v>
      </c>
      <c r="B3336" t="s">
        <v>25463</v>
      </c>
      <c r="C3336" t="s">
        <v>25464</v>
      </c>
      <c r="D3336" t="s">
        <v>25465</v>
      </c>
      <c r="E3336" t="s">
        <v>25438</v>
      </c>
      <c r="F3336" t="s">
        <v>23781</v>
      </c>
      <c r="G3336" t="s">
        <v>284</v>
      </c>
      <c r="H3336" t="s">
        <v>285</v>
      </c>
      <c r="I3336" t="s">
        <v>71</v>
      </c>
      <c r="J3336" t="s">
        <v>25401</v>
      </c>
      <c r="K3336" t="s">
        <v>549</v>
      </c>
      <c r="L3336" t="s">
        <v>21856</v>
      </c>
      <c r="M3336">
        <v>8</v>
      </c>
      <c r="N3336">
        <v>0</v>
      </c>
      <c r="O3336">
        <v>0</v>
      </c>
      <c r="P3336">
        <v>1</v>
      </c>
      <c r="Q3336">
        <v>0</v>
      </c>
      <c r="S3336" t="s">
        <v>25465</v>
      </c>
      <c r="T3336" t="s">
        <v>25466</v>
      </c>
      <c r="X3336" t="s">
        <v>25467</v>
      </c>
      <c r="Y3336" t="s">
        <v>25468</v>
      </c>
      <c r="Z3336" t="s">
        <v>5585</v>
      </c>
    </row>
    <row r="3337" spans="1:26" x14ac:dyDescent="0.25">
      <c r="A3337">
        <v>2369</v>
      </c>
      <c r="B3337" t="s">
        <v>25463</v>
      </c>
      <c r="C3337" t="s">
        <v>25469</v>
      </c>
      <c r="D3337" t="s">
        <v>25470</v>
      </c>
      <c r="F3337" t="s">
        <v>23781</v>
      </c>
      <c r="G3337" t="s">
        <v>1054</v>
      </c>
      <c r="H3337" t="s">
        <v>1055</v>
      </c>
      <c r="I3337" t="s">
        <v>71</v>
      </c>
      <c r="J3337" t="s">
        <v>25401</v>
      </c>
      <c r="K3337" t="s">
        <v>23484</v>
      </c>
      <c r="L3337" t="s">
        <v>23105</v>
      </c>
      <c r="M3337">
        <v>8</v>
      </c>
      <c r="N3337">
        <v>0</v>
      </c>
      <c r="O3337">
        <v>0</v>
      </c>
      <c r="P3337">
        <v>1</v>
      </c>
      <c r="Q3337">
        <v>0</v>
      </c>
      <c r="S3337" t="s">
        <v>25465</v>
      </c>
      <c r="T3337" t="s">
        <v>25471</v>
      </c>
      <c r="X3337" t="s">
        <v>25472</v>
      </c>
      <c r="Y3337" t="s">
        <v>25473</v>
      </c>
      <c r="Z3337" t="s">
        <v>5585</v>
      </c>
    </row>
    <row r="3338" spans="1:26" x14ac:dyDescent="0.25">
      <c r="A3338">
        <v>2368</v>
      </c>
      <c r="B3338" t="s">
        <v>25474</v>
      </c>
      <c r="C3338" t="s">
        <v>25475</v>
      </c>
      <c r="D3338" t="s">
        <v>25474</v>
      </c>
      <c r="E3338" t="s">
        <v>25476</v>
      </c>
      <c r="F3338" t="s">
        <v>23781</v>
      </c>
      <c r="G3338" t="s">
        <v>426</v>
      </c>
      <c r="H3338" t="s">
        <v>427</v>
      </c>
      <c r="I3338" t="s">
        <v>71</v>
      </c>
      <c r="J3338" t="s">
        <v>25477</v>
      </c>
      <c r="K3338" t="s">
        <v>22747</v>
      </c>
      <c r="L3338" t="s">
        <v>22819</v>
      </c>
      <c r="M3338">
        <v>10</v>
      </c>
      <c r="N3338">
        <v>0</v>
      </c>
      <c r="O3338">
        <v>0</v>
      </c>
      <c r="P3338">
        <v>1</v>
      </c>
      <c r="Q3338">
        <v>0</v>
      </c>
      <c r="S3338" t="s">
        <v>25474</v>
      </c>
      <c r="T3338" t="s">
        <v>25478</v>
      </c>
      <c r="X3338" t="s">
        <v>25479</v>
      </c>
      <c r="Y3338" t="s">
        <v>25480</v>
      </c>
      <c r="Z3338" t="s">
        <v>5585</v>
      </c>
    </row>
    <row r="3339" spans="1:26" x14ac:dyDescent="0.25">
      <c r="A3339">
        <v>2367</v>
      </c>
      <c r="B3339" t="s">
        <v>25481</v>
      </c>
      <c r="C3339" t="s">
        <v>25482</v>
      </c>
      <c r="D3339" t="s">
        <v>25481</v>
      </c>
      <c r="E3339" t="s">
        <v>25438</v>
      </c>
      <c r="F3339" t="s">
        <v>23781</v>
      </c>
      <c r="G3339" t="s">
        <v>284</v>
      </c>
      <c r="H3339" t="s">
        <v>285</v>
      </c>
      <c r="I3339" t="s">
        <v>71</v>
      </c>
      <c r="J3339" t="s">
        <v>25401</v>
      </c>
      <c r="K3339" t="s">
        <v>20839</v>
      </c>
      <c r="L3339" t="s">
        <v>25483</v>
      </c>
      <c r="M3339">
        <v>8</v>
      </c>
      <c r="N3339">
        <v>0</v>
      </c>
      <c r="O3339">
        <v>0</v>
      </c>
      <c r="P3339">
        <v>1</v>
      </c>
      <c r="Q3339">
        <v>0</v>
      </c>
      <c r="S3339" t="s">
        <v>25481</v>
      </c>
      <c r="T3339" t="s">
        <v>25484</v>
      </c>
      <c r="X3339" t="s">
        <v>25485</v>
      </c>
      <c r="Y3339" t="s">
        <v>25486</v>
      </c>
      <c r="Z3339" t="s">
        <v>5585</v>
      </c>
    </row>
    <row r="3340" spans="1:26" x14ac:dyDescent="0.25">
      <c r="A3340">
        <v>1386</v>
      </c>
      <c r="B3340" t="s">
        <v>25487</v>
      </c>
      <c r="C3340" t="s">
        <v>352</v>
      </c>
      <c r="D3340" t="s">
        <v>25488</v>
      </c>
      <c r="E3340" t="s">
        <v>156</v>
      </c>
      <c r="F3340" t="s">
        <v>23</v>
      </c>
      <c r="G3340" t="s">
        <v>291</v>
      </c>
      <c r="H3340" t="s">
        <v>292</v>
      </c>
      <c r="I3340" t="s">
        <v>53</v>
      </c>
      <c r="J3340" t="s">
        <v>25489</v>
      </c>
      <c r="K3340" t="s">
        <v>18578</v>
      </c>
      <c r="L3340" t="s">
        <v>24325</v>
      </c>
      <c r="M3340">
        <v>3</v>
      </c>
      <c r="N3340">
        <v>0</v>
      </c>
      <c r="O3340">
        <v>1</v>
      </c>
      <c r="P3340">
        <v>1</v>
      </c>
      <c r="Q3340">
        <v>1</v>
      </c>
      <c r="S3340" t="s">
        <v>25489</v>
      </c>
      <c r="T3340" t="s">
        <v>25490</v>
      </c>
      <c r="X3340" t="s">
        <v>25491</v>
      </c>
      <c r="Y3340" t="s">
        <v>25492</v>
      </c>
      <c r="Z3340" t="s">
        <v>5585</v>
      </c>
    </row>
    <row r="3341" spans="1:26" x14ac:dyDescent="0.25">
      <c r="A3341">
        <v>1385</v>
      </c>
      <c r="B3341" t="s">
        <v>25493</v>
      </c>
      <c r="C3341" t="s">
        <v>3139</v>
      </c>
      <c r="D3341" t="s">
        <v>24407</v>
      </c>
      <c r="E3341" t="s">
        <v>25494</v>
      </c>
      <c r="F3341" t="s">
        <v>23</v>
      </c>
      <c r="G3341" t="s">
        <v>499</v>
      </c>
      <c r="H3341" t="s">
        <v>500</v>
      </c>
      <c r="I3341" t="s">
        <v>53</v>
      </c>
      <c r="J3341" t="s">
        <v>25493</v>
      </c>
      <c r="K3341" t="s">
        <v>18665</v>
      </c>
      <c r="L3341" t="s">
        <v>18644</v>
      </c>
      <c r="M3341">
        <v>8</v>
      </c>
      <c r="N3341">
        <v>0</v>
      </c>
      <c r="O3341">
        <v>0</v>
      </c>
      <c r="P3341">
        <v>1</v>
      </c>
      <c r="Q3341">
        <v>1</v>
      </c>
      <c r="S3341" t="s">
        <v>24428</v>
      </c>
      <c r="T3341" t="s">
        <v>25495</v>
      </c>
      <c r="X3341" t="s">
        <v>25496</v>
      </c>
      <c r="Y3341" t="s">
        <v>25497</v>
      </c>
      <c r="Z3341" t="s">
        <v>5585</v>
      </c>
    </row>
    <row r="3342" spans="1:26" x14ac:dyDescent="0.25">
      <c r="A3342">
        <v>2366</v>
      </c>
      <c r="B3342" t="s">
        <v>25498</v>
      </c>
      <c r="C3342" t="s">
        <v>25499</v>
      </c>
      <c r="D3342" t="s">
        <v>25498</v>
      </c>
      <c r="E3342" t="s">
        <v>25498</v>
      </c>
      <c r="F3342" t="s">
        <v>23781</v>
      </c>
      <c r="G3342" t="s">
        <v>1947</v>
      </c>
      <c r="H3342" t="s">
        <v>1948</v>
      </c>
      <c r="I3342" t="s">
        <v>71</v>
      </c>
      <c r="J3342" t="s">
        <v>25459</v>
      </c>
      <c r="K3342" t="s">
        <v>22562</v>
      </c>
      <c r="L3342" t="s">
        <v>448</v>
      </c>
      <c r="M3342">
        <v>9</v>
      </c>
      <c r="N3342">
        <v>0</v>
      </c>
      <c r="O3342">
        <v>0</v>
      </c>
      <c r="P3342">
        <v>1</v>
      </c>
      <c r="Q3342">
        <v>0</v>
      </c>
      <c r="S3342" t="s">
        <v>25498</v>
      </c>
      <c r="T3342" t="s">
        <v>25500</v>
      </c>
      <c r="X3342" t="s">
        <v>25501</v>
      </c>
      <c r="Y3342" t="s">
        <v>25502</v>
      </c>
      <c r="Z3342" t="s">
        <v>5585</v>
      </c>
    </row>
    <row r="3343" spans="1:26" x14ac:dyDescent="0.25">
      <c r="A3343">
        <v>2365</v>
      </c>
      <c r="B3343" t="s">
        <v>25503</v>
      </c>
      <c r="C3343" t="s">
        <v>25504</v>
      </c>
      <c r="D3343" t="s">
        <v>25505</v>
      </c>
      <c r="E3343" t="s">
        <v>24418</v>
      </c>
      <c r="F3343" t="s">
        <v>23781</v>
      </c>
      <c r="G3343" t="s">
        <v>668</v>
      </c>
      <c r="H3343" t="s">
        <v>669</v>
      </c>
      <c r="I3343" t="s">
        <v>71</v>
      </c>
      <c r="J3343" t="s">
        <v>25506</v>
      </c>
      <c r="K3343" t="s">
        <v>25507</v>
      </c>
      <c r="L3343" t="s">
        <v>23741</v>
      </c>
      <c r="M3343">
        <v>10</v>
      </c>
      <c r="N3343">
        <v>0</v>
      </c>
      <c r="O3343">
        <v>0</v>
      </c>
      <c r="P3343">
        <v>1</v>
      </c>
      <c r="Q3343">
        <v>0</v>
      </c>
      <c r="S3343" t="s">
        <v>25505</v>
      </c>
      <c r="T3343" t="s">
        <v>25508</v>
      </c>
      <c r="X3343" t="s">
        <v>25509</v>
      </c>
      <c r="Y3343" t="s">
        <v>25510</v>
      </c>
      <c r="Z3343" t="s">
        <v>5585</v>
      </c>
    </row>
    <row r="3344" spans="1:26" x14ac:dyDescent="0.25">
      <c r="A3344">
        <v>1384</v>
      </c>
      <c r="B3344" t="s">
        <v>25505</v>
      </c>
      <c r="C3344" t="s">
        <v>7040</v>
      </c>
      <c r="D3344" t="s">
        <v>25511</v>
      </c>
      <c r="E3344" t="s">
        <v>133</v>
      </c>
      <c r="F3344" t="s">
        <v>23</v>
      </c>
      <c r="G3344" t="s">
        <v>30</v>
      </c>
      <c r="H3344" t="s">
        <v>31</v>
      </c>
      <c r="I3344" t="s">
        <v>53</v>
      </c>
      <c r="J3344" t="s">
        <v>25512</v>
      </c>
      <c r="K3344" t="s">
        <v>15738</v>
      </c>
      <c r="L3344" t="s">
        <v>18382</v>
      </c>
      <c r="M3344">
        <v>6</v>
      </c>
      <c r="N3344">
        <v>0</v>
      </c>
      <c r="O3344">
        <v>0</v>
      </c>
      <c r="P3344">
        <v>1</v>
      </c>
      <c r="Q3344">
        <v>1</v>
      </c>
      <c r="R3344" t="s">
        <v>10085</v>
      </c>
      <c r="S3344" t="s">
        <v>25512</v>
      </c>
      <c r="T3344" t="s">
        <v>25513</v>
      </c>
      <c r="X3344" t="s">
        <v>25514</v>
      </c>
      <c r="Y3344" t="s">
        <v>25515</v>
      </c>
      <c r="Z3344" t="s">
        <v>5585</v>
      </c>
    </row>
    <row r="3345" spans="1:26" x14ac:dyDescent="0.25">
      <c r="A3345">
        <v>1382</v>
      </c>
      <c r="B3345" t="s">
        <v>144</v>
      </c>
      <c r="C3345" t="s">
        <v>25516</v>
      </c>
      <c r="D3345" t="s">
        <v>25517</v>
      </c>
      <c r="E3345" t="s">
        <v>25518</v>
      </c>
      <c r="F3345" t="s">
        <v>23</v>
      </c>
      <c r="G3345" t="s">
        <v>265</v>
      </c>
      <c r="H3345" t="s">
        <v>266</v>
      </c>
      <c r="I3345" t="s">
        <v>53</v>
      </c>
      <c r="J3345" t="s">
        <v>25519</v>
      </c>
      <c r="K3345" t="s">
        <v>23552</v>
      </c>
      <c r="L3345" t="s">
        <v>15576</v>
      </c>
      <c r="M3345">
        <v>4</v>
      </c>
      <c r="N3345">
        <v>0</v>
      </c>
      <c r="O3345">
        <v>0</v>
      </c>
      <c r="P3345">
        <v>1</v>
      </c>
      <c r="Q3345">
        <v>1</v>
      </c>
      <c r="R3345" t="s">
        <v>5734</v>
      </c>
      <c r="S3345" t="s">
        <v>25520</v>
      </c>
      <c r="T3345" t="s">
        <v>25521</v>
      </c>
      <c r="X3345" t="s">
        <v>25522</v>
      </c>
      <c r="Y3345" t="s">
        <v>25523</v>
      </c>
      <c r="Z3345" t="s">
        <v>5585</v>
      </c>
    </row>
    <row r="3346" spans="1:26" x14ac:dyDescent="0.25">
      <c r="A3346">
        <v>1383</v>
      </c>
      <c r="B3346" t="s">
        <v>144</v>
      </c>
      <c r="C3346" t="s">
        <v>25516</v>
      </c>
      <c r="D3346" t="s">
        <v>25524</v>
      </c>
      <c r="E3346" t="s">
        <v>25525</v>
      </c>
      <c r="F3346" t="s">
        <v>23</v>
      </c>
      <c r="G3346" t="s">
        <v>411</v>
      </c>
      <c r="H3346" t="s">
        <v>412</v>
      </c>
      <c r="I3346" t="s">
        <v>53</v>
      </c>
      <c r="J3346" t="s">
        <v>144</v>
      </c>
      <c r="K3346" t="s">
        <v>18578</v>
      </c>
      <c r="L3346" t="s">
        <v>24325</v>
      </c>
      <c r="M3346">
        <v>3</v>
      </c>
      <c r="N3346">
        <v>0</v>
      </c>
      <c r="O3346">
        <v>1</v>
      </c>
      <c r="P3346">
        <v>1</v>
      </c>
      <c r="Q3346">
        <v>1</v>
      </c>
      <c r="R3346" t="s">
        <v>5734</v>
      </c>
      <c r="S3346" t="s">
        <v>25519</v>
      </c>
      <c r="T3346" t="s">
        <v>25526</v>
      </c>
      <c r="X3346" t="s">
        <v>25527</v>
      </c>
      <c r="Y3346" t="s">
        <v>25528</v>
      </c>
      <c r="Z3346" t="s">
        <v>5585</v>
      </c>
    </row>
    <row r="3347" spans="1:26" x14ac:dyDescent="0.25">
      <c r="A3347">
        <v>1381</v>
      </c>
      <c r="B3347" t="s">
        <v>25529</v>
      </c>
      <c r="C3347" t="s">
        <v>25516</v>
      </c>
      <c r="D3347" t="s">
        <v>25530</v>
      </c>
      <c r="E3347" t="s">
        <v>25524</v>
      </c>
      <c r="F3347" t="s">
        <v>23</v>
      </c>
      <c r="G3347" t="s">
        <v>147</v>
      </c>
      <c r="H3347" t="s">
        <v>148</v>
      </c>
      <c r="I3347" t="s">
        <v>53</v>
      </c>
      <c r="J3347" t="s">
        <v>25524</v>
      </c>
      <c r="K3347" t="s">
        <v>16904</v>
      </c>
      <c r="L3347" t="s">
        <v>1002</v>
      </c>
      <c r="M3347">
        <v>4</v>
      </c>
      <c r="N3347">
        <v>0</v>
      </c>
      <c r="O3347">
        <v>1</v>
      </c>
      <c r="P3347">
        <v>1</v>
      </c>
      <c r="Q3347">
        <v>1</v>
      </c>
      <c r="S3347" t="s">
        <v>25524</v>
      </c>
      <c r="T3347" t="s">
        <v>25531</v>
      </c>
      <c r="X3347" t="s">
        <v>25532</v>
      </c>
      <c r="Y3347" t="s">
        <v>25533</v>
      </c>
      <c r="Z3347" t="s">
        <v>5585</v>
      </c>
    </row>
    <row r="3348" spans="1:26" x14ac:dyDescent="0.25">
      <c r="A3348">
        <v>1380</v>
      </c>
      <c r="B3348" t="s">
        <v>25530</v>
      </c>
      <c r="C3348" t="s">
        <v>25516</v>
      </c>
      <c r="D3348" t="s">
        <v>25534</v>
      </c>
      <c r="E3348" t="s">
        <v>25535</v>
      </c>
      <c r="F3348" t="s">
        <v>23</v>
      </c>
      <c r="G3348" t="s">
        <v>40</v>
      </c>
      <c r="H3348" t="s">
        <v>41</v>
      </c>
      <c r="I3348" t="s">
        <v>788</v>
      </c>
      <c r="J3348" t="s">
        <v>25530</v>
      </c>
      <c r="K3348" t="s">
        <v>18013</v>
      </c>
      <c r="L3348" t="s">
        <v>25536</v>
      </c>
      <c r="M3348">
        <v>6</v>
      </c>
      <c r="N3348">
        <v>0</v>
      </c>
      <c r="O3348">
        <v>1</v>
      </c>
      <c r="P3348">
        <v>1</v>
      </c>
      <c r="Q3348">
        <v>1</v>
      </c>
      <c r="S3348" t="s">
        <v>25537</v>
      </c>
      <c r="T3348" t="s">
        <v>25538</v>
      </c>
      <c r="X3348" t="s">
        <v>25539</v>
      </c>
      <c r="Y3348" t="s">
        <v>25540</v>
      </c>
      <c r="Z3348" t="s">
        <v>5585</v>
      </c>
    </row>
    <row r="3349" spans="1:26" x14ac:dyDescent="0.25">
      <c r="A3349">
        <v>1379</v>
      </c>
      <c r="B3349" t="s">
        <v>25541</v>
      </c>
      <c r="C3349" t="s">
        <v>25542</v>
      </c>
      <c r="D3349" t="s">
        <v>25534</v>
      </c>
      <c r="E3349" t="s">
        <v>25519</v>
      </c>
      <c r="F3349" t="s">
        <v>23</v>
      </c>
      <c r="G3349" t="s">
        <v>66</v>
      </c>
      <c r="H3349" t="s">
        <v>67</v>
      </c>
      <c r="I3349" t="s">
        <v>788</v>
      </c>
      <c r="J3349" t="s">
        <v>25541</v>
      </c>
      <c r="K3349" t="s">
        <v>1685</v>
      </c>
      <c r="L3349" t="s">
        <v>1222</v>
      </c>
      <c r="M3349">
        <v>6</v>
      </c>
      <c r="N3349">
        <v>0</v>
      </c>
      <c r="O3349">
        <v>1</v>
      </c>
      <c r="P3349">
        <v>1</v>
      </c>
      <c r="Q3349">
        <v>1</v>
      </c>
      <c r="S3349" t="s">
        <v>25541</v>
      </c>
      <c r="T3349" t="s">
        <v>25543</v>
      </c>
      <c r="X3349" t="s">
        <v>25544</v>
      </c>
      <c r="Y3349" t="s">
        <v>25545</v>
      </c>
      <c r="Z3349" t="s">
        <v>5585</v>
      </c>
    </row>
    <row r="3350" spans="1:26" x14ac:dyDescent="0.25">
      <c r="A3350">
        <v>2364</v>
      </c>
      <c r="B3350" t="s">
        <v>24407</v>
      </c>
      <c r="C3350" t="s">
        <v>25546</v>
      </c>
      <c r="D3350" t="s">
        <v>25547</v>
      </c>
      <c r="E3350" t="s">
        <v>24407</v>
      </c>
      <c r="F3350" t="s">
        <v>23781</v>
      </c>
      <c r="G3350" t="s">
        <v>235</v>
      </c>
      <c r="H3350" t="s">
        <v>236</v>
      </c>
      <c r="I3350" t="s">
        <v>71</v>
      </c>
      <c r="J3350" t="s">
        <v>25459</v>
      </c>
      <c r="K3350" t="s">
        <v>24347</v>
      </c>
      <c r="L3350" t="s">
        <v>23999</v>
      </c>
      <c r="M3350">
        <v>6</v>
      </c>
      <c r="N3350">
        <v>0</v>
      </c>
      <c r="O3350">
        <v>0</v>
      </c>
      <c r="P3350">
        <v>1</v>
      </c>
      <c r="Q3350">
        <v>0</v>
      </c>
      <c r="S3350" t="s">
        <v>25547</v>
      </c>
      <c r="T3350" t="s">
        <v>25548</v>
      </c>
      <c r="X3350" t="s">
        <v>25549</v>
      </c>
      <c r="Y3350" t="s">
        <v>25550</v>
      </c>
      <c r="Z3350" t="s">
        <v>5585</v>
      </c>
    </row>
    <row r="3351" spans="1:26" x14ac:dyDescent="0.25">
      <c r="A3351">
        <v>1377</v>
      </c>
      <c r="B3351" t="s">
        <v>25551</v>
      </c>
      <c r="C3351" t="s">
        <v>3139</v>
      </c>
      <c r="D3351" t="s">
        <v>25552</v>
      </c>
      <c r="E3351" t="s">
        <v>25553</v>
      </c>
      <c r="F3351" t="s">
        <v>23</v>
      </c>
      <c r="G3351" t="s">
        <v>499</v>
      </c>
      <c r="H3351" t="s">
        <v>500</v>
      </c>
      <c r="I3351" t="s">
        <v>53</v>
      </c>
      <c r="J3351" t="s">
        <v>25554</v>
      </c>
      <c r="K3351" t="s">
        <v>25555</v>
      </c>
      <c r="L3351" t="s">
        <v>17162</v>
      </c>
      <c r="M3351">
        <v>8</v>
      </c>
      <c r="N3351">
        <v>0</v>
      </c>
      <c r="O3351">
        <v>0</v>
      </c>
      <c r="P3351">
        <v>1</v>
      </c>
      <c r="Q3351">
        <v>1</v>
      </c>
      <c r="R3351" t="s">
        <v>25556</v>
      </c>
      <c r="S3351" t="s">
        <v>25557</v>
      </c>
      <c r="T3351" t="s">
        <v>25558</v>
      </c>
      <c r="X3351" t="s">
        <v>25559</v>
      </c>
      <c r="Y3351" t="s">
        <v>25560</v>
      </c>
      <c r="Z3351" t="s">
        <v>5585</v>
      </c>
    </row>
    <row r="3352" spans="1:26" x14ac:dyDescent="0.25">
      <c r="A3352">
        <v>1376</v>
      </c>
      <c r="B3352" t="s">
        <v>25551</v>
      </c>
      <c r="C3352" t="s">
        <v>25561</v>
      </c>
      <c r="D3352" t="s">
        <v>25562</v>
      </c>
      <c r="E3352" t="s">
        <v>25457</v>
      </c>
      <c r="F3352" t="s">
        <v>23</v>
      </c>
      <c r="G3352" t="s">
        <v>254</v>
      </c>
      <c r="H3352" t="s">
        <v>255</v>
      </c>
      <c r="I3352" t="s">
        <v>34</v>
      </c>
      <c r="J3352" t="s">
        <v>25563</v>
      </c>
      <c r="K3352" t="s">
        <v>1680</v>
      </c>
      <c r="L3352" t="s">
        <v>16915</v>
      </c>
      <c r="M3352">
        <v>8</v>
      </c>
      <c r="N3352">
        <v>0</v>
      </c>
      <c r="O3352">
        <v>0</v>
      </c>
      <c r="P3352">
        <v>1</v>
      </c>
      <c r="Q3352">
        <v>1</v>
      </c>
      <c r="S3352" t="s">
        <v>25557</v>
      </c>
      <c r="T3352" t="s">
        <v>25564</v>
      </c>
      <c r="X3352" t="s">
        <v>25565</v>
      </c>
      <c r="Y3352" t="s">
        <v>25566</v>
      </c>
      <c r="Z3352" t="s">
        <v>5585</v>
      </c>
    </row>
    <row r="3353" spans="1:26" x14ac:dyDescent="0.25">
      <c r="A3353">
        <v>2363</v>
      </c>
      <c r="B3353" t="s">
        <v>25567</v>
      </c>
      <c r="C3353" t="s">
        <v>25568</v>
      </c>
      <c r="D3353" t="s">
        <v>25567</v>
      </c>
      <c r="F3353" t="s">
        <v>23781</v>
      </c>
      <c r="G3353" t="s">
        <v>147</v>
      </c>
      <c r="H3353" t="s">
        <v>148</v>
      </c>
      <c r="I3353" t="s">
        <v>71</v>
      </c>
      <c r="J3353" t="s">
        <v>25569</v>
      </c>
      <c r="K3353" t="s">
        <v>652</v>
      </c>
      <c r="L3353" t="s">
        <v>20702</v>
      </c>
      <c r="M3353">
        <v>4</v>
      </c>
      <c r="N3353">
        <v>0</v>
      </c>
      <c r="O3353">
        <v>0</v>
      </c>
      <c r="P3353">
        <v>1</v>
      </c>
      <c r="Q3353">
        <v>0</v>
      </c>
      <c r="S3353" t="s">
        <v>25567</v>
      </c>
      <c r="T3353" t="s">
        <v>25570</v>
      </c>
      <c r="X3353" t="s">
        <v>25571</v>
      </c>
      <c r="Y3353" t="s">
        <v>25572</v>
      </c>
      <c r="Z3353" t="s">
        <v>5585</v>
      </c>
    </row>
    <row r="3354" spans="1:26" x14ac:dyDescent="0.25">
      <c r="A3354">
        <v>2362</v>
      </c>
      <c r="B3354" t="s">
        <v>25567</v>
      </c>
      <c r="C3354" t="s">
        <v>25573</v>
      </c>
      <c r="D3354" t="s">
        <v>25574</v>
      </c>
      <c r="F3354" t="s">
        <v>23781</v>
      </c>
      <c r="G3354" t="s">
        <v>215</v>
      </c>
      <c r="H3354" t="s">
        <v>216</v>
      </c>
      <c r="I3354" t="s">
        <v>71</v>
      </c>
      <c r="J3354" t="s">
        <v>25575</v>
      </c>
      <c r="K3354" t="s">
        <v>25330</v>
      </c>
      <c r="L3354" t="s">
        <v>23154</v>
      </c>
      <c r="M3354">
        <v>4</v>
      </c>
      <c r="N3354">
        <v>0</v>
      </c>
      <c r="O3354">
        <v>0</v>
      </c>
      <c r="P3354">
        <v>1</v>
      </c>
      <c r="Q3354">
        <v>0</v>
      </c>
      <c r="S3354" t="s">
        <v>25576</v>
      </c>
      <c r="T3354" t="s">
        <v>25577</v>
      </c>
      <c r="X3354" t="s">
        <v>25578</v>
      </c>
      <c r="Y3354" t="s">
        <v>25579</v>
      </c>
      <c r="Z3354" t="s">
        <v>5585</v>
      </c>
    </row>
    <row r="3355" spans="1:26" x14ac:dyDescent="0.25">
      <c r="A3355">
        <v>1374</v>
      </c>
      <c r="B3355" t="s">
        <v>25574</v>
      </c>
      <c r="C3355" t="s">
        <v>3139</v>
      </c>
      <c r="D3355" t="s">
        <v>25580</v>
      </c>
      <c r="E3355" t="s">
        <v>25581</v>
      </c>
      <c r="F3355" t="s">
        <v>23</v>
      </c>
      <c r="G3355" t="s">
        <v>633</v>
      </c>
      <c r="H3355" t="s">
        <v>634</v>
      </c>
      <c r="I3355" t="s">
        <v>53</v>
      </c>
      <c r="J3355" t="s">
        <v>25582</v>
      </c>
      <c r="K3355" t="s">
        <v>18665</v>
      </c>
      <c r="L3355" t="s">
        <v>18564</v>
      </c>
      <c r="M3355">
        <v>8</v>
      </c>
      <c r="N3355">
        <v>0</v>
      </c>
      <c r="O3355">
        <v>0</v>
      </c>
      <c r="P3355">
        <v>1</v>
      </c>
      <c r="Q3355">
        <v>1</v>
      </c>
      <c r="S3355" t="s">
        <v>25583</v>
      </c>
      <c r="T3355" t="s">
        <v>25584</v>
      </c>
      <c r="X3355" t="s">
        <v>25585</v>
      </c>
      <c r="Y3355" t="s">
        <v>25586</v>
      </c>
      <c r="Z3355" t="s">
        <v>5585</v>
      </c>
    </row>
    <row r="3356" spans="1:26" x14ac:dyDescent="0.25">
      <c r="A3356">
        <v>1375</v>
      </c>
      <c r="B3356" t="s">
        <v>25574</v>
      </c>
      <c r="C3356" t="s">
        <v>25587</v>
      </c>
      <c r="D3356" t="s">
        <v>25562</v>
      </c>
      <c r="E3356" t="s">
        <v>25588</v>
      </c>
      <c r="F3356" t="s">
        <v>23</v>
      </c>
      <c r="G3356" t="s">
        <v>1054</v>
      </c>
      <c r="H3356" t="s">
        <v>1055</v>
      </c>
      <c r="I3356" t="s">
        <v>34</v>
      </c>
      <c r="J3356" t="s">
        <v>25582</v>
      </c>
      <c r="K3356" t="s">
        <v>1680</v>
      </c>
      <c r="L3356" t="s">
        <v>18644</v>
      </c>
      <c r="M3356">
        <v>8</v>
      </c>
      <c r="N3356">
        <v>0</v>
      </c>
      <c r="O3356">
        <v>0</v>
      </c>
      <c r="P3356">
        <v>1</v>
      </c>
      <c r="Q3356">
        <v>1</v>
      </c>
      <c r="S3356" t="s">
        <v>24419</v>
      </c>
      <c r="T3356" t="s">
        <v>25589</v>
      </c>
      <c r="X3356" t="s">
        <v>25590</v>
      </c>
      <c r="Y3356" t="s">
        <v>25591</v>
      </c>
      <c r="Z3356" t="s">
        <v>5585</v>
      </c>
    </row>
    <row r="3357" spans="1:26" x14ac:dyDescent="0.25">
      <c r="A3357">
        <v>1373</v>
      </c>
      <c r="B3357" t="s">
        <v>24415</v>
      </c>
      <c r="C3357" t="s">
        <v>25592</v>
      </c>
      <c r="D3357" t="s">
        <v>24427</v>
      </c>
      <c r="E3357" t="s">
        <v>25593</v>
      </c>
      <c r="F3357" t="s">
        <v>23</v>
      </c>
      <c r="G3357" t="s">
        <v>247</v>
      </c>
      <c r="H3357" t="s">
        <v>248</v>
      </c>
      <c r="I3357" t="s">
        <v>53</v>
      </c>
      <c r="J3357" t="s">
        <v>25583</v>
      </c>
      <c r="K3357" t="s">
        <v>15738</v>
      </c>
      <c r="L3357" t="s">
        <v>25355</v>
      </c>
      <c r="M3357">
        <v>7</v>
      </c>
      <c r="N3357">
        <v>0</v>
      </c>
      <c r="O3357">
        <v>0</v>
      </c>
      <c r="P3357">
        <v>1</v>
      </c>
      <c r="Q3357">
        <v>1</v>
      </c>
      <c r="R3357" t="s">
        <v>10085</v>
      </c>
      <c r="S3357" t="s">
        <v>24429</v>
      </c>
      <c r="T3357" t="s">
        <v>25594</v>
      </c>
      <c r="X3357" t="s">
        <v>25595</v>
      </c>
      <c r="Y3357" t="s">
        <v>25596</v>
      </c>
      <c r="Z3357" t="s">
        <v>5585</v>
      </c>
    </row>
    <row r="3358" spans="1:26" x14ac:dyDescent="0.25">
      <c r="A3358">
        <v>2361</v>
      </c>
      <c r="B3358" t="s">
        <v>24415</v>
      </c>
      <c r="C3358" t="s">
        <v>25597</v>
      </c>
      <c r="D3358" t="s">
        <v>24408</v>
      </c>
      <c r="F3358" t="s">
        <v>23781</v>
      </c>
      <c r="G3358" t="s">
        <v>147</v>
      </c>
      <c r="H3358" t="s">
        <v>148</v>
      </c>
      <c r="I3358" t="s">
        <v>71</v>
      </c>
      <c r="J3358" t="s">
        <v>25569</v>
      </c>
      <c r="K3358" t="s">
        <v>25302</v>
      </c>
      <c r="L3358" t="s">
        <v>25598</v>
      </c>
      <c r="M3358">
        <v>4</v>
      </c>
      <c r="N3358">
        <v>0</v>
      </c>
      <c r="O3358">
        <v>0</v>
      </c>
      <c r="P3358">
        <v>1</v>
      </c>
      <c r="Q3358">
        <v>0</v>
      </c>
      <c r="S3358" t="s">
        <v>24408</v>
      </c>
      <c r="T3358" t="s">
        <v>25599</v>
      </c>
      <c r="X3358" t="s">
        <v>25600</v>
      </c>
      <c r="Y3358" t="s">
        <v>25601</v>
      </c>
      <c r="Z3358" t="s">
        <v>5585</v>
      </c>
    </row>
    <row r="3359" spans="1:26" x14ac:dyDescent="0.25">
      <c r="A3359">
        <v>1372</v>
      </c>
      <c r="B3359" t="s">
        <v>24415</v>
      </c>
      <c r="C3359" t="s">
        <v>24400</v>
      </c>
      <c r="D3359" t="s">
        <v>25602</v>
      </c>
      <c r="E3359" t="s">
        <v>24425</v>
      </c>
      <c r="F3359" t="s">
        <v>23</v>
      </c>
      <c r="G3359" t="s">
        <v>2212</v>
      </c>
      <c r="H3359" t="s">
        <v>2213</v>
      </c>
      <c r="I3359" t="s">
        <v>53</v>
      </c>
      <c r="J3359" t="s">
        <v>25582</v>
      </c>
      <c r="K3359" t="s">
        <v>16786</v>
      </c>
      <c r="L3359" t="s">
        <v>16794</v>
      </c>
      <c r="M3359">
        <v>2</v>
      </c>
      <c r="N3359">
        <v>0</v>
      </c>
      <c r="O3359">
        <v>1</v>
      </c>
      <c r="P3359">
        <v>1</v>
      </c>
      <c r="Q3359">
        <v>1</v>
      </c>
      <c r="S3359" t="s">
        <v>25583</v>
      </c>
      <c r="T3359" t="s">
        <v>25603</v>
      </c>
      <c r="X3359" t="s">
        <v>25604</v>
      </c>
      <c r="Y3359" t="s">
        <v>25605</v>
      </c>
      <c r="Z3359" t="s">
        <v>5585</v>
      </c>
    </row>
    <row r="3360" spans="1:26" x14ac:dyDescent="0.25">
      <c r="A3360">
        <v>1371</v>
      </c>
      <c r="B3360" t="s">
        <v>24415</v>
      </c>
      <c r="C3360" t="s">
        <v>5614</v>
      </c>
      <c r="D3360" t="s">
        <v>25606</v>
      </c>
      <c r="E3360" t="s">
        <v>25607</v>
      </c>
      <c r="F3360" t="s">
        <v>23</v>
      </c>
      <c r="G3360" t="s">
        <v>223</v>
      </c>
      <c r="H3360" t="s">
        <v>224</v>
      </c>
      <c r="I3360" t="s">
        <v>53</v>
      </c>
      <c r="J3360" t="s">
        <v>25583</v>
      </c>
      <c r="K3360" t="s">
        <v>18589</v>
      </c>
      <c r="L3360" t="s">
        <v>18605</v>
      </c>
      <c r="M3360">
        <v>1</v>
      </c>
      <c r="N3360">
        <v>0</v>
      </c>
      <c r="O3360">
        <v>0</v>
      </c>
      <c r="P3360">
        <v>1</v>
      </c>
      <c r="Q3360">
        <v>1</v>
      </c>
      <c r="R3360" t="s">
        <v>5734</v>
      </c>
      <c r="S3360" t="s">
        <v>24429</v>
      </c>
      <c r="T3360" t="s">
        <v>25608</v>
      </c>
      <c r="X3360" t="s">
        <v>25609</v>
      </c>
      <c r="Y3360" t="s">
        <v>25610</v>
      </c>
      <c r="Z3360" t="s">
        <v>5585</v>
      </c>
    </row>
    <row r="3361" spans="1:26" x14ac:dyDescent="0.25">
      <c r="A3361">
        <v>2360</v>
      </c>
      <c r="B3361" t="s">
        <v>24408</v>
      </c>
      <c r="C3361" t="s">
        <v>25611</v>
      </c>
      <c r="D3361" t="s">
        <v>25582</v>
      </c>
      <c r="E3361" t="s">
        <v>25582</v>
      </c>
      <c r="F3361" t="s">
        <v>23781</v>
      </c>
      <c r="G3361" t="s">
        <v>147</v>
      </c>
      <c r="H3361" t="s">
        <v>148</v>
      </c>
      <c r="I3361" t="s">
        <v>71</v>
      </c>
      <c r="J3361" t="s">
        <v>25569</v>
      </c>
      <c r="K3361" t="s">
        <v>25302</v>
      </c>
      <c r="L3361" t="s">
        <v>25598</v>
      </c>
      <c r="M3361">
        <v>4</v>
      </c>
      <c r="N3361">
        <v>0</v>
      </c>
      <c r="O3361">
        <v>0</v>
      </c>
      <c r="P3361">
        <v>1</v>
      </c>
      <c r="Q3361">
        <v>0</v>
      </c>
      <c r="S3361" t="s">
        <v>25582</v>
      </c>
      <c r="T3361" t="s">
        <v>25612</v>
      </c>
      <c r="X3361" t="s">
        <v>25613</v>
      </c>
      <c r="Y3361" t="s">
        <v>25614</v>
      </c>
      <c r="Z3361" t="s">
        <v>5585</v>
      </c>
    </row>
    <row r="3362" spans="1:26" x14ac:dyDescent="0.25">
      <c r="A3362">
        <v>1368</v>
      </c>
      <c r="B3362" t="s">
        <v>24421</v>
      </c>
      <c r="C3362" t="s">
        <v>2172</v>
      </c>
      <c r="D3362" t="s">
        <v>25615</v>
      </c>
      <c r="E3362" t="s">
        <v>24411</v>
      </c>
      <c r="F3362" t="s">
        <v>23</v>
      </c>
      <c r="G3362" t="s">
        <v>57</v>
      </c>
      <c r="H3362" t="s">
        <v>58</v>
      </c>
      <c r="I3362" t="s">
        <v>34</v>
      </c>
      <c r="J3362" t="s">
        <v>25616</v>
      </c>
      <c r="K3362" t="s">
        <v>18630</v>
      </c>
      <c r="L3362" t="s">
        <v>18879</v>
      </c>
      <c r="M3362">
        <v>5</v>
      </c>
      <c r="N3362">
        <v>0</v>
      </c>
      <c r="O3362">
        <v>1</v>
      </c>
      <c r="P3362">
        <v>1</v>
      </c>
      <c r="Q3362">
        <v>1</v>
      </c>
      <c r="S3362" t="s">
        <v>25617</v>
      </c>
      <c r="T3362" t="s">
        <v>25618</v>
      </c>
      <c r="X3362" t="s">
        <v>25619</v>
      </c>
      <c r="Y3362" t="s">
        <v>25620</v>
      </c>
      <c r="Z3362" t="s">
        <v>5585</v>
      </c>
    </row>
    <row r="3363" spans="1:26" x14ac:dyDescent="0.25">
      <c r="A3363">
        <v>1367</v>
      </c>
      <c r="B3363" t="s">
        <v>25621</v>
      </c>
      <c r="C3363" t="s">
        <v>20696</v>
      </c>
      <c r="D3363" t="s">
        <v>25552</v>
      </c>
      <c r="E3363" t="s">
        <v>24411</v>
      </c>
      <c r="F3363" t="s">
        <v>23</v>
      </c>
      <c r="G3363" t="s">
        <v>475</v>
      </c>
      <c r="H3363" t="s">
        <v>476</v>
      </c>
      <c r="I3363" t="s">
        <v>53</v>
      </c>
      <c r="J3363" t="s">
        <v>25622</v>
      </c>
      <c r="K3363" t="s">
        <v>21412</v>
      </c>
      <c r="L3363" t="s">
        <v>20856</v>
      </c>
      <c r="M3363">
        <v>7</v>
      </c>
      <c r="N3363">
        <v>0</v>
      </c>
      <c r="O3363">
        <v>1</v>
      </c>
      <c r="P3363">
        <v>1</v>
      </c>
      <c r="Q3363">
        <v>1</v>
      </c>
      <c r="S3363" t="s">
        <v>25623</v>
      </c>
      <c r="T3363" t="s">
        <v>25624</v>
      </c>
      <c r="X3363" t="s">
        <v>25625</v>
      </c>
      <c r="Y3363" t="s">
        <v>25626</v>
      </c>
      <c r="Z3363" t="s">
        <v>5585</v>
      </c>
    </row>
    <row r="3364" spans="1:26" x14ac:dyDescent="0.25">
      <c r="A3364">
        <v>1366</v>
      </c>
      <c r="B3364" t="s">
        <v>25617</v>
      </c>
      <c r="C3364" t="s">
        <v>25627</v>
      </c>
      <c r="D3364" t="s">
        <v>25628</v>
      </c>
      <c r="E3364" t="s">
        <v>25616</v>
      </c>
      <c r="F3364" t="s">
        <v>23</v>
      </c>
      <c r="G3364" t="s">
        <v>1266</v>
      </c>
      <c r="H3364" t="s">
        <v>1267</v>
      </c>
      <c r="I3364" t="s">
        <v>53</v>
      </c>
      <c r="J3364" t="s">
        <v>25622</v>
      </c>
      <c r="K3364" t="s">
        <v>18726</v>
      </c>
      <c r="L3364" t="s">
        <v>18704</v>
      </c>
      <c r="M3364">
        <v>7</v>
      </c>
      <c r="N3364">
        <v>0</v>
      </c>
      <c r="O3364">
        <v>1</v>
      </c>
      <c r="P3364">
        <v>1</v>
      </c>
      <c r="Q3364">
        <v>1</v>
      </c>
      <c r="R3364" t="s">
        <v>10085</v>
      </c>
      <c r="S3364" t="s">
        <v>25623</v>
      </c>
      <c r="T3364" t="s">
        <v>25629</v>
      </c>
      <c r="X3364" t="s">
        <v>25630</v>
      </c>
      <c r="Y3364" t="s">
        <v>25631</v>
      </c>
      <c r="Z3364" t="s">
        <v>5585</v>
      </c>
    </row>
    <row r="3365" spans="1:26" x14ac:dyDescent="0.25">
      <c r="A3365">
        <v>2359</v>
      </c>
      <c r="B3365" t="s">
        <v>25622</v>
      </c>
      <c r="C3365" t="s">
        <v>25632</v>
      </c>
      <c r="D3365" t="s">
        <v>25633</v>
      </c>
      <c r="F3365" t="s">
        <v>23781</v>
      </c>
      <c r="G3365" t="s">
        <v>147</v>
      </c>
      <c r="H3365" t="s">
        <v>148</v>
      </c>
      <c r="I3365" t="s">
        <v>71</v>
      </c>
      <c r="J3365" t="s">
        <v>25569</v>
      </c>
      <c r="K3365" t="s">
        <v>25302</v>
      </c>
      <c r="L3365" t="s">
        <v>25598</v>
      </c>
      <c r="M3365">
        <v>4</v>
      </c>
      <c r="N3365">
        <v>0</v>
      </c>
      <c r="O3365">
        <v>0</v>
      </c>
      <c r="P3365">
        <v>1</v>
      </c>
      <c r="Q3365">
        <v>0</v>
      </c>
      <c r="S3365" t="s">
        <v>25622</v>
      </c>
      <c r="T3365" t="s">
        <v>25634</v>
      </c>
      <c r="X3365" t="s">
        <v>25635</v>
      </c>
      <c r="Y3365" t="s">
        <v>25636</v>
      </c>
      <c r="Z3365" t="s">
        <v>5585</v>
      </c>
    </row>
    <row r="3366" spans="1:26" x14ac:dyDescent="0.25">
      <c r="A3366">
        <v>2358</v>
      </c>
      <c r="B3366" t="s">
        <v>25615</v>
      </c>
      <c r="C3366" t="s">
        <v>25637</v>
      </c>
      <c r="D3366" t="s">
        <v>25633</v>
      </c>
      <c r="F3366" t="s">
        <v>23781</v>
      </c>
      <c r="G3366" t="s">
        <v>147</v>
      </c>
      <c r="H3366" t="s">
        <v>148</v>
      </c>
      <c r="I3366" t="s">
        <v>71</v>
      </c>
      <c r="J3366" t="s">
        <v>25588</v>
      </c>
      <c r="K3366" t="s">
        <v>22703</v>
      </c>
      <c r="L3366" t="s">
        <v>22915</v>
      </c>
      <c r="M3366">
        <v>4</v>
      </c>
      <c r="N3366">
        <v>0</v>
      </c>
      <c r="O3366">
        <v>0</v>
      </c>
      <c r="P3366">
        <v>1</v>
      </c>
      <c r="Q3366">
        <v>0</v>
      </c>
      <c r="S3366" t="s">
        <v>25615</v>
      </c>
      <c r="T3366" t="s">
        <v>25638</v>
      </c>
      <c r="X3366" t="s">
        <v>25639</v>
      </c>
      <c r="Y3366" t="s">
        <v>25640</v>
      </c>
      <c r="Z3366" t="s">
        <v>5585</v>
      </c>
    </row>
    <row r="3367" spans="1:26" x14ac:dyDescent="0.25">
      <c r="A3367">
        <v>2357</v>
      </c>
      <c r="B3367" t="s">
        <v>25633</v>
      </c>
      <c r="C3367" t="s">
        <v>25641</v>
      </c>
      <c r="D3367" t="s">
        <v>25642</v>
      </c>
      <c r="F3367" t="s">
        <v>23781</v>
      </c>
      <c r="G3367" t="s">
        <v>147</v>
      </c>
      <c r="H3367" t="s">
        <v>148</v>
      </c>
      <c r="I3367" t="s">
        <v>71</v>
      </c>
      <c r="J3367" t="s">
        <v>25588</v>
      </c>
      <c r="K3367" t="s">
        <v>25302</v>
      </c>
      <c r="L3367" t="s">
        <v>25598</v>
      </c>
      <c r="M3367">
        <v>4</v>
      </c>
      <c r="N3367">
        <v>0</v>
      </c>
      <c r="O3367">
        <v>0</v>
      </c>
      <c r="P3367">
        <v>1</v>
      </c>
      <c r="Q3367">
        <v>0</v>
      </c>
      <c r="S3367" t="s">
        <v>25642</v>
      </c>
      <c r="T3367" t="s">
        <v>25643</v>
      </c>
      <c r="X3367" t="s">
        <v>25644</v>
      </c>
      <c r="Y3367" t="s">
        <v>25645</v>
      </c>
      <c r="Z3367" t="s">
        <v>5585</v>
      </c>
    </row>
    <row r="3368" spans="1:26" x14ac:dyDescent="0.25">
      <c r="A3368">
        <v>1365</v>
      </c>
      <c r="B3368" t="s">
        <v>25633</v>
      </c>
      <c r="C3368" t="s">
        <v>352</v>
      </c>
      <c r="D3368" t="s">
        <v>112</v>
      </c>
      <c r="E3368" t="s">
        <v>25646</v>
      </c>
      <c r="F3368" t="s">
        <v>23</v>
      </c>
      <c r="G3368" t="s">
        <v>265</v>
      </c>
      <c r="H3368" t="s">
        <v>266</v>
      </c>
      <c r="I3368" t="s">
        <v>53</v>
      </c>
      <c r="J3368" t="s">
        <v>25647</v>
      </c>
      <c r="K3368" t="s">
        <v>989</v>
      </c>
      <c r="L3368" t="s">
        <v>25648</v>
      </c>
      <c r="M3368">
        <v>4</v>
      </c>
      <c r="N3368">
        <v>0</v>
      </c>
      <c r="O3368">
        <v>1</v>
      </c>
      <c r="P3368">
        <v>1</v>
      </c>
      <c r="Q3368">
        <v>1</v>
      </c>
      <c r="R3368" t="s">
        <v>5734</v>
      </c>
      <c r="S3368" t="s">
        <v>25649</v>
      </c>
      <c r="T3368" t="s">
        <v>25650</v>
      </c>
      <c r="X3368" t="s">
        <v>25651</v>
      </c>
      <c r="Y3368" t="s">
        <v>25652</v>
      </c>
      <c r="Z3368" t="s">
        <v>5585</v>
      </c>
    </row>
    <row r="3369" spans="1:26" x14ac:dyDescent="0.25">
      <c r="A3369">
        <v>3167</v>
      </c>
      <c r="B3369" t="s">
        <v>24427</v>
      </c>
      <c r="C3369" t="s">
        <v>20840</v>
      </c>
      <c r="D3369" t="s">
        <v>25606</v>
      </c>
      <c r="E3369" t="s">
        <v>25653</v>
      </c>
      <c r="F3369" t="s">
        <v>69</v>
      </c>
      <c r="G3369" t="s">
        <v>1121</v>
      </c>
      <c r="H3369" t="s">
        <v>1122</v>
      </c>
      <c r="I3369" t="s">
        <v>717</v>
      </c>
      <c r="J3369" t="s">
        <v>25654</v>
      </c>
      <c r="K3369" t="s">
        <v>22337</v>
      </c>
      <c r="L3369" t="s">
        <v>25655</v>
      </c>
      <c r="M3369">
        <v>1</v>
      </c>
      <c r="N3369">
        <v>0</v>
      </c>
      <c r="O3369">
        <v>0</v>
      </c>
      <c r="P3369">
        <v>1</v>
      </c>
      <c r="Q3369">
        <v>0</v>
      </c>
      <c r="S3369" t="s">
        <v>136</v>
      </c>
      <c r="T3369" t="s">
        <v>25656</v>
      </c>
      <c r="X3369" t="s">
        <v>25657</v>
      </c>
      <c r="Y3369" t="s">
        <v>25658</v>
      </c>
      <c r="Z3369" t="s">
        <v>5585</v>
      </c>
    </row>
    <row r="3370" spans="1:26" x14ac:dyDescent="0.25">
      <c r="A3370">
        <v>1364</v>
      </c>
      <c r="B3370" t="s">
        <v>24427</v>
      </c>
      <c r="C3370" t="s">
        <v>352</v>
      </c>
      <c r="D3370" t="s">
        <v>25606</v>
      </c>
      <c r="E3370" t="s">
        <v>25642</v>
      </c>
      <c r="F3370" t="s">
        <v>23</v>
      </c>
      <c r="G3370" t="s">
        <v>158</v>
      </c>
      <c r="H3370" t="s">
        <v>159</v>
      </c>
      <c r="I3370" t="s">
        <v>53</v>
      </c>
      <c r="J3370" t="s">
        <v>25654</v>
      </c>
      <c r="K3370" t="s">
        <v>19139</v>
      </c>
      <c r="L3370" t="s">
        <v>19153</v>
      </c>
      <c r="M3370">
        <v>1</v>
      </c>
      <c r="N3370">
        <v>0</v>
      </c>
      <c r="O3370">
        <v>1</v>
      </c>
      <c r="P3370">
        <v>0</v>
      </c>
      <c r="Q3370">
        <v>1</v>
      </c>
      <c r="R3370" t="s">
        <v>5734</v>
      </c>
      <c r="S3370" t="s">
        <v>25659</v>
      </c>
      <c r="T3370" t="s">
        <v>25660</v>
      </c>
      <c r="X3370" t="s">
        <v>25661</v>
      </c>
      <c r="Y3370" t="s">
        <v>25662</v>
      </c>
      <c r="Z3370" t="s">
        <v>5585</v>
      </c>
    </row>
    <row r="3371" spans="1:26" x14ac:dyDescent="0.25">
      <c r="A3371">
        <v>3166</v>
      </c>
      <c r="B3371" t="s">
        <v>25663</v>
      </c>
      <c r="C3371" t="s">
        <v>20840</v>
      </c>
      <c r="D3371" t="s">
        <v>25606</v>
      </c>
      <c r="E3371" t="s">
        <v>25653</v>
      </c>
      <c r="F3371" t="s">
        <v>69</v>
      </c>
      <c r="G3371" t="s">
        <v>337</v>
      </c>
      <c r="H3371" t="s">
        <v>338</v>
      </c>
      <c r="I3371" t="s">
        <v>717</v>
      </c>
      <c r="J3371" t="s">
        <v>143</v>
      </c>
      <c r="K3371" t="s">
        <v>24508</v>
      </c>
      <c r="L3371" t="s">
        <v>466</v>
      </c>
      <c r="M3371">
        <v>1</v>
      </c>
      <c r="N3371">
        <v>0</v>
      </c>
      <c r="O3371">
        <v>0</v>
      </c>
      <c r="P3371">
        <v>1</v>
      </c>
      <c r="Q3371">
        <v>0</v>
      </c>
      <c r="S3371" t="s">
        <v>127</v>
      </c>
      <c r="T3371" t="s">
        <v>25664</v>
      </c>
      <c r="X3371" t="s">
        <v>25665</v>
      </c>
      <c r="Y3371" t="s">
        <v>25666</v>
      </c>
      <c r="Z3371" t="s">
        <v>5585</v>
      </c>
    </row>
    <row r="3372" spans="1:26" x14ac:dyDescent="0.25">
      <c r="A3372">
        <v>3165</v>
      </c>
      <c r="B3372" t="s">
        <v>25663</v>
      </c>
      <c r="C3372" t="s">
        <v>20840</v>
      </c>
      <c r="D3372" t="s">
        <v>25606</v>
      </c>
      <c r="E3372" t="s">
        <v>25653</v>
      </c>
      <c r="F3372" t="s">
        <v>69</v>
      </c>
      <c r="G3372" t="s">
        <v>158</v>
      </c>
      <c r="H3372" t="s">
        <v>159</v>
      </c>
      <c r="I3372" t="s">
        <v>717</v>
      </c>
      <c r="J3372" t="s">
        <v>25667</v>
      </c>
      <c r="K3372" t="s">
        <v>20252</v>
      </c>
      <c r="L3372" t="s">
        <v>25668</v>
      </c>
      <c r="M3372">
        <v>1</v>
      </c>
      <c r="N3372">
        <v>0</v>
      </c>
      <c r="O3372">
        <v>0</v>
      </c>
      <c r="P3372">
        <v>1</v>
      </c>
      <c r="Q3372">
        <v>0</v>
      </c>
      <c r="S3372" t="s">
        <v>25669</v>
      </c>
      <c r="T3372" t="s">
        <v>25670</v>
      </c>
      <c r="X3372" t="s">
        <v>25671</v>
      </c>
      <c r="Y3372" t="s">
        <v>25672</v>
      </c>
      <c r="Z3372" t="s">
        <v>5585</v>
      </c>
    </row>
    <row r="3373" spans="1:26" x14ac:dyDescent="0.25">
      <c r="A3373">
        <v>3164</v>
      </c>
      <c r="B3373" t="s">
        <v>25667</v>
      </c>
      <c r="C3373" t="s">
        <v>20840</v>
      </c>
      <c r="D3373" t="s">
        <v>25606</v>
      </c>
      <c r="E3373" t="s">
        <v>25607</v>
      </c>
      <c r="F3373" t="s">
        <v>69</v>
      </c>
      <c r="G3373" t="s">
        <v>223</v>
      </c>
      <c r="H3373" t="s">
        <v>224</v>
      </c>
      <c r="I3373" t="s">
        <v>717</v>
      </c>
      <c r="J3373" t="s">
        <v>25673</v>
      </c>
      <c r="K3373" t="s">
        <v>16381</v>
      </c>
      <c r="L3373" t="s">
        <v>25674</v>
      </c>
      <c r="M3373">
        <v>1</v>
      </c>
      <c r="N3373">
        <v>0</v>
      </c>
      <c r="O3373">
        <v>0</v>
      </c>
      <c r="P3373">
        <v>1</v>
      </c>
      <c r="Q3373">
        <v>0</v>
      </c>
      <c r="S3373" t="s">
        <v>25675</v>
      </c>
      <c r="T3373" t="s">
        <v>25676</v>
      </c>
      <c r="X3373" t="s">
        <v>25677</v>
      </c>
      <c r="Y3373" t="s">
        <v>25678</v>
      </c>
      <c r="Z3373" t="s">
        <v>5585</v>
      </c>
    </row>
    <row r="3374" spans="1:26" x14ac:dyDescent="0.25">
      <c r="A3374">
        <v>2353</v>
      </c>
      <c r="B3374" t="s">
        <v>25679</v>
      </c>
      <c r="C3374" t="s">
        <v>25680</v>
      </c>
      <c r="D3374" t="s">
        <v>25681</v>
      </c>
      <c r="F3374" t="s">
        <v>23781</v>
      </c>
      <c r="G3374" t="s">
        <v>147</v>
      </c>
      <c r="H3374" t="s">
        <v>148</v>
      </c>
      <c r="I3374" t="s">
        <v>71</v>
      </c>
      <c r="J3374" t="s">
        <v>25675</v>
      </c>
      <c r="K3374" t="s">
        <v>18410</v>
      </c>
      <c r="L3374" t="s">
        <v>18437</v>
      </c>
      <c r="M3374">
        <v>4</v>
      </c>
      <c r="N3374">
        <v>0</v>
      </c>
      <c r="O3374">
        <v>0</v>
      </c>
      <c r="P3374">
        <v>1</v>
      </c>
      <c r="Q3374">
        <v>0</v>
      </c>
      <c r="S3374" t="s">
        <v>25682</v>
      </c>
      <c r="T3374" t="s">
        <v>25683</v>
      </c>
      <c r="X3374" t="s">
        <v>25684</v>
      </c>
      <c r="Y3374" t="s">
        <v>25685</v>
      </c>
      <c r="Z3374" t="s">
        <v>5585</v>
      </c>
    </row>
    <row r="3375" spans="1:26" x14ac:dyDescent="0.25">
      <c r="A3375">
        <v>1363</v>
      </c>
      <c r="B3375" t="s">
        <v>25675</v>
      </c>
      <c r="C3375" t="s">
        <v>352</v>
      </c>
      <c r="D3375" t="s">
        <v>135</v>
      </c>
      <c r="E3375" t="s">
        <v>145</v>
      </c>
      <c r="F3375" t="s">
        <v>23</v>
      </c>
      <c r="G3375" t="s">
        <v>82</v>
      </c>
      <c r="H3375" t="s">
        <v>83</v>
      </c>
      <c r="I3375" t="s">
        <v>53</v>
      </c>
      <c r="J3375" t="s">
        <v>25686</v>
      </c>
      <c r="K3375" t="s">
        <v>16500</v>
      </c>
      <c r="L3375" t="s">
        <v>16501</v>
      </c>
      <c r="M3375">
        <v>6</v>
      </c>
      <c r="N3375">
        <v>0</v>
      </c>
      <c r="O3375">
        <v>0</v>
      </c>
      <c r="P3375">
        <v>1</v>
      </c>
      <c r="Q3375">
        <v>1</v>
      </c>
      <c r="R3375" t="s">
        <v>5734</v>
      </c>
      <c r="S3375" t="s">
        <v>121</v>
      </c>
      <c r="T3375" t="s">
        <v>25687</v>
      </c>
      <c r="X3375" t="s">
        <v>25688</v>
      </c>
      <c r="Y3375" t="s">
        <v>25689</v>
      </c>
      <c r="Z3375" t="s">
        <v>5585</v>
      </c>
    </row>
    <row r="3376" spans="1:26" x14ac:dyDescent="0.25">
      <c r="A3376">
        <v>1362</v>
      </c>
      <c r="B3376" t="s">
        <v>25606</v>
      </c>
      <c r="C3376" t="s">
        <v>352</v>
      </c>
      <c r="D3376" t="s">
        <v>25690</v>
      </c>
      <c r="E3376" t="s">
        <v>25681</v>
      </c>
      <c r="F3376" t="s">
        <v>23</v>
      </c>
      <c r="G3376" t="s">
        <v>699</v>
      </c>
      <c r="H3376" t="s">
        <v>700</v>
      </c>
      <c r="I3376" t="s">
        <v>53</v>
      </c>
      <c r="J3376" t="s">
        <v>25562</v>
      </c>
      <c r="K3376" t="s">
        <v>19752</v>
      </c>
      <c r="L3376" t="s">
        <v>757</v>
      </c>
      <c r="M3376">
        <v>4</v>
      </c>
      <c r="N3376">
        <v>0</v>
      </c>
      <c r="O3376">
        <v>0</v>
      </c>
      <c r="P3376">
        <v>1</v>
      </c>
      <c r="Q3376">
        <v>1</v>
      </c>
      <c r="R3376" t="s">
        <v>5734</v>
      </c>
      <c r="S3376" t="s">
        <v>25691</v>
      </c>
      <c r="T3376" t="s">
        <v>25692</v>
      </c>
      <c r="X3376" t="s">
        <v>25693</v>
      </c>
      <c r="Y3376" t="s">
        <v>25694</v>
      </c>
      <c r="Z3376" t="s">
        <v>5585</v>
      </c>
    </row>
    <row r="3377" spans="1:26" x14ac:dyDescent="0.25">
      <c r="A3377">
        <v>1361</v>
      </c>
      <c r="B3377" t="s">
        <v>25562</v>
      </c>
      <c r="C3377" t="s">
        <v>2704</v>
      </c>
      <c r="D3377" t="s">
        <v>25695</v>
      </c>
      <c r="E3377" t="s">
        <v>125</v>
      </c>
      <c r="F3377" t="s">
        <v>23</v>
      </c>
      <c r="G3377" t="s">
        <v>426</v>
      </c>
      <c r="H3377" t="s">
        <v>427</v>
      </c>
      <c r="I3377" t="s">
        <v>978</v>
      </c>
      <c r="J3377" t="s">
        <v>25562</v>
      </c>
      <c r="K3377" t="s">
        <v>16987</v>
      </c>
      <c r="L3377" t="s">
        <v>16987</v>
      </c>
      <c r="M3377">
        <v>10</v>
      </c>
      <c r="N3377">
        <v>0</v>
      </c>
      <c r="O3377">
        <v>1</v>
      </c>
      <c r="P3377">
        <v>1</v>
      </c>
      <c r="Q3377">
        <v>1</v>
      </c>
      <c r="S3377" t="s">
        <v>25562</v>
      </c>
      <c r="T3377" t="s">
        <v>25696</v>
      </c>
      <c r="X3377" t="s">
        <v>25697</v>
      </c>
      <c r="Y3377" t="s">
        <v>25698</v>
      </c>
      <c r="Z3377" t="s">
        <v>5585</v>
      </c>
    </row>
    <row r="3378" spans="1:26" x14ac:dyDescent="0.25">
      <c r="A3378">
        <v>1360</v>
      </c>
      <c r="B3378" t="s">
        <v>25699</v>
      </c>
      <c r="C3378" t="s">
        <v>3702</v>
      </c>
      <c r="D3378" t="s">
        <v>25690</v>
      </c>
      <c r="E3378" t="s">
        <v>127</v>
      </c>
      <c r="F3378" t="s">
        <v>23</v>
      </c>
      <c r="G3378" t="s">
        <v>265</v>
      </c>
      <c r="H3378" t="s">
        <v>266</v>
      </c>
      <c r="I3378" t="s">
        <v>53</v>
      </c>
      <c r="J3378" t="s">
        <v>25700</v>
      </c>
      <c r="K3378" t="s">
        <v>989</v>
      </c>
      <c r="L3378" t="s">
        <v>25648</v>
      </c>
      <c r="M3378">
        <v>4</v>
      </c>
      <c r="N3378">
        <v>0</v>
      </c>
      <c r="O3378">
        <v>1</v>
      </c>
      <c r="P3378">
        <v>1</v>
      </c>
      <c r="Q3378">
        <v>1</v>
      </c>
      <c r="R3378" t="s">
        <v>6655</v>
      </c>
      <c r="S3378" t="s">
        <v>25701</v>
      </c>
      <c r="T3378" t="s">
        <v>25702</v>
      </c>
      <c r="X3378" t="s">
        <v>25703</v>
      </c>
      <c r="Y3378" t="s">
        <v>25704</v>
      </c>
      <c r="Z3378" t="s">
        <v>5585</v>
      </c>
    </row>
    <row r="3379" spans="1:26" x14ac:dyDescent="0.25">
      <c r="A3379">
        <v>2355</v>
      </c>
      <c r="B3379" t="s">
        <v>25705</v>
      </c>
      <c r="C3379" t="s">
        <v>25706</v>
      </c>
      <c r="D3379" t="s">
        <v>25705</v>
      </c>
      <c r="F3379" t="s">
        <v>23781</v>
      </c>
      <c r="G3379" t="s">
        <v>147</v>
      </c>
      <c r="H3379" t="s">
        <v>148</v>
      </c>
      <c r="I3379" t="s">
        <v>71</v>
      </c>
      <c r="J3379" t="s">
        <v>25606</v>
      </c>
      <c r="K3379" t="s">
        <v>25302</v>
      </c>
      <c r="L3379" t="s">
        <v>25598</v>
      </c>
      <c r="M3379">
        <v>4</v>
      </c>
      <c r="N3379">
        <v>0</v>
      </c>
      <c r="O3379">
        <v>0</v>
      </c>
      <c r="P3379">
        <v>1</v>
      </c>
      <c r="Q3379">
        <v>0</v>
      </c>
      <c r="S3379" t="s">
        <v>25705</v>
      </c>
      <c r="T3379" t="s">
        <v>25707</v>
      </c>
      <c r="X3379" t="s">
        <v>25708</v>
      </c>
      <c r="Y3379" t="s">
        <v>25709</v>
      </c>
      <c r="Z3379" t="s">
        <v>5585</v>
      </c>
    </row>
    <row r="3380" spans="1:26" x14ac:dyDescent="0.25">
      <c r="A3380">
        <v>2354</v>
      </c>
      <c r="B3380" t="s">
        <v>25705</v>
      </c>
      <c r="C3380" t="s">
        <v>25710</v>
      </c>
      <c r="D3380" t="s">
        <v>25705</v>
      </c>
      <c r="F3380" t="s">
        <v>23781</v>
      </c>
      <c r="G3380" t="s">
        <v>147</v>
      </c>
      <c r="H3380" t="s">
        <v>148</v>
      </c>
      <c r="I3380" t="s">
        <v>71</v>
      </c>
      <c r="J3380" t="s">
        <v>25653</v>
      </c>
      <c r="K3380" t="s">
        <v>25302</v>
      </c>
      <c r="L3380" t="s">
        <v>25598</v>
      </c>
      <c r="M3380">
        <v>4</v>
      </c>
      <c r="N3380">
        <v>0</v>
      </c>
      <c r="O3380">
        <v>0</v>
      </c>
      <c r="P3380">
        <v>1</v>
      </c>
      <c r="Q3380">
        <v>0</v>
      </c>
      <c r="S3380" t="s">
        <v>25705</v>
      </c>
      <c r="T3380" t="s">
        <v>25711</v>
      </c>
      <c r="X3380" t="s">
        <v>25712</v>
      </c>
      <c r="Y3380" t="s">
        <v>25713</v>
      </c>
      <c r="Z3380" t="s">
        <v>5585</v>
      </c>
    </row>
    <row r="3381" spans="1:26" x14ac:dyDescent="0.25">
      <c r="A3381">
        <v>1359</v>
      </c>
      <c r="B3381" t="s">
        <v>25714</v>
      </c>
      <c r="C3381" t="s">
        <v>25715</v>
      </c>
      <c r="D3381" t="s">
        <v>25716</v>
      </c>
      <c r="E3381" t="s">
        <v>25717</v>
      </c>
      <c r="F3381" t="s">
        <v>23</v>
      </c>
      <c r="G3381" t="s">
        <v>147</v>
      </c>
      <c r="H3381" t="s">
        <v>148</v>
      </c>
      <c r="I3381" t="s">
        <v>332</v>
      </c>
      <c r="J3381" t="s">
        <v>131</v>
      </c>
      <c r="K3381" t="s">
        <v>864</v>
      </c>
      <c r="L3381" t="s">
        <v>18682</v>
      </c>
      <c r="M3381">
        <v>4</v>
      </c>
      <c r="N3381">
        <v>0</v>
      </c>
      <c r="O3381">
        <v>1</v>
      </c>
      <c r="P3381">
        <v>0</v>
      </c>
      <c r="Q3381">
        <v>1</v>
      </c>
      <c r="S3381" t="s">
        <v>25717</v>
      </c>
      <c r="T3381" t="s">
        <v>25718</v>
      </c>
      <c r="X3381" t="s">
        <v>25719</v>
      </c>
      <c r="Y3381" t="s">
        <v>25720</v>
      </c>
      <c r="Z3381" t="s">
        <v>5585</v>
      </c>
    </row>
    <row r="3382" spans="1:26" x14ac:dyDescent="0.25">
      <c r="A3382">
        <v>3163</v>
      </c>
      <c r="B3382" t="s">
        <v>25721</v>
      </c>
      <c r="C3382" t="s">
        <v>20840</v>
      </c>
      <c r="D3382" t="s">
        <v>25722</v>
      </c>
      <c r="E3382" t="s">
        <v>25723</v>
      </c>
      <c r="F3382" t="s">
        <v>69</v>
      </c>
      <c r="G3382" t="s">
        <v>93</v>
      </c>
      <c r="H3382" t="s">
        <v>94</v>
      </c>
      <c r="I3382" t="s">
        <v>717</v>
      </c>
      <c r="J3382" t="s">
        <v>25724</v>
      </c>
      <c r="K3382" t="s">
        <v>21127</v>
      </c>
      <c r="L3382" t="s">
        <v>19043</v>
      </c>
      <c r="M3382">
        <v>5</v>
      </c>
      <c r="N3382">
        <v>0</v>
      </c>
      <c r="O3382">
        <v>0</v>
      </c>
      <c r="P3382">
        <v>1</v>
      </c>
      <c r="Q3382">
        <v>0</v>
      </c>
      <c r="S3382" t="s">
        <v>25725</v>
      </c>
      <c r="T3382" t="s">
        <v>25726</v>
      </c>
      <c r="X3382" t="s">
        <v>25727</v>
      </c>
      <c r="Y3382" t="s">
        <v>25728</v>
      </c>
      <c r="Z3382" t="s">
        <v>5585</v>
      </c>
    </row>
    <row r="3383" spans="1:26" x14ac:dyDescent="0.25">
      <c r="A3383">
        <v>3162</v>
      </c>
      <c r="B3383" t="s">
        <v>25721</v>
      </c>
      <c r="C3383" t="s">
        <v>20840</v>
      </c>
      <c r="D3383" t="s">
        <v>25722</v>
      </c>
      <c r="E3383" t="s">
        <v>25723</v>
      </c>
      <c r="F3383" t="s">
        <v>69</v>
      </c>
      <c r="G3383" t="s">
        <v>566</v>
      </c>
      <c r="H3383" t="s">
        <v>567</v>
      </c>
      <c r="I3383" t="s">
        <v>717</v>
      </c>
      <c r="J3383" t="s">
        <v>25729</v>
      </c>
      <c r="K3383" t="s">
        <v>23728</v>
      </c>
      <c r="L3383" t="s">
        <v>298</v>
      </c>
      <c r="M3383">
        <v>5</v>
      </c>
      <c r="N3383">
        <v>0</v>
      </c>
      <c r="O3383">
        <v>0</v>
      </c>
      <c r="P3383">
        <v>1</v>
      </c>
      <c r="Q3383">
        <v>0</v>
      </c>
      <c r="S3383" t="s">
        <v>108</v>
      </c>
      <c r="T3383" t="s">
        <v>25730</v>
      </c>
      <c r="X3383" t="s">
        <v>25731</v>
      </c>
      <c r="Y3383" t="s">
        <v>25732</v>
      </c>
      <c r="Z3383" t="s">
        <v>5585</v>
      </c>
    </row>
    <row r="3384" spans="1:26" x14ac:dyDescent="0.25">
      <c r="A3384">
        <v>1358</v>
      </c>
      <c r="B3384" t="s">
        <v>25724</v>
      </c>
      <c r="C3384" t="s">
        <v>352</v>
      </c>
      <c r="D3384" t="s">
        <v>110</v>
      </c>
      <c r="E3384" t="s">
        <v>25733</v>
      </c>
      <c r="F3384" t="s">
        <v>23</v>
      </c>
      <c r="G3384" t="s">
        <v>1121</v>
      </c>
      <c r="H3384" t="s">
        <v>1122</v>
      </c>
      <c r="I3384" t="s">
        <v>53</v>
      </c>
      <c r="J3384" t="s">
        <v>108</v>
      </c>
      <c r="K3384" t="s">
        <v>16880</v>
      </c>
      <c r="L3384" t="s">
        <v>18564</v>
      </c>
      <c r="M3384">
        <v>1</v>
      </c>
      <c r="N3384">
        <v>0</v>
      </c>
      <c r="O3384">
        <v>0</v>
      </c>
      <c r="P3384">
        <v>1</v>
      </c>
      <c r="Q3384">
        <v>1</v>
      </c>
      <c r="S3384" t="s">
        <v>25725</v>
      </c>
      <c r="T3384" t="s">
        <v>25734</v>
      </c>
      <c r="X3384" t="s">
        <v>25735</v>
      </c>
      <c r="Y3384" t="s">
        <v>25736</v>
      </c>
      <c r="Z3384" t="s">
        <v>5585</v>
      </c>
    </row>
    <row r="3385" spans="1:26" x14ac:dyDescent="0.25">
      <c r="A3385">
        <v>3161</v>
      </c>
      <c r="B3385" t="s">
        <v>25729</v>
      </c>
      <c r="C3385" t="s">
        <v>25737</v>
      </c>
      <c r="D3385" t="s">
        <v>25722</v>
      </c>
      <c r="E3385" t="s">
        <v>25723</v>
      </c>
      <c r="F3385" t="s">
        <v>69</v>
      </c>
      <c r="G3385" t="s">
        <v>57</v>
      </c>
      <c r="H3385" t="s">
        <v>58</v>
      </c>
      <c r="I3385" t="s">
        <v>717</v>
      </c>
      <c r="J3385" t="s">
        <v>25725</v>
      </c>
      <c r="K3385" t="s">
        <v>1680</v>
      </c>
      <c r="L3385" t="s">
        <v>25738</v>
      </c>
      <c r="M3385">
        <v>5</v>
      </c>
      <c r="N3385">
        <v>0</v>
      </c>
      <c r="O3385">
        <v>0</v>
      </c>
      <c r="P3385">
        <v>1</v>
      </c>
      <c r="Q3385">
        <v>0</v>
      </c>
      <c r="S3385" t="s">
        <v>24437</v>
      </c>
      <c r="T3385" t="s">
        <v>25739</v>
      </c>
      <c r="X3385" t="s">
        <v>25740</v>
      </c>
      <c r="Y3385" t="s">
        <v>25741</v>
      </c>
      <c r="Z3385" t="s">
        <v>5585</v>
      </c>
    </row>
    <row r="3386" spans="1:26" x14ac:dyDescent="0.25">
      <c r="A3386">
        <v>1357</v>
      </c>
      <c r="B3386" t="s">
        <v>25725</v>
      </c>
      <c r="C3386" t="s">
        <v>24284</v>
      </c>
      <c r="D3386" t="s">
        <v>25722</v>
      </c>
      <c r="E3386" t="s">
        <v>25742</v>
      </c>
      <c r="F3386" t="s">
        <v>23</v>
      </c>
      <c r="G3386" t="s">
        <v>40</v>
      </c>
      <c r="H3386" t="s">
        <v>41</v>
      </c>
      <c r="I3386" t="s">
        <v>129</v>
      </c>
      <c r="J3386" t="s">
        <v>25725</v>
      </c>
      <c r="K3386" t="s">
        <v>1032</v>
      </c>
      <c r="L3386" t="s">
        <v>23022</v>
      </c>
      <c r="M3386">
        <v>6</v>
      </c>
      <c r="N3386">
        <v>0</v>
      </c>
      <c r="O3386">
        <v>0</v>
      </c>
      <c r="P3386">
        <v>1</v>
      </c>
      <c r="Q3386">
        <v>1</v>
      </c>
      <c r="S3386" t="s">
        <v>25743</v>
      </c>
      <c r="T3386" t="s">
        <v>25744</v>
      </c>
      <c r="X3386" t="s">
        <v>25745</v>
      </c>
      <c r="Y3386" s="1" t="s">
        <v>25746</v>
      </c>
      <c r="Z3386" t="s">
        <v>5585</v>
      </c>
    </row>
    <row r="3387" spans="1:26" x14ac:dyDescent="0.25">
      <c r="A3387">
        <v>3160</v>
      </c>
      <c r="B3387" t="s">
        <v>25747</v>
      </c>
      <c r="C3387" t="s">
        <v>20840</v>
      </c>
      <c r="D3387" t="s">
        <v>25722</v>
      </c>
      <c r="E3387" t="s">
        <v>25723</v>
      </c>
      <c r="F3387" t="s">
        <v>69</v>
      </c>
      <c r="G3387" t="s">
        <v>357</v>
      </c>
      <c r="H3387" t="s">
        <v>358</v>
      </c>
      <c r="I3387" t="s">
        <v>717</v>
      </c>
      <c r="J3387" t="s">
        <v>25748</v>
      </c>
      <c r="K3387" t="s">
        <v>1680</v>
      </c>
      <c r="L3387" t="s">
        <v>25749</v>
      </c>
      <c r="M3387">
        <v>5</v>
      </c>
      <c r="N3387">
        <v>0</v>
      </c>
      <c r="O3387">
        <v>0</v>
      </c>
      <c r="P3387">
        <v>1</v>
      </c>
      <c r="Q3387">
        <v>0</v>
      </c>
      <c r="S3387" t="s">
        <v>25750</v>
      </c>
      <c r="T3387" t="s">
        <v>25751</v>
      </c>
      <c r="X3387" t="s">
        <v>25752</v>
      </c>
      <c r="Y3387" t="s">
        <v>25753</v>
      </c>
      <c r="Z3387" t="s">
        <v>5585</v>
      </c>
    </row>
    <row r="3388" spans="1:26" x14ac:dyDescent="0.25">
      <c r="A3388">
        <v>1356</v>
      </c>
      <c r="B3388" t="s">
        <v>24437</v>
      </c>
      <c r="C3388" t="s">
        <v>24284</v>
      </c>
      <c r="D3388" t="s">
        <v>24436</v>
      </c>
      <c r="E3388" t="s">
        <v>25754</v>
      </c>
      <c r="F3388" t="s">
        <v>23</v>
      </c>
      <c r="G3388" t="s">
        <v>66</v>
      </c>
      <c r="H3388" t="s">
        <v>67</v>
      </c>
      <c r="I3388" t="s">
        <v>129</v>
      </c>
      <c r="J3388" t="s">
        <v>24437</v>
      </c>
      <c r="K3388" t="s">
        <v>15870</v>
      </c>
      <c r="L3388" t="s">
        <v>15853</v>
      </c>
      <c r="M3388">
        <v>6</v>
      </c>
      <c r="N3388">
        <v>0</v>
      </c>
      <c r="O3388">
        <v>1</v>
      </c>
      <c r="P3388">
        <v>1</v>
      </c>
      <c r="Q3388">
        <v>1</v>
      </c>
      <c r="S3388" t="s">
        <v>25755</v>
      </c>
      <c r="T3388" t="s">
        <v>25756</v>
      </c>
      <c r="X3388" t="s">
        <v>25757</v>
      </c>
      <c r="Y3388" t="s">
        <v>25758</v>
      </c>
      <c r="Z3388" t="s">
        <v>5585</v>
      </c>
    </row>
    <row r="3389" spans="1:26" x14ac:dyDescent="0.25">
      <c r="A3389">
        <v>2352</v>
      </c>
      <c r="B3389" t="s">
        <v>25759</v>
      </c>
      <c r="C3389" t="s">
        <v>25760</v>
      </c>
      <c r="D3389" t="s">
        <v>25761</v>
      </c>
      <c r="E3389" t="s">
        <v>25762</v>
      </c>
      <c r="F3389" t="s">
        <v>23781</v>
      </c>
      <c r="G3389" t="s">
        <v>66</v>
      </c>
      <c r="H3389" t="s">
        <v>67</v>
      </c>
      <c r="I3389" t="s">
        <v>71</v>
      </c>
      <c r="J3389" t="s">
        <v>23947</v>
      </c>
      <c r="K3389" t="s">
        <v>18437</v>
      </c>
      <c r="L3389" t="s">
        <v>18477</v>
      </c>
      <c r="M3389">
        <v>6</v>
      </c>
      <c r="N3389">
        <v>0</v>
      </c>
      <c r="O3389">
        <v>0</v>
      </c>
      <c r="P3389">
        <v>1</v>
      </c>
      <c r="Q3389">
        <v>0</v>
      </c>
      <c r="S3389" t="s">
        <v>25763</v>
      </c>
      <c r="T3389" t="s">
        <v>25764</v>
      </c>
      <c r="X3389" t="s">
        <v>25765</v>
      </c>
      <c r="Y3389" t="s">
        <v>25766</v>
      </c>
      <c r="Z3389" t="s">
        <v>5585</v>
      </c>
    </row>
    <row r="3390" spans="1:26" x14ac:dyDescent="0.25">
      <c r="A3390">
        <v>2351</v>
      </c>
      <c r="B3390" t="s">
        <v>25759</v>
      </c>
      <c r="C3390" t="s">
        <v>25767</v>
      </c>
      <c r="D3390" t="s">
        <v>25768</v>
      </c>
      <c r="E3390" t="s">
        <v>25769</v>
      </c>
      <c r="F3390" t="s">
        <v>23781</v>
      </c>
      <c r="G3390" t="s">
        <v>66</v>
      </c>
      <c r="H3390" t="s">
        <v>67</v>
      </c>
      <c r="I3390" t="s">
        <v>71</v>
      </c>
      <c r="J3390" t="s">
        <v>23947</v>
      </c>
      <c r="K3390" t="s">
        <v>18437</v>
      </c>
      <c r="L3390" t="s">
        <v>18477</v>
      </c>
      <c r="M3390">
        <v>6</v>
      </c>
      <c r="N3390">
        <v>0</v>
      </c>
      <c r="O3390">
        <v>0</v>
      </c>
      <c r="P3390">
        <v>1</v>
      </c>
      <c r="Q3390">
        <v>0</v>
      </c>
      <c r="S3390" t="s">
        <v>25770</v>
      </c>
      <c r="T3390" t="s">
        <v>25771</v>
      </c>
      <c r="X3390" t="s">
        <v>25772</v>
      </c>
      <c r="Y3390" t="s">
        <v>25773</v>
      </c>
      <c r="Z3390" t="s">
        <v>5585</v>
      </c>
    </row>
    <row r="3391" spans="1:26" x14ac:dyDescent="0.25">
      <c r="A3391">
        <v>1355</v>
      </c>
      <c r="B3391" t="s">
        <v>25759</v>
      </c>
      <c r="C3391" t="s">
        <v>24284</v>
      </c>
      <c r="D3391" t="s">
        <v>25774</v>
      </c>
      <c r="E3391" t="s">
        <v>25747</v>
      </c>
      <c r="F3391" t="s">
        <v>23</v>
      </c>
      <c r="G3391" t="s">
        <v>30</v>
      </c>
      <c r="H3391" t="s">
        <v>31</v>
      </c>
      <c r="I3391" t="s">
        <v>129</v>
      </c>
      <c r="J3391" t="s">
        <v>25759</v>
      </c>
      <c r="K3391" t="s">
        <v>1685</v>
      </c>
      <c r="L3391" t="s">
        <v>15647</v>
      </c>
      <c r="M3391">
        <v>6</v>
      </c>
      <c r="N3391">
        <v>0</v>
      </c>
      <c r="O3391">
        <v>1</v>
      </c>
      <c r="P3391">
        <v>1</v>
      </c>
      <c r="Q3391">
        <v>1</v>
      </c>
      <c r="S3391" t="s">
        <v>25759</v>
      </c>
      <c r="T3391" t="s">
        <v>25775</v>
      </c>
      <c r="X3391" t="s">
        <v>25776</v>
      </c>
      <c r="Y3391" t="s">
        <v>25777</v>
      </c>
      <c r="Z3391" t="s">
        <v>5585</v>
      </c>
    </row>
    <row r="3392" spans="1:26" x14ac:dyDescent="0.25">
      <c r="A3392">
        <v>1353</v>
      </c>
      <c r="B3392" t="s">
        <v>24435</v>
      </c>
      <c r="C3392" t="s">
        <v>25778</v>
      </c>
      <c r="D3392" t="s">
        <v>25779</v>
      </c>
      <c r="E3392" t="s">
        <v>25780</v>
      </c>
      <c r="F3392" t="s">
        <v>23</v>
      </c>
      <c r="G3392" t="s">
        <v>254</v>
      </c>
      <c r="H3392" t="s">
        <v>255</v>
      </c>
      <c r="I3392" t="s">
        <v>44</v>
      </c>
      <c r="J3392" t="s">
        <v>25781</v>
      </c>
      <c r="K3392" t="s">
        <v>22397</v>
      </c>
      <c r="L3392" t="s">
        <v>24066</v>
      </c>
      <c r="M3392">
        <v>8</v>
      </c>
      <c r="N3392">
        <v>0</v>
      </c>
      <c r="O3392">
        <v>0</v>
      </c>
      <c r="P3392">
        <v>1</v>
      </c>
      <c r="Q3392">
        <v>1</v>
      </c>
      <c r="R3392" t="s">
        <v>4798</v>
      </c>
      <c r="S3392" t="s">
        <v>25782</v>
      </c>
      <c r="T3392" t="s">
        <v>25783</v>
      </c>
      <c r="X3392" t="s">
        <v>25784</v>
      </c>
      <c r="Y3392" t="s">
        <v>25785</v>
      </c>
      <c r="Z3392" t="s">
        <v>5585</v>
      </c>
    </row>
    <row r="3393" spans="1:26" x14ac:dyDescent="0.25">
      <c r="A3393">
        <v>3159</v>
      </c>
      <c r="B3393" t="s">
        <v>25786</v>
      </c>
      <c r="C3393" t="s">
        <v>24284</v>
      </c>
      <c r="D3393" t="s">
        <v>24436</v>
      </c>
      <c r="E3393" t="s">
        <v>24437</v>
      </c>
      <c r="F3393" t="s">
        <v>69</v>
      </c>
      <c r="G3393" t="s">
        <v>82</v>
      </c>
      <c r="H3393" t="s">
        <v>83</v>
      </c>
      <c r="I3393" t="s">
        <v>129</v>
      </c>
      <c r="J3393" t="s">
        <v>25786</v>
      </c>
      <c r="K3393" t="s">
        <v>24274</v>
      </c>
      <c r="L3393" t="s">
        <v>25787</v>
      </c>
      <c r="M3393">
        <v>6</v>
      </c>
      <c r="N3393">
        <v>0</v>
      </c>
      <c r="O3393">
        <v>0</v>
      </c>
      <c r="P3393">
        <v>1</v>
      </c>
      <c r="Q3393">
        <v>0</v>
      </c>
      <c r="S3393" t="s">
        <v>25786</v>
      </c>
      <c r="T3393" t="s">
        <v>25788</v>
      </c>
      <c r="X3393" t="s">
        <v>25789</v>
      </c>
      <c r="Y3393" t="s">
        <v>25790</v>
      </c>
      <c r="Z3393" t="s">
        <v>5585</v>
      </c>
    </row>
    <row r="3394" spans="1:26" x14ac:dyDescent="0.25">
      <c r="A3394">
        <v>3158</v>
      </c>
      <c r="B3394" t="s">
        <v>25786</v>
      </c>
      <c r="C3394" t="s">
        <v>25791</v>
      </c>
      <c r="D3394" t="s">
        <v>25774</v>
      </c>
      <c r="E3394" t="s">
        <v>25747</v>
      </c>
      <c r="F3394" t="s">
        <v>69</v>
      </c>
      <c r="G3394" t="s">
        <v>30</v>
      </c>
      <c r="H3394" t="s">
        <v>31</v>
      </c>
      <c r="I3394" t="s">
        <v>129</v>
      </c>
      <c r="J3394" t="s">
        <v>25786</v>
      </c>
      <c r="K3394" t="s">
        <v>22142</v>
      </c>
      <c r="L3394" t="s">
        <v>21970</v>
      </c>
      <c r="M3394">
        <v>6</v>
      </c>
      <c r="N3394">
        <v>0</v>
      </c>
      <c r="O3394">
        <v>0</v>
      </c>
      <c r="P3394">
        <v>1</v>
      </c>
      <c r="Q3394">
        <v>0</v>
      </c>
      <c r="S3394" t="s">
        <v>25786</v>
      </c>
      <c r="T3394" t="s">
        <v>25792</v>
      </c>
      <c r="X3394" t="s">
        <v>25793</v>
      </c>
      <c r="Y3394" t="s">
        <v>25794</v>
      </c>
      <c r="Z3394" t="s">
        <v>5585</v>
      </c>
    </row>
    <row r="3395" spans="1:26" x14ac:dyDescent="0.25">
      <c r="A3395">
        <v>1352</v>
      </c>
      <c r="B3395" t="s">
        <v>25733</v>
      </c>
      <c r="C3395" t="s">
        <v>3702</v>
      </c>
      <c r="D3395" t="s">
        <v>110</v>
      </c>
      <c r="E3395" t="s">
        <v>25795</v>
      </c>
      <c r="F3395" t="s">
        <v>23</v>
      </c>
      <c r="G3395" t="s">
        <v>699</v>
      </c>
      <c r="H3395" t="s">
        <v>700</v>
      </c>
      <c r="I3395" t="s">
        <v>53</v>
      </c>
      <c r="J3395" t="s">
        <v>25733</v>
      </c>
      <c r="K3395" t="s">
        <v>19752</v>
      </c>
      <c r="L3395" t="s">
        <v>757</v>
      </c>
      <c r="M3395">
        <v>4</v>
      </c>
      <c r="N3395">
        <v>0</v>
      </c>
      <c r="O3395">
        <v>1</v>
      </c>
      <c r="P3395">
        <v>1</v>
      </c>
      <c r="Q3395">
        <v>1</v>
      </c>
      <c r="R3395" t="s">
        <v>6655</v>
      </c>
      <c r="S3395" t="s">
        <v>25733</v>
      </c>
      <c r="T3395" t="s">
        <v>25796</v>
      </c>
      <c r="X3395" t="s">
        <v>25797</v>
      </c>
      <c r="Y3395" t="s">
        <v>25798</v>
      </c>
      <c r="Z3395" t="s">
        <v>5585</v>
      </c>
    </row>
    <row r="3396" spans="1:26" x14ac:dyDescent="0.25">
      <c r="A3396">
        <v>1351</v>
      </c>
      <c r="B3396" t="s">
        <v>25799</v>
      </c>
      <c r="C3396" t="s">
        <v>3401</v>
      </c>
      <c r="D3396" t="s">
        <v>25800</v>
      </c>
      <c r="E3396" t="s">
        <v>25780</v>
      </c>
      <c r="F3396" t="s">
        <v>23</v>
      </c>
      <c r="G3396" t="s">
        <v>284</v>
      </c>
      <c r="H3396" t="s">
        <v>285</v>
      </c>
      <c r="I3396" t="s">
        <v>53</v>
      </c>
      <c r="J3396" t="s">
        <v>25722</v>
      </c>
      <c r="K3396" t="s">
        <v>23598</v>
      </c>
      <c r="L3396" t="s">
        <v>21866</v>
      </c>
      <c r="M3396">
        <v>8</v>
      </c>
      <c r="N3396">
        <v>0</v>
      </c>
      <c r="O3396">
        <v>0</v>
      </c>
      <c r="P3396">
        <v>1</v>
      </c>
      <c r="Q3396">
        <v>1</v>
      </c>
      <c r="S3396" t="s">
        <v>25801</v>
      </c>
      <c r="T3396" t="s">
        <v>25802</v>
      </c>
      <c r="X3396" t="s">
        <v>25803</v>
      </c>
      <c r="Y3396" t="s">
        <v>25804</v>
      </c>
      <c r="Z3396" t="s">
        <v>5585</v>
      </c>
    </row>
    <row r="3397" spans="1:26" x14ac:dyDescent="0.25">
      <c r="A3397">
        <v>1350</v>
      </c>
      <c r="B3397" t="s">
        <v>25805</v>
      </c>
      <c r="C3397" t="s">
        <v>3139</v>
      </c>
      <c r="D3397" t="s">
        <v>25800</v>
      </c>
      <c r="E3397" t="s">
        <v>25780</v>
      </c>
      <c r="F3397" t="s">
        <v>23</v>
      </c>
      <c r="G3397" t="s">
        <v>499</v>
      </c>
      <c r="H3397" t="s">
        <v>500</v>
      </c>
      <c r="I3397" t="s">
        <v>53</v>
      </c>
      <c r="J3397" t="s">
        <v>25805</v>
      </c>
      <c r="K3397" t="s">
        <v>25555</v>
      </c>
      <c r="L3397" t="s">
        <v>17162</v>
      </c>
      <c r="M3397">
        <v>8</v>
      </c>
      <c r="N3397">
        <v>0</v>
      </c>
      <c r="O3397">
        <v>0</v>
      </c>
      <c r="P3397">
        <v>1</v>
      </c>
      <c r="Q3397">
        <v>1</v>
      </c>
      <c r="S3397" t="s">
        <v>25779</v>
      </c>
      <c r="T3397" t="s">
        <v>25806</v>
      </c>
      <c r="X3397" t="s">
        <v>25807</v>
      </c>
      <c r="Y3397" t="s">
        <v>25808</v>
      </c>
      <c r="Z3397" t="s">
        <v>5585</v>
      </c>
    </row>
    <row r="3398" spans="1:26" x14ac:dyDescent="0.25">
      <c r="A3398">
        <v>3157</v>
      </c>
      <c r="B3398" t="s">
        <v>25809</v>
      </c>
      <c r="C3398" t="s">
        <v>20840</v>
      </c>
      <c r="D3398" t="s">
        <v>25810</v>
      </c>
      <c r="E3398" t="s">
        <v>25811</v>
      </c>
      <c r="F3398" t="s">
        <v>69</v>
      </c>
      <c r="G3398" t="s">
        <v>100</v>
      </c>
      <c r="H3398" t="s">
        <v>101</v>
      </c>
      <c r="I3398" t="s">
        <v>717</v>
      </c>
      <c r="J3398" t="s">
        <v>25809</v>
      </c>
      <c r="K3398" t="s">
        <v>21519</v>
      </c>
      <c r="L3398" t="s">
        <v>25812</v>
      </c>
      <c r="M3398">
        <v>2</v>
      </c>
      <c r="N3398">
        <v>0</v>
      </c>
      <c r="O3398">
        <v>0</v>
      </c>
      <c r="P3398">
        <v>1</v>
      </c>
      <c r="Q3398">
        <v>0</v>
      </c>
      <c r="S3398" t="s">
        <v>25811</v>
      </c>
      <c r="T3398" t="s">
        <v>25813</v>
      </c>
      <c r="X3398" t="s">
        <v>25814</v>
      </c>
      <c r="Y3398" t="s">
        <v>25815</v>
      </c>
      <c r="Z3398" t="s">
        <v>5585</v>
      </c>
    </row>
    <row r="3399" spans="1:26" x14ac:dyDescent="0.25">
      <c r="A3399">
        <v>1349</v>
      </c>
      <c r="B3399" t="s">
        <v>25816</v>
      </c>
      <c r="C3399" t="s">
        <v>352</v>
      </c>
      <c r="D3399" t="s">
        <v>25817</v>
      </c>
      <c r="E3399" t="s">
        <v>25818</v>
      </c>
      <c r="F3399" t="s">
        <v>23</v>
      </c>
      <c r="G3399" t="s">
        <v>30</v>
      </c>
      <c r="H3399" t="s">
        <v>31</v>
      </c>
      <c r="I3399" t="s">
        <v>53</v>
      </c>
      <c r="J3399" t="s">
        <v>25819</v>
      </c>
      <c r="K3399" t="s">
        <v>807</v>
      </c>
      <c r="L3399" t="s">
        <v>19571</v>
      </c>
      <c r="M3399">
        <v>6</v>
      </c>
      <c r="N3399">
        <v>0</v>
      </c>
      <c r="O3399">
        <v>1</v>
      </c>
      <c r="P3399">
        <v>1</v>
      </c>
      <c r="Q3399">
        <v>1</v>
      </c>
      <c r="R3399" t="s">
        <v>5734</v>
      </c>
      <c r="S3399" t="s">
        <v>25820</v>
      </c>
      <c r="T3399" t="s">
        <v>25821</v>
      </c>
      <c r="X3399" t="s">
        <v>25822</v>
      </c>
      <c r="Y3399" t="s">
        <v>25823</v>
      </c>
      <c r="Z3399" t="s">
        <v>5585</v>
      </c>
    </row>
    <row r="3400" spans="1:26" x14ac:dyDescent="0.25">
      <c r="A3400">
        <v>1348</v>
      </c>
      <c r="B3400" t="s">
        <v>25824</v>
      </c>
      <c r="C3400" t="s">
        <v>352</v>
      </c>
      <c r="D3400" t="s">
        <v>25825</v>
      </c>
      <c r="E3400" t="s">
        <v>25819</v>
      </c>
      <c r="F3400" t="s">
        <v>23</v>
      </c>
      <c r="G3400" t="s">
        <v>1113</v>
      </c>
      <c r="H3400" t="s">
        <v>1114</v>
      </c>
      <c r="I3400" t="s">
        <v>53</v>
      </c>
      <c r="J3400" t="s">
        <v>25826</v>
      </c>
      <c r="K3400" t="s">
        <v>18210</v>
      </c>
      <c r="L3400" t="s">
        <v>18167</v>
      </c>
      <c r="M3400">
        <v>9</v>
      </c>
      <c r="N3400">
        <v>0</v>
      </c>
      <c r="O3400">
        <v>1</v>
      </c>
      <c r="P3400">
        <v>1</v>
      </c>
      <c r="Q3400">
        <v>1</v>
      </c>
      <c r="R3400" t="s">
        <v>5734</v>
      </c>
      <c r="S3400" t="s">
        <v>25827</v>
      </c>
      <c r="T3400" t="s">
        <v>25828</v>
      </c>
      <c r="X3400" t="s">
        <v>25829</v>
      </c>
      <c r="Y3400" t="s">
        <v>25830</v>
      </c>
      <c r="Z3400" t="s">
        <v>5585</v>
      </c>
    </row>
    <row r="3401" spans="1:26" x14ac:dyDescent="0.25">
      <c r="A3401">
        <v>2350</v>
      </c>
      <c r="B3401" t="s">
        <v>25831</v>
      </c>
      <c r="C3401" t="s">
        <v>25832</v>
      </c>
      <c r="D3401" t="s">
        <v>25820</v>
      </c>
      <c r="F3401" t="s">
        <v>23781</v>
      </c>
      <c r="G3401" t="s">
        <v>389</v>
      </c>
      <c r="H3401" t="s">
        <v>390</v>
      </c>
      <c r="I3401" t="s">
        <v>71</v>
      </c>
      <c r="J3401" t="s">
        <v>289</v>
      </c>
      <c r="K3401" t="s">
        <v>25330</v>
      </c>
      <c r="L3401" t="s">
        <v>23152</v>
      </c>
      <c r="M3401">
        <v>4</v>
      </c>
      <c r="N3401">
        <v>0</v>
      </c>
      <c r="O3401">
        <v>0</v>
      </c>
      <c r="P3401">
        <v>1</v>
      </c>
      <c r="Q3401">
        <v>0</v>
      </c>
      <c r="S3401" t="s">
        <v>25833</v>
      </c>
      <c r="T3401" t="s">
        <v>25834</v>
      </c>
      <c r="X3401" t="s">
        <v>25835</v>
      </c>
      <c r="Y3401" t="s">
        <v>25836</v>
      </c>
      <c r="Z3401" t="s">
        <v>5585</v>
      </c>
    </row>
    <row r="3402" spans="1:26" x14ac:dyDescent="0.25">
      <c r="A3402">
        <v>2349</v>
      </c>
      <c r="B3402" t="s">
        <v>25831</v>
      </c>
      <c r="C3402" t="s">
        <v>25837</v>
      </c>
      <c r="D3402" t="s">
        <v>25820</v>
      </c>
      <c r="F3402" t="s">
        <v>23781</v>
      </c>
      <c r="G3402" t="s">
        <v>389</v>
      </c>
      <c r="H3402" t="s">
        <v>390</v>
      </c>
      <c r="I3402" t="s">
        <v>71</v>
      </c>
      <c r="J3402" t="s">
        <v>289</v>
      </c>
      <c r="K3402" t="s">
        <v>25330</v>
      </c>
      <c r="L3402" t="s">
        <v>23152</v>
      </c>
      <c r="M3402">
        <v>4</v>
      </c>
      <c r="N3402">
        <v>0</v>
      </c>
      <c r="O3402">
        <v>0</v>
      </c>
      <c r="P3402">
        <v>1</v>
      </c>
      <c r="Q3402">
        <v>0</v>
      </c>
      <c r="S3402" t="s">
        <v>25833</v>
      </c>
      <c r="T3402" t="s">
        <v>25838</v>
      </c>
      <c r="X3402" t="s">
        <v>25839</v>
      </c>
      <c r="Y3402" t="s">
        <v>25840</v>
      </c>
      <c r="Z3402" t="s">
        <v>5585</v>
      </c>
    </row>
    <row r="3403" spans="1:26" x14ac:dyDescent="0.25">
      <c r="A3403">
        <v>2348</v>
      </c>
      <c r="B3403" t="s">
        <v>25833</v>
      </c>
      <c r="C3403" t="s">
        <v>25841</v>
      </c>
      <c r="D3403" t="s">
        <v>25820</v>
      </c>
      <c r="F3403" t="s">
        <v>23781</v>
      </c>
      <c r="G3403" t="s">
        <v>207</v>
      </c>
      <c r="H3403" t="s">
        <v>208</v>
      </c>
      <c r="I3403" t="s">
        <v>71</v>
      </c>
      <c r="J3403" t="s">
        <v>24330</v>
      </c>
      <c r="K3403" t="s">
        <v>23864</v>
      </c>
      <c r="L3403" t="s">
        <v>252</v>
      </c>
      <c r="M3403">
        <v>4</v>
      </c>
      <c r="N3403">
        <v>0</v>
      </c>
      <c r="O3403">
        <v>0</v>
      </c>
      <c r="P3403">
        <v>1</v>
      </c>
      <c r="Q3403">
        <v>0</v>
      </c>
      <c r="S3403" t="s">
        <v>25819</v>
      </c>
      <c r="T3403" t="s">
        <v>25842</v>
      </c>
      <c r="X3403" t="s">
        <v>25843</v>
      </c>
      <c r="Y3403" t="s">
        <v>25844</v>
      </c>
      <c r="Z3403" t="s">
        <v>5585</v>
      </c>
    </row>
    <row r="3404" spans="1:26" x14ac:dyDescent="0.25">
      <c r="A3404">
        <v>2347</v>
      </c>
      <c r="B3404" t="s">
        <v>25833</v>
      </c>
      <c r="C3404" t="s">
        <v>25845</v>
      </c>
      <c r="D3404" t="s">
        <v>25779</v>
      </c>
      <c r="F3404" t="s">
        <v>23781</v>
      </c>
      <c r="G3404" t="s">
        <v>207</v>
      </c>
      <c r="H3404" t="s">
        <v>208</v>
      </c>
      <c r="I3404" t="s">
        <v>71</v>
      </c>
      <c r="J3404" t="s">
        <v>24330</v>
      </c>
      <c r="K3404" t="s">
        <v>23864</v>
      </c>
      <c r="L3404" t="s">
        <v>252</v>
      </c>
      <c r="M3404">
        <v>4</v>
      </c>
      <c r="N3404">
        <v>0</v>
      </c>
      <c r="O3404">
        <v>0</v>
      </c>
      <c r="P3404">
        <v>1</v>
      </c>
      <c r="Q3404">
        <v>0</v>
      </c>
      <c r="S3404" t="s">
        <v>25819</v>
      </c>
      <c r="T3404" t="s">
        <v>25846</v>
      </c>
      <c r="X3404" t="s">
        <v>25847</v>
      </c>
      <c r="Y3404" t="s">
        <v>25848</v>
      </c>
      <c r="Z3404" t="s">
        <v>5585</v>
      </c>
    </row>
    <row r="3405" spans="1:26" x14ac:dyDescent="0.25">
      <c r="A3405">
        <v>2346</v>
      </c>
      <c r="B3405" t="s">
        <v>25819</v>
      </c>
      <c r="C3405" t="s">
        <v>25849</v>
      </c>
      <c r="D3405" t="s">
        <v>25820</v>
      </c>
      <c r="F3405" t="s">
        <v>23781</v>
      </c>
      <c r="G3405" t="s">
        <v>207</v>
      </c>
      <c r="H3405" t="s">
        <v>208</v>
      </c>
      <c r="I3405" t="s">
        <v>71</v>
      </c>
      <c r="J3405" t="s">
        <v>24330</v>
      </c>
      <c r="K3405" t="s">
        <v>23864</v>
      </c>
      <c r="L3405" t="s">
        <v>23846</v>
      </c>
      <c r="M3405">
        <v>4</v>
      </c>
      <c r="N3405">
        <v>0</v>
      </c>
      <c r="O3405">
        <v>0</v>
      </c>
      <c r="P3405">
        <v>1</v>
      </c>
      <c r="Q3405">
        <v>0</v>
      </c>
      <c r="S3405" t="s">
        <v>25819</v>
      </c>
      <c r="T3405" t="s">
        <v>25850</v>
      </c>
      <c r="X3405" t="s">
        <v>25851</v>
      </c>
      <c r="Y3405" t="s">
        <v>25852</v>
      </c>
      <c r="Z3405" t="s">
        <v>5585</v>
      </c>
    </row>
    <row r="3406" spans="1:26" x14ac:dyDescent="0.25">
      <c r="A3406">
        <v>3156</v>
      </c>
      <c r="B3406" t="s">
        <v>25779</v>
      </c>
      <c r="C3406" t="s">
        <v>25853</v>
      </c>
      <c r="D3406" t="s">
        <v>25854</v>
      </c>
      <c r="E3406" t="s">
        <v>25779</v>
      </c>
      <c r="F3406" t="s">
        <v>69</v>
      </c>
      <c r="G3406" t="s">
        <v>270</v>
      </c>
      <c r="H3406" t="s">
        <v>271</v>
      </c>
      <c r="I3406" t="s">
        <v>173</v>
      </c>
      <c r="J3406" t="s">
        <v>25779</v>
      </c>
      <c r="K3406" t="s">
        <v>24176</v>
      </c>
      <c r="L3406" t="s">
        <v>25855</v>
      </c>
      <c r="M3406">
        <v>2</v>
      </c>
      <c r="N3406">
        <v>0</v>
      </c>
      <c r="O3406">
        <v>0</v>
      </c>
      <c r="P3406">
        <v>1</v>
      </c>
      <c r="Q3406">
        <v>0</v>
      </c>
      <c r="S3406" t="s">
        <v>98</v>
      </c>
      <c r="T3406" t="s">
        <v>25856</v>
      </c>
      <c r="X3406" t="s">
        <v>25857</v>
      </c>
      <c r="Y3406" t="s">
        <v>25858</v>
      </c>
      <c r="Z3406" t="s">
        <v>5585</v>
      </c>
    </row>
    <row r="3407" spans="1:26" x14ac:dyDescent="0.25">
      <c r="A3407">
        <v>1347</v>
      </c>
      <c r="B3407" t="s">
        <v>25859</v>
      </c>
      <c r="C3407" t="s">
        <v>352</v>
      </c>
      <c r="D3407" t="s">
        <v>25817</v>
      </c>
      <c r="E3407" t="s">
        <v>25860</v>
      </c>
      <c r="F3407" t="s">
        <v>23</v>
      </c>
      <c r="G3407" t="s">
        <v>277</v>
      </c>
      <c r="H3407" t="s">
        <v>278</v>
      </c>
      <c r="I3407" t="s">
        <v>53</v>
      </c>
      <c r="J3407" t="s">
        <v>25859</v>
      </c>
      <c r="K3407" t="s">
        <v>870</v>
      </c>
      <c r="L3407" t="s">
        <v>18536</v>
      </c>
      <c r="M3407">
        <v>9</v>
      </c>
      <c r="N3407">
        <v>0</v>
      </c>
      <c r="O3407">
        <v>1</v>
      </c>
      <c r="P3407">
        <v>1</v>
      </c>
      <c r="Q3407">
        <v>1</v>
      </c>
      <c r="S3407" t="s">
        <v>25861</v>
      </c>
      <c r="T3407" t="s">
        <v>25862</v>
      </c>
      <c r="X3407" t="s">
        <v>25863</v>
      </c>
      <c r="Y3407" t="s">
        <v>25864</v>
      </c>
      <c r="Z3407" t="s">
        <v>5585</v>
      </c>
    </row>
    <row r="3408" spans="1:26" x14ac:dyDescent="0.25">
      <c r="A3408">
        <v>2345</v>
      </c>
      <c r="B3408" t="s">
        <v>98</v>
      </c>
      <c r="C3408" t="s">
        <v>25865</v>
      </c>
      <c r="D3408" t="s">
        <v>106</v>
      </c>
      <c r="E3408" t="s">
        <v>25819</v>
      </c>
      <c r="F3408" t="s">
        <v>23781</v>
      </c>
      <c r="G3408" t="s">
        <v>1474</v>
      </c>
      <c r="H3408" t="s">
        <v>1475</v>
      </c>
      <c r="I3408" t="s">
        <v>71</v>
      </c>
      <c r="J3408" t="s">
        <v>25826</v>
      </c>
      <c r="K3408" t="s">
        <v>22858</v>
      </c>
      <c r="L3408" t="s">
        <v>519</v>
      </c>
      <c r="M3408">
        <v>5</v>
      </c>
      <c r="N3408">
        <v>0</v>
      </c>
      <c r="O3408">
        <v>0</v>
      </c>
      <c r="P3408">
        <v>1</v>
      </c>
      <c r="Q3408">
        <v>0</v>
      </c>
      <c r="S3408" t="s">
        <v>98</v>
      </c>
      <c r="T3408" t="s">
        <v>25866</v>
      </c>
      <c r="X3408" t="s">
        <v>25867</v>
      </c>
      <c r="Y3408" t="s">
        <v>25868</v>
      </c>
      <c r="Z3408" t="s">
        <v>5585</v>
      </c>
    </row>
    <row r="3409" spans="1:26" x14ac:dyDescent="0.25">
      <c r="A3409">
        <v>1346</v>
      </c>
      <c r="B3409" t="s">
        <v>25869</v>
      </c>
      <c r="C3409" t="s">
        <v>352</v>
      </c>
      <c r="D3409" t="s">
        <v>96</v>
      </c>
      <c r="E3409" t="s">
        <v>97</v>
      </c>
      <c r="F3409" t="s">
        <v>23</v>
      </c>
      <c r="G3409" t="s">
        <v>357</v>
      </c>
      <c r="H3409" t="s">
        <v>358</v>
      </c>
      <c r="I3409" t="s">
        <v>53</v>
      </c>
      <c r="J3409" t="s">
        <v>91</v>
      </c>
      <c r="K3409" t="s">
        <v>19579</v>
      </c>
      <c r="L3409" t="s">
        <v>25870</v>
      </c>
      <c r="M3409">
        <v>5</v>
      </c>
      <c r="N3409">
        <v>0</v>
      </c>
      <c r="O3409">
        <v>1</v>
      </c>
      <c r="P3409">
        <v>0</v>
      </c>
      <c r="Q3409">
        <v>1</v>
      </c>
      <c r="S3409" t="s">
        <v>25871</v>
      </c>
      <c r="T3409" t="s">
        <v>25872</v>
      </c>
      <c r="X3409" t="s">
        <v>25873</v>
      </c>
      <c r="Y3409" t="s">
        <v>25874</v>
      </c>
      <c r="Z3409" t="s">
        <v>5585</v>
      </c>
    </row>
    <row r="3410" spans="1:26" x14ac:dyDescent="0.25">
      <c r="A3410">
        <v>3155</v>
      </c>
      <c r="B3410" t="s">
        <v>91</v>
      </c>
      <c r="C3410" t="s">
        <v>25853</v>
      </c>
      <c r="D3410" t="s">
        <v>25875</v>
      </c>
      <c r="E3410" t="s">
        <v>25779</v>
      </c>
      <c r="F3410" t="s">
        <v>69</v>
      </c>
      <c r="G3410" t="s">
        <v>100</v>
      </c>
      <c r="H3410" t="s">
        <v>101</v>
      </c>
      <c r="I3410" t="s">
        <v>173</v>
      </c>
      <c r="J3410" t="s">
        <v>86</v>
      </c>
      <c r="K3410" t="s">
        <v>22886</v>
      </c>
      <c r="L3410" t="s">
        <v>22896</v>
      </c>
      <c r="M3410">
        <v>2</v>
      </c>
      <c r="N3410">
        <v>0</v>
      </c>
      <c r="O3410">
        <v>0</v>
      </c>
      <c r="P3410">
        <v>1</v>
      </c>
      <c r="Q3410">
        <v>0</v>
      </c>
      <c r="S3410" t="s">
        <v>25876</v>
      </c>
      <c r="T3410" t="s">
        <v>25877</v>
      </c>
      <c r="X3410" t="s">
        <v>25878</v>
      </c>
      <c r="Y3410" t="s">
        <v>25879</v>
      </c>
      <c r="Z3410" t="s">
        <v>5585</v>
      </c>
    </row>
    <row r="3411" spans="1:26" x14ac:dyDescent="0.25">
      <c r="A3411">
        <v>1345</v>
      </c>
      <c r="B3411" t="s">
        <v>25880</v>
      </c>
      <c r="C3411" t="s">
        <v>352</v>
      </c>
      <c r="D3411" t="s">
        <v>25881</v>
      </c>
      <c r="E3411" t="s">
        <v>91</v>
      </c>
      <c r="F3411" t="s">
        <v>23</v>
      </c>
      <c r="G3411" t="s">
        <v>147</v>
      </c>
      <c r="H3411" t="s">
        <v>148</v>
      </c>
      <c r="I3411" t="s">
        <v>53</v>
      </c>
      <c r="J3411" t="s">
        <v>25882</v>
      </c>
      <c r="K3411" t="s">
        <v>7655</v>
      </c>
      <c r="L3411" t="s">
        <v>12009</v>
      </c>
      <c r="M3411">
        <v>4</v>
      </c>
      <c r="N3411">
        <v>0</v>
      </c>
      <c r="O3411">
        <v>1</v>
      </c>
      <c r="P3411">
        <v>1</v>
      </c>
      <c r="Q3411">
        <v>1</v>
      </c>
      <c r="R3411" t="s">
        <v>5734</v>
      </c>
      <c r="S3411" t="s">
        <v>25880</v>
      </c>
      <c r="T3411" t="s">
        <v>25883</v>
      </c>
      <c r="X3411" t="s">
        <v>25884</v>
      </c>
      <c r="Y3411" t="s">
        <v>25885</v>
      </c>
      <c r="Z3411" t="s">
        <v>5585</v>
      </c>
    </row>
    <row r="3412" spans="1:26" x14ac:dyDescent="0.25">
      <c r="A3412">
        <v>1344</v>
      </c>
      <c r="B3412" t="s">
        <v>25881</v>
      </c>
      <c r="C3412" t="s">
        <v>25886</v>
      </c>
      <c r="D3412" t="s">
        <v>80</v>
      </c>
      <c r="E3412" t="s">
        <v>25880</v>
      </c>
      <c r="F3412" t="s">
        <v>23</v>
      </c>
      <c r="G3412" t="s">
        <v>147</v>
      </c>
      <c r="H3412" t="s">
        <v>148</v>
      </c>
      <c r="I3412" t="s">
        <v>53</v>
      </c>
      <c r="J3412" t="s">
        <v>25887</v>
      </c>
      <c r="K3412" t="s">
        <v>25888</v>
      </c>
      <c r="L3412" t="s">
        <v>24465</v>
      </c>
      <c r="M3412">
        <v>4</v>
      </c>
      <c r="N3412">
        <v>0</v>
      </c>
      <c r="O3412">
        <v>0</v>
      </c>
      <c r="P3412">
        <v>1</v>
      </c>
      <c r="Q3412">
        <v>1</v>
      </c>
      <c r="R3412" t="s">
        <v>5734</v>
      </c>
      <c r="S3412" t="s">
        <v>25889</v>
      </c>
      <c r="T3412" t="s">
        <v>25890</v>
      </c>
      <c r="X3412" t="s">
        <v>25891</v>
      </c>
      <c r="Y3412" t="s">
        <v>25892</v>
      </c>
      <c r="Z3412" t="s">
        <v>5585</v>
      </c>
    </row>
    <row r="3413" spans="1:26" x14ac:dyDescent="0.25">
      <c r="A3413">
        <v>2344</v>
      </c>
      <c r="B3413" t="s">
        <v>25881</v>
      </c>
      <c r="C3413" t="s">
        <v>25893</v>
      </c>
      <c r="D3413" t="s">
        <v>25871</v>
      </c>
      <c r="E3413" t="s">
        <v>25881</v>
      </c>
      <c r="F3413" t="s">
        <v>23781</v>
      </c>
      <c r="G3413" t="s">
        <v>66</v>
      </c>
      <c r="H3413" t="s">
        <v>67</v>
      </c>
      <c r="I3413" t="s">
        <v>71</v>
      </c>
      <c r="J3413" t="s">
        <v>23947</v>
      </c>
      <c r="K3413" t="s">
        <v>25894</v>
      </c>
      <c r="L3413" t="s">
        <v>25895</v>
      </c>
      <c r="M3413">
        <v>6</v>
      </c>
      <c r="N3413">
        <v>0</v>
      </c>
      <c r="O3413">
        <v>0</v>
      </c>
      <c r="P3413">
        <v>1</v>
      </c>
      <c r="Q3413">
        <v>0</v>
      </c>
      <c r="S3413" t="s">
        <v>25880</v>
      </c>
      <c r="T3413" t="s">
        <v>25896</v>
      </c>
      <c r="X3413" t="s">
        <v>25897</v>
      </c>
      <c r="Y3413" t="s">
        <v>25898</v>
      </c>
      <c r="Z3413" t="s">
        <v>5585</v>
      </c>
    </row>
    <row r="3414" spans="1:26" x14ac:dyDescent="0.25">
      <c r="A3414">
        <v>1343</v>
      </c>
      <c r="B3414" t="s">
        <v>25899</v>
      </c>
      <c r="C3414" t="s">
        <v>25900</v>
      </c>
      <c r="D3414" t="s">
        <v>72</v>
      </c>
      <c r="E3414" t="s">
        <v>72</v>
      </c>
      <c r="F3414" t="s">
        <v>23</v>
      </c>
      <c r="G3414" t="s">
        <v>455</v>
      </c>
      <c r="H3414" t="s">
        <v>456</v>
      </c>
      <c r="I3414" t="s">
        <v>53</v>
      </c>
      <c r="J3414" t="s">
        <v>25899</v>
      </c>
      <c r="K3414" t="s">
        <v>18578</v>
      </c>
      <c r="L3414" t="s">
        <v>24325</v>
      </c>
      <c r="M3414">
        <v>5</v>
      </c>
      <c r="N3414">
        <v>0</v>
      </c>
      <c r="O3414">
        <v>1</v>
      </c>
      <c r="P3414">
        <v>1</v>
      </c>
      <c r="Q3414">
        <v>1</v>
      </c>
      <c r="R3414" t="s">
        <v>6655</v>
      </c>
      <c r="S3414" t="s">
        <v>25901</v>
      </c>
      <c r="T3414" t="s">
        <v>25902</v>
      </c>
      <c r="X3414" t="s">
        <v>25903</v>
      </c>
      <c r="Y3414" t="s">
        <v>25904</v>
      </c>
      <c r="Z3414" t="s">
        <v>5585</v>
      </c>
    </row>
    <row r="3415" spans="1:26" x14ac:dyDescent="0.25">
      <c r="A3415">
        <v>2342</v>
      </c>
      <c r="B3415" t="s">
        <v>80</v>
      </c>
      <c r="C3415" t="s">
        <v>25905</v>
      </c>
      <c r="D3415" t="s">
        <v>25906</v>
      </c>
      <c r="E3415" t="s">
        <v>25901</v>
      </c>
      <c r="F3415" t="s">
        <v>23781</v>
      </c>
      <c r="G3415" t="s">
        <v>30</v>
      </c>
      <c r="H3415" t="s">
        <v>31</v>
      </c>
      <c r="I3415" t="s">
        <v>71</v>
      </c>
      <c r="J3415" t="s">
        <v>25880</v>
      </c>
      <c r="K3415" t="s">
        <v>334</v>
      </c>
      <c r="L3415" t="s">
        <v>25907</v>
      </c>
      <c r="M3415">
        <v>6</v>
      </c>
      <c r="N3415">
        <v>0</v>
      </c>
      <c r="O3415">
        <v>0</v>
      </c>
      <c r="P3415">
        <v>1</v>
      </c>
      <c r="Q3415">
        <v>0</v>
      </c>
      <c r="S3415" t="s">
        <v>88</v>
      </c>
      <c r="T3415" t="s">
        <v>25908</v>
      </c>
      <c r="X3415" t="s">
        <v>25909</v>
      </c>
      <c r="Y3415" t="s">
        <v>25910</v>
      </c>
      <c r="Z3415" t="s">
        <v>5585</v>
      </c>
    </row>
    <row r="3416" spans="1:26" x14ac:dyDescent="0.25">
      <c r="A3416">
        <v>2343</v>
      </c>
      <c r="B3416" t="s">
        <v>80</v>
      </c>
      <c r="C3416" t="s">
        <v>25911</v>
      </c>
      <c r="D3416" t="s">
        <v>25912</v>
      </c>
      <c r="E3416" t="s">
        <v>25871</v>
      </c>
      <c r="F3416" t="s">
        <v>23781</v>
      </c>
      <c r="G3416" t="s">
        <v>30</v>
      </c>
      <c r="H3416" t="s">
        <v>31</v>
      </c>
      <c r="I3416" t="s">
        <v>71</v>
      </c>
      <c r="J3416" t="s">
        <v>25880</v>
      </c>
      <c r="K3416" t="s">
        <v>334</v>
      </c>
      <c r="L3416" t="s">
        <v>23739</v>
      </c>
      <c r="M3416">
        <v>6</v>
      </c>
      <c r="N3416">
        <v>0</v>
      </c>
      <c r="O3416">
        <v>0</v>
      </c>
      <c r="P3416">
        <v>1</v>
      </c>
      <c r="Q3416">
        <v>0</v>
      </c>
      <c r="S3416" t="s">
        <v>88</v>
      </c>
      <c r="T3416" t="s">
        <v>25913</v>
      </c>
      <c r="X3416" t="s">
        <v>25914</v>
      </c>
      <c r="Y3416" t="s">
        <v>25915</v>
      </c>
      <c r="Z3416" t="s">
        <v>5585</v>
      </c>
    </row>
    <row r="3417" spans="1:26" x14ac:dyDescent="0.25">
      <c r="A3417">
        <v>2341</v>
      </c>
      <c r="B3417" t="s">
        <v>25912</v>
      </c>
      <c r="C3417" t="s">
        <v>25916</v>
      </c>
      <c r="D3417" t="s">
        <v>25906</v>
      </c>
      <c r="E3417" t="s">
        <v>25882</v>
      </c>
      <c r="F3417" t="s">
        <v>23781</v>
      </c>
      <c r="G3417" t="s">
        <v>30</v>
      </c>
      <c r="H3417" t="s">
        <v>31</v>
      </c>
      <c r="I3417" t="s">
        <v>71</v>
      </c>
      <c r="J3417" t="s">
        <v>25880</v>
      </c>
      <c r="K3417" t="s">
        <v>334</v>
      </c>
      <c r="L3417" t="s">
        <v>23495</v>
      </c>
      <c r="M3417">
        <v>6</v>
      </c>
      <c r="N3417">
        <v>0</v>
      </c>
      <c r="O3417">
        <v>0</v>
      </c>
      <c r="P3417">
        <v>1</v>
      </c>
      <c r="Q3417">
        <v>0</v>
      </c>
      <c r="S3417" t="s">
        <v>80</v>
      </c>
      <c r="T3417" t="s">
        <v>25917</v>
      </c>
      <c r="X3417" t="s">
        <v>25918</v>
      </c>
      <c r="Y3417" t="s">
        <v>25919</v>
      </c>
      <c r="Z3417" t="s">
        <v>5585</v>
      </c>
    </row>
    <row r="3418" spans="1:26" x14ac:dyDescent="0.25">
      <c r="A3418">
        <v>2340</v>
      </c>
      <c r="B3418" t="s">
        <v>25906</v>
      </c>
      <c r="C3418" t="s">
        <v>25920</v>
      </c>
      <c r="D3418" t="s">
        <v>25921</v>
      </c>
      <c r="E3418" t="s">
        <v>25906</v>
      </c>
      <c r="F3418" t="s">
        <v>23781</v>
      </c>
      <c r="G3418" t="s">
        <v>66</v>
      </c>
      <c r="H3418" t="s">
        <v>67</v>
      </c>
      <c r="I3418" t="s">
        <v>71</v>
      </c>
      <c r="J3418" t="s">
        <v>25880</v>
      </c>
      <c r="K3418" t="s">
        <v>25894</v>
      </c>
      <c r="L3418" t="s">
        <v>25895</v>
      </c>
      <c r="M3418">
        <v>6</v>
      </c>
      <c r="N3418">
        <v>0</v>
      </c>
      <c r="O3418">
        <v>0</v>
      </c>
      <c r="P3418">
        <v>1</v>
      </c>
      <c r="Q3418">
        <v>0</v>
      </c>
      <c r="S3418" t="s">
        <v>25912</v>
      </c>
      <c r="T3418" t="s">
        <v>25922</v>
      </c>
      <c r="X3418" t="s">
        <v>25923</v>
      </c>
      <c r="Y3418" t="s">
        <v>25924</v>
      </c>
      <c r="Z3418" t="s">
        <v>5585</v>
      </c>
    </row>
    <row r="3419" spans="1:26" x14ac:dyDescent="0.25">
      <c r="A3419">
        <v>2339</v>
      </c>
      <c r="B3419" t="s">
        <v>25921</v>
      </c>
      <c r="C3419" t="s">
        <v>25925</v>
      </c>
      <c r="D3419" t="s">
        <v>90</v>
      </c>
      <c r="F3419" t="s">
        <v>23781</v>
      </c>
      <c r="G3419" t="s">
        <v>699</v>
      </c>
      <c r="H3419" t="s">
        <v>700</v>
      </c>
      <c r="I3419" t="s">
        <v>71</v>
      </c>
      <c r="J3419" t="s">
        <v>25459</v>
      </c>
      <c r="K3419" t="s">
        <v>23728</v>
      </c>
      <c r="L3419" t="s">
        <v>23745</v>
      </c>
      <c r="M3419">
        <v>4</v>
      </c>
      <c r="N3419">
        <v>0</v>
      </c>
      <c r="O3419">
        <v>0</v>
      </c>
      <c r="P3419">
        <v>1</v>
      </c>
      <c r="Q3419">
        <v>0</v>
      </c>
      <c r="S3419" t="s">
        <v>25921</v>
      </c>
      <c r="T3419" t="s">
        <v>25926</v>
      </c>
      <c r="X3419" t="s">
        <v>25927</v>
      </c>
      <c r="Y3419" t="s">
        <v>25928</v>
      </c>
      <c r="Z3419" t="s">
        <v>5585</v>
      </c>
    </row>
    <row r="3420" spans="1:26" x14ac:dyDescent="0.25">
      <c r="A3420">
        <v>2338</v>
      </c>
      <c r="B3420" t="s">
        <v>25929</v>
      </c>
      <c r="C3420" t="s">
        <v>25930</v>
      </c>
      <c r="D3420" t="s">
        <v>25929</v>
      </c>
      <c r="E3420" t="s">
        <v>72</v>
      </c>
      <c r="F3420" t="s">
        <v>23781</v>
      </c>
      <c r="G3420" t="s">
        <v>633</v>
      </c>
      <c r="H3420" t="s">
        <v>634</v>
      </c>
      <c r="I3420" t="s">
        <v>71</v>
      </c>
      <c r="J3420" t="s">
        <v>25880</v>
      </c>
      <c r="K3420" t="s">
        <v>611</v>
      </c>
      <c r="L3420" t="s">
        <v>25931</v>
      </c>
      <c r="M3420">
        <v>8</v>
      </c>
      <c r="N3420">
        <v>0</v>
      </c>
      <c r="O3420">
        <v>0</v>
      </c>
      <c r="P3420">
        <v>1</v>
      </c>
      <c r="Q3420">
        <v>0</v>
      </c>
      <c r="S3420" t="s">
        <v>25929</v>
      </c>
      <c r="T3420" t="s">
        <v>25932</v>
      </c>
      <c r="X3420" t="s">
        <v>25933</v>
      </c>
      <c r="Y3420" t="s">
        <v>25934</v>
      </c>
      <c r="Z3420" t="s">
        <v>5585</v>
      </c>
    </row>
    <row r="3421" spans="1:26" x14ac:dyDescent="0.25">
      <c r="A3421">
        <v>1342</v>
      </c>
      <c r="B3421" t="s">
        <v>25935</v>
      </c>
      <c r="C3421" t="s">
        <v>2704</v>
      </c>
      <c r="D3421" t="s">
        <v>25936</v>
      </c>
      <c r="E3421" t="s">
        <v>25936</v>
      </c>
      <c r="F3421" t="s">
        <v>23</v>
      </c>
      <c r="G3421" t="s">
        <v>344</v>
      </c>
      <c r="H3421" t="s">
        <v>345</v>
      </c>
      <c r="I3421" t="s">
        <v>978</v>
      </c>
      <c r="J3421" t="s">
        <v>97</v>
      </c>
      <c r="K3421" t="s">
        <v>18546</v>
      </c>
      <c r="L3421" t="s">
        <v>25937</v>
      </c>
      <c r="M3421">
        <v>9</v>
      </c>
      <c r="N3421">
        <v>0</v>
      </c>
      <c r="O3421">
        <v>1</v>
      </c>
      <c r="P3421">
        <v>0</v>
      </c>
      <c r="Q3421">
        <v>1</v>
      </c>
      <c r="S3421" t="s">
        <v>97</v>
      </c>
      <c r="T3421" t="s">
        <v>25938</v>
      </c>
      <c r="X3421" t="s">
        <v>25939</v>
      </c>
      <c r="Y3421" t="s">
        <v>25940</v>
      </c>
      <c r="Z3421" t="s">
        <v>5585</v>
      </c>
    </row>
    <row r="3422" spans="1:26" x14ac:dyDescent="0.25">
      <c r="A3422">
        <v>2337</v>
      </c>
      <c r="B3422" t="s">
        <v>97</v>
      </c>
      <c r="C3422" t="s">
        <v>25941</v>
      </c>
      <c r="D3422" t="s">
        <v>84</v>
      </c>
      <c r="E3422" t="s">
        <v>88</v>
      </c>
      <c r="F3422" t="s">
        <v>23781</v>
      </c>
      <c r="G3422" t="s">
        <v>40</v>
      </c>
      <c r="H3422" t="s">
        <v>41</v>
      </c>
      <c r="I3422" t="s">
        <v>71</v>
      </c>
      <c r="J3422" t="s">
        <v>25880</v>
      </c>
      <c r="K3422" t="s">
        <v>334</v>
      </c>
      <c r="L3422" t="s">
        <v>25942</v>
      </c>
      <c r="M3422">
        <v>6</v>
      </c>
      <c r="N3422">
        <v>0</v>
      </c>
      <c r="O3422">
        <v>0</v>
      </c>
      <c r="P3422">
        <v>1</v>
      </c>
      <c r="Q3422">
        <v>0</v>
      </c>
      <c r="S3422" t="s">
        <v>25943</v>
      </c>
      <c r="T3422" t="s">
        <v>25944</v>
      </c>
      <c r="X3422" t="s">
        <v>25945</v>
      </c>
      <c r="Y3422" t="s">
        <v>25946</v>
      </c>
      <c r="Z3422" t="s">
        <v>5585</v>
      </c>
    </row>
    <row r="3423" spans="1:26" x14ac:dyDescent="0.25">
      <c r="A3423">
        <v>2336</v>
      </c>
      <c r="B3423" t="s">
        <v>96</v>
      </c>
      <c r="C3423" t="s">
        <v>25947</v>
      </c>
      <c r="D3423" t="s">
        <v>105</v>
      </c>
      <c r="E3423" t="s">
        <v>96</v>
      </c>
      <c r="F3423" t="s">
        <v>23781</v>
      </c>
      <c r="G3423" t="s">
        <v>66</v>
      </c>
      <c r="H3423" t="s">
        <v>67</v>
      </c>
      <c r="I3423" t="s">
        <v>71</v>
      </c>
      <c r="J3423" t="s">
        <v>25880</v>
      </c>
      <c r="K3423" t="s">
        <v>25894</v>
      </c>
      <c r="L3423" t="s">
        <v>25895</v>
      </c>
      <c r="M3423">
        <v>6</v>
      </c>
      <c r="N3423">
        <v>0</v>
      </c>
      <c r="O3423">
        <v>0</v>
      </c>
      <c r="P3423">
        <v>1</v>
      </c>
      <c r="Q3423">
        <v>0</v>
      </c>
      <c r="S3423" t="s">
        <v>97</v>
      </c>
      <c r="T3423" t="s">
        <v>25948</v>
      </c>
      <c r="X3423" t="s">
        <v>25949</v>
      </c>
      <c r="Y3423" t="s">
        <v>25950</v>
      </c>
      <c r="Z3423" t="s">
        <v>5585</v>
      </c>
    </row>
    <row r="3424" spans="1:26" x14ac:dyDescent="0.25">
      <c r="A3424">
        <v>2335</v>
      </c>
      <c r="B3424" t="s">
        <v>84</v>
      </c>
      <c r="C3424" t="s">
        <v>25951</v>
      </c>
      <c r="D3424" t="s">
        <v>84</v>
      </c>
      <c r="E3424" t="s">
        <v>25769</v>
      </c>
      <c r="F3424" t="s">
        <v>23781</v>
      </c>
      <c r="G3424" t="s">
        <v>66</v>
      </c>
      <c r="H3424" t="s">
        <v>67</v>
      </c>
      <c r="I3424" t="s">
        <v>71</v>
      </c>
      <c r="J3424" t="s">
        <v>25880</v>
      </c>
      <c r="K3424" t="s">
        <v>25894</v>
      </c>
      <c r="L3424" t="s">
        <v>25895</v>
      </c>
      <c r="M3424">
        <v>6</v>
      </c>
      <c r="N3424">
        <v>0</v>
      </c>
      <c r="O3424">
        <v>0</v>
      </c>
      <c r="P3424">
        <v>1</v>
      </c>
      <c r="Q3424">
        <v>0</v>
      </c>
      <c r="S3424" t="s">
        <v>97</v>
      </c>
      <c r="T3424" t="s">
        <v>25952</v>
      </c>
      <c r="X3424" t="s">
        <v>25953</v>
      </c>
      <c r="Y3424" t="s">
        <v>25954</v>
      </c>
      <c r="Z3424" t="s">
        <v>5585</v>
      </c>
    </row>
    <row r="3425" spans="1:26" x14ac:dyDescent="0.25">
      <c r="A3425">
        <v>2334</v>
      </c>
      <c r="B3425" t="s">
        <v>25955</v>
      </c>
      <c r="C3425" t="s">
        <v>25956</v>
      </c>
      <c r="D3425" t="s">
        <v>25763</v>
      </c>
      <c r="E3425" t="s">
        <v>25955</v>
      </c>
      <c r="F3425" t="s">
        <v>23781</v>
      </c>
      <c r="G3425" t="s">
        <v>66</v>
      </c>
      <c r="H3425" t="s">
        <v>67</v>
      </c>
      <c r="I3425" t="s">
        <v>71</v>
      </c>
      <c r="J3425" t="s">
        <v>23947</v>
      </c>
      <c r="K3425" t="s">
        <v>25894</v>
      </c>
      <c r="L3425" t="s">
        <v>25895</v>
      </c>
      <c r="M3425">
        <v>6</v>
      </c>
      <c r="N3425">
        <v>0</v>
      </c>
      <c r="O3425">
        <v>0</v>
      </c>
      <c r="P3425">
        <v>1</v>
      </c>
      <c r="Q3425">
        <v>0</v>
      </c>
      <c r="S3425" t="s">
        <v>84</v>
      </c>
      <c r="T3425" t="s">
        <v>25957</v>
      </c>
      <c r="X3425" t="s">
        <v>25958</v>
      </c>
      <c r="Y3425" t="s">
        <v>25959</v>
      </c>
      <c r="Z3425" t="s">
        <v>5585</v>
      </c>
    </row>
    <row r="3426" spans="1:26" x14ac:dyDescent="0.25">
      <c r="A3426">
        <v>2333</v>
      </c>
      <c r="B3426" t="s">
        <v>25955</v>
      </c>
      <c r="C3426" t="s">
        <v>25960</v>
      </c>
      <c r="D3426" t="s">
        <v>25763</v>
      </c>
      <c r="E3426" t="s">
        <v>84</v>
      </c>
      <c r="F3426" t="s">
        <v>23781</v>
      </c>
      <c r="G3426" t="s">
        <v>66</v>
      </c>
      <c r="H3426" t="s">
        <v>67</v>
      </c>
      <c r="I3426" t="s">
        <v>71</v>
      </c>
      <c r="J3426" t="s">
        <v>23947</v>
      </c>
      <c r="K3426" t="s">
        <v>25894</v>
      </c>
      <c r="L3426" t="s">
        <v>25895</v>
      </c>
      <c r="M3426">
        <v>6</v>
      </c>
      <c r="N3426">
        <v>0</v>
      </c>
      <c r="O3426">
        <v>0</v>
      </c>
      <c r="P3426">
        <v>1</v>
      </c>
      <c r="Q3426">
        <v>0</v>
      </c>
      <c r="S3426" t="s">
        <v>84</v>
      </c>
      <c r="T3426" t="s">
        <v>25961</v>
      </c>
      <c r="X3426" t="s">
        <v>25962</v>
      </c>
      <c r="Y3426" t="s">
        <v>25963</v>
      </c>
      <c r="Z3426" t="s">
        <v>5585</v>
      </c>
    </row>
    <row r="3427" spans="1:26" x14ac:dyDescent="0.25">
      <c r="A3427">
        <v>2332</v>
      </c>
      <c r="B3427" t="s">
        <v>25762</v>
      </c>
      <c r="C3427" t="s">
        <v>25964</v>
      </c>
      <c r="D3427" t="s">
        <v>25761</v>
      </c>
      <c r="E3427" t="s">
        <v>25955</v>
      </c>
      <c r="F3427" t="s">
        <v>23781</v>
      </c>
      <c r="G3427" t="s">
        <v>66</v>
      </c>
      <c r="H3427" t="s">
        <v>67</v>
      </c>
      <c r="I3427" t="s">
        <v>71</v>
      </c>
      <c r="J3427" t="s">
        <v>23947</v>
      </c>
      <c r="K3427" t="s">
        <v>25894</v>
      </c>
      <c r="L3427" t="s">
        <v>25895</v>
      </c>
      <c r="M3427">
        <v>6</v>
      </c>
      <c r="N3427">
        <v>0</v>
      </c>
      <c r="O3427">
        <v>0</v>
      </c>
      <c r="P3427">
        <v>1</v>
      </c>
      <c r="Q3427">
        <v>0</v>
      </c>
      <c r="S3427" t="s">
        <v>25763</v>
      </c>
      <c r="T3427" t="s">
        <v>25965</v>
      </c>
      <c r="X3427" t="s">
        <v>25966</v>
      </c>
      <c r="Y3427" t="s">
        <v>25967</v>
      </c>
      <c r="Z3427" t="s">
        <v>5585</v>
      </c>
    </row>
    <row r="3428" spans="1:26" x14ac:dyDescent="0.25">
      <c r="A3428">
        <v>2331</v>
      </c>
      <c r="B3428" t="s">
        <v>25762</v>
      </c>
      <c r="C3428" t="s">
        <v>25968</v>
      </c>
      <c r="D3428" t="s">
        <v>25761</v>
      </c>
      <c r="E3428" t="s">
        <v>105</v>
      </c>
      <c r="F3428" t="s">
        <v>23781</v>
      </c>
      <c r="G3428" t="s">
        <v>66</v>
      </c>
      <c r="H3428" t="s">
        <v>67</v>
      </c>
      <c r="I3428" t="s">
        <v>71</v>
      </c>
      <c r="J3428" t="s">
        <v>23947</v>
      </c>
      <c r="K3428" t="s">
        <v>25894</v>
      </c>
      <c r="L3428" t="s">
        <v>25895</v>
      </c>
      <c r="M3428">
        <v>6</v>
      </c>
      <c r="N3428">
        <v>0</v>
      </c>
      <c r="O3428">
        <v>0</v>
      </c>
      <c r="P3428">
        <v>1</v>
      </c>
      <c r="Q3428">
        <v>0</v>
      </c>
      <c r="S3428" t="s">
        <v>25763</v>
      </c>
      <c r="T3428" t="s">
        <v>25969</v>
      </c>
      <c r="X3428" s="1" t="s">
        <v>25970</v>
      </c>
      <c r="Y3428" t="s">
        <v>25971</v>
      </c>
      <c r="Z3428" t="s">
        <v>5585</v>
      </c>
    </row>
    <row r="3429" spans="1:26" x14ac:dyDescent="0.25">
      <c r="A3429">
        <v>2330</v>
      </c>
      <c r="B3429" t="s">
        <v>25762</v>
      </c>
      <c r="C3429" t="s">
        <v>25972</v>
      </c>
      <c r="D3429" t="s">
        <v>25761</v>
      </c>
      <c r="E3429" t="s">
        <v>25762</v>
      </c>
      <c r="F3429" t="s">
        <v>23781</v>
      </c>
      <c r="G3429" t="s">
        <v>66</v>
      </c>
      <c r="H3429" t="s">
        <v>67</v>
      </c>
      <c r="I3429" t="s">
        <v>71</v>
      </c>
      <c r="J3429" t="s">
        <v>23947</v>
      </c>
      <c r="K3429" t="s">
        <v>25894</v>
      </c>
      <c r="L3429" t="s">
        <v>25895</v>
      </c>
      <c r="M3429">
        <v>6</v>
      </c>
      <c r="N3429">
        <v>0</v>
      </c>
      <c r="O3429">
        <v>0</v>
      </c>
      <c r="P3429">
        <v>1</v>
      </c>
      <c r="Q3429">
        <v>0</v>
      </c>
      <c r="S3429" t="s">
        <v>25762</v>
      </c>
      <c r="T3429" t="s">
        <v>25973</v>
      </c>
      <c r="X3429" t="s">
        <v>25974</v>
      </c>
      <c r="Y3429" t="s">
        <v>25975</v>
      </c>
      <c r="Z3429" t="s">
        <v>5585</v>
      </c>
    </row>
    <row r="3430" spans="1:26" x14ac:dyDescent="0.25">
      <c r="A3430">
        <v>2329</v>
      </c>
      <c r="B3430" t="s">
        <v>25761</v>
      </c>
      <c r="C3430" t="s">
        <v>25976</v>
      </c>
      <c r="D3430" t="s">
        <v>25761</v>
      </c>
      <c r="E3430" t="s">
        <v>84</v>
      </c>
      <c r="F3430" t="s">
        <v>23781</v>
      </c>
      <c r="G3430" t="s">
        <v>66</v>
      </c>
      <c r="H3430" t="s">
        <v>67</v>
      </c>
      <c r="I3430" t="s">
        <v>71</v>
      </c>
      <c r="J3430" t="s">
        <v>23947</v>
      </c>
      <c r="K3430" t="s">
        <v>25894</v>
      </c>
      <c r="L3430" t="s">
        <v>25895</v>
      </c>
      <c r="M3430">
        <v>6</v>
      </c>
      <c r="N3430">
        <v>0</v>
      </c>
      <c r="O3430">
        <v>0</v>
      </c>
      <c r="P3430">
        <v>1</v>
      </c>
      <c r="Q3430">
        <v>0</v>
      </c>
      <c r="S3430" t="s">
        <v>25762</v>
      </c>
      <c r="T3430" t="s">
        <v>25977</v>
      </c>
      <c r="X3430" t="s">
        <v>25978</v>
      </c>
      <c r="Y3430" t="s">
        <v>25979</v>
      </c>
      <c r="Z3430" t="s">
        <v>5585</v>
      </c>
    </row>
    <row r="3431" spans="1:26" x14ac:dyDescent="0.25">
      <c r="A3431">
        <v>2328</v>
      </c>
      <c r="B3431" t="s">
        <v>25936</v>
      </c>
      <c r="C3431" t="s">
        <v>25980</v>
      </c>
      <c r="D3431" t="s">
        <v>25936</v>
      </c>
      <c r="E3431" t="s">
        <v>25880</v>
      </c>
      <c r="F3431" t="s">
        <v>23781</v>
      </c>
      <c r="G3431" t="s">
        <v>66</v>
      </c>
      <c r="H3431" t="s">
        <v>67</v>
      </c>
      <c r="I3431" t="s">
        <v>71</v>
      </c>
      <c r="J3431" t="s">
        <v>23947</v>
      </c>
      <c r="K3431" t="s">
        <v>25894</v>
      </c>
      <c r="L3431" t="s">
        <v>25895</v>
      </c>
      <c r="M3431">
        <v>6</v>
      </c>
      <c r="N3431">
        <v>0</v>
      </c>
      <c r="O3431">
        <v>0</v>
      </c>
      <c r="P3431">
        <v>1</v>
      </c>
      <c r="Q3431">
        <v>0</v>
      </c>
      <c r="S3431" t="s">
        <v>25762</v>
      </c>
      <c r="T3431" t="s">
        <v>25981</v>
      </c>
      <c r="X3431" t="s">
        <v>25982</v>
      </c>
      <c r="Y3431" t="s">
        <v>25983</v>
      </c>
      <c r="Z3431" t="s">
        <v>5585</v>
      </c>
    </row>
    <row r="3432" spans="1:26" x14ac:dyDescent="0.25">
      <c r="A3432">
        <v>1341</v>
      </c>
      <c r="B3432" t="s">
        <v>25984</v>
      </c>
      <c r="C3432" t="s">
        <v>4239</v>
      </c>
      <c r="D3432" t="s">
        <v>68</v>
      </c>
      <c r="E3432" t="s">
        <v>25899</v>
      </c>
      <c r="F3432" t="s">
        <v>23</v>
      </c>
      <c r="G3432" t="s">
        <v>20</v>
      </c>
      <c r="H3432" t="s">
        <v>21</v>
      </c>
      <c r="I3432" t="s">
        <v>71</v>
      </c>
      <c r="J3432" t="s">
        <v>25984</v>
      </c>
      <c r="K3432" t="s">
        <v>25985</v>
      </c>
      <c r="L3432" t="s">
        <v>23037</v>
      </c>
      <c r="M3432">
        <v>10</v>
      </c>
      <c r="N3432">
        <v>0</v>
      </c>
      <c r="O3432">
        <v>1</v>
      </c>
      <c r="P3432">
        <v>0</v>
      </c>
      <c r="Q3432">
        <v>1</v>
      </c>
      <c r="S3432" t="s">
        <v>25986</v>
      </c>
      <c r="T3432" t="s">
        <v>25987</v>
      </c>
      <c r="X3432" t="s">
        <v>25988</v>
      </c>
      <c r="Y3432" t="s">
        <v>25989</v>
      </c>
      <c r="Z3432" t="s">
        <v>5585</v>
      </c>
    </row>
    <row r="3433" spans="1:26" x14ac:dyDescent="0.25">
      <c r="A3433">
        <v>2327</v>
      </c>
      <c r="B3433" t="s">
        <v>25990</v>
      </c>
      <c r="C3433" t="s">
        <v>25991</v>
      </c>
      <c r="D3433" t="s">
        <v>25986</v>
      </c>
      <c r="E3433" t="s">
        <v>25769</v>
      </c>
      <c r="F3433" t="s">
        <v>23781</v>
      </c>
      <c r="G3433" t="s">
        <v>66</v>
      </c>
      <c r="H3433" t="s">
        <v>67</v>
      </c>
      <c r="I3433" t="s">
        <v>71</v>
      </c>
      <c r="J3433" t="s">
        <v>23947</v>
      </c>
      <c r="K3433" t="s">
        <v>25894</v>
      </c>
      <c r="L3433" t="s">
        <v>25895</v>
      </c>
      <c r="M3433">
        <v>6</v>
      </c>
      <c r="N3433">
        <v>0</v>
      </c>
      <c r="O3433">
        <v>0</v>
      </c>
      <c r="P3433">
        <v>1</v>
      </c>
      <c r="Q3433">
        <v>0</v>
      </c>
      <c r="S3433" t="s">
        <v>25984</v>
      </c>
      <c r="T3433" t="s">
        <v>25992</v>
      </c>
      <c r="X3433" t="s">
        <v>25993</v>
      </c>
      <c r="Y3433" t="s">
        <v>25994</v>
      </c>
      <c r="Z3433" t="s">
        <v>5585</v>
      </c>
    </row>
    <row r="3434" spans="1:26" x14ac:dyDescent="0.25">
      <c r="A3434">
        <v>1340</v>
      </c>
      <c r="B3434" t="s">
        <v>25986</v>
      </c>
      <c r="C3434" t="s">
        <v>4239</v>
      </c>
      <c r="D3434" t="s">
        <v>25995</v>
      </c>
      <c r="E3434" t="s">
        <v>25901</v>
      </c>
      <c r="F3434" t="s">
        <v>23</v>
      </c>
      <c r="G3434" t="s">
        <v>499</v>
      </c>
      <c r="H3434" t="s">
        <v>500</v>
      </c>
      <c r="I3434" t="s">
        <v>71</v>
      </c>
      <c r="J3434" t="s">
        <v>25986</v>
      </c>
      <c r="K3434" t="s">
        <v>20396</v>
      </c>
      <c r="L3434" t="s">
        <v>19571</v>
      </c>
      <c r="M3434">
        <v>8</v>
      </c>
      <c r="N3434">
        <v>0</v>
      </c>
      <c r="O3434">
        <v>1</v>
      </c>
      <c r="P3434">
        <v>0</v>
      </c>
      <c r="Q3434">
        <v>1</v>
      </c>
      <c r="S3434" t="s">
        <v>25986</v>
      </c>
      <c r="T3434" t="s">
        <v>25996</v>
      </c>
      <c r="X3434" t="s">
        <v>25997</v>
      </c>
      <c r="Y3434" t="s">
        <v>25998</v>
      </c>
      <c r="Z3434" t="s">
        <v>5585</v>
      </c>
    </row>
    <row r="3435" spans="1:26" x14ac:dyDescent="0.25">
      <c r="A3435">
        <v>2326</v>
      </c>
      <c r="B3435" t="s">
        <v>25768</v>
      </c>
      <c r="C3435" t="s">
        <v>25999</v>
      </c>
      <c r="D3435" t="s">
        <v>25768</v>
      </c>
      <c r="F3435" t="s">
        <v>23781</v>
      </c>
      <c r="G3435" t="s">
        <v>499</v>
      </c>
      <c r="H3435" t="s">
        <v>500</v>
      </c>
      <c r="I3435" t="s">
        <v>71</v>
      </c>
      <c r="J3435" t="s">
        <v>25986</v>
      </c>
      <c r="K3435" t="s">
        <v>23353</v>
      </c>
      <c r="L3435" t="s">
        <v>23416</v>
      </c>
      <c r="M3435">
        <v>8</v>
      </c>
      <c r="N3435">
        <v>0</v>
      </c>
      <c r="O3435">
        <v>0</v>
      </c>
      <c r="P3435">
        <v>1</v>
      </c>
      <c r="Q3435">
        <v>0</v>
      </c>
      <c r="S3435" t="s">
        <v>25768</v>
      </c>
      <c r="T3435" t="s">
        <v>26000</v>
      </c>
      <c r="X3435" t="s">
        <v>26001</v>
      </c>
      <c r="Y3435" t="s">
        <v>26002</v>
      </c>
      <c r="Z3435" t="s">
        <v>5585</v>
      </c>
    </row>
    <row r="3436" spans="1:26" x14ac:dyDescent="0.25">
      <c r="A3436">
        <v>2325</v>
      </c>
      <c r="B3436" t="s">
        <v>26003</v>
      </c>
      <c r="C3436" t="s">
        <v>26004</v>
      </c>
      <c r="D3436" t="s">
        <v>26003</v>
      </c>
      <c r="E3436" t="s">
        <v>25770</v>
      </c>
      <c r="F3436" t="s">
        <v>23781</v>
      </c>
      <c r="G3436" t="s">
        <v>66</v>
      </c>
      <c r="H3436" t="s">
        <v>67</v>
      </c>
      <c r="I3436" t="s">
        <v>71</v>
      </c>
      <c r="J3436" t="s">
        <v>25986</v>
      </c>
      <c r="K3436" t="s">
        <v>25894</v>
      </c>
      <c r="L3436" t="s">
        <v>25895</v>
      </c>
      <c r="M3436">
        <v>6</v>
      </c>
      <c r="N3436">
        <v>0</v>
      </c>
      <c r="O3436">
        <v>0</v>
      </c>
      <c r="P3436">
        <v>1</v>
      </c>
      <c r="Q3436">
        <v>0</v>
      </c>
      <c r="S3436" t="s">
        <v>25768</v>
      </c>
      <c r="T3436" t="s">
        <v>26005</v>
      </c>
      <c r="X3436" t="s">
        <v>26006</v>
      </c>
      <c r="Y3436" t="s">
        <v>26007</v>
      </c>
      <c r="Z3436" t="s">
        <v>5585</v>
      </c>
    </row>
    <row r="3437" spans="1:26" x14ac:dyDescent="0.25">
      <c r="A3437">
        <v>2324</v>
      </c>
      <c r="B3437" t="s">
        <v>86</v>
      </c>
      <c r="C3437" t="s">
        <v>26008</v>
      </c>
      <c r="D3437" t="s">
        <v>26009</v>
      </c>
      <c r="F3437" t="s">
        <v>23781</v>
      </c>
      <c r="G3437" t="s">
        <v>1054</v>
      </c>
      <c r="H3437" t="s">
        <v>1055</v>
      </c>
      <c r="I3437" t="s">
        <v>71</v>
      </c>
      <c r="J3437" t="s">
        <v>25986</v>
      </c>
      <c r="K3437" t="s">
        <v>23484</v>
      </c>
      <c r="L3437" t="s">
        <v>23105</v>
      </c>
      <c r="M3437">
        <v>8</v>
      </c>
      <c r="N3437">
        <v>0</v>
      </c>
      <c r="O3437">
        <v>0</v>
      </c>
      <c r="P3437">
        <v>1</v>
      </c>
      <c r="Q3437">
        <v>0</v>
      </c>
      <c r="S3437" t="s">
        <v>86</v>
      </c>
      <c r="T3437" t="s">
        <v>26010</v>
      </c>
      <c r="X3437" t="s">
        <v>26011</v>
      </c>
      <c r="Y3437" t="s">
        <v>26012</v>
      </c>
      <c r="Z3437" t="s">
        <v>5585</v>
      </c>
    </row>
    <row r="3438" spans="1:26" x14ac:dyDescent="0.25">
      <c r="A3438">
        <v>2323</v>
      </c>
      <c r="B3438" t="s">
        <v>86</v>
      </c>
      <c r="C3438" t="s">
        <v>26013</v>
      </c>
      <c r="D3438" t="s">
        <v>26014</v>
      </c>
      <c r="E3438" t="s">
        <v>26015</v>
      </c>
      <c r="F3438" t="s">
        <v>23781</v>
      </c>
      <c r="G3438" t="s">
        <v>426</v>
      </c>
      <c r="H3438" t="s">
        <v>427</v>
      </c>
      <c r="I3438" t="s">
        <v>71</v>
      </c>
      <c r="J3438" t="s">
        <v>25554</v>
      </c>
      <c r="K3438" t="s">
        <v>22747</v>
      </c>
      <c r="L3438" t="s">
        <v>22819</v>
      </c>
      <c r="M3438">
        <v>10</v>
      </c>
      <c r="N3438">
        <v>0</v>
      </c>
      <c r="O3438">
        <v>0</v>
      </c>
      <c r="P3438">
        <v>1</v>
      </c>
      <c r="Q3438">
        <v>0</v>
      </c>
      <c r="S3438" t="s">
        <v>25769</v>
      </c>
      <c r="T3438" t="s">
        <v>26016</v>
      </c>
      <c r="X3438" t="s">
        <v>26017</v>
      </c>
      <c r="Y3438" t="s">
        <v>26018</v>
      </c>
      <c r="Z3438" t="s">
        <v>5585</v>
      </c>
    </row>
    <row r="3439" spans="1:26" x14ac:dyDescent="0.25">
      <c r="A3439">
        <v>2322</v>
      </c>
      <c r="B3439" t="s">
        <v>26014</v>
      </c>
      <c r="C3439" t="s">
        <v>26019</v>
      </c>
      <c r="D3439" t="s">
        <v>26014</v>
      </c>
      <c r="E3439" t="s">
        <v>26020</v>
      </c>
      <c r="F3439" t="s">
        <v>23781</v>
      </c>
      <c r="G3439" t="s">
        <v>66</v>
      </c>
      <c r="H3439" t="s">
        <v>67</v>
      </c>
      <c r="I3439" t="s">
        <v>71</v>
      </c>
      <c r="J3439" t="s">
        <v>25986</v>
      </c>
      <c r="K3439" t="s">
        <v>25894</v>
      </c>
      <c r="L3439" t="s">
        <v>25895</v>
      </c>
      <c r="M3439">
        <v>6</v>
      </c>
      <c r="N3439">
        <v>0</v>
      </c>
      <c r="O3439">
        <v>0</v>
      </c>
      <c r="P3439">
        <v>1</v>
      </c>
      <c r="Q3439">
        <v>0</v>
      </c>
      <c r="S3439" t="s">
        <v>25768</v>
      </c>
      <c r="T3439" t="s">
        <v>26021</v>
      </c>
      <c r="X3439" t="s">
        <v>26022</v>
      </c>
      <c r="Y3439" t="s">
        <v>26023</v>
      </c>
      <c r="Z3439" t="s">
        <v>5585</v>
      </c>
    </row>
    <row r="3440" spans="1:26" x14ac:dyDescent="0.25">
      <c r="A3440">
        <v>1339</v>
      </c>
      <c r="B3440" t="s">
        <v>24443</v>
      </c>
      <c r="C3440" t="s">
        <v>352</v>
      </c>
      <c r="D3440" t="s">
        <v>26024</v>
      </c>
      <c r="E3440" t="s">
        <v>26025</v>
      </c>
      <c r="F3440" t="s">
        <v>23</v>
      </c>
      <c r="G3440" t="s">
        <v>455</v>
      </c>
      <c r="H3440" t="s">
        <v>456</v>
      </c>
      <c r="I3440" t="s">
        <v>53</v>
      </c>
      <c r="J3440" t="s">
        <v>26026</v>
      </c>
      <c r="K3440" t="s">
        <v>15699</v>
      </c>
      <c r="L3440" t="s">
        <v>20690</v>
      </c>
      <c r="M3440">
        <v>5</v>
      </c>
      <c r="N3440">
        <v>0</v>
      </c>
      <c r="O3440">
        <v>1</v>
      </c>
      <c r="P3440">
        <v>0</v>
      </c>
      <c r="Q3440">
        <v>1</v>
      </c>
      <c r="R3440" t="s">
        <v>5734</v>
      </c>
      <c r="S3440" t="s">
        <v>78</v>
      </c>
      <c r="T3440" t="s">
        <v>26027</v>
      </c>
      <c r="X3440" t="s">
        <v>26028</v>
      </c>
      <c r="Y3440" t="s">
        <v>26029</v>
      </c>
      <c r="Z3440" t="s">
        <v>5585</v>
      </c>
    </row>
    <row r="3441" spans="1:26" x14ac:dyDescent="0.25">
      <c r="A3441">
        <v>1338</v>
      </c>
      <c r="B3441" t="s">
        <v>76</v>
      </c>
      <c r="C3441" t="s">
        <v>26030</v>
      </c>
      <c r="D3441" t="s">
        <v>26031</v>
      </c>
      <c r="E3441" t="s">
        <v>26031</v>
      </c>
      <c r="F3441" t="s">
        <v>23</v>
      </c>
      <c r="G3441" t="s">
        <v>3948</v>
      </c>
      <c r="H3441" t="s">
        <v>3949</v>
      </c>
      <c r="I3441" t="s">
        <v>53</v>
      </c>
      <c r="J3441" t="s">
        <v>26026</v>
      </c>
      <c r="K3441" t="s">
        <v>23638</v>
      </c>
      <c r="L3441" t="s">
        <v>22301</v>
      </c>
      <c r="M3441">
        <v>3</v>
      </c>
      <c r="N3441">
        <v>0</v>
      </c>
      <c r="O3441">
        <v>0</v>
      </c>
      <c r="P3441">
        <v>1</v>
      </c>
      <c r="Q3441">
        <v>1</v>
      </c>
      <c r="S3441" t="s">
        <v>78</v>
      </c>
      <c r="T3441" t="s">
        <v>26032</v>
      </c>
      <c r="X3441" t="s">
        <v>26033</v>
      </c>
      <c r="Y3441" t="s">
        <v>26034</v>
      </c>
      <c r="Z3441" t="s">
        <v>5585</v>
      </c>
    </row>
    <row r="3442" spans="1:26" x14ac:dyDescent="0.25">
      <c r="A3442">
        <v>2321</v>
      </c>
      <c r="B3442" t="s">
        <v>26026</v>
      </c>
      <c r="C3442" t="s">
        <v>26035</v>
      </c>
      <c r="D3442" t="s">
        <v>26026</v>
      </c>
      <c r="F3442" t="s">
        <v>23781</v>
      </c>
      <c r="G3442" t="s">
        <v>499</v>
      </c>
      <c r="H3442" t="s">
        <v>500</v>
      </c>
      <c r="I3442" t="s">
        <v>71</v>
      </c>
      <c r="J3442" t="s">
        <v>25876</v>
      </c>
      <c r="K3442" t="s">
        <v>23308</v>
      </c>
      <c r="L3442" t="s">
        <v>23523</v>
      </c>
      <c r="M3442">
        <v>8</v>
      </c>
      <c r="N3442">
        <v>0</v>
      </c>
      <c r="O3442">
        <v>0</v>
      </c>
      <c r="P3442">
        <v>1</v>
      </c>
      <c r="Q3442">
        <v>0</v>
      </c>
      <c r="S3442" t="s">
        <v>25876</v>
      </c>
      <c r="T3442" t="s">
        <v>26036</v>
      </c>
      <c r="X3442" t="s">
        <v>26037</v>
      </c>
      <c r="Y3442" t="s">
        <v>26038</v>
      </c>
      <c r="Z3442" t="s">
        <v>5585</v>
      </c>
    </row>
    <row r="3443" spans="1:26" x14ac:dyDescent="0.25">
      <c r="A3443">
        <v>2320</v>
      </c>
      <c r="B3443" t="s">
        <v>26039</v>
      </c>
      <c r="C3443" t="s">
        <v>26040</v>
      </c>
      <c r="D3443" t="s">
        <v>26039</v>
      </c>
      <c r="F3443" t="s">
        <v>23781</v>
      </c>
      <c r="G3443" t="s">
        <v>499</v>
      </c>
      <c r="H3443" t="s">
        <v>500</v>
      </c>
      <c r="I3443" t="s">
        <v>71</v>
      </c>
      <c r="J3443" t="s">
        <v>25876</v>
      </c>
      <c r="K3443" t="s">
        <v>23308</v>
      </c>
      <c r="L3443" t="s">
        <v>26041</v>
      </c>
      <c r="M3443">
        <v>8</v>
      </c>
      <c r="N3443">
        <v>0</v>
      </c>
      <c r="O3443">
        <v>0</v>
      </c>
      <c r="P3443">
        <v>1</v>
      </c>
      <c r="Q3443">
        <v>0</v>
      </c>
      <c r="S3443" t="s">
        <v>26039</v>
      </c>
      <c r="T3443" t="s">
        <v>26042</v>
      </c>
      <c r="X3443" t="s">
        <v>26043</v>
      </c>
      <c r="Y3443" t="s">
        <v>26044</v>
      </c>
      <c r="Z3443" t="s">
        <v>5585</v>
      </c>
    </row>
    <row r="3444" spans="1:26" x14ac:dyDescent="0.25">
      <c r="A3444">
        <v>2319</v>
      </c>
      <c r="B3444" t="s">
        <v>26045</v>
      </c>
      <c r="C3444" t="s">
        <v>26046</v>
      </c>
      <c r="D3444" t="s">
        <v>78</v>
      </c>
      <c r="E3444" t="s">
        <v>26047</v>
      </c>
      <c r="F3444" t="s">
        <v>23781</v>
      </c>
      <c r="G3444" t="s">
        <v>1054</v>
      </c>
      <c r="H3444" t="s">
        <v>1055</v>
      </c>
      <c r="I3444" t="s">
        <v>71</v>
      </c>
      <c r="J3444" t="s">
        <v>25876</v>
      </c>
      <c r="K3444" t="s">
        <v>24334</v>
      </c>
      <c r="L3444" t="s">
        <v>22608</v>
      </c>
      <c r="M3444">
        <v>8</v>
      </c>
      <c r="N3444">
        <v>0</v>
      </c>
      <c r="O3444">
        <v>0</v>
      </c>
      <c r="P3444">
        <v>1</v>
      </c>
      <c r="Q3444">
        <v>0</v>
      </c>
      <c r="S3444" t="s">
        <v>26048</v>
      </c>
      <c r="T3444" t="s">
        <v>26049</v>
      </c>
      <c r="X3444" t="s">
        <v>26050</v>
      </c>
      <c r="Y3444" t="s">
        <v>26051</v>
      </c>
      <c r="Z3444" t="s">
        <v>5585</v>
      </c>
    </row>
    <row r="3445" spans="1:26" x14ac:dyDescent="0.25">
      <c r="A3445">
        <v>2318</v>
      </c>
      <c r="B3445" t="s">
        <v>26052</v>
      </c>
      <c r="C3445" t="s">
        <v>26053</v>
      </c>
      <c r="D3445" t="s">
        <v>26052</v>
      </c>
      <c r="F3445" t="s">
        <v>23781</v>
      </c>
      <c r="G3445" t="s">
        <v>499</v>
      </c>
      <c r="H3445" t="s">
        <v>500</v>
      </c>
      <c r="I3445" t="s">
        <v>71</v>
      </c>
      <c r="J3445" t="s">
        <v>26054</v>
      </c>
      <c r="K3445" t="s">
        <v>23308</v>
      </c>
      <c r="L3445" t="s">
        <v>339</v>
      </c>
      <c r="M3445">
        <v>8</v>
      </c>
      <c r="N3445">
        <v>0</v>
      </c>
      <c r="O3445">
        <v>0</v>
      </c>
      <c r="P3445">
        <v>1</v>
      </c>
      <c r="Q3445">
        <v>0</v>
      </c>
      <c r="S3445" t="s">
        <v>26054</v>
      </c>
      <c r="T3445" t="s">
        <v>26055</v>
      </c>
      <c r="X3445" s="1" t="s">
        <v>26056</v>
      </c>
      <c r="Y3445" t="s">
        <v>26057</v>
      </c>
      <c r="Z3445" t="s">
        <v>5585</v>
      </c>
    </row>
    <row r="3446" spans="1:26" x14ac:dyDescent="0.25">
      <c r="A3446">
        <v>2317</v>
      </c>
      <c r="B3446" t="s">
        <v>26058</v>
      </c>
      <c r="C3446" t="s">
        <v>26059</v>
      </c>
      <c r="D3446" t="s">
        <v>26058</v>
      </c>
      <c r="F3446" t="s">
        <v>23781</v>
      </c>
      <c r="G3446" t="s">
        <v>499</v>
      </c>
      <c r="H3446" t="s">
        <v>500</v>
      </c>
      <c r="I3446" t="s">
        <v>71</v>
      </c>
      <c r="J3446" t="s">
        <v>26054</v>
      </c>
      <c r="K3446" t="s">
        <v>23308</v>
      </c>
      <c r="L3446" t="s">
        <v>23539</v>
      </c>
      <c r="M3446">
        <v>8</v>
      </c>
      <c r="N3446">
        <v>0</v>
      </c>
      <c r="O3446">
        <v>0</v>
      </c>
      <c r="P3446">
        <v>1</v>
      </c>
      <c r="Q3446">
        <v>0</v>
      </c>
      <c r="S3446" t="s">
        <v>26054</v>
      </c>
      <c r="T3446" t="s">
        <v>26060</v>
      </c>
      <c r="X3446" t="s">
        <v>26061</v>
      </c>
      <c r="Y3446" t="s">
        <v>26062</v>
      </c>
      <c r="Z3446" t="s">
        <v>5585</v>
      </c>
    </row>
    <row r="3447" spans="1:26" x14ac:dyDescent="0.25">
      <c r="A3447">
        <v>2316</v>
      </c>
      <c r="B3447" t="s">
        <v>26063</v>
      </c>
      <c r="C3447" t="s">
        <v>26064</v>
      </c>
      <c r="D3447" t="s">
        <v>26063</v>
      </c>
      <c r="E3447" t="s">
        <v>26058</v>
      </c>
      <c r="F3447" t="s">
        <v>23781</v>
      </c>
      <c r="G3447" t="s">
        <v>1947</v>
      </c>
      <c r="H3447" t="s">
        <v>1948</v>
      </c>
      <c r="I3447" t="s">
        <v>71</v>
      </c>
      <c r="J3447" t="s">
        <v>26065</v>
      </c>
      <c r="K3447" t="s">
        <v>23967</v>
      </c>
      <c r="L3447" t="s">
        <v>509</v>
      </c>
      <c r="M3447">
        <v>9</v>
      </c>
      <c r="N3447">
        <v>0</v>
      </c>
      <c r="O3447">
        <v>0</v>
      </c>
      <c r="P3447">
        <v>1</v>
      </c>
      <c r="Q3447">
        <v>0</v>
      </c>
      <c r="S3447" t="s">
        <v>26063</v>
      </c>
      <c r="T3447" t="s">
        <v>26066</v>
      </c>
      <c r="X3447" t="s">
        <v>26067</v>
      </c>
      <c r="Y3447" t="s">
        <v>26068</v>
      </c>
      <c r="Z3447" t="s">
        <v>5585</v>
      </c>
    </row>
    <row r="3448" spans="1:26" x14ac:dyDescent="0.25">
      <c r="A3448">
        <v>2315</v>
      </c>
      <c r="B3448" t="s">
        <v>26069</v>
      </c>
      <c r="C3448" t="s">
        <v>26070</v>
      </c>
      <c r="D3448" t="s">
        <v>26071</v>
      </c>
      <c r="E3448" t="s">
        <v>26065</v>
      </c>
      <c r="F3448" t="s">
        <v>23781</v>
      </c>
      <c r="G3448" t="s">
        <v>284</v>
      </c>
      <c r="H3448" t="s">
        <v>285</v>
      </c>
      <c r="I3448" t="s">
        <v>71</v>
      </c>
      <c r="J3448" t="s">
        <v>26065</v>
      </c>
      <c r="K3448" t="s">
        <v>18665</v>
      </c>
      <c r="L3448" t="s">
        <v>18644</v>
      </c>
      <c r="M3448">
        <v>8</v>
      </c>
      <c r="N3448">
        <v>0</v>
      </c>
      <c r="O3448">
        <v>0</v>
      </c>
      <c r="P3448">
        <v>1</v>
      </c>
      <c r="Q3448">
        <v>0</v>
      </c>
      <c r="S3448" t="s">
        <v>26069</v>
      </c>
      <c r="T3448" t="s">
        <v>26072</v>
      </c>
      <c r="X3448" t="s">
        <v>26073</v>
      </c>
      <c r="Y3448" t="s">
        <v>26074</v>
      </c>
      <c r="Z3448" t="s">
        <v>5585</v>
      </c>
    </row>
    <row r="3449" spans="1:26" x14ac:dyDescent="0.25">
      <c r="A3449">
        <v>1336</v>
      </c>
      <c r="B3449" t="s">
        <v>68</v>
      </c>
      <c r="C3449" t="s">
        <v>352</v>
      </c>
      <c r="D3449" t="s">
        <v>26075</v>
      </c>
      <c r="E3449" t="s">
        <v>26076</v>
      </c>
      <c r="F3449" t="s">
        <v>23</v>
      </c>
      <c r="G3449" t="s">
        <v>1121</v>
      </c>
      <c r="H3449" t="s">
        <v>1122</v>
      </c>
      <c r="I3449" t="s">
        <v>53</v>
      </c>
      <c r="J3449" t="s">
        <v>68</v>
      </c>
      <c r="K3449" t="s">
        <v>19740</v>
      </c>
      <c r="L3449" t="s">
        <v>19953</v>
      </c>
      <c r="M3449">
        <v>1</v>
      </c>
      <c r="N3449">
        <v>0</v>
      </c>
      <c r="O3449">
        <v>0</v>
      </c>
      <c r="P3449">
        <v>1</v>
      </c>
      <c r="Q3449">
        <v>1</v>
      </c>
      <c r="R3449" t="s">
        <v>5734</v>
      </c>
      <c r="S3449" t="s">
        <v>26077</v>
      </c>
      <c r="T3449" t="s">
        <v>26078</v>
      </c>
      <c r="X3449" t="s">
        <v>26079</v>
      </c>
      <c r="Y3449" t="s">
        <v>26080</v>
      </c>
      <c r="Z3449" t="s">
        <v>5585</v>
      </c>
    </row>
    <row r="3450" spans="1:26" x14ac:dyDescent="0.25">
      <c r="A3450">
        <v>2314</v>
      </c>
      <c r="B3450" t="s">
        <v>26081</v>
      </c>
      <c r="C3450" t="s">
        <v>26082</v>
      </c>
      <c r="D3450" t="s">
        <v>26081</v>
      </c>
      <c r="F3450" t="s">
        <v>23781</v>
      </c>
      <c r="G3450" t="s">
        <v>499</v>
      </c>
      <c r="H3450" t="s">
        <v>500</v>
      </c>
      <c r="I3450" t="s">
        <v>71</v>
      </c>
      <c r="J3450" t="s">
        <v>26025</v>
      </c>
      <c r="K3450" t="s">
        <v>23353</v>
      </c>
      <c r="L3450" t="s">
        <v>342</v>
      </c>
      <c r="M3450">
        <v>8</v>
      </c>
      <c r="N3450">
        <v>0</v>
      </c>
      <c r="O3450">
        <v>0</v>
      </c>
      <c r="P3450">
        <v>1</v>
      </c>
      <c r="Q3450">
        <v>0</v>
      </c>
      <c r="S3450" t="s">
        <v>26081</v>
      </c>
      <c r="T3450" t="s">
        <v>26083</v>
      </c>
      <c r="X3450" t="s">
        <v>26084</v>
      </c>
      <c r="Y3450" t="s">
        <v>26085</v>
      </c>
      <c r="Z3450" t="s">
        <v>5585</v>
      </c>
    </row>
    <row r="3451" spans="1:26" x14ac:dyDescent="0.25">
      <c r="A3451">
        <v>2313</v>
      </c>
      <c r="B3451" t="s">
        <v>26086</v>
      </c>
      <c r="C3451" t="s">
        <v>26087</v>
      </c>
      <c r="D3451" t="s">
        <v>26086</v>
      </c>
      <c r="F3451" t="s">
        <v>23781</v>
      </c>
      <c r="G3451" t="s">
        <v>426</v>
      </c>
      <c r="H3451" t="s">
        <v>427</v>
      </c>
      <c r="I3451" t="s">
        <v>71</v>
      </c>
      <c r="J3451" t="s">
        <v>26077</v>
      </c>
      <c r="K3451" t="s">
        <v>22747</v>
      </c>
      <c r="L3451" t="s">
        <v>22819</v>
      </c>
      <c r="M3451">
        <v>10</v>
      </c>
      <c r="N3451">
        <v>0</v>
      </c>
      <c r="O3451">
        <v>0</v>
      </c>
      <c r="P3451">
        <v>1</v>
      </c>
      <c r="Q3451">
        <v>0</v>
      </c>
      <c r="S3451" t="s">
        <v>26077</v>
      </c>
      <c r="T3451" t="s">
        <v>26088</v>
      </c>
      <c r="X3451" t="s">
        <v>26089</v>
      </c>
      <c r="Y3451" t="s">
        <v>26090</v>
      </c>
      <c r="Z3451" t="s">
        <v>5585</v>
      </c>
    </row>
    <row r="3452" spans="1:26" x14ac:dyDescent="0.25">
      <c r="A3452">
        <v>1335</v>
      </c>
      <c r="B3452" t="s">
        <v>26091</v>
      </c>
      <c r="C3452" t="s">
        <v>352</v>
      </c>
      <c r="D3452" t="s">
        <v>4610</v>
      </c>
      <c r="E3452" t="s">
        <v>79</v>
      </c>
      <c r="F3452" t="s">
        <v>23</v>
      </c>
      <c r="G3452" t="s">
        <v>100</v>
      </c>
      <c r="H3452" t="s">
        <v>101</v>
      </c>
      <c r="I3452" t="s">
        <v>53</v>
      </c>
      <c r="J3452" t="s">
        <v>26092</v>
      </c>
      <c r="K3452" t="s">
        <v>1628</v>
      </c>
      <c r="L3452" t="s">
        <v>18548</v>
      </c>
      <c r="M3452">
        <v>2</v>
      </c>
      <c r="N3452">
        <v>0</v>
      </c>
      <c r="O3452">
        <v>0</v>
      </c>
      <c r="P3452">
        <v>1</v>
      </c>
      <c r="Q3452">
        <v>1</v>
      </c>
      <c r="R3452" t="s">
        <v>5734</v>
      </c>
      <c r="S3452" t="s">
        <v>54</v>
      </c>
      <c r="T3452" t="s">
        <v>26093</v>
      </c>
      <c r="X3452" t="s">
        <v>26094</v>
      </c>
      <c r="Y3452" t="s">
        <v>26095</v>
      </c>
      <c r="Z3452" t="s">
        <v>5585</v>
      </c>
    </row>
    <row r="3453" spans="1:26" x14ac:dyDescent="0.25">
      <c r="A3453">
        <v>2312</v>
      </c>
      <c r="B3453" t="s">
        <v>26096</v>
      </c>
      <c r="C3453" t="s">
        <v>26097</v>
      </c>
      <c r="D3453" t="s">
        <v>26098</v>
      </c>
      <c r="E3453" t="s">
        <v>26096</v>
      </c>
      <c r="F3453" t="s">
        <v>23781</v>
      </c>
      <c r="G3453" t="s">
        <v>1947</v>
      </c>
      <c r="H3453" t="s">
        <v>1948</v>
      </c>
      <c r="I3453" t="s">
        <v>71</v>
      </c>
      <c r="J3453" t="s">
        <v>26099</v>
      </c>
      <c r="K3453" t="s">
        <v>9435</v>
      </c>
      <c r="L3453" t="s">
        <v>24411</v>
      </c>
      <c r="M3453">
        <v>9</v>
      </c>
      <c r="N3453">
        <v>0</v>
      </c>
      <c r="O3453">
        <v>0</v>
      </c>
      <c r="P3453">
        <v>1</v>
      </c>
      <c r="Q3453">
        <v>0</v>
      </c>
      <c r="S3453" t="s">
        <v>26098</v>
      </c>
      <c r="T3453" t="s">
        <v>26100</v>
      </c>
      <c r="X3453" t="s">
        <v>26101</v>
      </c>
      <c r="Y3453" s="1" t="s">
        <v>26102</v>
      </c>
      <c r="Z3453" t="s">
        <v>5585</v>
      </c>
    </row>
    <row r="3454" spans="1:26" x14ac:dyDescent="0.25">
      <c r="A3454">
        <v>1334</v>
      </c>
      <c r="B3454" t="s">
        <v>63</v>
      </c>
      <c r="C3454" t="s">
        <v>26103</v>
      </c>
      <c r="D3454" t="s">
        <v>26104</v>
      </c>
      <c r="E3454" t="s">
        <v>79</v>
      </c>
      <c r="F3454" t="s">
        <v>23</v>
      </c>
      <c r="G3454" t="s">
        <v>254</v>
      </c>
      <c r="H3454" t="s">
        <v>255</v>
      </c>
      <c r="I3454" t="s">
        <v>53</v>
      </c>
      <c r="J3454" t="s">
        <v>63</v>
      </c>
      <c r="K3454" t="s">
        <v>1680</v>
      </c>
      <c r="L3454" t="s">
        <v>18546</v>
      </c>
      <c r="M3454">
        <v>8</v>
      </c>
      <c r="N3454">
        <v>0</v>
      </c>
      <c r="O3454">
        <v>1</v>
      </c>
      <c r="P3454">
        <v>1</v>
      </c>
      <c r="Q3454">
        <v>1</v>
      </c>
      <c r="R3454" t="s">
        <v>5734</v>
      </c>
      <c r="S3454" t="s">
        <v>26105</v>
      </c>
      <c r="T3454" t="s">
        <v>26106</v>
      </c>
      <c r="X3454" t="s">
        <v>26107</v>
      </c>
      <c r="Y3454" t="s">
        <v>26108</v>
      </c>
      <c r="Z3454" t="s">
        <v>5585</v>
      </c>
    </row>
    <row r="3455" spans="1:26" x14ac:dyDescent="0.25">
      <c r="A3455">
        <v>1333</v>
      </c>
      <c r="B3455" t="s">
        <v>63</v>
      </c>
      <c r="C3455" t="s">
        <v>352</v>
      </c>
      <c r="D3455" t="s">
        <v>26109</v>
      </c>
      <c r="E3455" t="s">
        <v>26110</v>
      </c>
      <c r="F3455" t="s">
        <v>23</v>
      </c>
      <c r="G3455" t="s">
        <v>1474</v>
      </c>
      <c r="H3455" t="s">
        <v>1475</v>
      </c>
      <c r="I3455" t="s">
        <v>53</v>
      </c>
      <c r="J3455" t="s">
        <v>63</v>
      </c>
      <c r="K3455" t="s">
        <v>24061</v>
      </c>
      <c r="L3455" t="s">
        <v>24061</v>
      </c>
      <c r="M3455">
        <v>5</v>
      </c>
      <c r="N3455">
        <v>0</v>
      </c>
      <c r="O3455">
        <v>1</v>
      </c>
      <c r="P3455">
        <v>1</v>
      </c>
      <c r="Q3455">
        <v>1</v>
      </c>
      <c r="R3455" t="s">
        <v>5734</v>
      </c>
      <c r="S3455" t="s">
        <v>26111</v>
      </c>
      <c r="T3455" t="s">
        <v>26112</v>
      </c>
      <c r="X3455" t="s">
        <v>26113</v>
      </c>
      <c r="Y3455" t="s">
        <v>26114</v>
      </c>
      <c r="Z3455" t="s">
        <v>5585</v>
      </c>
    </row>
    <row r="3456" spans="1:26" x14ac:dyDescent="0.25">
      <c r="A3456">
        <v>1332</v>
      </c>
      <c r="B3456" t="s">
        <v>26115</v>
      </c>
      <c r="C3456" t="s">
        <v>5290</v>
      </c>
      <c r="D3456" t="s">
        <v>62</v>
      </c>
      <c r="E3456" t="s">
        <v>26116</v>
      </c>
      <c r="F3456" t="s">
        <v>23</v>
      </c>
      <c r="G3456" t="s">
        <v>93</v>
      </c>
      <c r="H3456" t="s">
        <v>94</v>
      </c>
      <c r="I3456" t="s">
        <v>53</v>
      </c>
      <c r="J3456" t="s">
        <v>26111</v>
      </c>
      <c r="K3456" t="s">
        <v>17986</v>
      </c>
      <c r="L3456" t="s">
        <v>18012</v>
      </c>
      <c r="M3456">
        <v>5</v>
      </c>
      <c r="N3456">
        <v>0</v>
      </c>
      <c r="O3456">
        <v>1</v>
      </c>
      <c r="P3456">
        <v>1</v>
      </c>
      <c r="Q3456">
        <v>1</v>
      </c>
      <c r="R3456" t="s">
        <v>10085</v>
      </c>
      <c r="S3456" t="s">
        <v>26117</v>
      </c>
      <c r="T3456" t="s">
        <v>26118</v>
      </c>
      <c r="X3456" t="s">
        <v>26119</v>
      </c>
      <c r="Y3456" t="s">
        <v>26120</v>
      </c>
      <c r="Z3456" t="s">
        <v>5585</v>
      </c>
    </row>
    <row r="3457" spans="1:26" x14ac:dyDescent="0.25">
      <c r="A3457">
        <v>2310</v>
      </c>
      <c r="B3457" t="s">
        <v>59</v>
      </c>
      <c r="C3457" t="s">
        <v>26121</v>
      </c>
      <c r="D3457" t="s">
        <v>59</v>
      </c>
      <c r="E3457" t="s">
        <v>47</v>
      </c>
      <c r="F3457" t="s">
        <v>23781</v>
      </c>
      <c r="G3457" t="s">
        <v>235</v>
      </c>
      <c r="H3457" t="s">
        <v>236</v>
      </c>
      <c r="I3457" t="s">
        <v>71</v>
      </c>
      <c r="J3457" t="s">
        <v>26122</v>
      </c>
      <c r="K3457" t="s">
        <v>334</v>
      </c>
      <c r="L3457" t="s">
        <v>23904</v>
      </c>
      <c r="M3457">
        <v>6</v>
      </c>
      <c r="N3457">
        <v>0</v>
      </c>
      <c r="O3457">
        <v>0</v>
      </c>
      <c r="P3457">
        <v>1</v>
      </c>
      <c r="Q3457">
        <v>0</v>
      </c>
      <c r="S3457" t="s">
        <v>26123</v>
      </c>
      <c r="T3457" t="s">
        <v>26124</v>
      </c>
      <c r="X3457" t="s">
        <v>26125</v>
      </c>
      <c r="Y3457" t="s">
        <v>26126</v>
      </c>
      <c r="Z3457" t="s">
        <v>5585</v>
      </c>
    </row>
    <row r="3458" spans="1:26" x14ac:dyDescent="0.25">
      <c r="A3458">
        <v>2309</v>
      </c>
      <c r="B3458" t="s">
        <v>26127</v>
      </c>
      <c r="C3458" t="s">
        <v>26128</v>
      </c>
      <c r="D3458" t="s">
        <v>26127</v>
      </c>
      <c r="E3458" t="s">
        <v>26129</v>
      </c>
      <c r="F3458" t="s">
        <v>23781</v>
      </c>
      <c r="G3458" t="s">
        <v>633</v>
      </c>
      <c r="H3458" t="s">
        <v>634</v>
      </c>
      <c r="I3458" t="s">
        <v>71</v>
      </c>
      <c r="J3458" t="s">
        <v>59</v>
      </c>
      <c r="K3458" t="s">
        <v>21125</v>
      </c>
      <c r="L3458" t="s">
        <v>21160</v>
      </c>
      <c r="M3458">
        <v>8</v>
      </c>
      <c r="N3458">
        <v>0</v>
      </c>
      <c r="O3458">
        <v>0</v>
      </c>
      <c r="P3458">
        <v>1</v>
      </c>
      <c r="Q3458">
        <v>0</v>
      </c>
      <c r="S3458" t="s">
        <v>59</v>
      </c>
      <c r="T3458" t="s">
        <v>26130</v>
      </c>
      <c r="X3458" t="s">
        <v>26131</v>
      </c>
      <c r="Y3458" t="s">
        <v>26132</v>
      </c>
      <c r="Z3458" t="s">
        <v>5585</v>
      </c>
    </row>
    <row r="3459" spans="1:26" x14ac:dyDescent="0.25">
      <c r="A3459">
        <v>1331</v>
      </c>
      <c r="B3459" t="s">
        <v>26127</v>
      </c>
      <c r="C3459" t="s">
        <v>5290</v>
      </c>
      <c r="D3459" t="s">
        <v>26133</v>
      </c>
      <c r="E3459" t="s">
        <v>26134</v>
      </c>
      <c r="F3459" t="s">
        <v>23</v>
      </c>
      <c r="G3459" t="s">
        <v>207</v>
      </c>
      <c r="H3459" t="s">
        <v>208</v>
      </c>
      <c r="I3459" t="s">
        <v>53</v>
      </c>
      <c r="J3459" t="s">
        <v>26127</v>
      </c>
      <c r="K3459" t="s">
        <v>18410</v>
      </c>
      <c r="L3459" t="s">
        <v>18426</v>
      </c>
      <c r="M3459">
        <v>4</v>
      </c>
      <c r="N3459">
        <v>0</v>
      </c>
      <c r="O3459">
        <v>0</v>
      </c>
      <c r="P3459">
        <v>1</v>
      </c>
      <c r="Q3459">
        <v>1</v>
      </c>
      <c r="R3459" t="s">
        <v>10085</v>
      </c>
      <c r="S3459" t="s">
        <v>26135</v>
      </c>
      <c r="T3459" t="s">
        <v>26136</v>
      </c>
      <c r="X3459" t="s">
        <v>26137</v>
      </c>
      <c r="Y3459" t="s">
        <v>26138</v>
      </c>
      <c r="Z3459" t="s">
        <v>5585</v>
      </c>
    </row>
    <row r="3460" spans="1:26" x14ac:dyDescent="0.25">
      <c r="A3460">
        <v>2308</v>
      </c>
      <c r="B3460" t="s">
        <v>26127</v>
      </c>
      <c r="C3460" t="s">
        <v>26139</v>
      </c>
      <c r="D3460" t="s">
        <v>26127</v>
      </c>
      <c r="E3460" t="s">
        <v>26115</v>
      </c>
      <c r="F3460" t="s">
        <v>23781</v>
      </c>
      <c r="G3460" t="s">
        <v>633</v>
      </c>
      <c r="H3460" t="s">
        <v>634</v>
      </c>
      <c r="I3460" t="s">
        <v>71</v>
      </c>
      <c r="J3460" t="s">
        <v>59</v>
      </c>
      <c r="K3460" t="s">
        <v>21249</v>
      </c>
      <c r="L3460" t="s">
        <v>26140</v>
      </c>
      <c r="M3460">
        <v>8</v>
      </c>
      <c r="N3460">
        <v>0</v>
      </c>
      <c r="O3460">
        <v>0</v>
      </c>
      <c r="P3460">
        <v>1</v>
      </c>
      <c r="Q3460">
        <v>0</v>
      </c>
      <c r="S3460" t="s">
        <v>59</v>
      </c>
      <c r="T3460" t="s">
        <v>26141</v>
      </c>
      <c r="X3460" t="s">
        <v>26142</v>
      </c>
      <c r="Y3460" t="s">
        <v>26143</v>
      </c>
      <c r="Z3460" t="s">
        <v>5585</v>
      </c>
    </row>
    <row r="3461" spans="1:26" x14ac:dyDescent="0.25">
      <c r="A3461">
        <v>2307</v>
      </c>
      <c r="B3461" t="s">
        <v>26144</v>
      </c>
      <c r="C3461" t="s">
        <v>26145</v>
      </c>
      <c r="D3461" t="s">
        <v>26144</v>
      </c>
      <c r="F3461" t="s">
        <v>23781</v>
      </c>
      <c r="G3461" t="s">
        <v>147</v>
      </c>
      <c r="H3461" t="s">
        <v>148</v>
      </c>
      <c r="I3461" t="s">
        <v>71</v>
      </c>
      <c r="J3461" t="s">
        <v>26122</v>
      </c>
      <c r="K3461" t="s">
        <v>25302</v>
      </c>
      <c r="L3461" t="s">
        <v>25598</v>
      </c>
      <c r="M3461">
        <v>4</v>
      </c>
      <c r="N3461">
        <v>0</v>
      </c>
      <c r="O3461">
        <v>0</v>
      </c>
      <c r="P3461">
        <v>1</v>
      </c>
      <c r="Q3461">
        <v>0</v>
      </c>
      <c r="S3461" t="s">
        <v>26144</v>
      </c>
      <c r="T3461" t="s">
        <v>26146</v>
      </c>
      <c r="X3461" t="s">
        <v>26147</v>
      </c>
      <c r="Y3461" t="s">
        <v>26148</v>
      </c>
      <c r="Z3461" t="s">
        <v>5585</v>
      </c>
    </row>
    <row r="3462" spans="1:26" x14ac:dyDescent="0.25">
      <c r="A3462">
        <v>2306</v>
      </c>
      <c r="B3462" t="s">
        <v>42</v>
      </c>
      <c r="C3462" t="s">
        <v>26149</v>
      </c>
      <c r="D3462" t="s">
        <v>42</v>
      </c>
      <c r="F3462" t="s">
        <v>23781</v>
      </c>
      <c r="G3462" t="s">
        <v>147</v>
      </c>
      <c r="H3462" t="s">
        <v>148</v>
      </c>
      <c r="I3462" t="s">
        <v>71</v>
      </c>
      <c r="J3462" t="s">
        <v>26122</v>
      </c>
      <c r="K3462" t="s">
        <v>25302</v>
      </c>
      <c r="L3462" t="s">
        <v>25598</v>
      </c>
      <c r="M3462">
        <v>4</v>
      </c>
      <c r="N3462">
        <v>0</v>
      </c>
      <c r="O3462">
        <v>0</v>
      </c>
      <c r="P3462">
        <v>1</v>
      </c>
      <c r="Q3462">
        <v>0</v>
      </c>
      <c r="S3462" t="s">
        <v>42</v>
      </c>
      <c r="T3462" t="s">
        <v>26150</v>
      </c>
      <c r="X3462" t="s">
        <v>26151</v>
      </c>
      <c r="Y3462" t="s">
        <v>26152</v>
      </c>
      <c r="Z3462" t="s">
        <v>5585</v>
      </c>
    </row>
    <row r="3463" spans="1:26" x14ac:dyDescent="0.25">
      <c r="A3463">
        <v>2305</v>
      </c>
      <c r="B3463" t="s">
        <v>24132</v>
      </c>
      <c r="C3463" t="s">
        <v>26153</v>
      </c>
      <c r="D3463" t="s">
        <v>24132</v>
      </c>
      <c r="F3463" t="s">
        <v>23781</v>
      </c>
      <c r="G3463" t="s">
        <v>147</v>
      </c>
      <c r="H3463" t="s">
        <v>148</v>
      </c>
      <c r="I3463" t="s">
        <v>71</v>
      </c>
      <c r="J3463" t="s">
        <v>26122</v>
      </c>
      <c r="K3463" t="s">
        <v>22703</v>
      </c>
      <c r="L3463" t="s">
        <v>26154</v>
      </c>
      <c r="M3463">
        <v>4</v>
      </c>
      <c r="N3463">
        <v>0</v>
      </c>
      <c r="O3463">
        <v>0</v>
      </c>
      <c r="P3463">
        <v>1</v>
      </c>
      <c r="Q3463">
        <v>0</v>
      </c>
      <c r="S3463" t="s">
        <v>24132</v>
      </c>
      <c r="T3463" t="s">
        <v>26155</v>
      </c>
      <c r="X3463" t="s">
        <v>26156</v>
      </c>
      <c r="Y3463" t="s">
        <v>26157</v>
      </c>
      <c r="Z3463" t="s">
        <v>5585</v>
      </c>
    </row>
    <row r="3464" spans="1:26" x14ac:dyDescent="0.25">
      <c r="A3464">
        <v>2304</v>
      </c>
      <c r="B3464" t="s">
        <v>25854</v>
      </c>
      <c r="C3464" t="s">
        <v>26158</v>
      </c>
      <c r="D3464" t="s">
        <v>26159</v>
      </c>
      <c r="E3464" t="s">
        <v>26069</v>
      </c>
      <c r="F3464" t="s">
        <v>23781</v>
      </c>
      <c r="G3464" t="s">
        <v>235</v>
      </c>
      <c r="H3464" t="s">
        <v>236</v>
      </c>
      <c r="I3464" t="s">
        <v>71</v>
      </c>
      <c r="J3464" t="s">
        <v>26160</v>
      </c>
      <c r="K3464" t="s">
        <v>334</v>
      </c>
      <c r="L3464" t="s">
        <v>23909</v>
      </c>
      <c r="M3464">
        <v>6</v>
      </c>
      <c r="N3464">
        <v>0</v>
      </c>
      <c r="O3464">
        <v>0</v>
      </c>
      <c r="P3464">
        <v>1</v>
      </c>
      <c r="Q3464">
        <v>0</v>
      </c>
      <c r="S3464" t="s">
        <v>25854</v>
      </c>
      <c r="T3464" t="s">
        <v>26161</v>
      </c>
      <c r="X3464" t="s">
        <v>26162</v>
      </c>
      <c r="Y3464" t="s">
        <v>26163</v>
      </c>
      <c r="Z3464" t="s">
        <v>5585</v>
      </c>
    </row>
    <row r="3465" spans="1:26" x14ac:dyDescent="0.25">
      <c r="A3465">
        <v>2303</v>
      </c>
      <c r="B3465" t="s">
        <v>26159</v>
      </c>
      <c r="C3465" t="s">
        <v>26164</v>
      </c>
      <c r="D3465" t="s">
        <v>26159</v>
      </c>
      <c r="F3465" t="s">
        <v>23781</v>
      </c>
      <c r="G3465" t="s">
        <v>147</v>
      </c>
      <c r="H3465" t="s">
        <v>148</v>
      </c>
      <c r="I3465" t="s">
        <v>71</v>
      </c>
      <c r="J3465" t="s">
        <v>26122</v>
      </c>
      <c r="K3465" t="s">
        <v>25302</v>
      </c>
      <c r="L3465" t="s">
        <v>23162</v>
      </c>
      <c r="M3465">
        <v>4</v>
      </c>
      <c r="N3465">
        <v>0</v>
      </c>
      <c r="O3465">
        <v>0</v>
      </c>
      <c r="P3465">
        <v>1</v>
      </c>
      <c r="Q3465">
        <v>0</v>
      </c>
      <c r="S3465" t="s">
        <v>26159</v>
      </c>
      <c r="T3465" t="s">
        <v>26165</v>
      </c>
      <c r="X3465" t="s">
        <v>26166</v>
      </c>
      <c r="Y3465" t="s">
        <v>26167</v>
      </c>
      <c r="Z3465" t="s">
        <v>5585</v>
      </c>
    </row>
    <row r="3466" spans="1:26" x14ac:dyDescent="0.25">
      <c r="A3466">
        <v>2302</v>
      </c>
      <c r="B3466" t="s">
        <v>26168</v>
      </c>
      <c r="C3466" t="s">
        <v>26169</v>
      </c>
      <c r="D3466" t="s">
        <v>26168</v>
      </c>
      <c r="F3466" t="s">
        <v>23781</v>
      </c>
      <c r="G3466" t="s">
        <v>147</v>
      </c>
      <c r="H3466" t="s">
        <v>148</v>
      </c>
      <c r="I3466" t="s">
        <v>71</v>
      </c>
      <c r="J3466" t="s">
        <v>26122</v>
      </c>
      <c r="K3466" t="s">
        <v>22703</v>
      </c>
      <c r="L3466" t="s">
        <v>26154</v>
      </c>
      <c r="M3466">
        <v>4</v>
      </c>
      <c r="N3466">
        <v>0</v>
      </c>
      <c r="O3466">
        <v>0</v>
      </c>
      <c r="P3466">
        <v>1</v>
      </c>
      <c r="Q3466">
        <v>0</v>
      </c>
      <c r="S3466" t="s">
        <v>26168</v>
      </c>
      <c r="T3466" t="s">
        <v>26170</v>
      </c>
      <c r="X3466" t="s">
        <v>26171</v>
      </c>
      <c r="Y3466" t="s">
        <v>26172</v>
      </c>
      <c r="Z3466" t="s">
        <v>5585</v>
      </c>
    </row>
    <row r="3467" spans="1:26" x14ac:dyDescent="0.25">
      <c r="A3467">
        <v>2301</v>
      </c>
      <c r="B3467" t="s">
        <v>26168</v>
      </c>
      <c r="C3467" t="s">
        <v>26173</v>
      </c>
      <c r="D3467" t="s">
        <v>26168</v>
      </c>
      <c r="F3467" t="s">
        <v>23781</v>
      </c>
      <c r="G3467" t="s">
        <v>147</v>
      </c>
      <c r="H3467" t="s">
        <v>148</v>
      </c>
      <c r="I3467" t="s">
        <v>71</v>
      </c>
      <c r="J3467" t="s">
        <v>26122</v>
      </c>
      <c r="K3467" t="s">
        <v>25302</v>
      </c>
      <c r="L3467" t="s">
        <v>23162</v>
      </c>
      <c r="M3467">
        <v>4</v>
      </c>
      <c r="N3467">
        <v>0</v>
      </c>
      <c r="O3467">
        <v>0</v>
      </c>
      <c r="P3467">
        <v>1</v>
      </c>
      <c r="Q3467">
        <v>0</v>
      </c>
      <c r="S3467" t="s">
        <v>26168</v>
      </c>
      <c r="T3467" t="s">
        <v>26174</v>
      </c>
      <c r="X3467" t="s">
        <v>26175</v>
      </c>
      <c r="Y3467" t="s">
        <v>26176</v>
      </c>
      <c r="Z3467" t="s">
        <v>5585</v>
      </c>
    </row>
    <row r="3468" spans="1:26" x14ac:dyDescent="0.25">
      <c r="A3468">
        <v>2300</v>
      </c>
      <c r="B3468" t="s">
        <v>26177</v>
      </c>
      <c r="C3468" t="s">
        <v>26178</v>
      </c>
      <c r="D3468" t="s">
        <v>25875</v>
      </c>
      <c r="F3468" t="s">
        <v>23781</v>
      </c>
      <c r="G3468" t="s">
        <v>147</v>
      </c>
      <c r="H3468" t="s">
        <v>148</v>
      </c>
      <c r="I3468" t="s">
        <v>71</v>
      </c>
      <c r="J3468" t="s">
        <v>26123</v>
      </c>
      <c r="K3468" t="s">
        <v>22703</v>
      </c>
      <c r="L3468" t="s">
        <v>26154</v>
      </c>
      <c r="M3468">
        <v>4</v>
      </c>
      <c r="N3468">
        <v>0</v>
      </c>
      <c r="O3468">
        <v>0</v>
      </c>
      <c r="P3468">
        <v>1</v>
      </c>
      <c r="Q3468">
        <v>0</v>
      </c>
      <c r="S3468" t="s">
        <v>25875</v>
      </c>
      <c r="T3468" t="s">
        <v>26179</v>
      </c>
      <c r="X3468" t="s">
        <v>26180</v>
      </c>
      <c r="Y3468" t="s">
        <v>26181</v>
      </c>
      <c r="Z3468" t="s">
        <v>5585</v>
      </c>
    </row>
    <row r="3469" spans="1:26" x14ac:dyDescent="0.25">
      <c r="A3469">
        <v>2299</v>
      </c>
      <c r="B3469" t="s">
        <v>64</v>
      </c>
      <c r="C3469" t="s">
        <v>26182</v>
      </c>
      <c r="D3469" t="s">
        <v>64</v>
      </c>
      <c r="F3469" t="s">
        <v>23781</v>
      </c>
      <c r="G3469" t="s">
        <v>147</v>
      </c>
      <c r="H3469" t="s">
        <v>148</v>
      </c>
      <c r="I3469" t="s">
        <v>71</v>
      </c>
      <c r="J3469" t="s">
        <v>26123</v>
      </c>
      <c r="K3469" t="s">
        <v>652</v>
      </c>
      <c r="L3469" t="s">
        <v>20702</v>
      </c>
      <c r="M3469">
        <v>4</v>
      </c>
      <c r="N3469">
        <v>0</v>
      </c>
      <c r="O3469">
        <v>0</v>
      </c>
      <c r="P3469">
        <v>1</v>
      </c>
      <c r="Q3469">
        <v>0</v>
      </c>
      <c r="S3469" t="s">
        <v>25875</v>
      </c>
      <c r="T3469" t="s">
        <v>26183</v>
      </c>
      <c r="X3469" t="s">
        <v>26184</v>
      </c>
      <c r="Y3469" t="s">
        <v>26185</v>
      </c>
      <c r="Z3469" t="s">
        <v>5585</v>
      </c>
    </row>
    <row r="3470" spans="1:26" x14ac:dyDescent="0.25">
      <c r="A3470">
        <v>2298</v>
      </c>
      <c r="B3470" t="s">
        <v>26186</v>
      </c>
      <c r="C3470" t="s">
        <v>26187</v>
      </c>
      <c r="D3470" t="s">
        <v>26188</v>
      </c>
      <c r="F3470" t="s">
        <v>23781</v>
      </c>
      <c r="G3470" t="s">
        <v>147</v>
      </c>
      <c r="H3470" t="s">
        <v>148</v>
      </c>
      <c r="I3470" t="s">
        <v>71</v>
      </c>
      <c r="J3470" t="s">
        <v>26160</v>
      </c>
      <c r="K3470" t="s">
        <v>652</v>
      </c>
      <c r="L3470" t="s">
        <v>676</v>
      </c>
      <c r="M3470">
        <v>4</v>
      </c>
      <c r="N3470">
        <v>0</v>
      </c>
      <c r="O3470">
        <v>0</v>
      </c>
      <c r="P3470">
        <v>1</v>
      </c>
      <c r="Q3470">
        <v>0</v>
      </c>
      <c r="S3470" t="s">
        <v>64</v>
      </c>
      <c r="T3470" t="s">
        <v>26189</v>
      </c>
      <c r="X3470" t="s">
        <v>26190</v>
      </c>
      <c r="Y3470" t="s">
        <v>26191</v>
      </c>
      <c r="Z3470" t="s">
        <v>5585</v>
      </c>
    </row>
    <row r="3471" spans="1:26" x14ac:dyDescent="0.25">
      <c r="A3471">
        <v>2297</v>
      </c>
      <c r="B3471" t="s">
        <v>26192</v>
      </c>
      <c r="C3471" t="s">
        <v>26193</v>
      </c>
      <c r="D3471" t="s">
        <v>26194</v>
      </c>
      <c r="E3471" t="s">
        <v>26123</v>
      </c>
      <c r="F3471" t="s">
        <v>23781</v>
      </c>
      <c r="G3471" t="s">
        <v>235</v>
      </c>
      <c r="H3471" t="s">
        <v>236</v>
      </c>
      <c r="I3471" t="s">
        <v>71</v>
      </c>
      <c r="J3471" t="s">
        <v>26160</v>
      </c>
      <c r="K3471" t="s">
        <v>334</v>
      </c>
      <c r="L3471" t="s">
        <v>23919</v>
      </c>
      <c r="M3471">
        <v>6</v>
      </c>
      <c r="N3471">
        <v>0</v>
      </c>
      <c r="O3471">
        <v>0</v>
      </c>
      <c r="P3471">
        <v>1</v>
      </c>
      <c r="Q3471">
        <v>0</v>
      </c>
      <c r="S3471" t="s">
        <v>42</v>
      </c>
      <c r="T3471" t="s">
        <v>26195</v>
      </c>
      <c r="X3471" t="s">
        <v>26196</v>
      </c>
      <c r="Y3471" t="s">
        <v>26197</v>
      </c>
      <c r="Z3471" t="s">
        <v>5585</v>
      </c>
    </row>
    <row r="3472" spans="1:26" x14ac:dyDescent="0.25">
      <c r="A3472">
        <v>1329</v>
      </c>
      <c r="B3472" t="s">
        <v>26198</v>
      </c>
      <c r="C3472" t="s">
        <v>26199</v>
      </c>
      <c r="D3472" t="s">
        <v>35</v>
      </c>
      <c r="E3472" t="s">
        <v>26144</v>
      </c>
      <c r="F3472" t="s">
        <v>23</v>
      </c>
      <c r="G3472" t="s">
        <v>235</v>
      </c>
      <c r="H3472" t="s">
        <v>236</v>
      </c>
      <c r="I3472" t="s">
        <v>71</v>
      </c>
      <c r="J3472" t="s">
        <v>26198</v>
      </c>
      <c r="K3472" t="s">
        <v>26200</v>
      </c>
      <c r="L3472" t="s">
        <v>16033</v>
      </c>
      <c r="M3472">
        <v>6</v>
      </c>
      <c r="N3472">
        <v>0</v>
      </c>
      <c r="O3472">
        <v>1</v>
      </c>
      <c r="P3472">
        <v>1</v>
      </c>
      <c r="Q3472">
        <v>1</v>
      </c>
      <c r="S3472" t="s">
        <v>26198</v>
      </c>
      <c r="T3472" t="s">
        <v>26201</v>
      </c>
      <c r="X3472" t="s">
        <v>26202</v>
      </c>
      <c r="Y3472" t="s">
        <v>26203</v>
      </c>
      <c r="Z3472" t="s">
        <v>5585</v>
      </c>
    </row>
    <row r="3473" spans="1:26" x14ac:dyDescent="0.25">
      <c r="A3473">
        <v>1328</v>
      </c>
      <c r="B3473" t="s">
        <v>26204</v>
      </c>
      <c r="C3473" t="s">
        <v>26205</v>
      </c>
      <c r="D3473" t="s">
        <v>38</v>
      </c>
      <c r="E3473" t="s">
        <v>26206</v>
      </c>
      <c r="F3473" t="s">
        <v>23</v>
      </c>
      <c r="G3473" t="s">
        <v>621</v>
      </c>
      <c r="H3473" t="s">
        <v>622</v>
      </c>
      <c r="I3473" t="s">
        <v>34</v>
      </c>
      <c r="J3473" t="s">
        <v>26204</v>
      </c>
      <c r="K3473" t="s">
        <v>21266</v>
      </c>
      <c r="L3473" t="s">
        <v>21187</v>
      </c>
      <c r="M3473">
        <v>7</v>
      </c>
      <c r="N3473">
        <v>0</v>
      </c>
      <c r="O3473">
        <v>1</v>
      </c>
      <c r="P3473">
        <v>1</v>
      </c>
      <c r="Q3473">
        <v>1</v>
      </c>
      <c r="T3473" t="s">
        <v>26207</v>
      </c>
      <c r="X3473" t="s">
        <v>26208</v>
      </c>
      <c r="Y3473" t="s">
        <v>26209</v>
      </c>
      <c r="Z3473" t="s">
        <v>5585</v>
      </c>
    </row>
    <row r="3474" spans="1:26" x14ac:dyDescent="0.25">
      <c r="A3474">
        <v>3154</v>
      </c>
      <c r="B3474" t="s">
        <v>32</v>
      </c>
      <c r="C3474" t="s">
        <v>26210</v>
      </c>
      <c r="D3474" t="s">
        <v>35</v>
      </c>
      <c r="E3474" t="s">
        <v>26211</v>
      </c>
      <c r="F3474" t="s">
        <v>69</v>
      </c>
      <c r="G3474" t="s">
        <v>235</v>
      </c>
      <c r="H3474" t="s">
        <v>236</v>
      </c>
      <c r="I3474" t="s">
        <v>71</v>
      </c>
      <c r="J3474" t="s">
        <v>26194</v>
      </c>
      <c r="K3474" t="s">
        <v>21175</v>
      </c>
      <c r="L3474" t="s">
        <v>20132</v>
      </c>
      <c r="M3474">
        <v>6</v>
      </c>
      <c r="N3474">
        <v>0</v>
      </c>
      <c r="O3474">
        <v>0</v>
      </c>
      <c r="P3474">
        <v>1</v>
      </c>
      <c r="Q3474">
        <v>0</v>
      </c>
      <c r="S3474" t="s">
        <v>24450</v>
      </c>
      <c r="T3474" t="s">
        <v>26212</v>
      </c>
      <c r="X3474" t="s">
        <v>26213</v>
      </c>
      <c r="Y3474" t="s">
        <v>26214</v>
      </c>
      <c r="Z3474" t="s">
        <v>5585</v>
      </c>
    </row>
    <row r="3475" spans="1:26" x14ac:dyDescent="0.25">
      <c r="A3475">
        <v>2296</v>
      </c>
      <c r="B3475" t="s">
        <v>36</v>
      </c>
      <c r="C3475" t="s">
        <v>26215</v>
      </c>
      <c r="D3475" t="s">
        <v>26206</v>
      </c>
      <c r="E3475" t="s">
        <v>26096</v>
      </c>
      <c r="F3475" t="s">
        <v>23781</v>
      </c>
      <c r="G3475" t="s">
        <v>235</v>
      </c>
      <c r="H3475" t="s">
        <v>236</v>
      </c>
      <c r="I3475" t="s">
        <v>71</v>
      </c>
      <c r="J3475" t="s">
        <v>26194</v>
      </c>
      <c r="K3475" t="s">
        <v>334</v>
      </c>
      <c r="L3475" t="s">
        <v>23919</v>
      </c>
      <c r="M3475">
        <v>6</v>
      </c>
      <c r="N3475">
        <v>0</v>
      </c>
      <c r="O3475">
        <v>0</v>
      </c>
      <c r="P3475">
        <v>1</v>
      </c>
      <c r="Q3475">
        <v>0</v>
      </c>
      <c r="S3475" t="s">
        <v>24450</v>
      </c>
      <c r="T3475" t="s">
        <v>26216</v>
      </c>
      <c r="X3475" t="s">
        <v>26217</v>
      </c>
      <c r="Y3475" t="s">
        <v>26218</v>
      </c>
      <c r="Z3475" t="s">
        <v>5585</v>
      </c>
    </row>
    <row r="3476" spans="1:26" x14ac:dyDescent="0.25">
      <c r="A3476">
        <v>1327</v>
      </c>
      <c r="B3476" t="s">
        <v>4610</v>
      </c>
      <c r="C3476" t="s">
        <v>3702</v>
      </c>
      <c r="D3476" t="s">
        <v>26219</v>
      </c>
      <c r="E3476" t="s">
        <v>24449</v>
      </c>
      <c r="F3476" t="s">
        <v>23</v>
      </c>
      <c r="G3476" t="s">
        <v>1266</v>
      </c>
      <c r="H3476" t="s">
        <v>1267</v>
      </c>
      <c r="I3476" t="s">
        <v>53</v>
      </c>
      <c r="J3476" t="s">
        <v>26220</v>
      </c>
      <c r="K3476" t="s">
        <v>20614</v>
      </c>
      <c r="L3476" t="s">
        <v>19571</v>
      </c>
      <c r="M3476">
        <v>7</v>
      </c>
      <c r="N3476">
        <v>0</v>
      </c>
      <c r="O3476">
        <v>1</v>
      </c>
      <c r="P3476">
        <v>1</v>
      </c>
      <c r="Q3476">
        <v>1</v>
      </c>
      <c r="R3476" t="s">
        <v>6655</v>
      </c>
      <c r="S3476" t="s">
        <v>26221</v>
      </c>
      <c r="T3476" t="s">
        <v>26222</v>
      </c>
      <c r="X3476" t="s">
        <v>26223</v>
      </c>
      <c r="Y3476" t="s">
        <v>26224</v>
      </c>
      <c r="Z3476" t="s">
        <v>5585</v>
      </c>
    </row>
    <row r="3477" spans="1:26" x14ac:dyDescent="0.25">
      <c r="A3477">
        <v>1326</v>
      </c>
      <c r="B3477" t="s">
        <v>26221</v>
      </c>
      <c r="C3477" t="s">
        <v>26225</v>
      </c>
      <c r="D3477" t="s">
        <v>24455</v>
      </c>
      <c r="E3477" t="s">
        <v>26226</v>
      </c>
      <c r="F3477" t="s">
        <v>23</v>
      </c>
      <c r="G3477" t="s">
        <v>223</v>
      </c>
      <c r="H3477" t="s">
        <v>224</v>
      </c>
      <c r="I3477" t="s">
        <v>53</v>
      </c>
      <c r="J3477" t="s">
        <v>26221</v>
      </c>
      <c r="K3477" t="s">
        <v>20833</v>
      </c>
      <c r="L3477" t="s">
        <v>20834</v>
      </c>
      <c r="M3477">
        <v>1</v>
      </c>
      <c r="N3477">
        <v>0</v>
      </c>
      <c r="O3477">
        <v>0</v>
      </c>
      <c r="P3477">
        <v>1</v>
      </c>
      <c r="Q3477">
        <v>1</v>
      </c>
      <c r="R3477" t="s">
        <v>5734</v>
      </c>
      <c r="S3477" t="s">
        <v>46</v>
      </c>
      <c r="T3477" t="s">
        <v>26227</v>
      </c>
      <c r="X3477" t="s">
        <v>26228</v>
      </c>
      <c r="Y3477" t="s">
        <v>26229</v>
      </c>
      <c r="Z3477" t="s">
        <v>5585</v>
      </c>
    </row>
    <row r="3478" spans="1:26" x14ac:dyDescent="0.25">
      <c r="A3478">
        <v>2295</v>
      </c>
      <c r="B3478" t="s">
        <v>24449</v>
      </c>
      <c r="C3478" t="s">
        <v>26230</v>
      </c>
      <c r="D3478" t="s">
        <v>24448</v>
      </c>
      <c r="E3478" t="s">
        <v>26231</v>
      </c>
      <c r="F3478" t="s">
        <v>23781</v>
      </c>
      <c r="G3478" t="s">
        <v>235</v>
      </c>
      <c r="H3478" t="s">
        <v>236</v>
      </c>
      <c r="I3478" t="s">
        <v>71</v>
      </c>
      <c r="J3478" t="s">
        <v>26220</v>
      </c>
      <c r="K3478" t="s">
        <v>334</v>
      </c>
      <c r="L3478" t="s">
        <v>249</v>
      </c>
      <c r="M3478">
        <v>6</v>
      </c>
      <c r="N3478">
        <v>0</v>
      </c>
      <c r="O3478">
        <v>0</v>
      </c>
      <c r="P3478">
        <v>1</v>
      </c>
      <c r="Q3478">
        <v>0</v>
      </c>
      <c r="S3478" t="s">
        <v>26232</v>
      </c>
      <c r="T3478" t="s">
        <v>26233</v>
      </c>
      <c r="X3478" t="s">
        <v>26234</v>
      </c>
      <c r="Y3478" t="s">
        <v>26235</v>
      </c>
      <c r="Z3478" t="s">
        <v>5585</v>
      </c>
    </row>
    <row r="3479" spans="1:26" x14ac:dyDescent="0.25">
      <c r="A3479">
        <v>2294</v>
      </c>
      <c r="B3479" t="s">
        <v>26236</v>
      </c>
      <c r="C3479" t="s">
        <v>26237</v>
      </c>
      <c r="D3479" t="s">
        <v>26236</v>
      </c>
      <c r="F3479" t="s">
        <v>23781</v>
      </c>
      <c r="G3479" t="s">
        <v>147</v>
      </c>
      <c r="H3479" t="s">
        <v>148</v>
      </c>
      <c r="I3479" t="s">
        <v>71</v>
      </c>
      <c r="J3479" t="s">
        <v>25675</v>
      </c>
      <c r="K3479" t="s">
        <v>15738</v>
      </c>
      <c r="L3479" t="s">
        <v>589</v>
      </c>
      <c r="M3479">
        <v>4</v>
      </c>
      <c r="N3479">
        <v>0</v>
      </c>
      <c r="O3479">
        <v>0</v>
      </c>
      <c r="P3479">
        <v>1</v>
      </c>
      <c r="Q3479">
        <v>0</v>
      </c>
      <c r="S3479" t="s">
        <v>26236</v>
      </c>
      <c r="T3479" t="s">
        <v>26238</v>
      </c>
      <c r="X3479" t="s">
        <v>26239</v>
      </c>
      <c r="Y3479" t="s">
        <v>26240</v>
      </c>
      <c r="Z3479" t="s">
        <v>5585</v>
      </c>
    </row>
    <row r="3480" spans="1:26" x14ac:dyDescent="0.25">
      <c r="A3480">
        <v>1325</v>
      </c>
      <c r="B3480" t="s">
        <v>26241</v>
      </c>
      <c r="C3480" t="s">
        <v>3401</v>
      </c>
      <c r="D3480" t="s">
        <v>26242</v>
      </c>
      <c r="E3480" t="s">
        <v>26243</v>
      </c>
      <c r="F3480" t="s">
        <v>23</v>
      </c>
      <c r="G3480" t="s">
        <v>3948</v>
      </c>
      <c r="H3480" t="s">
        <v>3949</v>
      </c>
      <c r="I3480" t="s">
        <v>53</v>
      </c>
      <c r="J3480" t="s">
        <v>26244</v>
      </c>
      <c r="K3480" t="s">
        <v>22434</v>
      </c>
      <c r="L3480" t="s">
        <v>18547</v>
      </c>
      <c r="M3480">
        <v>3</v>
      </c>
      <c r="N3480">
        <v>0</v>
      </c>
      <c r="O3480">
        <v>0</v>
      </c>
      <c r="P3480">
        <v>1</v>
      </c>
      <c r="Q3480">
        <v>1</v>
      </c>
      <c r="S3480" t="s">
        <v>26245</v>
      </c>
      <c r="T3480" t="s">
        <v>26246</v>
      </c>
      <c r="X3480" t="s">
        <v>26247</v>
      </c>
      <c r="Y3480" t="s">
        <v>26248</v>
      </c>
      <c r="Z3480" t="s">
        <v>5585</v>
      </c>
    </row>
    <row r="3481" spans="1:26" x14ac:dyDescent="0.25">
      <c r="A3481">
        <v>1324</v>
      </c>
      <c r="B3481" t="s">
        <v>26241</v>
      </c>
      <c r="C3481" t="s">
        <v>3401</v>
      </c>
      <c r="D3481" t="s">
        <v>26242</v>
      </c>
      <c r="E3481" t="s">
        <v>26</v>
      </c>
      <c r="F3481" t="s">
        <v>23</v>
      </c>
      <c r="G3481" t="s">
        <v>165</v>
      </c>
      <c r="H3481" t="s">
        <v>166</v>
      </c>
      <c r="I3481" t="s">
        <v>53</v>
      </c>
      <c r="J3481" t="s">
        <v>24454</v>
      </c>
      <c r="K3481" t="s">
        <v>18665</v>
      </c>
      <c r="L3481" t="s">
        <v>18644</v>
      </c>
      <c r="M3481">
        <v>3</v>
      </c>
      <c r="N3481">
        <v>0</v>
      </c>
      <c r="O3481">
        <v>0</v>
      </c>
      <c r="P3481">
        <v>1</v>
      </c>
      <c r="Q3481">
        <v>1</v>
      </c>
      <c r="S3481" t="s">
        <v>26249</v>
      </c>
      <c r="T3481" t="s">
        <v>26250</v>
      </c>
      <c r="X3481" t="s">
        <v>26251</v>
      </c>
      <c r="Y3481" t="s">
        <v>26252</v>
      </c>
      <c r="Z3481" t="s">
        <v>5585</v>
      </c>
    </row>
    <row r="3482" spans="1:26" x14ac:dyDescent="0.25">
      <c r="A3482">
        <v>2293</v>
      </c>
      <c r="B3482" t="s">
        <v>26253</v>
      </c>
      <c r="C3482" t="s">
        <v>26254</v>
      </c>
      <c r="D3482" t="s">
        <v>26253</v>
      </c>
      <c r="E3482" t="s">
        <v>26249</v>
      </c>
      <c r="F3482" t="s">
        <v>23781</v>
      </c>
      <c r="G3482" t="s">
        <v>1113</v>
      </c>
      <c r="H3482" t="s">
        <v>1114</v>
      </c>
      <c r="I3482" t="s">
        <v>71</v>
      </c>
      <c r="J3482" t="s">
        <v>24455</v>
      </c>
      <c r="K3482" t="s">
        <v>728</v>
      </c>
      <c r="L3482" t="s">
        <v>26255</v>
      </c>
      <c r="M3482">
        <v>9</v>
      </c>
      <c r="N3482">
        <v>0</v>
      </c>
      <c r="O3482">
        <v>0</v>
      </c>
      <c r="P3482">
        <v>1</v>
      </c>
      <c r="Q3482">
        <v>0</v>
      </c>
      <c r="S3482" t="s">
        <v>26256</v>
      </c>
      <c r="T3482" t="s">
        <v>26257</v>
      </c>
      <c r="X3482" t="s">
        <v>26258</v>
      </c>
      <c r="Y3482" t="s">
        <v>26259</v>
      </c>
      <c r="Z3482" t="s">
        <v>5585</v>
      </c>
    </row>
    <row r="3483" spans="1:26" x14ac:dyDescent="0.25">
      <c r="A3483">
        <v>1322</v>
      </c>
      <c r="B3483" t="s">
        <v>28</v>
      </c>
      <c r="C3483" t="s">
        <v>352</v>
      </c>
      <c r="D3483" t="s">
        <v>26260</v>
      </c>
      <c r="E3483" t="s">
        <v>26261</v>
      </c>
      <c r="F3483" t="s">
        <v>23</v>
      </c>
      <c r="G3483" t="s">
        <v>699</v>
      </c>
      <c r="H3483" t="s">
        <v>700</v>
      </c>
      <c r="I3483" t="s">
        <v>53</v>
      </c>
      <c r="J3483" t="s">
        <v>28</v>
      </c>
      <c r="K3483" t="s">
        <v>23065</v>
      </c>
      <c r="L3483" t="s">
        <v>20670</v>
      </c>
      <c r="M3483">
        <v>4</v>
      </c>
      <c r="N3483">
        <v>0</v>
      </c>
      <c r="O3483">
        <v>1</v>
      </c>
      <c r="P3483">
        <v>0</v>
      </c>
      <c r="Q3483">
        <v>1</v>
      </c>
      <c r="R3483" t="s">
        <v>5734</v>
      </c>
      <c r="S3483" t="s">
        <v>26262</v>
      </c>
      <c r="T3483" t="s">
        <v>26263</v>
      </c>
      <c r="X3483" t="s">
        <v>26264</v>
      </c>
      <c r="Y3483" t="s">
        <v>26265</v>
      </c>
      <c r="Z3483" t="s">
        <v>5585</v>
      </c>
    </row>
    <row r="3484" spans="1:26" x14ac:dyDescent="0.25">
      <c r="A3484">
        <v>2292</v>
      </c>
      <c r="B3484" t="s">
        <v>26266</v>
      </c>
      <c r="C3484" t="s">
        <v>26267</v>
      </c>
      <c r="D3484" t="s">
        <v>26268</v>
      </c>
      <c r="E3484" t="s">
        <v>26261</v>
      </c>
      <c r="F3484" t="s">
        <v>23781</v>
      </c>
      <c r="G3484" t="s">
        <v>621</v>
      </c>
      <c r="H3484" t="s">
        <v>622</v>
      </c>
      <c r="I3484" t="s">
        <v>71</v>
      </c>
      <c r="J3484" t="s">
        <v>26236</v>
      </c>
      <c r="K3484" t="s">
        <v>23484</v>
      </c>
      <c r="L3484" t="s">
        <v>409</v>
      </c>
      <c r="M3484">
        <v>7</v>
      </c>
      <c r="N3484">
        <v>0</v>
      </c>
      <c r="O3484">
        <v>0</v>
      </c>
      <c r="P3484">
        <v>1</v>
      </c>
      <c r="Q3484">
        <v>0</v>
      </c>
      <c r="S3484" t="s">
        <v>26266</v>
      </c>
      <c r="T3484" t="s">
        <v>26269</v>
      </c>
      <c r="X3484" t="s">
        <v>26270</v>
      </c>
      <c r="Y3484" t="s">
        <v>26271</v>
      </c>
      <c r="Z3484" t="s">
        <v>5585</v>
      </c>
    </row>
    <row r="3485" spans="1:26" x14ac:dyDescent="0.25">
      <c r="A3485">
        <v>1321</v>
      </c>
      <c r="B3485" t="s">
        <v>26268</v>
      </c>
      <c r="C3485" t="s">
        <v>352</v>
      </c>
      <c r="D3485" t="s">
        <v>315</v>
      </c>
      <c r="E3485" t="s">
        <v>4604</v>
      </c>
      <c r="F3485" t="s">
        <v>23</v>
      </c>
      <c r="G3485" t="s">
        <v>455</v>
      </c>
      <c r="H3485" t="s">
        <v>456</v>
      </c>
      <c r="I3485" t="s">
        <v>53</v>
      </c>
      <c r="J3485" t="s">
        <v>22</v>
      </c>
      <c r="K3485" t="s">
        <v>20833</v>
      </c>
      <c r="L3485" t="s">
        <v>20847</v>
      </c>
      <c r="M3485">
        <v>5</v>
      </c>
      <c r="N3485">
        <v>0</v>
      </c>
      <c r="O3485">
        <v>1</v>
      </c>
      <c r="P3485">
        <v>0</v>
      </c>
      <c r="Q3485">
        <v>1</v>
      </c>
      <c r="R3485" t="s">
        <v>5734</v>
      </c>
      <c r="S3485" t="s">
        <v>4604</v>
      </c>
      <c r="T3485" t="s">
        <v>26272</v>
      </c>
      <c r="X3485" t="s">
        <v>26273</v>
      </c>
      <c r="Y3485" t="s">
        <v>26274</v>
      </c>
      <c r="Z3485" t="s">
        <v>5585</v>
      </c>
    </row>
    <row r="3486" spans="1:26" x14ac:dyDescent="0.25">
      <c r="A3486">
        <v>2311</v>
      </c>
      <c r="B3486" t="s">
        <v>26275</v>
      </c>
      <c r="C3486" t="s">
        <v>26276</v>
      </c>
      <c r="D3486" t="s">
        <v>26098</v>
      </c>
      <c r="F3486" t="s">
        <v>23781</v>
      </c>
      <c r="G3486" t="s">
        <v>426</v>
      </c>
      <c r="H3486" t="s">
        <v>427</v>
      </c>
      <c r="I3486" t="s">
        <v>71</v>
      </c>
      <c r="J3486" t="s">
        <v>26277</v>
      </c>
      <c r="K3486" t="s">
        <v>26278</v>
      </c>
      <c r="L3486" t="s">
        <v>217</v>
      </c>
      <c r="M3486">
        <v>10</v>
      </c>
      <c r="N3486">
        <v>0</v>
      </c>
      <c r="O3486">
        <v>0</v>
      </c>
      <c r="P3486">
        <v>1</v>
      </c>
      <c r="Q3486">
        <v>0</v>
      </c>
      <c r="S3486" t="s">
        <v>26277</v>
      </c>
      <c r="T3486" t="s">
        <v>26279</v>
      </c>
      <c r="X3486" t="s">
        <v>26280</v>
      </c>
      <c r="Y3486" t="s">
        <v>26281</v>
      </c>
      <c r="Z3486" t="s">
        <v>5585</v>
      </c>
    </row>
    <row r="3487" spans="1:26" x14ac:dyDescent="0.25">
      <c r="A3487">
        <v>1320</v>
      </c>
      <c r="B3487" t="s">
        <v>26282</v>
      </c>
      <c r="C3487" t="s">
        <v>352</v>
      </c>
      <c r="D3487" t="s">
        <v>315</v>
      </c>
      <c r="E3487" t="s">
        <v>4604</v>
      </c>
      <c r="F3487" t="s">
        <v>23</v>
      </c>
      <c r="G3487" t="s">
        <v>389</v>
      </c>
      <c r="H3487" t="s">
        <v>390</v>
      </c>
      <c r="I3487" t="s">
        <v>53</v>
      </c>
      <c r="J3487" t="s">
        <v>26275</v>
      </c>
      <c r="K3487" t="s">
        <v>18521</v>
      </c>
      <c r="L3487" t="s">
        <v>18410</v>
      </c>
      <c r="M3487">
        <v>4</v>
      </c>
      <c r="N3487">
        <v>0</v>
      </c>
      <c r="O3487">
        <v>1</v>
      </c>
      <c r="P3487">
        <v>1</v>
      </c>
      <c r="Q3487">
        <v>1</v>
      </c>
      <c r="R3487" t="s">
        <v>5734</v>
      </c>
      <c r="S3487" t="s">
        <v>26275</v>
      </c>
      <c r="T3487" t="s">
        <v>26283</v>
      </c>
      <c r="X3487" t="s">
        <v>26284</v>
      </c>
      <c r="Y3487" t="s">
        <v>26285</v>
      </c>
      <c r="Z3487" t="s">
        <v>5585</v>
      </c>
    </row>
    <row r="3488" spans="1:26" x14ac:dyDescent="0.25">
      <c r="A3488">
        <v>1319</v>
      </c>
      <c r="B3488" t="s">
        <v>26282</v>
      </c>
      <c r="C3488" t="s">
        <v>26286</v>
      </c>
      <c r="D3488" t="s">
        <v>315</v>
      </c>
      <c r="E3488" t="s">
        <v>26287</v>
      </c>
      <c r="F3488" t="s">
        <v>23</v>
      </c>
      <c r="G3488" t="s">
        <v>418</v>
      </c>
      <c r="H3488" t="s">
        <v>419</v>
      </c>
      <c r="I3488" t="s">
        <v>34</v>
      </c>
      <c r="J3488" t="s">
        <v>26275</v>
      </c>
      <c r="K3488" t="s">
        <v>22434</v>
      </c>
      <c r="L3488" t="s">
        <v>18665</v>
      </c>
      <c r="M3488">
        <v>3</v>
      </c>
      <c r="N3488">
        <v>0</v>
      </c>
      <c r="O3488">
        <v>1</v>
      </c>
      <c r="P3488">
        <v>1</v>
      </c>
      <c r="Q3488">
        <v>1</v>
      </c>
      <c r="R3488" t="s">
        <v>26288</v>
      </c>
      <c r="S3488" t="s">
        <v>26289</v>
      </c>
      <c r="T3488" t="s">
        <v>26290</v>
      </c>
      <c r="X3488" t="s">
        <v>26291</v>
      </c>
      <c r="Y3488" t="s">
        <v>26292</v>
      </c>
      <c r="Z3488" t="s">
        <v>5585</v>
      </c>
    </row>
    <row r="3489" spans="1:26" x14ac:dyDescent="0.25">
      <c r="A3489">
        <v>1318</v>
      </c>
      <c r="B3489" t="s">
        <v>26282</v>
      </c>
      <c r="C3489" t="s">
        <v>3139</v>
      </c>
      <c r="D3489" t="s">
        <v>26242</v>
      </c>
      <c r="E3489" t="s">
        <v>26</v>
      </c>
      <c r="F3489" t="s">
        <v>23</v>
      </c>
      <c r="G3489" t="s">
        <v>291</v>
      </c>
      <c r="H3489" t="s">
        <v>292</v>
      </c>
      <c r="I3489" t="s">
        <v>53</v>
      </c>
      <c r="J3489" t="s">
        <v>26275</v>
      </c>
      <c r="K3489" t="s">
        <v>18665</v>
      </c>
      <c r="L3489" t="s">
        <v>18582</v>
      </c>
      <c r="M3489">
        <v>3</v>
      </c>
      <c r="N3489">
        <v>0</v>
      </c>
      <c r="O3489">
        <v>0</v>
      </c>
      <c r="P3489">
        <v>1</v>
      </c>
      <c r="Q3489">
        <v>1</v>
      </c>
      <c r="S3489" t="s">
        <v>316</v>
      </c>
      <c r="T3489" t="s">
        <v>26293</v>
      </c>
      <c r="X3489" t="s">
        <v>26294</v>
      </c>
      <c r="Y3489" t="s">
        <v>26295</v>
      </c>
      <c r="Z3489" t="s">
        <v>5585</v>
      </c>
    </row>
    <row r="3490" spans="1:26" x14ac:dyDescent="0.25">
      <c r="A3490">
        <v>1317</v>
      </c>
      <c r="B3490" t="s">
        <v>315</v>
      </c>
      <c r="C3490" t="s">
        <v>3139</v>
      </c>
      <c r="D3490" t="s">
        <v>26296</v>
      </c>
      <c r="E3490" t="s">
        <v>26297</v>
      </c>
      <c r="F3490" t="s">
        <v>23</v>
      </c>
      <c r="G3490" t="s">
        <v>699</v>
      </c>
      <c r="H3490" t="s">
        <v>700</v>
      </c>
      <c r="I3490" t="s">
        <v>53</v>
      </c>
      <c r="J3490" t="s">
        <v>315</v>
      </c>
      <c r="K3490" t="s">
        <v>18521</v>
      </c>
      <c r="L3490" t="s">
        <v>23254</v>
      </c>
      <c r="M3490">
        <v>4</v>
      </c>
      <c r="N3490">
        <v>0</v>
      </c>
      <c r="O3490">
        <v>0</v>
      </c>
      <c r="P3490">
        <v>1</v>
      </c>
      <c r="Q3490">
        <v>1</v>
      </c>
      <c r="S3490" t="s">
        <v>26298</v>
      </c>
      <c r="T3490" t="s">
        <v>26299</v>
      </c>
      <c r="X3490" t="s">
        <v>26300</v>
      </c>
      <c r="Y3490" t="s">
        <v>26301</v>
      </c>
      <c r="Z3490" t="s">
        <v>5585</v>
      </c>
    </row>
    <row r="3491" spans="1:26" x14ac:dyDescent="0.25">
      <c r="A3491">
        <v>1316</v>
      </c>
      <c r="B3491" t="s">
        <v>26302</v>
      </c>
      <c r="C3491" t="s">
        <v>26303</v>
      </c>
      <c r="D3491" t="s">
        <v>26304</v>
      </c>
      <c r="E3491" t="s">
        <v>26289</v>
      </c>
      <c r="F3491" t="s">
        <v>23</v>
      </c>
      <c r="G3491" t="s">
        <v>668</v>
      </c>
      <c r="H3491" t="s">
        <v>669</v>
      </c>
      <c r="I3491" t="s">
        <v>53</v>
      </c>
      <c r="J3491" t="s">
        <v>26305</v>
      </c>
      <c r="K3491" t="s">
        <v>18724</v>
      </c>
      <c r="L3491" t="s">
        <v>18779</v>
      </c>
      <c r="M3491">
        <v>10</v>
      </c>
      <c r="N3491">
        <v>0</v>
      </c>
      <c r="O3491">
        <v>0</v>
      </c>
      <c r="P3491">
        <v>1</v>
      </c>
      <c r="Q3491">
        <v>1</v>
      </c>
      <c r="S3491" t="s">
        <v>26306</v>
      </c>
      <c r="T3491" t="s">
        <v>26307</v>
      </c>
      <c r="X3491" t="s">
        <v>26308</v>
      </c>
      <c r="Y3491" t="s">
        <v>26309</v>
      </c>
      <c r="Z3491" t="s">
        <v>5585</v>
      </c>
    </row>
    <row r="3492" spans="1:26" x14ac:dyDescent="0.25">
      <c r="A3492">
        <v>1314</v>
      </c>
      <c r="B3492" t="s">
        <v>26298</v>
      </c>
      <c r="C3492" t="s">
        <v>4735</v>
      </c>
      <c r="D3492" t="s">
        <v>26310</v>
      </c>
      <c r="E3492" t="s">
        <v>26</v>
      </c>
      <c r="F3492" t="s">
        <v>23</v>
      </c>
      <c r="G3492" t="s">
        <v>40</v>
      </c>
      <c r="H3492" t="s">
        <v>41</v>
      </c>
      <c r="I3492" t="s">
        <v>717</v>
      </c>
      <c r="J3492" t="s">
        <v>26305</v>
      </c>
      <c r="K3492" t="s">
        <v>18013</v>
      </c>
      <c r="L3492" t="s">
        <v>25536</v>
      </c>
      <c r="M3492">
        <v>6</v>
      </c>
      <c r="N3492">
        <v>0</v>
      </c>
      <c r="O3492">
        <v>0</v>
      </c>
      <c r="P3492">
        <v>1</v>
      </c>
      <c r="Q3492">
        <v>1</v>
      </c>
      <c r="S3492" t="s">
        <v>26311</v>
      </c>
      <c r="T3492" t="s">
        <v>26312</v>
      </c>
      <c r="X3492" t="s">
        <v>26313</v>
      </c>
      <c r="Y3492" t="s">
        <v>26314</v>
      </c>
      <c r="Z3492" t="s">
        <v>5585</v>
      </c>
    </row>
    <row r="3493" spans="1:26" x14ac:dyDescent="0.25">
      <c r="A3493">
        <v>1315</v>
      </c>
      <c r="B3493" t="s">
        <v>26298</v>
      </c>
      <c r="C3493" t="s">
        <v>26315</v>
      </c>
      <c r="D3493" t="s">
        <v>26306</v>
      </c>
      <c r="E3493" t="s">
        <v>26306</v>
      </c>
      <c r="F3493" t="s">
        <v>23</v>
      </c>
      <c r="G3493" t="s">
        <v>215</v>
      </c>
      <c r="H3493" t="s">
        <v>216</v>
      </c>
      <c r="I3493" t="s">
        <v>53</v>
      </c>
      <c r="J3493" t="s">
        <v>26298</v>
      </c>
      <c r="K3493" t="s">
        <v>16888</v>
      </c>
      <c r="L3493" t="s">
        <v>23615</v>
      </c>
      <c r="M3493">
        <v>4</v>
      </c>
      <c r="N3493">
        <v>0</v>
      </c>
      <c r="O3493">
        <v>1</v>
      </c>
      <c r="P3493">
        <v>1</v>
      </c>
      <c r="Q3493">
        <v>1</v>
      </c>
      <c r="R3493" t="s">
        <v>6655</v>
      </c>
      <c r="S3493" t="s">
        <v>26306</v>
      </c>
      <c r="T3493" t="s">
        <v>26316</v>
      </c>
      <c r="X3493" t="s">
        <v>26317</v>
      </c>
      <c r="Y3493" t="s">
        <v>26318</v>
      </c>
      <c r="Z3493" t="s">
        <v>5585</v>
      </c>
    </row>
    <row r="3494" spans="1:26" x14ac:dyDescent="0.25">
      <c r="A3494">
        <v>1313</v>
      </c>
      <c r="B3494" t="s">
        <v>26243</v>
      </c>
      <c r="C3494" t="s">
        <v>3401</v>
      </c>
      <c r="D3494" t="s">
        <v>26296</v>
      </c>
      <c r="E3494" t="s">
        <v>26319</v>
      </c>
      <c r="F3494" t="s">
        <v>23</v>
      </c>
      <c r="G3494" t="s">
        <v>491</v>
      </c>
      <c r="H3494" t="s">
        <v>492</v>
      </c>
      <c r="I3494" t="s">
        <v>53</v>
      </c>
      <c r="J3494" t="s">
        <v>26243</v>
      </c>
      <c r="K3494" t="s">
        <v>882</v>
      </c>
      <c r="L3494" t="s">
        <v>24234</v>
      </c>
      <c r="M3494">
        <v>4</v>
      </c>
      <c r="N3494">
        <v>0</v>
      </c>
      <c r="O3494">
        <v>0</v>
      </c>
      <c r="P3494">
        <v>1</v>
      </c>
      <c r="Q3494">
        <v>1</v>
      </c>
      <c r="S3494" t="s">
        <v>26297</v>
      </c>
      <c r="T3494" t="s">
        <v>26320</v>
      </c>
      <c r="X3494" t="s">
        <v>26321</v>
      </c>
      <c r="Y3494" t="s">
        <v>26322</v>
      </c>
      <c r="Z3494" t="s">
        <v>5585</v>
      </c>
    </row>
    <row r="3495" spans="1:26" x14ac:dyDescent="0.25">
      <c r="A3495">
        <v>1312</v>
      </c>
      <c r="B3495" t="s">
        <v>26243</v>
      </c>
      <c r="C3495" t="s">
        <v>3401</v>
      </c>
      <c r="D3495" t="s">
        <v>26323</v>
      </c>
      <c r="E3495" t="s">
        <v>26319</v>
      </c>
      <c r="F3495" t="s">
        <v>23</v>
      </c>
      <c r="G3495" t="s">
        <v>49</v>
      </c>
      <c r="H3495" t="s">
        <v>50</v>
      </c>
      <c r="I3495" t="s">
        <v>53</v>
      </c>
      <c r="J3495" t="s">
        <v>26243</v>
      </c>
      <c r="K3495" t="s">
        <v>16736</v>
      </c>
      <c r="L3495" t="s">
        <v>16786</v>
      </c>
      <c r="M3495">
        <v>4</v>
      </c>
      <c r="N3495">
        <v>0</v>
      </c>
      <c r="O3495">
        <v>0</v>
      </c>
      <c r="P3495">
        <v>1</v>
      </c>
      <c r="Q3495">
        <v>1</v>
      </c>
      <c r="S3495" t="s">
        <v>26324</v>
      </c>
      <c r="T3495" t="s">
        <v>26325</v>
      </c>
      <c r="X3495" t="s">
        <v>26326</v>
      </c>
      <c r="Y3495" t="s">
        <v>26327</v>
      </c>
      <c r="Z3495" t="s">
        <v>5585</v>
      </c>
    </row>
    <row r="3496" spans="1:26" x14ac:dyDescent="0.25">
      <c r="A3496">
        <v>1311</v>
      </c>
      <c r="B3496" t="s">
        <v>26324</v>
      </c>
      <c r="C3496" t="s">
        <v>3401</v>
      </c>
      <c r="D3496" t="s">
        <v>26296</v>
      </c>
      <c r="E3496" t="s">
        <v>26319</v>
      </c>
      <c r="F3496" t="s">
        <v>23</v>
      </c>
      <c r="G3496" t="s">
        <v>215</v>
      </c>
      <c r="H3496" t="s">
        <v>216</v>
      </c>
      <c r="I3496" t="s">
        <v>53</v>
      </c>
      <c r="J3496" t="s">
        <v>26324</v>
      </c>
      <c r="K3496" t="s">
        <v>13365</v>
      </c>
      <c r="L3496" t="s">
        <v>13379</v>
      </c>
      <c r="M3496">
        <v>4</v>
      </c>
      <c r="N3496">
        <v>0</v>
      </c>
      <c r="O3496">
        <v>0</v>
      </c>
      <c r="P3496">
        <v>1</v>
      </c>
      <c r="Q3496">
        <v>1</v>
      </c>
      <c r="S3496" t="s">
        <v>26310</v>
      </c>
      <c r="T3496" t="s">
        <v>26328</v>
      </c>
      <c r="X3496" t="s">
        <v>26329</v>
      </c>
      <c r="Y3496" t="s">
        <v>26330</v>
      </c>
      <c r="Z3496" t="s">
        <v>5585</v>
      </c>
    </row>
    <row r="3497" spans="1:26" x14ac:dyDescent="0.25">
      <c r="A3497">
        <v>2356</v>
      </c>
      <c r="B3497" t="s">
        <v>26331</v>
      </c>
      <c r="C3497" t="s">
        <v>26332</v>
      </c>
      <c r="D3497" t="s">
        <v>26333</v>
      </c>
      <c r="E3497" t="s">
        <v>26333</v>
      </c>
      <c r="F3497" t="s">
        <v>23781</v>
      </c>
      <c r="G3497" t="s">
        <v>1947</v>
      </c>
      <c r="H3497" t="s">
        <v>1948</v>
      </c>
      <c r="I3497" t="s">
        <v>71</v>
      </c>
      <c r="J3497" t="s">
        <v>25653</v>
      </c>
      <c r="K3497" t="s">
        <v>23728</v>
      </c>
      <c r="L3497" t="s">
        <v>23712</v>
      </c>
      <c r="M3497">
        <v>9</v>
      </c>
      <c r="N3497">
        <v>0</v>
      </c>
      <c r="O3497">
        <v>0</v>
      </c>
      <c r="P3497">
        <v>1</v>
      </c>
      <c r="Q3497">
        <v>0</v>
      </c>
      <c r="S3497" t="s">
        <v>26334</v>
      </c>
      <c r="T3497" t="s">
        <v>26335</v>
      </c>
      <c r="X3497" t="s">
        <v>26336</v>
      </c>
      <c r="Y3497" t="s">
        <v>26337</v>
      </c>
      <c r="Z3497" t="s">
        <v>5585</v>
      </c>
    </row>
    <row r="3498" spans="1:26" x14ac:dyDescent="0.25">
      <c r="A3498">
        <v>2291</v>
      </c>
      <c r="B3498" t="s">
        <v>26338</v>
      </c>
      <c r="C3498" t="s">
        <v>26339</v>
      </c>
      <c r="D3498" t="s">
        <v>26338</v>
      </c>
      <c r="E3498" t="s">
        <v>26338</v>
      </c>
      <c r="F3498" t="s">
        <v>23781</v>
      </c>
      <c r="G3498" t="s">
        <v>66</v>
      </c>
      <c r="H3498" t="s">
        <v>67</v>
      </c>
      <c r="I3498" t="s">
        <v>71</v>
      </c>
      <c r="J3498" t="s">
        <v>26340</v>
      </c>
      <c r="K3498" t="s">
        <v>24347</v>
      </c>
      <c r="L3498" t="s">
        <v>26341</v>
      </c>
      <c r="M3498">
        <v>6</v>
      </c>
      <c r="N3498">
        <v>0</v>
      </c>
      <c r="O3498">
        <v>0</v>
      </c>
      <c r="P3498">
        <v>1</v>
      </c>
      <c r="Q3498">
        <v>0</v>
      </c>
      <c r="S3498" t="s">
        <v>26342</v>
      </c>
      <c r="T3498" t="s">
        <v>26343</v>
      </c>
      <c r="X3498" t="s">
        <v>26344</v>
      </c>
      <c r="Y3498" t="s">
        <v>26345</v>
      </c>
      <c r="Z3498" t="s">
        <v>5585</v>
      </c>
    </row>
    <row r="3499" spans="1:26" x14ac:dyDescent="0.25">
      <c r="A3499">
        <v>2290</v>
      </c>
      <c r="B3499" t="s">
        <v>24464</v>
      </c>
      <c r="C3499" t="s">
        <v>26346</v>
      </c>
      <c r="D3499" t="s">
        <v>24464</v>
      </c>
      <c r="E3499" t="s">
        <v>24464</v>
      </c>
      <c r="F3499" t="s">
        <v>23781</v>
      </c>
      <c r="G3499" t="s">
        <v>66</v>
      </c>
      <c r="H3499" t="s">
        <v>67</v>
      </c>
      <c r="I3499" t="s">
        <v>71</v>
      </c>
      <c r="J3499" t="s">
        <v>26340</v>
      </c>
      <c r="K3499" t="s">
        <v>24347</v>
      </c>
      <c r="L3499" t="s">
        <v>26341</v>
      </c>
      <c r="M3499">
        <v>6</v>
      </c>
      <c r="N3499">
        <v>0</v>
      </c>
      <c r="O3499">
        <v>0</v>
      </c>
      <c r="P3499">
        <v>1</v>
      </c>
      <c r="Q3499">
        <v>0</v>
      </c>
      <c r="S3499" t="s">
        <v>26338</v>
      </c>
      <c r="T3499" t="s">
        <v>26347</v>
      </c>
      <c r="X3499" t="s">
        <v>26348</v>
      </c>
      <c r="Y3499" t="s">
        <v>26349</v>
      </c>
      <c r="Z3499" t="s">
        <v>5585</v>
      </c>
    </row>
    <row r="3500" spans="1:26" x14ac:dyDescent="0.25">
      <c r="A3500">
        <v>2289</v>
      </c>
      <c r="B3500" t="s">
        <v>24463</v>
      </c>
      <c r="C3500" t="s">
        <v>26350</v>
      </c>
      <c r="D3500" t="s">
        <v>24463</v>
      </c>
      <c r="E3500" t="s">
        <v>24463</v>
      </c>
      <c r="F3500" t="s">
        <v>23781</v>
      </c>
      <c r="G3500" t="s">
        <v>66</v>
      </c>
      <c r="H3500" t="s">
        <v>67</v>
      </c>
      <c r="I3500" t="s">
        <v>71</v>
      </c>
      <c r="J3500" t="s">
        <v>26340</v>
      </c>
      <c r="K3500" t="s">
        <v>24347</v>
      </c>
      <c r="L3500" t="s">
        <v>26341</v>
      </c>
      <c r="M3500">
        <v>6</v>
      </c>
      <c r="N3500">
        <v>0</v>
      </c>
      <c r="O3500">
        <v>0</v>
      </c>
      <c r="P3500">
        <v>1</v>
      </c>
      <c r="Q3500">
        <v>0</v>
      </c>
      <c r="S3500" t="s">
        <v>24464</v>
      </c>
      <c r="T3500" t="s">
        <v>26351</v>
      </c>
      <c r="X3500" t="s">
        <v>26352</v>
      </c>
      <c r="Y3500" t="s">
        <v>26353</v>
      </c>
      <c r="Z3500" t="s">
        <v>5585</v>
      </c>
    </row>
    <row r="3501" spans="1:26" x14ac:dyDescent="0.25">
      <c r="A3501">
        <v>3153</v>
      </c>
      <c r="B3501" t="s">
        <v>26354</v>
      </c>
      <c r="C3501" t="s">
        <v>26355</v>
      </c>
      <c r="D3501" t="s">
        <v>26356</v>
      </c>
      <c r="E3501" t="s">
        <v>26357</v>
      </c>
      <c r="F3501" t="s">
        <v>69</v>
      </c>
      <c r="G3501" t="s">
        <v>158</v>
      </c>
      <c r="H3501" t="s">
        <v>159</v>
      </c>
      <c r="I3501" t="s">
        <v>71</v>
      </c>
      <c r="J3501" t="s">
        <v>26358</v>
      </c>
      <c r="K3501" t="s">
        <v>23463</v>
      </c>
      <c r="L3501" t="s">
        <v>26359</v>
      </c>
      <c r="M3501">
        <v>1</v>
      </c>
      <c r="N3501">
        <v>0</v>
      </c>
      <c r="O3501">
        <v>0</v>
      </c>
      <c r="P3501">
        <v>1</v>
      </c>
      <c r="Q3501">
        <v>0</v>
      </c>
      <c r="S3501" t="s">
        <v>26354</v>
      </c>
      <c r="T3501" t="s">
        <v>26360</v>
      </c>
      <c r="X3501" t="s">
        <v>26361</v>
      </c>
      <c r="Y3501" t="s">
        <v>26362</v>
      </c>
      <c r="Z3501" t="s">
        <v>5585</v>
      </c>
    </row>
    <row r="3502" spans="1:26" x14ac:dyDescent="0.25">
      <c r="A3502">
        <v>1309</v>
      </c>
      <c r="B3502" t="s">
        <v>26363</v>
      </c>
      <c r="C3502" t="s">
        <v>26364</v>
      </c>
      <c r="D3502" t="s">
        <v>26365</v>
      </c>
      <c r="E3502" t="s">
        <v>26366</v>
      </c>
      <c r="F3502" t="s">
        <v>23</v>
      </c>
      <c r="G3502" t="s">
        <v>3121</v>
      </c>
      <c r="H3502" t="s">
        <v>3122</v>
      </c>
      <c r="I3502" t="s">
        <v>151</v>
      </c>
      <c r="J3502" t="s">
        <v>26363</v>
      </c>
      <c r="K3502" t="s">
        <v>19058</v>
      </c>
      <c r="L3502" t="s">
        <v>918</v>
      </c>
      <c r="M3502">
        <v>2</v>
      </c>
      <c r="N3502">
        <v>0</v>
      </c>
      <c r="O3502">
        <v>1</v>
      </c>
      <c r="P3502">
        <v>1</v>
      </c>
      <c r="Q3502">
        <v>1</v>
      </c>
      <c r="S3502" t="s">
        <v>26367</v>
      </c>
      <c r="T3502" t="s">
        <v>26368</v>
      </c>
      <c r="X3502" t="s">
        <v>26369</v>
      </c>
      <c r="Y3502" t="s">
        <v>26370</v>
      </c>
      <c r="Z3502" t="s">
        <v>5585</v>
      </c>
    </row>
    <row r="3503" spans="1:26" x14ac:dyDescent="0.25">
      <c r="A3503">
        <v>2287</v>
      </c>
      <c r="B3503" t="s">
        <v>26371</v>
      </c>
      <c r="C3503" t="s">
        <v>26372</v>
      </c>
      <c r="D3503" t="s">
        <v>26371</v>
      </c>
      <c r="E3503" t="s">
        <v>26371</v>
      </c>
      <c r="F3503" t="s">
        <v>23781</v>
      </c>
      <c r="G3503" t="s">
        <v>66</v>
      </c>
      <c r="H3503" t="s">
        <v>67</v>
      </c>
      <c r="I3503" t="s">
        <v>71</v>
      </c>
      <c r="J3503" t="s">
        <v>26340</v>
      </c>
      <c r="K3503" t="s">
        <v>23887</v>
      </c>
      <c r="L3503" t="s">
        <v>23845</v>
      </c>
      <c r="M3503">
        <v>6</v>
      </c>
      <c r="N3503">
        <v>0</v>
      </c>
      <c r="O3503">
        <v>0</v>
      </c>
      <c r="P3503">
        <v>1</v>
      </c>
      <c r="Q3503">
        <v>0</v>
      </c>
      <c r="S3503" t="s">
        <v>26363</v>
      </c>
      <c r="T3503" t="s">
        <v>26373</v>
      </c>
      <c r="X3503" t="s">
        <v>26374</v>
      </c>
      <c r="Y3503" t="s">
        <v>26375</v>
      </c>
      <c r="Z3503" t="s">
        <v>5585</v>
      </c>
    </row>
    <row r="3504" spans="1:26" x14ac:dyDescent="0.25">
      <c r="A3504">
        <v>2288</v>
      </c>
      <c r="B3504" t="s">
        <v>26366</v>
      </c>
      <c r="C3504" t="s">
        <v>26376</v>
      </c>
      <c r="D3504" t="s">
        <v>26377</v>
      </c>
      <c r="F3504" t="s">
        <v>23781</v>
      </c>
      <c r="G3504" t="s">
        <v>389</v>
      </c>
      <c r="H3504" t="s">
        <v>390</v>
      </c>
      <c r="I3504" t="s">
        <v>71</v>
      </c>
      <c r="J3504" t="s">
        <v>26378</v>
      </c>
      <c r="K3504" t="s">
        <v>298</v>
      </c>
      <c r="L3504" t="s">
        <v>300</v>
      </c>
      <c r="M3504">
        <v>4</v>
      </c>
      <c r="N3504">
        <v>0</v>
      </c>
      <c r="O3504">
        <v>0</v>
      </c>
      <c r="P3504">
        <v>1</v>
      </c>
      <c r="Q3504">
        <v>0</v>
      </c>
      <c r="S3504" t="s">
        <v>26379</v>
      </c>
      <c r="T3504" t="s">
        <v>26380</v>
      </c>
      <c r="X3504" t="s">
        <v>26381</v>
      </c>
      <c r="Y3504" t="s">
        <v>26382</v>
      </c>
      <c r="Z3504" t="s">
        <v>5585</v>
      </c>
    </row>
    <row r="3505" spans="1:26" x14ac:dyDescent="0.25">
      <c r="A3505">
        <v>3152</v>
      </c>
      <c r="B3505" t="s">
        <v>26365</v>
      </c>
      <c r="C3505" t="s">
        <v>26383</v>
      </c>
      <c r="D3505" t="s">
        <v>26365</v>
      </c>
      <c r="E3505" t="s">
        <v>26366</v>
      </c>
      <c r="F3505" t="s">
        <v>69</v>
      </c>
      <c r="G3505" t="s">
        <v>3121</v>
      </c>
      <c r="H3505" t="s">
        <v>3122</v>
      </c>
      <c r="I3505" t="s">
        <v>151</v>
      </c>
      <c r="J3505" t="s">
        <v>26365</v>
      </c>
      <c r="K3505" t="s">
        <v>26384</v>
      </c>
      <c r="L3505" t="s">
        <v>23578</v>
      </c>
      <c r="M3505">
        <v>2</v>
      </c>
      <c r="N3505">
        <v>0</v>
      </c>
      <c r="O3505">
        <v>0</v>
      </c>
      <c r="P3505">
        <v>1</v>
      </c>
      <c r="Q3505">
        <v>0</v>
      </c>
      <c r="S3505" t="s">
        <v>26365</v>
      </c>
      <c r="T3505" t="s">
        <v>26385</v>
      </c>
      <c r="X3505" t="s">
        <v>26386</v>
      </c>
      <c r="Y3505" t="s">
        <v>26387</v>
      </c>
      <c r="Z3505" t="s">
        <v>5585</v>
      </c>
    </row>
    <row r="3506" spans="1:26" x14ac:dyDescent="0.25">
      <c r="A3506">
        <v>3151</v>
      </c>
      <c r="B3506" t="s">
        <v>26365</v>
      </c>
      <c r="C3506" t="s">
        <v>26383</v>
      </c>
      <c r="D3506" t="s">
        <v>26365</v>
      </c>
      <c r="E3506" t="s">
        <v>26366</v>
      </c>
      <c r="F3506" t="s">
        <v>69</v>
      </c>
      <c r="G3506" t="s">
        <v>2212</v>
      </c>
      <c r="H3506" t="s">
        <v>2213</v>
      </c>
      <c r="I3506" t="s">
        <v>151</v>
      </c>
      <c r="J3506" t="s">
        <v>24470</v>
      </c>
      <c r="K3506" t="s">
        <v>249</v>
      </c>
      <c r="L3506" t="s">
        <v>24018</v>
      </c>
      <c r="M3506">
        <v>2</v>
      </c>
      <c r="N3506">
        <v>0</v>
      </c>
      <c r="O3506">
        <v>0</v>
      </c>
      <c r="P3506">
        <v>1</v>
      </c>
      <c r="Q3506">
        <v>0</v>
      </c>
      <c r="S3506" t="s">
        <v>24470</v>
      </c>
      <c r="T3506" t="s">
        <v>26388</v>
      </c>
      <c r="X3506" t="s">
        <v>26389</v>
      </c>
      <c r="Y3506" t="s">
        <v>26390</v>
      </c>
      <c r="Z3506" t="s">
        <v>5585</v>
      </c>
    </row>
    <row r="3507" spans="1:26" x14ac:dyDescent="0.25">
      <c r="A3507">
        <v>1307</v>
      </c>
      <c r="B3507" t="s">
        <v>26391</v>
      </c>
      <c r="C3507" t="s">
        <v>26392</v>
      </c>
      <c r="D3507" t="s">
        <v>4602</v>
      </c>
      <c r="E3507" t="s">
        <v>26393</v>
      </c>
      <c r="F3507" t="s">
        <v>23</v>
      </c>
      <c r="G3507" t="s">
        <v>1121</v>
      </c>
      <c r="H3507" t="s">
        <v>1122</v>
      </c>
      <c r="I3507" t="s">
        <v>53</v>
      </c>
      <c r="J3507" t="s">
        <v>26394</v>
      </c>
      <c r="K3507" t="s">
        <v>19740</v>
      </c>
      <c r="L3507" t="s">
        <v>19953</v>
      </c>
      <c r="M3507">
        <v>1</v>
      </c>
      <c r="N3507">
        <v>0</v>
      </c>
      <c r="O3507">
        <v>0</v>
      </c>
      <c r="P3507">
        <v>1</v>
      </c>
      <c r="Q3507">
        <v>1</v>
      </c>
      <c r="R3507" t="s">
        <v>5734</v>
      </c>
      <c r="S3507" t="s">
        <v>26395</v>
      </c>
      <c r="T3507" t="s">
        <v>26396</v>
      </c>
      <c r="X3507" t="s">
        <v>26397</v>
      </c>
      <c r="Y3507" t="s">
        <v>26398</v>
      </c>
      <c r="Z3507" t="s">
        <v>5585</v>
      </c>
    </row>
    <row r="3508" spans="1:26" x14ac:dyDescent="0.25">
      <c r="A3508">
        <v>2286</v>
      </c>
      <c r="B3508" t="s">
        <v>26399</v>
      </c>
      <c r="C3508" t="s">
        <v>26400</v>
      </c>
      <c r="D3508" t="s">
        <v>26399</v>
      </c>
      <c r="E3508" t="s">
        <v>26399</v>
      </c>
      <c r="F3508" t="s">
        <v>23781</v>
      </c>
      <c r="G3508" t="s">
        <v>66</v>
      </c>
      <c r="H3508" t="s">
        <v>67</v>
      </c>
      <c r="I3508" t="s">
        <v>71</v>
      </c>
      <c r="J3508" t="s">
        <v>26401</v>
      </c>
      <c r="K3508" t="s">
        <v>23887</v>
      </c>
      <c r="L3508" t="s">
        <v>23845</v>
      </c>
      <c r="M3508">
        <v>6</v>
      </c>
      <c r="N3508">
        <v>0</v>
      </c>
      <c r="O3508">
        <v>0</v>
      </c>
      <c r="P3508">
        <v>1</v>
      </c>
      <c r="Q3508">
        <v>0</v>
      </c>
      <c r="S3508" t="s">
        <v>26402</v>
      </c>
      <c r="T3508" t="s">
        <v>26403</v>
      </c>
      <c r="X3508" t="s">
        <v>26404</v>
      </c>
      <c r="Y3508" t="s">
        <v>26405</v>
      </c>
      <c r="Z3508" t="s">
        <v>5585</v>
      </c>
    </row>
    <row r="3509" spans="1:26" x14ac:dyDescent="0.25">
      <c r="A3509">
        <v>1306</v>
      </c>
      <c r="B3509" t="s">
        <v>26406</v>
      </c>
      <c r="C3509" t="s">
        <v>26407</v>
      </c>
      <c r="D3509" t="s">
        <v>26408</v>
      </c>
      <c r="E3509" t="s">
        <v>26409</v>
      </c>
      <c r="F3509" t="s">
        <v>23</v>
      </c>
      <c r="G3509" t="s">
        <v>147</v>
      </c>
      <c r="H3509" t="s">
        <v>148</v>
      </c>
      <c r="I3509" t="s">
        <v>151</v>
      </c>
      <c r="J3509" t="s">
        <v>26406</v>
      </c>
      <c r="K3509" t="s">
        <v>7655</v>
      </c>
      <c r="L3509" t="s">
        <v>12928</v>
      </c>
      <c r="M3509">
        <v>4</v>
      </c>
      <c r="N3509">
        <v>0</v>
      </c>
      <c r="O3509">
        <v>1</v>
      </c>
      <c r="P3509">
        <v>1</v>
      </c>
      <c r="Q3509">
        <v>1</v>
      </c>
      <c r="S3509" t="s">
        <v>26410</v>
      </c>
      <c r="T3509" t="s">
        <v>26411</v>
      </c>
      <c r="X3509" t="s">
        <v>26412</v>
      </c>
      <c r="Y3509" t="s">
        <v>26413</v>
      </c>
      <c r="Z3509" t="s">
        <v>5585</v>
      </c>
    </row>
    <row r="3510" spans="1:26" x14ac:dyDescent="0.25">
      <c r="A3510">
        <v>1305</v>
      </c>
      <c r="B3510" t="s">
        <v>26414</v>
      </c>
      <c r="C3510" t="s">
        <v>26415</v>
      </c>
      <c r="D3510" t="s">
        <v>4602</v>
      </c>
      <c r="E3510" t="s">
        <v>26416</v>
      </c>
      <c r="F3510" t="s">
        <v>23</v>
      </c>
      <c r="G3510" t="s">
        <v>337</v>
      </c>
      <c r="H3510" t="s">
        <v>338</v>
      </c>
      <c r="I3510" t="s">
        <v>151</v>
      </c>
      <c r="J3510" t="s">
        <v>26414</v>
      </c>
      <c r="K3510" t="s">
        <v>21363</v>
      </c>
      <c r="L3510" t="s">
        <v>26417</v>
      </c>
      <c r="M3510">
        <v>1</v>
      </c>
      <c r="N3510">
        <v>0</v>
      </c>
      <c r="O3510">
        <v>0</v>
      </c>
      <c r="P3510">
        <v>1</v>
      </c>
      <c r="Q3510">
        <v>1</v>
      </c>
      <c r="S3510" t="s">
        <v>26418</v>
      </c>
      <c r="T3510" t="s">
        <v>26419</v>
      </c>
      <c r="X3510" t="s">
        <v>26420</v>
      </c>
      <c r="Y3510" t="s">
        <v>26421</v>
      </c>
      <c r="Z3510" t="s">
        <v>5585</v>
      </c>
    </row>
    <row r="3511" spans="1:26" x14ac:dyDescent="0.25">
      <c r="A3511">
        <v>1304</v>
      </c>
      <c r="B3511" t="s">
        <v>4598</v>
      </c>
      <c r="C3511" t="s">
        <v>26422</v>
      </c>
      <c r="D3511" t="s">
        <v>4605</v>
      </c>
      <c r="E3511" t="s">
        <v>26423</v>
      </c>
      <c r="F3511" t="s">
        <v>23</v>
      </c>
      <c r="G3511" t="s">
        <v>277</v>
      </c>
      <c r="H3511" t="s">
        <v>278</v>
      </c>
      <c r="I3511" t="s">
        <v>53</v>
      </c>
      <c r="J3511" t="s">
        <v>4598</v>
      </c>
      <c r="K3511" t="s">
        <v>807</v>
      </c>
      <c r="L3511" t="s">
        <v>19497</v>
      </c>
      <c r="M3511">
        <v>9</v>
      </c>
      <c r="N3511">
        <v>0</v>
      </c>
      <c r="O3511">
        <v>1</v>
      </c>
      <c r="P3511">
        <v>0</v>
      </c>
      <c r="Q3511">
        <v>1</v>
      </c>
      <c r="R3511" t="s">
        <v>5734</v>
      </c>
      <c r="S3511" t="s">
        <v>26424</v>
      </c>
      <c r="T3511" t="s">
        <v>26425</v>
      </c>
      <c r="X3511" t="s">
        <v>26426</v>
      </c>
      <c r="Y3511" t="s">
        <v>26427</v>
      </c>
      <c r="Z3511" t="s">
        <v>5585</v>
      </c>
    </row>
    <row r="3512" spans="1:26" x14ac:dyDescent="0.25">
      <c r="A3512">
        <v>3150</v>
      </c>
      <c r="B3512" t="s">
        <v>4598</v>
      </c>
      <c r="C3512" t="s">
        <v>26428</v>
      </c>
      <c r="D3512" t="s">
        <v>26408</v>
      </c>
      <c r="E3512" t="s">
        <v>26410</v>
      </c>
      <c r="F3512" t="s">
        <v>69</v>
      </c>
      <c r="G3512" t="s">
        <v>147</v>
      </c>
      <c r="H3512" t="s">
        <v>148</v>
      </c>
      <c r="I3512" t="s">
        <v>151</v>
      </c>
      <c r="J3512" t="s">
        <v>4598</v>
      </c>
      <c r="K3512" t="s">
        <v>18724</v>
      </c>
      <c r="L3512" t="s">
        <v>18779</v>
      </c>
      <c r="M3512">
        <v>4</v>
      </c>
      <c r="N3512">
        <v>0</v>
      </c>
      <c r="O3512">
        <v>0</v>
      </c>
      <c r="P3512">
        <v>1</v>
      </c>
      <c r="Q3512">
        <v>0</v>
      </c>
      <c r="S3512" t="s">
        <v>4598</v>
      </c>
      <c r="T3512" t="s">
        <v>26429</v>
      </c>
      <c r="X3512" t="s">
        <v>26430</v>
      </c>
      <c r="Y3512" t="s">
        <v>26431</v>
      </c>
      <c r="Z3512" t="s">
        <v>5585</v>
      </c>
    </row>
    <row r="3513" spans="1:26" x14ac:dyDescent="0.25">
      <c r="A3513">
        <v>1303</v>
      </c>
      <c r="B3513" t="s">
        <v>26432</v>
      </c>
      <c r="C3513" t="s">
        <v>24471</v>
      </c>
      <c r="D3513" t="s">
        <v>4602</v>
      </c>
      <c r="E3513" t="s">
        <v>26433</v>
      </c>
      <c r="F3513" t="s">
        <v>23</v>
      </c>
      <c r="G3513" t="s">
        <v>165</v>
      </c>
      <c r="H3513" t="s">
        <v>166</v>
      </c>
      <c r="I3513" t="s">
        <v>151</v>
      </c>
      <c r="J3513" t="s">
        <v>26432</v>
      </c>
      <c r="K3513" t="s">
        <v>20614</v>
      </c>
      <c r="L3513" t="s">
        <v>19553</v>
      </c>
      <c r="M3513">
        <v>3</v>
      </c>
      <c r="N3513">
        <v>0</v>
      </c>
      <c r="O3513">
        <v>1</v>
      </c>
      <c r="P3513">
        <v>1</v>
      </c>
      <c r="Q3513">
        <v>1</v>
      </c>
      <c r="S3513" t="s">
        <v>26434</v>
      </c>
      <c r="T3513" t="s">
        <v>26435</v>
      </c>
      <c r="X3513" t="s">
        <v>26436</v>
      </c>
      <c r="Y3513" t="s">
        <v>26437</v>
      </c>
      <c r="Z3513" t="s">
        <v>5585</v>
      </c>
    </row>
    <row r="3514" spans="1:26" x14ac:dyDescent="0.25">
      <c r="A3514">
        <v>2283</v>
      </c>
      <c r="B3514" t="s">
        <v>26432</v>
      </c>
      <c r="C3514" t="s">
        <v>26438</v>
      </c>
      <c r="D3514" t="s">
        <v>26439</v>
      </c>
      <c r="F3514" t="s">
        <v>23781</v>
      </c>
      <c r="G3514" t="s">
        <v>699</v>
      </c>
      <c r="H3514" t="s">
        <v>700</v>
      </c>
      <c r="I3514" t="s">
        <v>71</v>
      </c>
      <c r="J3514" t="s">
        <v>25459</v>
      </c>
      <c r="K3514" t="s">
        <v>23723</v>
      </c>
      <c r="L3514" t="s">
        <v>23746</v>
      </c>
      <c r="M3514">
        <v>4</v>
      </c>
      <c r="N3514">
        <v>0</v>
      </c>
      <c r="O3514">
        <v>0</v>
      </c>
      <c r="P3514">
        <v>1</v>
      </c>
      <c r="Q3514">
        <v>0</v>
      </c>
      <c r="S3514" t="s">
        <v>26416</v>
      </c>
      <c r="T3514" t="s">
        <v>26440</v>
      </c>
      <c r="X3514" t="s">
        <v>26441</v>
      </c>
      <c r="Y3514" t="s">
        <v>26442</v>
      </c>
      <c r="Z3514" t="s">
        <v>5585</v>
      </c>
    </row>
    <row r="3515" spans="1:26" x14ac:dyDescent="0.25">
      <c r="A3515">
        <v>1302</v>
      </c>
      <c r="B3515" t="s">
        <v>26423</v>
      </c>
      <c r="C3515" t="s">
        <v>26443</v>
      </c>
      <c r="D3515" t="s">
        <v>4602</v>
      </c>
      <c r="E3515" t="s">
        <v>26393</v>
      </c>
      <c r="F3515" t="s">
        <v>23</v>
      </c>
      <c r="G3515" t="s">
        <v>74</v>
      </c>
      <c r="H3515" t="s">
        <v>75</v>
      </c>
      <c r="I3515" t="s">
        <v>151</v>
      </c>
      <c r="J3515" t="s">
        <v>26423</v>
      </c>
      <c r="K3515" t="s">
        <v>20030</v>
      </c>
      <c r="L3515" t="s">
        <v>730</v>
      </c>
      <c r="M3515">
        <v>1</v>
      </c>
      <c r="N3515">
        <v>0</v>
      </c>
      <c r="O3515">
        <v>1</v>
      </c>
      <c r="P3515">
        <v>1</v>
      </c>
      <c r="Q3515">
        <v>1</v>
      </c>
      <c r="S3515" t="s">
        <v>26393</v>
      </c>
      <c r="T3515" t="s">
        <v>26444</v>
      </c>
      <c r="X3515" t="s">
        <v>26445</v>
      </c>
      <c r="Y3515" t="s">
        <v>26446</v>
      </c>
      <c r="Z3515" t="s">
        <v>5585</v>
      </c>
    </row>
    <row r="3516" spans="1:26" x14ac:dyDescent="0.25">
      <c r="A3516">
        <v>1301</v>
      </c>
      <c r="B3516" t="s">
        <v>26434</v>
      </c>
      <c r="C3516" t="s">
        <v>26447</v>
      </c>
      <c r="D3516" t="s">
        <v>26448</v>
      </c>
      <c r="E3516" t="s">
        <v>26449</v>
      </c>
      <c r="F3516" t="s">
        <v>23</v>
      </c>
      <c r="G3516" t="s">
        <v>235</v>
      </c>
      <c r="H3516" t="s">
        <v>236</v>
      </c>
      <c r="I3516" t="s">
        <v>53</v>
      </c>
      <c r="J3516" t="s">
        <v>26434</v>
      </c>
      <c r="K3516" t="s">
        <v>16684</v>
      </c>
      <c r="L3516" t="s">
        <v>16586</v>
      </c>
      <c r="M3516">
        <v>6</v>
      </c>
      <c r="N3516">
        <v>0</v>
      </c>
      <c r="O3516">
        <v>0</v>
      </c>
      <c r="P3516">
        <v>1</v>
      </c>
      <c r="Q3516">
        <v>1</v>
      </c>
      <c r="S3516" t="s">
        <v>26450</v>
      </c>
      <c r="T3516" t="s">
        <v>26451</v>
      </c>
      <c r="X3516" t="s">
        <v>26452</v>
      </c>
      <c r="Y3516" t="s">
        <v>26453</v>
      </c>
      <c r="Z3516" t="s">
        <v>5585</v>
      </c>
    </row>
    <row r="3517" spans="1:26" x14ac:dyDescent="0.25">
      <c r="A3517">
        <v>1300</v>
      </c>
      <c r="B3517" t="s">
        <v>26434</v>
      </c>
      <c r="C3517" t="s">
        <v>24471</v>
      </c>
      <c r="D3517" t="s">
        <v>26454</v>
      </c>
      <c r="E3517" t="s">
        <v>26455</v>
      </c>
      <c r="F3517" t="s">
        <v>23</v>
      </c>
      <c r="G3517" t="s">
        <v>147</v>
      </c>
      <c r="H3517" t="s">
        <v>148</v>
      </c>
      <c r="I3517" t="s">
        <v>151</v>
      </c>
      <c r="J3517" t="s">
        <v>26434</v>
      </c>
      <c r="K3517" t="s">
        <v>16904</v>
      </c>
      <c r="L3517" t="s">
        <v>20953</v>
      </c>
      <c r="M3517">
        <v>4</v>
      </c>
      <c r="N3517">
        <v>0</v>
      </c>
      <c r="O3517">
        <v>0</v>
      </c>
      <c r="P3517">
        <v>1</v>
      </c>
      <c r="Q3517">
        <v>1</v>
      </c>
      <c r="S3517" t="s">
        <v>24472</v>
      </c>
      <c r="T3517" t="s">
        <v>26456</v>
      </c>
      <c r="X3517" t="s">
        <v>26457</v>
      </c>
      <c r="Y3517" t="s">
        <v>26458</v>
      </c>
      <c r="Z3517" t="s">
        <v>5585</v>
      </c>
    </row>
    <row r="3518" spans="1:26" x14ac:dyDescent="0.25">
      <c r="A3518">
        <v>1298</v>
      </c>
      <c r="B3518" t="s">
        <v>26434</v>
      </c>
      <c r="C3518" t="s">
        <v>26459</v>
      </c>
      <c r="D3518" t="s">
        <v>26460</v>
      </c>
      <c r="E3518" t="s">
        <v>26461</v>
      </c>
      <c r="F3518" t="s">
        <v>23</v>
      </c>
      <c r="G3518" t="s">
        <v>411</v>
      </c>
      <c r="H3518" t="s">
        <v>412</v>
      </c>
      <c r="I3518" t="s">
        <v>34</v>
      </c>
      <c r="J3518" t="s">
        <v>26434</v>
      </c>
      <c r="K3518" t="s">
        <v>21856</v>
      </c>
      <c r="L3518" t="s">
        <v>539</v>
      </c>
      <c r="M3518">
        <v>3</v>
      </c>
      <c r="N3518">
        <v>0</v>
      </c>
      <c r="O3518">
        <v>1</v>
      </c>
      <c r="P3518">
        <v>0</v>
      </c>
      <c r="Q3518">
        <v>1</v>
      </c>
      <c r="S3518" t="s">
        <v>4603</v>
      </c>
      <c r="T3518" t="s">
        <v>26462</v>
      </c>
      <c r="X3518" t="s">
        <v>26463</v>
      </c>
      <c r="Y3518" s="1" t="s">
        <v>26464</v>
      </c>
      <c r="Z3518" t="s">
        <v>5585</v>
      </c>
    </row>
    <row r="3519" spans="1:26" x14ac:dyDescent="0.25">
      <c r="A3519">
        <v>1299</v>
      </c>
      <c r="B3519" t="s">
        <v>26393</v>
      </c>
      <c r="C3519" t="s">
        <v>24471</v>
      </c>
      <c r="D3519" t="s">
        <v>4605</v>
      </c>
      <c r="E3519" t="s">
        <v>4593</v>
      </c>
      <c r="F3519" t="s">
        <v>23</v>
      </c>
      <c r="G3519" t="s">
        <v>491</v>
      </c>
      <c r="H3519" t="s">
        <v>492</v>
      </c>
      <c r="I3519" t="s">
        <v>151</v>
      </c>
      <c r="J3519" t="s">
        <v>26393</v>
      </c>
      <c r="K3519" t="s">
        <v>26465</v>
      </c>
      <c r="L3519" t="s">
        <v>26466</v>
      </c>
      <c r="M3519">
        <v>4</v>
      </c>
      <c r="N3519">
        <v>0</v>
      </c>
      <c r="O3519">
        <v>1</v>
      </c>
      <c r="P3519">
        <v>1</v>
      </c>
      <c r="Q3519">
        <v>1</v>
      </c>
      <c r="S3519" t="s">
        <v>26433</v>
      </c>
      <c r="T3519" t="s">
        <v>26467</v>
      </c>
      <c r="X3519" t="s">
        <v>26468</v>
      </c>
      <c r="Y3519" t="s">
        <v>26469</v>
      </c>
      <c r="Z3519" t="s">
        <v>5585</v>
      </c>
    </row>
    <row r="3520" spans="1:26" x14ac:dyDescent="0.25">
      <c r="A3520">
        <v>1297</v>
      </c>
      <c r="B3520" t="s">
        <v>26393</v>
      </c>
      <c r="C3520" t="s">
        <v>24471</v>
      </c>
      <c r="D3520" t="s">
        <v>26470</v>
      </c>
      <c r="E3520" t="s">
        <v>4603</v>
      </c>
      <c r="F3520" t="s">
        <v>23</v>
      </c>
      <c r="G3520" t="s">
        <v>1294</v>
      </c>
      <c r="H3520" t="s">
        <v>1295</v>
      </c>
      <c r="I3520" t="s">
        <v>151</v>
      </c>
      <c r="J3520" t="s">
        <v>26393</v>
      </c>
      <c r="K3520" t="s">
        <v>20614</v>
      </c>
      <c r="L3520" t="s">
        <v>19571</v>
      </c>
      <c r="M3520">
        <v>3</v>
      </c>
      <c r="N3520">
        <v>0</v>
      </c>
      <c r="O3520">
        <v>1</v>
      </c>
      <c r="P3520">
        <v>1</v>
      </c>
      <c r="Q3520">
        <v>1</v>
      </c>
      <c r="S3520" t="s">
        <v>26416</v>
      </c>
      <c r="T3520" t="s">
        <v>26471</v>
      </c>
      <c r="X3520" t="s">
        <v>26472</v>
      </c>
      <c r="Y3520" t="s">
        <v>26473</v>
      </c>
      <c r="Z3520" t="s">
        <v>5585</v>
      </c>
    </row>
    <row r="3521" spans="1:26" x14ac:dyDescent="0.25">
      <c r="A3521">
        <v>1296</v>
      </c>
      <c r="B3521" t="s">
        <v>24472</v>
      </c>
      <c r="C3521" t="s">
        <v>24471</v>
      </c>
      <c r="D3521" t="s">
        <v>4602</v>
      </c>
      <c r="E3521" t="s">
        <v>26416</v>
      </c>
      <c r="F3521" t="s">
        <v>23</v>
      </c>
      <c r="G3521" t="s">
        <v>100</v>
      </c>
      <c r="H3521" t="s">
        <v>101</v>
      </c>
      <c r="I3521" t="s">
        <v>151</v>
      </c>
      <c r="J3521" t="s">
        <v>24472</v>
      </c>
      <c r="K3521" t="s">
        <v>7655</v>
      </c>
      <c r="L3521" t="s">
        <v>26410</v>
      </c>
      <c r="M3521">
        <v>2</v>
      </c>
      <c r="N3521">
        <v>0</v>
      </c>
      <c r="O3521">
        <v>1</v>
      </c>
      <c r="P3521">
        <v>1</v>
      </c>
      <c r="Q3521">
        <v>1</v>
      </c>
      <c r="S3521" t="s">
        <v>26416</v>
      </c>
      <c r="T3521" t="s">
        <v>26474</v>
      </c>
      <c r="X3521" t="s">
        <v>26475</v>
      </c>
      <c r="Y3521" t="s">
        <v>26476</v>
      </c>
      <c r="Z3521" t="s">
        <v>5585</v>
      </c>
    </row>
    <row r="3522" spans="1:26" x14ac:dyDescent="0.25">
      <c r="A3522">
        <v>2282</v>
      </c>
      <c r="B3522" t="s">
        <v>24472</v>
      </c>
      <c r="C3522" t="s">
        <v>26477</v>
      </c>
      <c r="D3522" t="s">
        <v>24472</v>
      </c>
      <c r="E3522" t="s">
        <v>26478</v>
      </c>
      <c r="F3522" t="s">
        <v>23781</v>
      </c>
      <c r="G3522" t="s">
        <v>66</v>
      </c>
      <c r="H3522" t="s">
        <v>67</v>
      </c>
      <c r="I3522" t="s">
        <v>71</v>
      </c>
      <c r="J3522" t="s">
        <v>26479</v>
      </c>
      <c r="K3522" t="s">
        <v>334</v>
      </c>
      <c r="L3522" t="s">
        <v>26480</v>
      </c>
      <c r="M3522">
        <v>6</v>
      </c>
      <c r="N3522">
        <v>0</v>
      </c>
      <c r="O3522">
        <v>0</v>
      </c>
      <c r="P3522">
        <v>1</v>
      </c>
      <c r="Q3522">
        <v>0</v>
      </c>
      <c r="S3522" t="s">
        <v>26481</v>
      </c>
      <c r="T3522" t="s">
        <v>26482</v>
      </c>
      <c r="X3522" t="s">
        <v>26483</v>
      </c>
      <c r="Y3522" t="s">
        <v>26484</v>
      </c>
      <c r="Z3522" t="s">
        <v>5585</v>
      </c>
    </row>
    <row r="3523" spans="1:26" x14ac:dyDescent="0.25">
      <c r="A3523">
        <v>1294</v>
      </c>
      <c r="B3523" t="s">
        <v>26416</v>
      </c>
      <c r="C3523" t="s">
        <v>24471</v>
      </c>
      <c r="D3523" t="s">
        <v>4602</v>
      </c>
      <c r="E3523" t="s">
        <v>26485</v>
      </c>
      <c r="F3523" t="s">
        <v>23</v>
      </c>
      <c r="G3523" t="s">
        <v>411</v>
      </c>
      <c r="H3523" t="s">
        <v>412</v>
      </c>
      <c r="I3523" t="s">
        <v>151</v>
      </c>
      <c r="J3523" t="s">
        <v>26416</v>
      </c>
      <c r="K3523" t="s">
        <v>1160</v>
      </c>
      <c r="L3523" t="s">
        <v>18700</v>
      </c>
      <c r="M3523">
        <v>3</v>
      </c>
      <c r="N3523">
        <v>0</v>
      </c>
      <c r="O3523">
        <v>1</v>
      </c>
      <c r="P3523">
        <v>1</v>
      </c>
      <c r="Q3523">
        <v>1</v>
      </c>
      <c r="S3523" t="s">
        <v>26416</v>
      </c>
      <c r="T3523" t="s">
        <v>26486</v>
      </c>
      <c r="X3523" t="s">
        <v>26487</v>
      </c>
      <c r="Y3523" t="s">
        <v>26488</v>
      </c>
      <c r="Z3523" t="s">
        <v>5585</v>
      </c>
    </row>
    <row r="3524" spans="1:26" x14ac:dyDescent="0.25">
      <c r="A3524">
        <v>2281</v>
      </c>
      <c r="B3524" t="s">
        <v>26416</v>
      </c>
      <c r="C3524" t="s">
        <v>26489</v>
      </c>
      <c r="D3524" t="s">
        <v>26470</v>
      </c>
      <c r="F3524" t="s">
        <v>23781</v>
      </c>
      <c r="G3524" t="s">
        <v>699</v>
      </c>
      <c r="H3524" t="s">
        <v>700</v>
      </c>
      <c r="I3524" t="s">
        <v>71</v>
      </c>
      <c r="J3524" t="s">
        <v>23947</v>
      </c>
      <c r="K3524" t="s">
        <v>23723</v>
      </c>
      <c r="L3524" t="s">
        <v>26490</v>
      </c>
      <c r="M3524">
        <v>4</v>
      </c>
      <c r="N3524">
        <v>0</v>
      </c>
      <c r="O3524">
        <v>0</v>
      </c>
      <c r="P3524">
        <v>1</v>
      </c>
      <c r="Q3524">
        <v>0</v>
      </c>
      <c r="S3524" t="s">
        <v>26433</v>
      </c>
      <c r="T3524" t="s">
        <v>26491</v>
      </c>
      <c r="X3524" t="s">
        <v>26492</v>
      </c>
      <c r="Y3524" t="s">
        <v>26493</v>
      </c>
      <c r="Z3524" t="s">
        <v>5585</v>
      </c>
    </row>
    <row r="3525" spans="1:26" x14ac:dyDescent="0.25">
      <c r="A3525">
        <v>2280</v>
      </c>
      <c r="B3525" t="s">
        <v>26416</v>
      </c>
      <c r="C3525" t="s">
        <v>26494</v>
      </c>
      <c r="D3525" t="s">
        <v>4603</v>
      </c>
      <c r="F3525" t="s">
        <v>23781</v>
      </c>
      <c r="G3525" t="s">
        <v>699</v>
      </c>
      <c r="H3525" t="s">
        <v>700</v>
      </c>
      <c r="I3525" t="s">
        <v>71</v>
      </c>
      <c r="J3525" t="s">
        <v>23947</v>
      </c>
      <c r="K3525" t="s">
        <v>23723</v>
      </c>
      <c r="L3525" t="s">
        <v>26490</v>
      </c>
      <c r="M3525">
        <v>4</v>
      </c>
      <c r="N3525">
        <v>0</v>
      </c>
      <c r="O3525">
        <v>0</v>
      </c>
      <c r="P3525">
        <v>1</v>
      </c>
      <c r="Q3525">
        <v>0</v>
      </c>
      <c r="S3525" t="s">
        <v>26433</v>
      </c>
      <c r="T3525" t="s">
        <v>26495</v>
      </c>
      <c r="X3525" s="1" t="s">
        <v>26496</v>
      </c>
      <c r="Y3525" t="s">
        <v>26497</v>
      </c>
      <c r="Z3525" t="s">
        <v>5585</v>
      </c>
    </row>
    <row r="3526" spans="1:26" x14ac:dyDescent="0.25">
      <c r="A3526">
        <v>2279</v>
      </c>
      <c r="B3526" t="s">
        <v>26416</v>
      </c>
      <c r="C3526" t="s">
        <v>26498</v>
      </c>
      <c r="D3526" t="s">
        <v>4603</v>
      </c>
      <c r="F3526" t="s">
        <v>23781</v>
      </c>
      <c r="G3526" t="s">
        <v>699</v>
      </c>
      <c r="H3526" t="s">
        <v>700</v>
      </c>
      <c r="I3526" t="s">
        <v>71</v>
      </c>
      <c r="J3526" t="s">
        <v>23947</v>
      </c>
      <c r="K3526" t="s">
        <v>23723</v>
      </c>
      <c r="L3526" t="s">
        <v>26490</v>
      </c>
      <c r="M3526">
        <v>4</v>
      </c>
      <c r="N3526">
        <v>0</v>
      </c>
      <c r="O3526">
        <v>0</v>
      </c>
      <c r="P3526">
        <v>1</v>
      </c>
      <c r="Q3526">
        <v>0</v>
      </c>
      <c r="S3526" t="s">
        <v>26433</v>
      </c>
      <c r="T3526" t="s">
        <v>26499</v>
      </c>
      <c r="X3526" t="s">
        <v>26500</v>
      </c>
      <c r="Y3526" t="s">
        <v>26501</v>
      </c>
      <c r="Z3526" t="s">
        <v>5585</v>
      </c>
    </row>
    <row r="3527" spans="1:26" x14ac:dyDescent="0.25">
      <c r="A3527">
        <v>2278</v>
      </c>
      <c r="B3527" t="s">
        <v>26416</v>
      </c>
      <c r="C3527" t="s">
        <v>26502</v>
      </c>
      <c r="D3527" t="s">
        <v>4603</v>
      </c>
      <c r="F3527" t="s">
        <v>23781</v>
      </c>
      <c r="G3527" t="s">
        <v>699</v>
      </c>
      <c r="H3527" t="s">
        <v>700</v>
      </c>
      <c r="I3527" t="s">
        <v>71</v>
      </c>
      <c r="J3527" t="s">
        <v>23947</v>
      </c>
      <c r="K3527" t="s">
        <v>23723</v>
      </c>
      <c r="L3527" t="s">
        <v>23745</v>
      </c>
      <c r="M3527">
        <v>4</v>
      </c>
      <c r="N3527">
        <v>0</v>
      </c>
      <c r="O3527">
        <v>0</v>
      </c>
      <c r="P3527">
        <v>1</v>
      </c>
      <c r="Q3527">
        <v>0</v>
      </c>
      <c r="S3527" t="s">
        <v>26433</v>
      </c>
      <c r="T3527" t="s">
        <v>26503</v>
      </c>
      <c r="X3527" t="s">
        <v>26504</v>
      </c>
      <c r="Y3527" t="s">
        <v>26505</v>
      </c>
      <c r="Z3527" t="s">
        <v>5585</v>
      </c>
    </row>
    <row r="3528" spans="1:26" x14ac:dyDescent="0.25">
      <c r="A3528">
        <v>2277</v>
      </c>
      <c r="B3528" t="s">
        <v>26416</v>
      </c>
      <c r="C3528" t="s">
        <v>26506</v>
      </c>
      <c r="D3528" t="s">
        <v>26507</v>
      </c>
      <c r="F3528" t="s">
        <v>23781</v>
      </c>
      <c r="G3528" t="s">
        <v>699</v>
      </c>
      <c r="H3528" t="s">
        <v>700</v>
      </c>
      <c r="I3528" t="s">
        <v>71</v>
      </c>
      <c r="J3528" t="s">
        <v>23947</v>
      </c>
      <c r="K3528" t="s">
        <v>23728</v>
      </c>
      <c r="L3528" t="s">
        <v>23745</v>
      </c>
      <c r="M3528">
        <v>4</v>
      </c>
      <c r="N3528">
        <v>0</v>
      </c>
      <c r="O3528">
        <v>0</v>
      </c>
      <c r="P3528">
        <v>1</v>
      </c>
      <c r="Q3528">
        <v>0</v>
      </c>
      <c r="S3528" t="s">
        <v>26433</v>
      </c>
      <c r="T3528" t="s">
        <v>26508</v>
      </c>
      <c r="X3528" t="s">
        <v>26509</v>
      </c>
      <c r="Y3528" t="s">
        <v>26510</v>
      </c>
      <c r="Z3528" t="s">
        <v>5585</v>
      </c>
    </row>
    <row r="3529" spans="1:26" x14ac:dyDescent="0.25">
      <c r="A3529">
        <v>2276</v>
      </c>
      <c r="B3529" t="s">
        <v>26416</v>
      </c>
      <c r="C3529" t="s">
        <v>26511</v>
      </c>
      <c r="D3529" t="s">
        <v>26470</v>
      </c>
      <c r="F3529" t="s">
        <v>23781</v>
      </c>
      <c r="G3529" t="s">
        <v>699</v>
      </c>
      <c r="H3529" t="s">
        <v>700</v>
      </c>
      <c r="I3529" t="s">
        <v>71</v>
      </c>
      <c r="J3529" t="s">
        <v>23947</v>
      </c>
      <c r="K3529" t="s">
        <v>23728</v>
      </c>
      <c r="L3529" t="s">
        <v>23745</v>
      </c>
      <c r="M3529">
        <v>4</v>
      </c>
      <c r="N3529">
        <v>0</v>
      </c>
      <c r="O3529">
        <v>0</v>
      </c>
      <c r="P3529">
        <v>1</v>
      </c>
      <c r="Q3529">
        <v>0</v>
      </c>
      <c r="S3529" t="s">
        <v>26433</v>
      </c>
      <c r="T3529" t="s">
        <v>26512</v>
      </c>
      <c r="X3529" t="s">
        <v>26513</v>
      </c>
      <c r="Y3529" t="s">
        <v>26514</v>
      </c>
      <c r="Z3529" t="s">
        <v>5585</v>
      </c>
    </row>
    <row r="3530" spans="1:26" x14ac:dyDescent="0.25">
      <c r="A3530">
        <v>1295</v>
      </c>
      <c r="B3530" t="s">
        <v>26416</v>
      </c>
      <c r="C3530" t="s">
        <v>24471</v>
      </c>
      <c r="D3530" t="s">
        <v>4602</v>
      </c>
      <c r="E3530" t="s">
        <v>26416</v>
      </c>
      <c r="F3530" t="s">
        <v>23</v>
      </c>
      <c r="G3530" t="s">
        <v>270</v>
      </c>
      <c r="H3530" t="s">
        <v>271</v>
      </c>
      <c r="I3530" t="s">
        <v>151</v>
      </c>
      <c r="J3530" t="s">
        <v>26416</v>
      </c>
      <c r="K3530" t="s">
        <v>7655</v>
      </c>
      <c r="L3530" t="s">
        <v>26414</v>
      </c>
      <c r="M3530">
        <v>2</v>
      </c>
      <c r="N3530">
        <v>0</v>
      </c>
      <c r="O3530">
        <v>1</v>
      </c>
      <c r="P3530">
        <v>1</v>
      </c>
      <c r="Q3530">
        <v>1</v>
      </c>
      <c r="S3530" t="s">
        <v>4603</v>
      </c>
      <c r="T3530" t="s">
        <v>26515</v>
      </c>
      <c r="X3530" t="s">
        <v>26516</v>
      </c>
      <c r="Y3530" t="s">
        <v>26517</v>
      </c>
      <c r="Z3530" t="s">
        <v>5585</v>
      </c>
    </row>
    <row r="3531" spans="1:26" x14ac:dyDescent="0.25">
      <c r="A3531">
        <v>3149</v>
      </c>
      <c r="B3531" t="s">
        <v>26416</v>
      </c>
      <c r="C3531" t="s">
        <v>26518</v>
      </c>
      <c r="D3531" t="s">
        <v>4602</v>
      </c>
      <c r="E3531" t="s">
        <v>26416</v>
      </c>
      <c r="F3531" t="s">
        <v>69</v>
      </c>
      <c r="G3531" t="s">
        <v>100</v>
      </c>
      <c r="H3531" t="s">
        <v>101</v>
      </c>
      <c r="I3531" t="s">
        <v>151</v>
      </c>
      <c r="J3531" t="s">
        <v>26416</v>
      </c>
      <c r="K3531" t="s">
        <v>9435</v>
      </c>
      <c r="L3531" t="s">
        <v>145</v>
      </c>
      <c r="M3531">
        <v>2</v>
      </c>
      <c r="N3531">
        <v>0</v>
      </c>
      <c r="O3531">
        <v>0</v>
      </c>
      <c r="P3531">
        <v>1</v>
      </c>
      <c r="Q3531">
        <v>0</v>
      </c>
      <c r="S3531" t="s">
        <v>4603</v>
      </c>
      <c r="T3531" t="s">
        <v>26519</v>
      </c>
      <c r="X3531" t="s">
        <v>26520</v>
      </c>
      <c r="Y3531" t="s">
        <v>26521</v>
      </c>
      <c r="Z3531" t="s">
        <v>5585</v>
      </c>
    </row>
    <row r="3532" spans="1:26" x14ac:dyDescent="0.25">
      <c r="A3532">
        <v>1293</v>
      </c>
      <c r="B3532" t="s">
        <v>26416</v>
      </c>
      <c r="C3532" t="s">
        <v>24471</v>
      </c>
      <c r="D3532" t="s">
        <v>26454</v>
      </c>
      <c r="E3532" t="s">
        <v>26522</v>
      </c>
      <c r="F3532" t="s">
        <v>23</v>
      </c>
      <c r="G3532" t="s">
        <v>291</v>
      </c>
      <c r="H3532" t="s">
        <v>292</v>
      </c>
      <c r="I3532" t="s">
        <v>151</v>
      </c>
      <c r="J3532" t="s">
        <v>26416</v>
      </c>
      <c r="K3532" t="s">
        <v>24055</v>
      </c>
      <c r="L3532" t="s">
        <v>656</v>
      </c>
      <c r="M3532">
        <v>3</v>
      </c>
      <c r="N3532">
        <v>0</v>
      </c>
      <c r="O3532">
        <v>1</v>
      </c>
      <c r="P3532">
        <v>1</v>
      </c>
      <c r="Q3532">
        <v>1</v>
      </c>
      <c r="S3532" t="s">
        <v>26416</v>
      </c>
      <c r="T3532" t="s">
        <v>26523</v>
      </c>
      <c r="X3532" t="s">
        <v>26524</v>
      </c>
      <c r="Y3532" t="s">
        <v>26525</v>
      </c>
      <c r="Z3532" t="s">
        <v>5585</v>
      </c>
    </row>
    <row r="3533" spans="1:26" x14ac:dyDescent="0.25">
      <c r="A3533">
        <v>3148</v>
      </c>
      <c r="B3533" t="s">
        <v>4603</v>
      </c>
      <c r="C3533" t="s">
        <v>26518</v>
      </c>
      <c r="D3533" t="s">
        <v>4602</v>
      </c>
      <c r="E3533" t="s">
        <v>26416</v>
      </c>
      <c r="F3533" t="s">
        <v>69</v>
      </c>
      <c r="G3533" t="s">
        <v>270</v>
      </c>
      <c r="H3533" t="s">
        <v>271</v>
      </c>
      <c r="I3533" t="s">
        <v>151</v>
      </c>
      <c r="J3533" t="s">
        <v>26416</v>
      </c>
      <c r="K3533" t="s">
        <v>18665</v>
      </c>
      <c r="L3533" t="s">
        <v>18673</v>
      </c>
      <c r="M3533">
        <v>2</v>
      </c>
      <c r="N3533">
        <v>0</v>
      </c>
      <c r="O3533">
        <v>0</v>
      </c>
      <c r="P3533">
        <v>1</v>
      </c>
      <c r="Q3533">
        <v>0</v>
      </c>
      <c r="S3533" t="s">
        <v>4603</v>
      </c>
      <c r="T3533" t="s">
        <v>26526</v>
      </c>
      <c r="X3533" t="s">
        <v>26527</v>
      </c>
      <c r="Y3533" t="s">
        <v>26528</v>
      </c>
      <c r="Z3533" t="s">
        <v>5585</v>
      </c>
    </row>
    <row r="3534" spans="1:26" x14ac:dyDescent="0.25">
      <c r="A3534">
        <v>2275</v>
      </c>
      <c r="B3534" t="s">
        <v>4602</v>
      </c>
      <c r="C3534" t="s">
        <v>15752</v>
      </c>
      <c r="D3534" t="s">
        <v>4602</v>
      </c>
      <c r="E3534" t="s">
        <v>26416</v>
      </c>
      <c r="F3534" t="s">
        <v>23781</v>
      </c>
      <c r="G3534" t="s">
        <v>66</v>
      </c>
      <c r="H3534" t="s">
        <v>67</v>
      </c>
      <c r="I3534" t="s">
        <v>71</v>
      </c>
      <c r="J3534" t="s">
        <v>26479</v>
      </c>
      <c r="K3534" t="s">
        <v>334</v>
      </c>
      <c r="L3534" t="s">
        <v>23962</v>
      </c>
      <c r="M3534">
        <v>6</v>
      </c>
      <c r="N3534">
        <v>0</v>
      </c>
      <c r="O3534">
        <v>0</v>
      </c>
      <c r="P3534">
        <v>1</v>
      </c>
      <c r="Q3534">
        <v>0</v>
      </c>
      <c r="S3534" t="s">
        <v>26481</v>
      </c>
      <c r="T3534" t="s">
        <v>26529</v>
      </c>
      <c r="X3534" t="s">
        <v>26530</v>
      </c>
      <c r="Y3534" t="s">
        <v>26531</v>
      </c>
      <c r="Z3534" t="s">
        <v>5585</v>
      </c>
    </row>
    <row r="3535" spans="1:26" x14ac:dyDescent="0.25">
      <c r="A3535">
        <v>3147</v>
      </c>
      <c r="B3535" t="s">
        <v>4602</v>
      </c>
      <c r="C3535" t="s">
        <v>26518</v>
      </c>
      <c r="D3535" t="s">
        <v>26454</v>
      </c>
      <c r="E3535" t="s">
        <v>26522</v>
      </c>
      <c r="F3535" t="s">
        <v>69</v>
      </c>
      <c r="G3535" t="s">
        <v>291</v>
      </c>
      <c r="H3535" t="s">
        <v>292</v>
      </c>
      <c r="I3535" t="s">
        <v>151</v>
      </c>
      <c r="J3535" t="s">
        <v>4602</v>
      </c>
      <c r="K3535" t="s">
        <v>24153</v>
      </c>
      <c r="L3535" t="s">
        <v>24154</v>
      </c>
      <c r="M3535">
        <v>3</v>
      </c>
      <c r="N3535">
        <v>0</v>
      </c>
      <c r="O3535">
        <v>0</v>
      </c>
      <c r="P3535">
        <v>1</v>
      </c>
      <c r="Q3535">
        <v>0</v>
      </c>
      <c r="S3535" t="s">
        <v>4602</v>
      </c>
      <c r="T3535" t="s">
        <v>26532</v>
      </c>
      <c r="X3535" t="s">
        <v>26533</v>
      </c>
      <c r="Y3535" t="s">
        <v>26534</v>
      </c>
      <c r="Z3535" t="s">
        <v>5585</v>
      </c>
    </row>
    <row r="3536" spans="1:26" x14ac:dyDescent="0.25">
      <c r="A3536">
        <v>1292</v>
      </c>
      <c r="B3536" t="s">
        <v>4602</v>
      </c>
      <c r="C3536" t="s">
        <v>24471</v>
      </c>
      <c r="D3536" t="s">
        <v>26470</v>
      </c>
      <c r="E3536" t="s">
        <v>26394</v>
      </c>
      <c r="F3536" t="s">
        <v>23</v>
      </c>
      <c r="G3536" t="s">
        <v>49</v>
      </c>
      <c r="H3536" t="s">
        <v>50</v>
      </c>
      <c r="I3536" t="s">
        <v>151</v>
      </c>
      <c r="J3536" t="s">
        <v>4602</v>
      </c>
      <c r="K3536" t="s">
        <v>7655</v>
      </c>
      <c r="L3536" t="s">
        <v>20925</v>
      </c>
      <c r="M3536">
        <v>4</v>
      </c>
      <c r="N3536">
        <v>0</v>
      </c>
      <c r="O3536">
        <v>1</v>
      </c>
      <c r="P3536">
        <v>1</v>
      </c>
      <c r="Q3536">
        <v>1</v>
      </c>
      <c r="S3536" t="s">
        <v>26470</v>
      </c>
      <c r="T3536" t="s">
        <v>26535</v>
      </c>
      <c r="X3536" t="s">
        <v>26536</v>
      </c>
      <c r="Y3536" t="s">
        <v>26537</v>
      </c>
      <c r="Z3536" t="s">
        <v>5585</v>
      </c>
    </row>
    <row r="3537" spans="1:26" x14ac:dyDescent="0.25">
      <c r="A3537">
        <v>3146</v>
      </c>
      <c r="B3537" t="s">
        <v>26470</v>
      </c>
      <c r="C3537" t="s">
        <v>26518</v>
      </c>
      <c r="D3537" t="s">
        <v>26470</v>
      </c>
      <c r="E3537" t="s">
        <v>26538</v>
      </c>
      <c r="F3537" t="s">
        <v>69</v>
      </c>
      <c r="G3537" t="s">
        <v>49</v>
      </c>
      <c r="H3537" t="s">
        <v>50</v>
      </c>
      <c r="I3537" t="s">
        <v>151</v>
      </c>
      <c r="J3537" t="s">
        <v>26470</v>
      </c>
      <c r="K3537" t="s">
        <v>23478</v>
      </c>
      <c r="L3537" t="s">
        <v>23515</v>
      </c>
      <c r="M3537">
        <v>4</v>
      </c>
      <c r="N3537">
        <v>0</v>
      </c>
      <c r="O3537">
        <v>0</v>
      </c>
      <c r="P3537">
        <v>1</v>
      </c>
      <c r="Q3537">
        <v>0</v>
      </c>
      <c r="S3537" t="s">
        <v>26470</v>
      </c>
      <c r="T3537" t="s">
        <v>26539</v>
      </c>
      <c r="X3537" t="s">
        <v>26540</v>
      </c>
      <c r="Y3537" t="s">
        <v>26541</v>
      </c>
      <c r="Z3537" t="s">
        <v>5585</v>
      </c>
    </row>
    <row r="3538" spans="1:26" x14ac:dyDescent="0.25">
      <c r="A3538">
        <v>3145</v>
      </c>
      <c r="B3538" t="s">
        <v>26470</v>
      </c>
      <c r="C3538" t="s">
        <v>26518</v>
      </c>
      <c r="D3538" t="s">
        <v>4605</v>
      </c>
      <c r="E3538" t="s">
        <v>26455</v>
      </c>
      <c r="F3538" t="s">
        <v>69</v>
      </c>
      <c r="G3538" t="s">
        <v>491</v>
      </c>
      <c r="H3538" t="s">
        <v>492</v>
      </c>
      <c r="I3538" t="s">
        <v>151</v>
      </c>
      <c r="J3538" t="s">
        <v>26470</v>
      </c>
      <c r="K3538" t="s">
        <v>26542</v>
      </c>
      <c r="L3538" t="s">
        <v>25302</v>
      </c>
      <c r="M3538">
        <v>4</v>
      </c>
      <c r="N3538">
        <v>0</v>
      </c>
      <c r="O3538">
        <v>0</v>
      </c>
      <c r="P3538">
        <v>1</v>
      </c>
      <c r="Q3538">
        <v>0</v>
      </c>
      <c r="S3538" t="s">
        <v>4605</v>
      </c>
      <c r="T3538" t="s">
        <v>26543</v>
      </c>
      <c r="X3538" t="s">
        <v>26544</v>
      </c>
      <c r="Y3538" t="s">
        <v>26545</v>
      </c>
      <c r="Z3538" t="s">
        <v>5585</v>
      </c>
    </row>
    <row r="3539" spans="1:26" x14ac:dyDescent="0.25">
      <c r="A3539">
        <v>3144</v>
      </c>
      <c r="B3539" t="s">
        <v>4605</v>
      </c>
      <c r="C3539" t="s">
        <v>26518</v>
      </c>
      <c r="D3539" t="s">
        <v>4605</v>
      </c>
      <c r="E3539" t="s">
        <v>4603</v>
      </c>
      <c r="F3539" t="s">
        <v>69</v>
      </c>
      <c r="G3539" t="s">
        <v>215</v>
      </c>
      <c r="H3539" t="s">
        <v>216</v>
      </c>
      <c r="I3539" t="s">
        <v>151</v>
      </c>
      <c r="J3539" t="s">
        <v>4605</v>
      </c>
      <c r="K3539" t="s">
        <v>16888</v>
      </c>
      <c r="L3539" t="s">
        <v>23615</v>
      </c>
      <c r="M3539">
        <v>4</v>
      </c>
      <c r="N3539">
        <v>0</v>
      </c>
      <c r="O3539">
        <v>0</v>
      </c>
      <c r="P3539">
        <v>1</v>
      </c>
      <c r="Q3539">
        <v>0</v>
      </c>
      <c r="S3539" t="s">
        <v>4605</v>
      </c>
      <c r="T3539" t="s">
        <v>26546</v>
      </c>
      <c r="X3539" t="s">
        <v>26547</v>
      </c>
      <c r="Y3539" s="1" t="s">
        <v>26548</v>
      </c>
      <c r="Z3539" t="s">
        <v>5585</v>
      </c>
    </row>
    <row r="3540" spans="1:26" x14ac:dyDescent="0.25">
      <c r="A3540">
        <v>3143</v>
      </c>
      <c r="B3540" t="s">
        <v>4605</v>
      </c>
      <c r="C3540" t="s">
        <v>26518</v>
      </c>
      <c r="D3540" t="s">
        <v>4605</v>
      </c>
      <c r="E3540" t="s">
        <v>4602</v>
      </c>
      <c r="F3540" t="s">
        <v>69</v>
      </c>
      <c r="G3540" t="s">
        <v>147</v>
      </c>
      <c r="H3540" t="s">
        <v>148</v>
      </c>
      <c r="I3540" t="s">
        <v>151</v>
      </c>
      <c r="J3540" t="s">
        <v>4605</v>
      </c>
      <c r="K3540" t="s">
        <v>21664</v>
      </c>
      <c r="L3540" t="s">
        <v>25888</v>
      </c>
      <c r="M3540">
        <v>4</v>
      </c>
      <c r="N3540">
        <v>0</v>
      </c>
      <c r="O3540">
        <v>0</v>
      </c>
      <c r="P3540">
        <v>1</v>
      </c>
      <c r="Q3540">
        <v>0</v>
      </c>
      <c r="S3540" t="s">
        <v>4605</v>
      </c>
      <c r="T3540" t="s">
        <v>26549</v>
      </c>
      <c r="X3540" t="s">
        <v>26550</v>
      </c>
      <c r="Y3540" t="s">
        <v>26551</v>
      </c>
      <c r="Z3540" t="s">
        <v>5585</v>
      </c>
    </row>
    <row r="3541" spans="1:26" x14ac:dyDescent="0.25">
      <c r="A3541">
        <v>1291</v>
      </c>
      <c r="B3541" t="s">
        <v>26552</v>
      </c>
      <c r="C3541" t="s">
        <v>26553</v>
      </c>
      <c r="D3541" t="s">
        <v>26554</v>
      </c>
      <c r="E3541" t="s">
        <v>26555</v>
      </c>
      <c r="F3541" t="s">
        <v>23</v>
      </c>
      <c r="G3541" t="s">
        <v>49</v>
      </c>
      <c r="H3541" t="s">
        <v>50</v>
      </c>
      <c r="I3541" t="s">
        <v>151</v>
      </c>
      <c r="J3541" t="s">
        <v>26556</v>
      </c>
      <c r="K3541" t="s">
        <v>21191</v>
      </c>
      <c r="L3541" t="s">
        <v>21234</v>
      </c>
      <c r="M3541">
        <v>4</v>
      </c>
      <c r="N3541">
        <v>0</v>
      </c>
      <c r="O3541">
        <v>1</v>
      </c>
      <c r="P3541">
        <v>0</v>
      </c>
      <c r="Q3541">
        <v>1</v>
      </c>
      <c r="S3541" t="s">
        <v>26461</v>
      </c>
      <c r="T3541" t="s">
        <v>26557</v>
      </c>
      <c r="X3541" t="s">
        <v>26558</v>
      </c>
      <c r="Y3541" t="s">
        <v>26559</v>
      </c>
      <c r="Z3541" t="s">
        <v>5585</v>
      </c>
    </row>
    <row r="3542" spans="1:26" x14ac:dyDescent="0.25">
      <c r="A3542">
        <v>1290</v>
      </c>
      <c r="B3542" t="s">
        <v>26460</v>
      </c>
      <c r="C3542" t="s">
        <v>26560</v>
      </c>
      <c r="D3542" t="s">
        <v>26561</v>
      </c>
      <c r="E3542" t="s">
        <v>26454</v>
      </c>
      <c r="F3542" t="s">
        <v>23</v>
      </c>
      <c r="G3542" t="s">
        <v>291</v>
      </c>
      <c r="H3542" t="s">
        <v>292</v>
      </c>
      <c r="I3542" t="s">
        <v>151</v>
      </c>
      <c r="J3542" t="s">
        <v>26460</v>
      </c>
      <c r="K3542" t="s">
        <v>25894</v>
      </c>
      <c r="L3542" t="s">
        <v>22227</v>
      </c>
      <c r="M3542">
        <v>3</v>
      </c>
      <c r="N3542">
        <v>0</v>
      </c>
      <c r="O3542">
        <v>1</v>
      </c>
      <c r="P3542">
        <v>0</v>
      </c>
      <c r="Q3542">
        <v>1</v>
      </c>
      <c r="R3542" t="s">
        <v>4798</v>
      </c>
      <c r="S3542" t="s">
        <v>26562</v>
      </c>
      <c r="T3542" t="s">
        <v>26563</v>
      </c>
      <c r="X3542" t="s">
        <v>26564</v>
      </c>
      <c r="Y3542" t="s">
        <v>26565</v>
      </c>
      <c r="Z3542" t="s">
        <v>5585</v>
      </c>
    </row>
    <row r="3543" spans="1:26" x14ac:dyDescent="0.25">
      <c r="A3543">
        <v>3142</v>
      </c>
      <c r="B3543" t="s">
        <v>26566</v>
      </c>
      <c r="C3543" t="s">
        <v>26567</v>
      </c>
      <c r="D3543" t="s">
        <v>26568</v>
      </c>
      <c r="E3543" t="s">
        <v>26569</v>
      </c>
      <c r="F3543" t="s">
        <v>69</v>
      </c>
      <c r="G3543" t="s">
        <v>66</v>
      </c>
      <c r="H3543" t="s">
        <v>67</v>
      </c>
      <c r="I3543" t="s">
        <v>71</v>
      </c>
      <c r="J3543" t="s">
        <v>26566</v>
      </c>
      <c r="K3543" t="s">
        <v>23887</v>
      </c>
      <c r="L3543" t="s">
        <v>281</v>
      </c>
      <c r="M3543">
        <v>6</v>
      </c>
      <c r="N3543">
        <v>0</v>
      </c>
      <c r="O3543">
        <v>0</v>
      </c>
      <c r="P3543">
        <v>1</v>
      </c>
      <c r="Q3543">
        <v>0</v>
      </c>
      <c r="S3543" t="s">
        <v>4577</v>
      </c>
      <c r="T3543" t="s">
        <v>26570</v>
      </c>
      <c r="X3543" t="s">
        <v>26571</v>
      </c>
      <c r="Y3543" t="s">
        <v>26572</v>
      </c>
      <c r="Z3543" t="s">
        <v>5585</v>
      </c>
    </row>
    <row r="3544" spans="1:26" x14ac:dyDescent="0.25">
      <c r="A3544">
        <v>3140</v>
      </c>
      <c r="B3544" t="s">
        <v>26566</v>
      </c>
      <c r="C3544" t="s">
        <v>26573</v>
      </c>
      <c r="D3544" t="s">
        <v>4559</v>
      </c>
      <c r="E3544" t="s">
        <v>26574</v>
      </c>
      <c r="F3544" t="s">
        <v>69</v>
      </c>
      <c r="G3544" t="s">
        <v>344</v>
      </c>
      <c r="H3544" t="s">
        <v>345</v>
      </c>
      <c r="I3544" t="s">
        <v>71</v>
      </c>
      <c r="J3544" t="s">
        <v>4577</v>
      </c>
      <c r="K3544" t="s">
        <v>21262</v>
      </c>
      <c r="L3544" t="s">
        <v>26575</v>
      </c>
      <c r="M3544">
        <v>9</v>
      </c>
      <c r="N3544">
        <v>0</v>
      </c>
      <c r="O3544">
        <v>1</v>
      </c>
      <c r="P3544">
        <v>1</v>
      </c>
      <c r="Q3544">
        <v>0</v>
      </c>
      <c r="S3544" t="s">
        <v>4577</v>
      </c>
      <c r="T3544" t="s">
        <v>26576</v>
      </c>
      <c r="X3544" t="s">
        <v>26577</v>
      </c>
      <c r="Y3544" t="s">
        <v>26578</v>
      </c>
      <c r="Z3544" t="s">
        <v>5585</v>
      </c>
    </row>
    <row r="3545" spans="1:26" x14ac:dyDescent="0.25">
      <c r="A3545">
        <v>3141</v>
      </c>
      <c r="B3545" t="s">
        <v>26566</v>
      </c>
      <c r="C3545" t="s">
        <v>22203</v>
      </c>
      <c r="D3545" t="s">
        <v>26554</v>
      </c>
      <c r="E3545" t="s">
        <v>26555</v>
      </c>
      <c r="F3545" t="s">
        <v>69</v>
      </c>
      <c r="G3545" t="s">
        <v>49</v>
      </c>
      <c r="H3545" t="s">
        <v>50</v>
      </c>
      <c r="I3545" t="s">
        <v>151</v>
      </c>
      <c r="J3545" t="s">
        <v>26579</v>
      </c>
      <c r="K3545" t="s">
        <v>26580</v>
      </c>
      <c r="L3545" t="s">
        <v>24044</v>
      </c>
      <c r="M3545">
        <v>4</v>
      </c>
      <c r="N3545">
        <v>0</v>
      </c>
      <c r="O3545">
        <v>0</v>
      </c>
      <c r="P3545">
        <v>1</v>
      </c>
      <c r="Q3545">
        <v>0</v>
      </c>
      <c r="S3545" t="s">
        <v>4577</v>
      </c>
      <c r="T3545" t="s">
        <v>26581</v>
      </c>
      <c r="X3545" t="s">
        <v>26582</v>
      </c>
      <c r="Y3545" t="s">
        <v>26583</v>
      </c>
      <c r="Z3545" t="s">
        <v>5585</v>
      </c>
    </row>
    <row r="3546" spans="1:26" x14ac:dyDescent="0.25">
      <c r="A3546">
        <v>1289</v>
      </c>
      <c r="B3546" t="s">
        <v>26566</v>
      </c>
      <c r="C3546" t="s">
        <v>26584</v>
      </c>
      <c r="D3546" t="s">
        <v>26585</v>
      </c>
      <c r="E3546" t="s">
        <v>26586</v>
      </c>
      <c r="F3546" t="s">
        <v>23</v>
      </c>
      <c r="G3546" t="s">
        <v>411</v>
      </c>
      <c r="H3546" t="s">
        <v>412</v>
      </c>
      <c r="I3546" t="s">
        <v>53</v>
      </c>
      <c r="J3546" t="s">
        <v>26561</v>
      </c>
      <c r="K3546" t="s">
        <v>22887</v>
      </c>
      <c r="L3546" t="s">
        <v>22949</v>
      </c>
      <c r="M3546">
        <v>3</v>
      </c>
      <c r="N3546">
        <v>0</v>
      </c>
      <c r="O3546">
        <v>1</v>
      </c>
      <c r="P3546">
        <v>1</v>
      </c>
      <c r="Q3546">
        <v>1</v>
      </c>
      <c r="R3546" t="s">
        <v>5734</v>
      </c>
      <c r="S3546" t="s">
        <v>26561</v>
      </c>
      <c r="T3546" t="s">
        <v>26587</v>
      </c>
      <c r="X3546" t="s">
        <v>26588</v>
      </c>
      <c r="Y3546" t="s">
        <v>26589</v>
      </c>
      <c r="Z3546" t="s">
        <v>5585</v>
      </c>
    </row>
    <row r="3547" spans="1:26" x14ac:dyDescent="0.25">
      <c r="A3547">
        <v>2274</v>
      </c>
      <c r="B3547" t="s">
        <v>4577</v>
      </c>
      <c r="C3547" t="s">
        <v>26590</v>
      </c>
      <c r="D3547" t="s">
        <v>4577</v>
      </c>
      <c r="E3547" t="s">
        <v>26566</v>
      </c>
      <c r="F3547" t="s">
        <v>23781</v>
      </c>
      <c r="G3547" t="s">
        <v>66</v>
      </c>
      <c r="H3547" t="s">
        <v>67</v>
      </c>
      <c r="I3547" t="s">
        <v>71</v>
      </c>
      <c r="J3547" t="s">
        <v>26479</v>
      </c>
      <c r="K3547" t="s">
        <v>334</v>
      </c>
      <c r="L3547" t="s">
        <v>23954</v>
      </c>
      <c r="M3547">
        <v>6</v>
      </c>
      <c r="N3547">
        <v>0</v>
      </c>
      <c r="O3547">
        <v>0</v>
      </c>
      <c r="P3547">
        <v>1</v>
      </c>
      <c r="Q3547">
        <v>0</v>
      </c>
      <c r="S3547" t="s">
        <v>26481</v>
      </c>
      <c r="T3547" t="s">
        <v>26591</v>
      </c>
      <c r="X3547" t="s">
        <v>26592</v>
      </c>
      <c r="Y3547" t="s">
        <v>26593</v>
      </c>
      <c r="Z3547" t="s">
        <v>5585</v>
      </c>
    </row>
    <row r="3548" spans="1:26" x14ac:dyDescent="0.25">
      <c r="A3548">
        <v>2273</v>
      </c>
      <c r="B3548" t="s">
        <v>4577</v>
      </c>
      <c r="C3548" t="s">
        <v>26594</v>
      </c>
      <c r="D3548" t="s">
        <v>4577</v>
      </c>
      <c r="E3548" t="s">
        <v>4577</v>
      </c>
      <c r="F3548" t="s">
        <v>23781</v>
      </c>
      <c r="G3548" t="s">
        <v>66</v>
      </c>
      <c r="H3548" t="s">
        <v>67</v>
      </c>
      <c r="I3548" t="s">
        <v>71</v>
      </c>
      <c r="J3548" t="s">
        <v>26479</v>
      </c>
      <c r="K3548" t="s">
        <v>23887</v>
      </c>
      <c r="L3548" t="s">
        <v>281</v>
      </c>
      <c r="M3548">
        <v>6</v>
      </c>
      <c r="N3548">
        <v>0</v>
      </c>
      <c r="O3548">
        <v>0</v>
      </c>
      <c r="P3548">
        <v>1</v>
      </c>
      <c r="Q3548">
        <v>0</v>
      </c>
      <c r="S3548" t="s">
        <v>26481</v>
      </c>
      <c r="T3548" t="s">
        <v>26595</v>
      </c>
      <c r="X3548" t="s">
        <v>26596</v>
      </c>
      <c r="Y3548" t="s">
        <v>26597</v>
      </c>
      <c r="Z3548" t="s">
        <v>5585</v>
      </c>
    </row>
    <row r="3549" spans="1:26" x14ac:dyDescent="0.25">
      <c r="A3549">
        <v>2285</v>
      </c>
      <c r="B3549" t="s">
        <v>4577</v>
      </c>
      <c r="C3549" t="s">
        <v>26598</v>
      </c>
      <c r="D3549" t="s">
        <v>24554</v>
      </c>
      <c r="E3549" t="s">
        <v>26599</v>
      </c>
      <c r="F3549" t="s">
        <v>23781</v>
      </c>
      <c r="G3549" t="s">
        <v>66</v>
      </c>
      <c r="H3549" t="s">
        <v>67</v>
      </c>
      <c r="I3549" t="s">
        <v>71</v>
      </c>
      <c r="J3549" t="s">
        <v>26014</v>
      </c>
      <c r="K3549" t="s">
        <v>334</v>
      </c>
      <c r="L3549" t="s">
        <v>23941</v>
      </c>
      <c r="M3549">
        <v>6</v>
      </c>
      <c r="N3549">
        <v>0</v>
      </c>
      <c r="O3549">
        <v>0</v>
      </c>
      <c r="P3549">
        <v>1</v>
      </c>
      <c r="Q3549">
        <v>0</v>
      </c>
      <c r="S3549" t="s">
        <v>24554</v>
      </c>
      <c r="T3549" t="s">
        <v>26600</v>
      </c>
      <c r="X3549" s="1" t="s">
        <v>26601</v>
      </c>
      <c r="Y3549" t="s">
        <v>26602</v>
      </c>
      <c r="Z3549" t="s">
        <v>5585</v>
      </c>
    </row>
    <row r="3550" spans="1:26" x14ac:dyDescent="0.25">
      <c r="A3550">
        <v>2284</v>
      </c>
      <c r="B3550" t="s">
        <v>4577</v>
      </c>
      <c r="C3550" t="s">
        <v>26603</v>
      </c>
      <c r="D3550" t="s">
        <v>26604</v>
      </c>
      <c r="E3550" t="s">
        <v>26605</v>
      </c>
      <c r="F3550" t="s">
        <v>23781</v>
      </c>
      <c r="G3550" t="s">
        <v>66</v>
      </c>
      <c r="H3550" t="s">
        <v>67</v>
      </c>
      <c r="I3550" t="s">
        <v>71</v>
      </c>
      <c r="J3550" t="s">
        <v>26014</v>
      </c>
      <c r="K3550" t="s">
        <v>334</v>
      </c>
      <c r="L3550" t="s">
        <v>23941</v>
      </c>
      <c r="M3550">
        <v>6</v>
      </c>
      <c r="N3550">
        <v>0</v>
      </c>
      <c r="O3550">
        <v>0</v>
      </c>
      <c r="P3550">
        <v>1</v>
      </c>
      <c r="Q3550">
        <v>0</v>
      </c>
      <c r="S3550" t="s">
        <v>26604</v>
      </c>
      <c r="T3550" t="s">
        <v>26606</v>
      </c>
      <c r="X3550" t="s">
        <v>26607</v>
      </c>
      <c r="Y3550" t="s">
        <v>26608</v>
      </c>
      <c r="Z3550" t="s">
        <v>5585</v>
      </c>
    </row>
    <row r="3551" spans="1:26" x14ac:dyDescent="0.25">
      <c r="A3551">
        <v>2272</v>
      </c>
      <c r="B3551" t="s">
        <v>26450</v>
      </c>
      <c r="C3551" t="s">
        <v>26609</v>
      </c>
      <c r="D3551" t="s">
        <v>26450</v>
      </c>
      <c r="E3551" t="s">
        <v>26554</v>
      </c>
      <c r="F3551" t="s">
        <v>23781</v>
      </c>
      <c r="G3551" t="s">
        <v>66</v>
      </c>
      <c r="H3551" t="s">
        <v>67</v>
      </c>
      <c r="I3551" t="s">
        <v>71</v>
      </c>
      <c r="J3551" t="s">
        <v>26479</v>
      </c>
      <c r="K3551" t="s">
        <v>334</v>
      </c>
      <c r="L3551" t="s">
        <v>23898</v>
      </c>
      <c r="M3551">
        <v>6</v>
      </c>
      <c r="N3551">
        <v>0</v>
      </c>
      <c r="O3551">
        <v>0</v>
      </c>
      <c r="P3551">
        <v>1</v>
      </c>
      <c r="Q3551">
        <v>0</v>
      </c>
      <c r="S3551" t="s">
        <v>26481</v>
      </c>
      <c r="T3551" t="s">
        <v>26610</v>
      </c>
      <c r="X3551" t="s">
        <v>26611</v>
      </c>
      <c r="Y3551" t="s">
        <v>26612</v>
      </c>
      <c r="Z3551" t="s">
        <v>5585</v>
      </c>
    </row>
    <row r="3552" spans="1:26" x14ac:dyDescent="0.25">
      <c r="A3552">
        <v>1288</v>
      </c>
      <c r="B3552" t="s">
        <v>26450</v>
      </c>
      <c r="C3552" t="s">
        <v>26613</v>
      </c>
      <c r="D3552" t="s">
        <v>4570</v>
      </c>
      <c r="E3552" t="s">
        <v>4571</v>
      </c>
      <c r="F3552" t="s">
        <v>23</v>
      </c>
      <c r="G3552" t="s">
        <v>1474</v>
      </c>
      <c r="H3552" t="s">
        <v>1475</v>
      </c>
      <c r="I3552" t="s">
        <v>129</v>
      </c>
      <c r="J3552" t="s">
        <v>26450</v>
      </c>
      <c r="K3552" t="s">
        <v>15369</v>
      </c>
      <c r="L3552" t="s">
        <v>15372</v>
      </c>
      <c r="M3552">
        <v>5</v>
      </c>
      <c r="N3552">
        <v>0</v>
      </c>
      <c r="O3552">
        <v>0</v>
      </c>
      <c r="P3552">
        <v>1</v>
      </c>
      <c r="Q3552">
        <v>1</v>
      </c>
      <c r="R3552" t="s">
        <v>4758</v>
      </c>
      <c r="S3552" t="s">
        <v>26448</v>
      </c>
      <c r="T3552" t="s">
        <v>26614</v>
      </c>
      <c r="X3552" t="s">
        <v>26615</v>
      </c>
      <c r="Y3552" t="s">
        <v>26616</v>
      </c>
      <c r="Z3552" t="s">
        <v>5585</v>
      </c>
    </row>
    <row r="3553" spans="1:26" x14ac:dyDescent="0.25">
      <c r="A3553">
        <v>2271</v>
      </c>
      <c r="B3553" t="s">
        <v>26617</v>
      </c>
      <c r="C3553" t="s">
        <v>19181</v>
      </c>
      <c r="D3553" t="s">
        <v>4559</v>
      </c>
      <c r="E3553" t="s">
        <v>26618</v>
      </c>
      <c r="F3553" t="s">
        <v>23781</v>
      </c>
      <c r="G3553" t="s">
        <v>1947</v>
      </c>
      <c r="H3553" t="s">
        <v>1948</v>
      </c>
      <c r="I3553" t="s">
        <v>71</v>
      </c>
      <c r="J3553" t="s">
        <v>26391</v>
      </c>
      <c r="K3553" t="s">
        <v>24347</v>
      </c>
      <c r="L3553" t="s">
        <v>25669</v>
      </c>
      <c r="M3553">
        <v>9</v>
      </c>
      <c r="S3553" t="s">
        <v>26414</v>
      </c>
      <c r="T3553" t="s">
        <v>26619</v>
      </c>
      <c r="X3553" t="s">
        <v>26620</v>
      </c>
      <c r="Y3553" t="s">
        <v>26621</v>
      </c>
      <c r="Z3553" t="s">
        <v>5585</v>
      </c>
    </row>
    <row r="3554" spans="1:26" x14ac:dyDescent="0.25">
      <c r="A3554">
        <v>1287</v>
      </c>
      <c r="B3554" t="s">
        <v>26622</v>
      </c>
      <c r="C3554" t="s">
        <v>26623</v>
      </c>
      <c r="D3554" t="s">
        <v>26586</v>
      </c>
      <c r="E3554" t="s">
        <v>26450</v>
      </c>
      <c r="F3554" t="s">
        <v>23</v>
      </c>
      <c r="G3554" t="s">
        <v>66</v>
      </c>
      <c r="H3554" t="s">
        <v>67</v>
      </c>
      <c r="I3554" t="s">
        <v>151</v>
      </c>
      <c r="J3554" t="s">
        <v>26624</v>
      </c>
      <c r="K3554" t="s">
        <v>18459</v>
      </c>
      <c r="L3554" t="s">
        <v>18518</v>
      </c>
      <c r="M3554">
        <v>6</v>
      </c>
      <c r="N3554">
        <v>0</v>
      </c>
      <c r="O3554">
        <v>1</v>
      </c>
      <c r="P3554">
        <v>1</v>
      </c>
      <c r="Q3554">
        <v>1</v>
      </c>
      <c r="R3554" t="s">
        <v>5765</v>
      </c>
      <c r="S3554" t="s">
        <v>26622</v>
      </c>
      <c r="T3554" t="s">
        <v>26625</v>
      </c>
      <c r="X3554" t="s">
        <v>26626</v>
      </c>
      <c r="Y3554" t="s">
        <v>26627</v>
      </c>
      <c r="Z3554" t="s">
        <v>5585</v>
      </c>
    </row>
    <row r="3555" spans="1:26" x14ac:dyDescent="0.25">
      <c r="A3555">
        <v>2270</v>
      </c>
      <c r="B3555" t="s">
        <v>26586</v>
      </c>
      <c r="C3555" t="s">
        <v>26628</v>
      </c>
      <c r="D3555" t="s">
        <v>26586</v>
      </c>
      <c r="E3555" t="s">
        <v>26622</v>
      </c>
      <c r="F3555" t="s">
        <v>23781</v>
      </c>
      <c r="G3555" t="s">
        <v>66</v>
      </c>
      <c r="H3555" t="s">
        <v>67</v>
      </c>
      <c r="I3555" t="s">
        <v>71</v>
      </c>
      <c r="J3555" t="s">
        <v>26479</v>
      </c>
      <c r="K3555" t="s">
        <v>334</v>
      </c>
      <c r="L3555" t="s">
        <v>23898</v>
      </c>
      <c r="M3555">
        <v>6</v>
      </c>
      <c r="N3555">
        <v>0</v>
      </c>
      <c r="O3555">
        <v>0</v>
      </c>
      <c r="P3555">
        <v>1</v>
      </c>
      <c r="Q3555">
        <v>0</v>
      </c>
      <c r="S3555" t="s">
        <v>26629</v>
      </c>
      <c r="T3555" t="s">
        <v>26630</v>
      </c>
      <c r="X3555" t="s">
        <v>26631</v>
      </c>
      <c r="Y3555" t="s">
        <v>26632</v>
      </c>
      <c r="Z3555" t="s">
        <v>5585</v>
      </c>
    </row>
    <row r="3556" spans="1:26" x14ac:dyDescent="0.25">
      <c r="A3556">
        <v>1286</v>
      </c>
      <c r="B3556" t="s">
        <v>26585</v>
      </c>
      <c r="C3556" t="s">
        <v>352</v>
      </c>
      <c r="D3556" t="s">
        <v>26333</v>
      </c>
      <c r="E3556" t="s">
        <v>26633</v>
      </c>
      <c r="F3556" t="s">
        <v>23</v>
      </c>
      <c r="G3556" t="s">
        <v>247</v>
      </c>
      <c r="H3556" t="s">
        <v>248</v>
      </c>
      <c r="I3556" t="s">
        <v>53</v>
      </c>
      <c r="J3556" t="s">
        <v>26634</v>
      </c>
      <c r="K3556" t="s">
        <v>23156</v>
      </c>
      <c r="L3556" t="s">
        <v>539</v>
      </c>
      <c r="M3556">
        <v>7</v>
      </c>
      <c r="N3556">
        <v>0</v>
      </c>
      <c r="O3556">
        <v>1</v>
      </c>
      <c r="P3556">
        <v>1</v>
      </c>
      <c r="Q3556">
        <v>1</v>
      </c>
      <c r="R3556" t="s">
        <v>5734</v>
      </c>
      <c r="S3556" t="s">
        <v>26635</v>
      </c>
      <c r="T3556" t="s">
        <v>26636</v>
      </c>
      <c r="X3556" t="s">
        <v>26637</v>
      </c>
      <c r="Y3556" t="s">
        <v>26638</v>
      </c>
      <c r="Z3556" t="s">
        <v>5585</v>
      </c>
    </row>
    <row r="3557" spans="1:26" x14ac:dyDescent="0.25">
      <c r="A3557">
        <v>1285</v>
      </c>
      <c r="B3557" t="s">
        <v>26635</v>
      </c>
      <c r="C3557" t="s">
        <v>26639</v>
      </c>
      <c r="D3557" t="s">
        <v>26640</v>
      </c>
      <c r="E3557" t="s">
        <v>26640</v>
      </c>
      <c r="F3557" t="s">
        <v>23</v>
      </c>
      <c r="G3557" t="s">
        <v>1132</v>
      </c>
      <c r="H3557" t="s">
        <v>1133</v>
      </c>
      <c r="I3557" t="s">
        <v>44</v>
      </c>
      <c r="J3557" t="s">
        <v>26635</v>
      </c>
      <c r="K3557" t="s">
        <v>24508</v>
      </c>
      <c r="L3557" t="s">
        <v>22506</v>
      </c>
      <c r="M3557">
        <v>8</v>
      </c>
      <c r="N3557">
        <v>0</v>
      </c>
      <c r="O3557">
        <v>1</v>
      </c>
      <c r="P3557">
        <v>1</v>
      </c>
      <c r="Q3557">
        <v>1</v>
      </c>
      <c r="R3557" t="s">
        <v>4798</v>
      </c>
      <c r="S3557" t="s">
        <v>26641</v>
      </c>
      <c r="T3557" t="s">
        <v>26642</v>
      </c>
      <c r="X3557" t="s">
        <v>26643</v>
      </c>
      <c r="Y3557" t="s">
        <v>26644</v>
      </c>
      <c r="Z3557" t="s">
        <v>5585</v>
      </c>
    </row>
    <row r="3558" spans="1:26" x14ac:dyDescent="0.25">
      <c r="A3558">
        <v>1284</v>
      </c>
      <c r="B3558" t="s">
        <v>26635</v>
      </c>
      <c r="C3558" t="s">
        <v>26645</v>
      </c>
      <c r="D3558" t="s">
        <v>26646</v>
      </c>
      <c r="E3558" t="s">
        <v>26647</v>
      </c>
      <c r="F3558" t="s">
        <v>23</v>
      </c>
      <c r="G3558" t="s">
        <v>93</v>
      </c>
      <c r="H3558" t="s">
        <v>94</v>
      </c>
      <c r="I3558" t="s">
        <v>34</v>
      </c>
      <c r="J3558" t="s">
        <v>26635</v>
      </c>
      <c r="K3558" t="s">
        <v>20012</v>
      </c>
      <c r="L3558" t="s">
        <v>740</v>
      </c>
      <c r="M3558">
        <v>5</v>
      </c>
      <c r="N3558">
        <v>0</v>
      </c>
      <c r="O3558">
        <v>0</v>
      </c>
      <c r="P3558">
        <v>1</v>
      </c>
      <c r="Q3558">
        <v>1</v>
      </c>
      <c r="R3558" t="s">
        <v>5734</v>
      </c>
      <c r="S3558" t="s">
        <v>26633</v>
      </c>
      <c r="T3558" t="s">
        <v>26648</v>
      </c>
      <c r="X3558" t="s">
        <v>26649</v>
      </c>
      <c r="Y3558" t="s">
        <v>26650</v>
      </c>
      <c r="Z3558" t="s">
        <v>5585</v>
      </c>
    </row>
    <row r="3559" spans="1:26" x14ac:dyDescent="0.25">
      <c r="A3559">
        <v>2269</v>
      </c>
      <c r="B3559" t="s">
        <v>26633</v>
      </c>
      <c r="C3559" t="s">
        <v>26651</v>
      </c>
      <c r="D3559" t="s">
        <v>26333</v>
      </c>
      <c r="E3559" t="s">
        <v>26333</v>
      </c>
      <c r="F3559" t="s">
        <v>23781</v>
      </c>
      <c r="G3559" t="s">
        <v>100</v>
      </c>
      <c r="H3559" t="s">
        <v>101</v>
      </c>
      <c r="I3559" t="s">
        <v>71</v>
      </c>
      <c r="J3559" t="s">
        <v>26634</v>
      </c>
      <c r="K3559" t="s">
        <v>22703</v>
      </c>
      <c r="L3559" t="s">
        <v>22882</v>
      </c>
      <c r="M3559">
        <v>2</v>
      </c>
      <c r="N3559">
        <v>0</v>
      </c>
      <c r="O3559">
        <v>0</v>
      </c>
      <c r="P3559">
        <v>1</v>
      </c>
      <c r="Q3559">
        <v>0</v>
      </c>
      <c r="S3559" t="s">
        <v>26633</v>
      </c>
      <c r="T3559" t="s">
        <v>26652</v>
      </c>
      <c r="X3559" s="1" t="s">
        <v>26653</v>
      </c>
      <c r="Y3559" t="s">
        <v>26654</v>
      </c>
      <c r="Z3559" t="s">
        <v>5585</v>
      </c>
    </row>
    <row r="3560" spans="1:26" x14ac:dyDescent="0.25">
      <c r="A3560">
        <v>2268</v>
      </c>
      <c r="B3560" t="s">
        <v>4566</v>
      </c>
      <c r="C3560" t="s">
        <v>26655</v>
      </c>
      <c r="D3560" t="s">
        <v>4566</v>
      </c>
      <c r="E3560" t="s">
        <v>4566</v>
      </c>
      <c r="F3560" t="s">
        <v>23781</v>
      </c>
      <c r="G3560" t="s">
        <v>1947</v>
      </c>
      <c r="H3560" t="s">
        <v>1948</v>
      </c>
      <c r="I3560" t="s">
        <v>71</v>
      </c>
      <c r="J3560" t="s">
        <v>26391</v>
      </c>
      <c r="K3560" t="s">
        <v>24347</v>
      </c>
      <c r="L3560" t="s">
        <v>25669</v>
      </c>
      <c r="M3560">
        <v>9</v>
      </c>
      <c r="S3560" t="s">
        <v>4598</v>
      </c>
      <c r="T3560" t="s">
        <v>26656</v>
      </c>
      <c r="X3560" t="s">
        <v>26657</v>
      </c>
      <c r="Y3560" t="s">
        <v>26658</v>
      </c>
      <c r="Z3560" t="s">
        <v>5585</v>
      </c>
    </row>
    <row r="3561" spans="1:26" x14ac:dyDescent="0.25">
      <c r="A3561">
        <v>2267</v>
      </c>
      <c r="B3561" t="s">
        <v>4566</v>
      </c>
      <c r="C3561" t="s">
        <v>26659</v>
      </c>
      <c r="D3561" t="s">
        <v>4566</v>
      </c>
      <c r="F3561" t="s">
        <v>23781</v>
      </c>
      <c r="G3561" t="s">
        <v>1947</v>
      </c>
      <c r="H3561" t="s">
        <v>1948</v>
      </c>
      <c r="I3561" t="s">
        <v>71</v>
      </c>
      <c r="J3561" t="s">
        <v>26391</v>
      </c>
      <c r="K3561" t="s">
        <v>24347</v>
      </c>
      <c r="L3561" t="s">
        <v>25669</v>
      </c>
      <c r="M3561">
        <v>9</v>
      </c>
      <c r="S3561" t="s">
        <v>26481</v>
      </c>
      <c r="T3561" t="s">
        <v>26660</v>
      </c>
      <c r="X3561" t="s">
        <v>26661</v>
      </c>
      <c r="Y3561" t="s">
        <v>26662</v>
      </c>
      <c r="Z3561" t="s">
        <v>5585</v>
      </c>
    </row>
    <row r="3562" spans="1:26" x14ac:dyDescent="0.25">
      <c r="A3562">
        <v>1283</v>
      </c>
      <c r="B3562" t="s">
        <v>26663</v>
      </c>
      <c r="C3562" t="s">
        <v>26664</v>
      </c>
      <c r="D3562" t="s">
        <v>26646</v>
      </c>
      <c r="E3562" t="s">
        <v>4582</v>
      </c>
      <c r="F3562" t="s">
        <v>23</v>
      </c>
      <c r="G3562" t="s">
        <v>1474</v>
      </c>
      <c r="H3562" t="s">
        <v>1475</v>
      </c>
      <c r="I3562" t="s">
        <v>53</v>
      </c>
      <c r="J3562" t="s">
        <v>26665</v>
      </c>
      <c r="K3562" t="s">
        <v>18724</v>
      </c>
      <c r="L3562" t="s">
        <v>18779</v>
      </c>
      <c r="M3562">
        <v>5</v>
      </c>
      <c r="N3562">
        <v>0</v>
      </c>
      <c r="O3562">
        <v>1</v>
      </c>
      <c r="P3562">
        <v>1</v>
      </c>
      <c r="Q3562">
        <v>1</v>
      </c>
      <c r="R3562" t="s">
        <v>5734</v>
      </c>
      <c r="S3562" t="s">
        <v>26666</v>
      </c>
      <c r="T3562" t="s">
        <v>26667</v>
      </c>
      <c r="X3562" t="s">
        <v>26668</v>
      </c>
      <c r="Y3562" t="s">
        <v>26669</v>
      </c>
      <c r="Z3562" t="s">
        <v>5585</v>
      </c>
    </row>
    <row r="3563" spans="1:26" x14ac:dyDescent="0.25">
      <c r="A3563">
        <v>2266</v>
      </c>
      <c r="B3563" t="s">
        <v>26670</v>
      </c>
      <c r="C3563" t="s">
        <v>26671</v>
      </c>
      <c r="D3563" t="s">
        <v>26672</v>
      </c>
      <c r="E3563" t="s">
        <v>26670</v>
      </c>
      <c r="F3563" t="s">
        <v>23781</v>
      </c>
      <c r="G3563" t="s">
        <v>499</v>
      </c>
      <c r="H3563" t="s">
        <v>500</v>
      </c>
      <c r="I3563" t="s">
        <v>71</v>
      </c>
      <c r="J3563" t="s">
        <v>26673</v>
      </c>
      <c r="K3563" t="s">
        <v>23308</v>
      </c>
      <c r="L3563" t="s">
        <v>339</v>
      </c>
      <c r="M3563">
        <v>8</v>
      </c>
      <c r="N3563">
        <v>0</v>
      </c>
      <c r="O3563">
        <v>0</v>
      </c>
      <c r="P3563">
        <v>1</v>
      </c>
      <c r="Q3563">
        <v>0</v>
      </c>
      <c r="S3563" t="s">
        <v>26672</v>
      </c>
      <c r="T3563" t="s">
        <v>26674</v>
      </c>
      <c r="X3563" t="s">
        <v>26675</v>
      </c>
      <c r="Y3563" t="s">
        <v>26676</v>
      </c>
      <c r="Z3563" t="s">
        <v>5585</v>
      </c>
    </row>
    <row r="3564" spans="1:26" x14ac:dyDescent="0.25">
      <c r="A3564">
        <v>1282</v>
      </c>
      <c r="B3564" t="s">
        <v>4579</v>
      </c>
      <c r="C3564" t="s">
        <v>352</v>
      </c>
      <c r="D3564" t="s">
        <v>4562</v>
      </c>
      <c r="E3564" t="s">
        <v>26677</v>
      </c>
      <c r="F3564" t="s">
        <v>23</v>
      </c>
      <c r="G3564" t="s">
        <v>475</v>
      </c>
      <c r="H3564" t="s">
        <v>476</v>
      </c>
      <c r="I3564" t="s">
        <v>53</v>
      </c>
      <c r="J3564" t="s">
        <v>4579</v>
      </c>
      <c r="K3564" t="s">
        <v>8321</v>
      </c>
      <c r="L3564" t="s">
        <v>18665</v>
      </c>
      <c r="M3564">
        <v>7</v>
      </c>
      <c r="N3564">
        <v>0</v>
      </c>
      <c r="O3564">
        <v>1</v>
      </c>
      <c r="P3564">
        <v>1</v>
      </c>
      <c r="Q3564">
        <v>1</v>
      </c>
      <c r="R3564" t="s">
        <v>5734</v>
      </c>
      <c r="S3564" t="s">
        <v>4568</v>
      </c>
      <c r="T3564" t="s">
        <v>26678</v>
      </c>
      <c r="X3564" t="s">
        <v>26679</v>
      </c>
      <c r="Y3564" t="s">
        <v>26680</v>
      </c>
      <c r="Z3564" t="s">
        <v>5585</v>
      </c>
    </row>
    <row r="3565" spans="1:26" x14ac:dyDescent="0.25">
      <c r="A3565">
        <v>1281</v>
      </c>
      <c r="B3565" t="s">
        <v>4568</v>
      </c>
      <c r="C3565" t="s">
        <v>26681</v>
      </c>
      <c r="D3565" t="s">
        <v>26682</v>
      </c>
      <c r="E3565" t="s">
        <v>26448</v>
      </c>
      <c r="F3565" t="s">
        <v>23</v>
      </c>
      <c r="G3565" t="s">
        <v>1947</v>
      </c>
      <c r="H3565" t="s">
        <v>1948</v>
      </c>
      <c r="I3565" t="s">
        <v>53</v>
      </c>
      <c r="J3565" t="s">
        <v>4568</v>
      </c>
      <c r="K3565" t="s">
        <v>20632</v>
      </c>
      <c r="L3565" t="s">
        <v>22916</v>
      </c>
      <c r="M3565">
        <v>9</v>
      </c>
      <c r="N3565">
        <v>0</v>
      </c>
      <c r="O3565">
        <v>1</v>
      </c>
      <c r="P3565">
        <v>1</v>
      </c>
      <c r="Q3565">
        <v>1</v>
      </c>
      <c r="R3565" t="s">
        <v>5734</v>
      </c>
      <c r="S3565" t="s">
        <v>4568</v>
      </c>
      <c r="T3565" t="s">
        <v>26683</v>
      </c>
      <c r="X3565" t="s">
        <v>26684</v>
      </c>
      <c r="Y3565" t="s">
        <v>26685</v>
      </c>
      <c r="Z3565" t="s">
        <v>5585</v>
      </c>
    </row>
    <row r="3566" spans="1:26" x14ac:dyDescent="0.25">
      <c r="A3566">
        <v>2265</v>
      </c>
      <c r="B3566" t="s">
        <v>26686</v>
      </c>
      <c r="C3566" t="s">
        <v>26687</v>
      </c>
      <c r="D3566" t="s">
        <v>4562</v>
      </c>
      <c r="E3566" t="s">
        <v>26646</v>
      </c>
      <c r="F3566" t="s">
        <v>23781</v>
      </c>
      <c r="G3566" t="s">
        <v>1947</v>
      </c>
      <c r="H3566" t="s">
        <v>1948</v>
      </c>
      <c r="I3566" t="s">
        <v>71</v>
      </c>
      <c r="J3566" t="s">
        <v>26391</v>
      </c>
      <c r="K3566" t="s">
        <v>23670</v>
      </c>
      <c r="L3566" t="s">
        <v>23703</v>
      </c>
      <c r="M3566">
        <v>9</v>
      </c>
      <c r="N3566">
        <v>0</v>
      </c>
      <c r="O3566">
        <v>0</v>
      </c>
      <c r="P3566">
        <v>1</v>
      </c>
      <c r="Q3566">
        <v>0</v>
      </c>
      <c r="S3566" t="s">
        <v>26629</v>
      </c>
      <c r="T3566" t="s">
        <v>26688</v>
      </c>
      <c r="X3566" t="s">
        <v>26689</v>
      </c>
      <c r="Y3566" t="s">
        <v>26690</v>
      </c>
      <c r="Z3566" t="s">
        <v>5585</v>
      </c>
    </row>
    <row r="3567" spans="1:26" x14ac:dyDescent="0.25">
      <c r="A3567">
        <v>2264</v>
      </c>
      <c r="B3567" t="s">
        <v>26691</v>
      </c>
      <c r="C3567" t="s">
        <v>26692</v>
      </c>
      <c r="D3567" t="s">
        <v>26691</v>
      </c>
      <c r="E3567" t="s">
        <v>4586</v>
      </c>
      <c r="F3567" t="s">
        <v>23781</v>
      </c>
      <c r="G3567" t="s">
        <v>1947</v>
      </c>
      <c r="H3567" t="s">
        <v>1948</v>
      </c>
      <c r="I3567" t="s">
        <v>71</v>
      </c>
      <c r="J3567" t="s">
        <v>26391</v>
      </c>
      <c r="K3567" t="s">
        <v>24347</v>
      </c>
      <c r="L3567" t="s">
        <v>25669</v>
      </c>
      <c r="M3567">
        <v>9</v>
      </c>
      <c r="S3567" t="s">
        <v>26673</v>
      </c>
      <c r="T3567" t="s">
        <v>26693</v>
      </c>
      <c r="X3567" t="s">
        <v>26694</v>
      </c>
      <c r="Y3567" t="s">
        <v>26695</v>
      </c>
      <c r="Z3567" t="s">
        <v>5585</v>
      </c>
    </row>
    <row r="3568" spans="1:26" x14ac:dyDescent="0.25">
      <c r="A3568">
        <v>2263</v>
      </c>
      <c r="B3568" t="s">
        <v>26696</v>
      </c>
      <c r="C3568" t="s">
        <v>4590</v>
      </c>
      <c r="D3568" t="s">
        <v>4591</v>
      </c>
      <c r="E3568" t="s">
        <v>26696</v>
      </c>
      <c r="F3568" t="s">
        <v>23781</v>
      </c>
      <c r="G3568" t="s">
        <v>277</v>
      </c>
      <c r="H3568" t="s">
        <v>278</v>
      </c>
      <c r="I3568" t="s">
        <v>71</v>
      </c>
      <c r="J3568" t="s">
        <v>26697</v>
      </c>
      <c r="K3568" t="s">
        <v>24347</v>
      </c>
      <c r="L3568" t="s">
        <v>25717</v>
      </c>
      <c r="M3568">
        <v>9</v>
      </c>
      <c r="N3568">
        <v>0</v>
      </c>
      <c r="O3568">
        <v>0</v>
      </c>
      <c r="P3568">
        <v>1</v>
      </c>
      <c r="Q3568">
        <v>0</v>
      </c>
      <c r="S3568" t="s">
        <v>4591</v>
      </c>
      <c r="T3568" t="s">
        <v>26698</v>
      </c>
      <c r="X3568" t="s">
        <v>26699</v>
      </c>
      <c r="Y3568" t="s">
        <v>26700</v>
      </c>
      <c r="Z3568" t="s">
        <v>5585</v>
      </c>
    </row>
    <row r="3569" spans="1:26" x14ac:dyDescent="0.25">
      <c r="A3569">
        <v>1280</v>
      </c>
      <c r="B3569" t="s">
        <v>4617</v>
      </c>
      <c r="C3569" t="s">
        <v>20696</v>
      </c>
      <c r="D3569" t="s">
        <v>26701</v>
      </c>
      <c r="E3569" t="s">
        <v>26702</v>
      </c>
      <c r="F3569" t="s">
        <v>23</v>
      </c>
      <c r="G3569" t="s">
        <v>1054</v>
      </c>
      <c r="H3569" t="s">
        <v>1055</v>
      </c>
      <c r="I3569" t="s">
        <v>44</v>
      </c>
      <c r="J3569" t="s">
        <v>4617</v>
      </c>
      <c r="K3569" t="s">
        <v>20614</v>
      </c>
      <c r="L3569" t="s">
        <v>19553</v>
      </c>
      <c r="M3569">
        <v>8</v>
      </c>
      <c r="N3569">
        <v>0</v>
      </c>
      <c r="O3569">
        <v>1</v>
      </c>
      <c r="P3569">
        <v>1</v>
      </c>
      <c r="Q3569">
        <v>1</v>
      </c>
      <c r="R3569" t="s">
        <v>10085</v>
      </c>
      <c r="S3569" t="s">
        <v>26703</v>
      </c>
      <c r="T3569" t="s">
        <v>26704</v>
      </c>
      <c r="X3569" t="s">
        <v>26705</v>
      </c>
      <c r="Y3569" t="s">
        <v>26706</v>
      </c>
      <c r="Z3569" t="s">
        <v>5585</v>
      </c>
    </row>
    <row r="3570" spans="1:26" x14ac:dyDescent="0.25">
      <c r="A3570">
        <v>1278</v>
      </c>
      <c r="B3570" t="s">
        <v>26707</v>
      </c>
      <c r="C3570" t="s">
        <v>22443</v>
      </c>
      <c r="D3570" t="s">
        <v>26708</v>
      </c>
      <c r="E3570" t="s">
        <v>4555</v>
      </c>
      <c r="F3570" t="s">
        <v>23</v>
      </c>
      <c r="G3570" t="s">
        <v>57</v>
      </c>
      <c r="H3570" t="s">
        <v>58</v>
      </c>
      <c r="I3570" t="s">
        <v>53</v>
      </c>
      <c r="J3570" t="s">
        <v>26707</v>
      </c>
      <c r="K3570" t="s">
        <v>20695</v>
      </c>
      <c r="L3570" t="s">
        <v>20755</v>
      </c>
      <c r="M3570">
        <v>5</v>
      </c>
      <c r="N3570">
        <v>0</v>
      </c>
      <c r="O3570">
        <v>1</v>
      </c>
      <c r="P3570">
        <v>1</v>
      </c>
      <c r="Q3570">
        <v>1</v>
      </c>
      <c r="R3570" t="s">
        <v>5734</v>
      </c>
      <c r="S3570" t="s">
        <v>26709</v>
      </c>
      <c r="T3570" t="s">
        <v>26710</v>
      </c>
      <c r="X3570" t="s">
        <v>26711</v>
      </c>
      <c r="Y3570" t="s">
        <v>26712</v>
      </c>
      <c r="Z3570" t="s">
        <v>5585</v>
      </c>
    </row>
    <row r="3571" spans="1:26" x14ac:dyDescent="0.25">
      <c r="A3571">
        <v>1277</v>
      </c>
      <c r="B3571" t="s">
        <v>26713</v>
      </c>
      <c r="C3571" t="s">
        <v>7040</v>
      </c>
      <c r="D3571" t="s">
        <v>26708</v>
      </c>
      <c r="E3571" t="s">
        <v>26714</v>
      </c>
      <c r="F3571" t="s">
        <v>23</v>
      </c>
      <c r="G3571" t="s">
        <v>475</v>
      </c>
      <c r="H3571" t="s">
        <v>476</v>
      </c>
      <c r="I3571" t="s">
        <v>53</v>
      </c>
      <c r="J3571" t="s">
        <v>26713</v>
      </c>
      <c r="K3571" t="s">
        <v>21266</v>
      </c>
      <c r="L3571" t="s">
        <v>21293</v>
      </c>
      <c r="M3571">
        <v>7</v>
      </c>
      <c r="N3571">
        <v>0</v>
      </c>
      <c r="O3571">
        <v>1</v>
      </c>
      <c r="P3571">
        <v>1</v>
      </c>
      <c r="Q3571">
        <v>1</v>
      </c>
      <c r="R3571" t="s">
        <v>10085</v>
      </c>
      <c r="S3571" t="s">
        <v>26715</v>
      </c>
      <c r="T3571" t="s">
        <v>26716</v>
      </c>
      <c r="X3571" t="s">
        <v>26717</v>
      </c>
      <c r="Y3571" t="s">
        <v>26718</v>
      </c>
      <c r="Z3571" t="s">
        <v>5585</v>
      </c>
    </row>
    <row r="3572" spans="1:26" x14ac:dyDescent="0.25">
      <c r="A3572">
        <v>2262</v>
      </c>
      <c r="B3572" t="s">
        <v>24490</v>
      </c>
      <c r="C3572" t="s">
        <v>26719</v>
      </c>
      <c r="D3572" t="s">
        <v>24490</v>
      </c>
      <c r="F3572" t="s">
        <v>23781</v>
      </c>
      <c r="G3572" t="s">
        <v>147</v>
      </c>
      <c r="H3572" t="s">
        <v>148</v>
      </c>
      <c r="I3572" t="s">
        <v>71</v>
      </c>
      <c r="J3572" t="s">
        <v>26720</v>
      </c>
      <c r="K3572" t="s">
        <v>20564</v>
      </c>
      <c r="L3572" t="s">
        <v>20654</v>
      </c>
      <c r="M3572">
        <v>4</v>
      </c>
      <c r="N3572">
        <v>0</v>
      </c>
      <c r="O3572">
        <v>0</v>
      </c>
      <c r="P3572">
        <v>1</v>
      </c>
      <c r="Q3572">
        <v>0</v>
      </c>
      <c r="S3572" t="s">
        <v>26720</v>
      </c>
      <c r="T3572" t="s">
        <v>26721</v>
      </c>
      <c r="X3572" t="s">
        <v>26722</v>
      </c>
      <c r="Y3572" t="s">
        <v>26723</v>
      </c>
      <c r="Z3572" t="s">
        <v>5585</v>
      </c>
    </row>
    <row r="3573" spans="1:26" x14ac:dyDescent="0.25">
      <c r="A3573">
        <v>1275</v>
      </c>
      <c r="B3573" t="s">
        <v>26724</v>
      </c>
      <c r="C3573" t="s">
        <v>20696</v>
      </c>
      <c r="D3573" t="s">
        <v>26725</v>
      </c>
      <c r="E3573" t="s">
        <v>24489</v>
      </c>
      <c r="F3573" t="s">
        <v>23</v>
      </c>
      <c r="G3573" t="s">
        <v>207</v>
      </c>
      <c r="H3573" t="s">
        <v>208</v>
      </c>
      <c r="I3573" t="s">
        <v>53</v>
      </c>
      <c r="J3573" t="s">
        <v>26724</v>
      </c>
      <c r="K3573" t="s">
        <v>15699</v>
      </c>
      <c r="L3573" t="s">
        <v>18529</v>
      </c>
      <c r="M3573">
        <v>4</v>
      </c>
      <c r="N3573">
        <v>0</v>
      </c>
      <c r="O3573">
        <v>1</v>
      </c>
      <c r="P3573">
        <v>1</v>
      </c>
      <c r="Q3573">
        <v>1</v>
      </c>
      <c r="R3573" t="s">
        <v>10085</v>
      </c>
      <c r="S3573" t="s">
        <v>4616</v>
      </c>
      <c r="T3573" t="s">
        <v>26726</v>
      </c>
      <c r="X3573" t="s">
        <v>26727</v>
      </c>
      <c r="Y3573" t="s">
        <v>26728</v>
      </c>
      <c r="Z3573" t="s">
        <v>5585</v>
      </c>
    </row>
    <row r="3574" spans="1:26" x14ac:dyDescent="0.25">
      <c r="A3574">
        <v>2261</v>
      </c>
      <c r="B3574" t="s">
        <v>26729</v>
      </c>
      <c r="C3574" t="s">
        <v>26730</v>
      </c>
      <c r="D3574" t="s">
        <v>26725</v>
      </c>
      <c r="E3574" t="s">
        <v>26731</v>
      </c>
      <c r="F3574" t="s">
        <v>23781</v>
      </c>
      <c r="G3574" t="s">
        <v>357</v>
      </c>
      <c r="H3574" t="s">
        <v>358</v>
      </c>
      <c r="I3574" t="s">
        <v>71</v>
      </c>
      <c r="J3574" t="s">
        <v>26732</v>
      </c>
      <c r="K3574" t="s">
        <v>23564</v>
      </c>
      <c r="L3574" t="s">
        <v>219</v>
      </c>
      <c r="M3574">
        <v>5</v>
      </c>
      <c r="N3574">
        <v>0</v>
      </c>
      <c r="O3574">
        <v>0</v>
      </c>
      <c r="P3574">
        <v>1</v>
      </c>
      <c r="Q3574">
        <v>0</v>
      </c>
      <c r="S3574" t="s">
        <v>26725</v>
      </c>
      <c r="T3574" t="s">
        <v>26733</v>
      </c>
      <c r="X3574" t="s">
        <v>26734</v>
      </c>
      <c r="Y3574" t="s">
        <v>26735</v>
      </c>
      <c r="Z3574" t="s">
        <v>5585</v>
      </c>
    </row>
    <row r="3575" spans="1:26" x14ac:dyDescent="0.25">
      <c r="A3575">
        <v>1274</v>
      </c>
      <c r="B3575" t="s">
        <v>26729</v>
      </c>
      <c r="C3575" t="s">
        <v>26736</v>
      </c>
      <c r="D3575" t="s">
        <v>26737</v>
      </c>
      <c r="E3575" t="s">
        <v>26737</v>
      </c>
      <c r="F3575" t="s">
        <v>23</v>
      </c>
      <c r="G3575" t="s">
        <v>66</v>
      </c>
      <c r="H3575" t="s">
        <v>67</v>
      </c>
      <c r="I3575" t="s">
        <v>44</v>
      </c>
      <c r="J3575" t="s">
        <v>26729</v>
      </c>
      <c r="K3575" t="s">
        <v>17239</v>
      </c>
      <c r="L3575" t="s">
        <v>970</v>
      </c>
      <c r="M3575">
        <v>6</v>
      </c>
      <c r="N3575">
        <v>0</v>
      </c>
      <c r="O3575">
        <v>1</v>
      </c>
      <c r="P3575">
        <v>1</v>
      </c>
      <c r="Q3575">
        <v>1</v>
      </c>
      <c r="R3575" t="s">
        <v>6655</v>
      </c>
      <c r="S3575" t="s">
        <v>26729</v>
      </c>
      <c r="T3575" t="s">
        <v>26738</v>
      </c>
      <c r="X3575" t="s">
        <v>26739</v>
      </c>
      <c r="Y3575" t="s">
        <v>26740</v>
      </c>
      <c r="Z3575" t="s">
        <v>5585</v>
      </c>
    </row>
    <row r="3576" spans="1:26" x14ac:dyDescent="0.25">
      <c r="A3576">
        <v>1273</v>
      </c>
      <c r="B3576" t="s">
        <v>26737</v>
      </c>
      <c r="C3576" t="s">
        <v>3702</v>
      </c>
      <c r="D3576" t="s">
        <v>26741</v>
      </c>
      <c r="E3576" t="s">
        <v>26729</v>
      </c>
      <c r="F3576" t="s">
        <v>23</v>
      </c>
      <c r="G3576" t="s">
        <v>1266</v>
      </c>
      <c r="H3576" t="s">
        <v>1267</v>
      </c>
      <c r="I3576" t="s">
        <v>44</v>
      </c>
      <c r="J3576" t="s">
        <v>26737</v>
      </c>
      <c r="K3576" t="s">
        <v>641</v>
      </c>
      <c r="L3576" t="s">
        <v>20856</v>
      </c>
      <c r="M3576">
        <v>7</v>
      </c>
      <c r="N3576">
        <v>0</v>
      </c>
      <c r="O3576">
        <v>1</v>
      </c>
      <c r="P3576">
        <v>1</v>
      </c>
      <c r="Q3576">
        <v>1</v>
      </c>
      <c r="R3576" t="s">
        <v>6655</v>
      </c>
      <c r="S3576" t="s">
        <v>26737</v>
      </c>
      <c r="T3576" t="s">
        <v>26742</v>
      </c>
      <c r="X3576" t="s">
        <v>26743</v>
      </c>
      <c r="Y3576" t="s">
        <v>26744</v>
      </c>
      <c r="Z3576" t="s">
        <v>5585</v>
      </c>
    </row>
    <row r="3577" spans="1:26" x14ac:dyDescent="0.25">
      <c r="A3577">
        <v>1272</v>
      </c>
      <c r="B3577" t="s">
        <v>26737</v>
      </c>
      <c r="C3577" t="s">
        <v>26745</v>
      </c>
      <c r="D3577" t="s">
        <v>26741</v>
      </c>
      <c r="E3577" t="s">
        <v>26737</v>
      </c>
      <c r="F3577" t="s">
        <v>23</v>
      </c>
      <c r="G3577" t="s">
        <v>30</v>
      </c>
      <c r="H3577" t="s">
        <v>31</v>
      </c>
      <c r="I3577" t="s">
        <v>44</v>
      </c>
      <c r="J3577" t="s">
        <v>26737</v>
      </c>
      <c r="K3577" t="s">
        <v>18459</v>
      </c>
      <c r="L3577" t="s">
        <v>18518</v>
      </c>
      <c r="M3577">
        <v>6</v>
      </c>
      <c r="N3577">
        <v>0</v>
      </c>
      <c r="O3577">
        <v>1</v>
      </c>
      <c r="P3577">
        <v>1</v>
      </c>
      <c r="Q3577">
        <v>1</v>
      </c>
      <c r="R3577" t="s">
        <v>4798</v>
      </c>
      <c r="S3577" t="s">
        <v>26737</v>
      </c>
      <c r="T3577" t="s">
        <v>26746</v>
      </c>
      <c r="X3577" t="s">
        <v>26747</v>
      </c>
      <c r="Y3577" t="s">
        <v>26748</v>
      </c>
      <c r="Z3577" t="s">
        <v>5585</v>
      </c>
    </row>
    <row r="3578" spans="1:26" x14ac:dyDescent="0.25">
      <c r="A3578">
        <v>3139</v>
      </c>
      <c r="B3578" t="s">
        <v>26749</v>
      </c>
      <c r="C3578" t="s">
        <v>26750</v>
      </c>
      <c r="D3578" t="s">
        <v>4549</v>
      </c>
      <c r="E3578" t="s">
        <v>26751</v>
      </c>
      <c r="F3578" t="s">
        <v>69</v>
      </c>
      <c r="G3578" t="s">
        <v>147</v>
      </c>
      <c r="H3578" t="s">
        <v>148</v>
      </c>
      <c r="I3578" t="s">
        <v>71</v>
      </c>
      <c r="J3578" t="s">
        <v>26749</v>
      </c>
      <c r="K3578" t="s">
        <v>22961</v>
      </c>
      <c r="L3578" t="s">
        <v>22950</v>
      </c>
      <c r="M3578">
        <v>4</v>
      </c>
      <c r="N3578">
        <v>0</v>
      </c>
      <c r="O3578">
        <v>0</v>
      </c>
      <c r="P3578">
        <v>1</v>
      </c>
      <c r="Q3578">
        <v>0</v>
      </c>
      <c r="S3578" t="s">
        <v>26752</v>
      </c>
      <c r="T3578" t="s">
        <v>26753</v>
      </c>
      <c r="X3578" t="s">
        <v>26754</v>
      </c>
      <c r="Y3578" t="s">
        <v>26755</v>
      </c>
      <c r="Z3578" t="s">
        <v>5585</v>
      </c>
    </row>
    <row r="3579" spans="1:26" x14ac:dyDescent="0.25">
      <c r="A3579">
        <v>2260</v>
      </c>
      <c r="B3579" t="s">
        <v>26756</v>
      </c>
      <c r="C3579" t="s">
        <v>26757</v>
      </c>
      <c r="D3579" t="s">
        <v>26758</v>
      </c>
      <c r="F3579" t="s">
        <v>23781</v>
      </c>
      <c r="G3579" t="s">
        <v>147</v>
      </c>
      <c r="H3579" t="s">
        <v>148</v>
      </c>
      <c r="I3579" t="s">
        <v>71</v>
      </c>
      <c r="J3579" t="s">
        <v>26759</v>
      </c>
      <c r="K3579" t="s">
        <v>346</v>
      </c>
      <c r="L3579" t="s">
        <v>252</v>
      </c>
      <c r="M3579">
        <v>4</v>
      </c>
      <c r="N3579">
        <v>0</v>
      </c>
      <c r="O3579">
        <v>0</v>
      </c>
      <c r="P3579">
        <v>1</v>
      </c>
      <c r="Q3579">
        <v>0</v>
      </c>
      <c r="S3579" t="s">
        <v>26756</v>
      </c>
      <c r="T3579" t="s">
        <v>26760</v>
      </c>
      <c r="X3579" t="s">
        <v>26761</v>
      </c>
      <c r="Y3579" t="s">
        <v>26762</v>
      </c>
      <c r="Z3579" t="s">
        <v>5585</v>
      </c>
    </row>
    <row r="3580" spans="1:26" x14ac:dyDescent="0.25">
      <c r="A3580">
        <v>2259</v>
      </c>
      <c r="B3580" t="s">
        <v>26763</v>
      </c>
      <c r="C3580" t="s">
        <v>26757</v>
      </c>
      <c r="D3580" t="s">
        <v>26758</v>
      </c>
      <c r="F3580" t="s">
        <v>23781</v>
      </c>
      <c r="G3580" t="s">
        <v>147</v>
      </c>
      <c r="H3580" t="s">
        <v>148</v>
      </c>
      <c r="I3580" t="s">
        <v>71</v>
      </c>
      <c r="J3580" t="s">
        <v>26759</v>
      </c>
      <c r="K3580" t="s">
        <v>346</v>
      </c>
      <c r="L3580" t="s">
        <v>23846</v>
      </c>
      <c r="M3580">
        <v>4</v>
      </c>
      <c r="N3580">
        <v>0</v>
      </c>
      <c r="O3580">
        <v>0</v>
      </c>
      <c r="P3580">
        <v>1</v>
      </c>
      <c r="Q3580">
        <v>0</v>
      </c>
      <c r="S3580" t="s">
        <v>26763</v>
      </c>
      <c r="T3580" t="s">
        <v>26764</v>
      </c>
      <c r="X3580" t="s">
        <v>26765</v>
      </c>
      <c r="Y3580" t="s">
        <v>26766</v>
      </c>
      <c r="Z3580" t="s">
        <v>5585</v>
      </c>
    </row>
    <row r="3581" spans="1:26" x14ac:dyDescent="0.25">
      <c r="A3581">
        <v>1271</v>
      </c>
      <c r="B3581" t="s">
        <v>26767</v>
      </c>
      <c r="C3581" t="s">
        <v>3702</v>
      </c>
      <c r="D3581" t="s">
        <v>4549</v>
      </c>
      <c r="E3581" t="s">
        <v>4549</v>
      </c>
      <c r="F3581" t="s">
        <v>23</v>
      </c>
      <c r="G3581" t="s">
        <v>215</v>
      </c>
      <c r="H3581" t="s">
        <v>216</v>
      </c>
      <c r="I3581" t="s">
        <v>53</v>
      </c>
      <c r="J3581" t="s">
        <v>26768</v>
      </c>
      <c r="K3581" t="s">
        <v>594</v>
      </c>
      <c r="L3581" t="s">
        <v>21391</v>
      </c>
      <c r="M3581">
        <v>4</v>
      </c>
      <c r="N3581">
        <v>0</v>
      </c>
      <c r="O3581">
        <v>1</v>
      </c>
      <c r="P3581">
        <v>1</v>
      </c>
      <c r="Q3581">
        <v>1</v>
      </c>
      <c r="R3581" t="s">
        <v>6655</v>
      </c>
      <c r="S3581" t="s">
        <v>26769</v>
      </c>
      <c r="T3581" t="s">
        <v>26770</v>
      </c>
      <c r="X3581" t="s">
        <v>26771</v>
      </c>
      <c r="Y3581" t="s">
        <v>26772</v>
      </c>
      <c r="Z3581" t="s">
        <v>5585</v>
      </c>
    </row>
    <row r="3582" spans="1:26" x14ac:dyDescent="0.25">
      <c r="A3582">
        <v>1270</v>
      </c>
      <c r="B3582" t="s">
        <v>26767</v>
      </c>
      <c r="C3582" t="s">
        <v>352</v>
      </c>
      <c r="D3582" t="s">
        <v>26773</v>
      </c>
      <c r="E3582" t="s">
        <v>323</v>
      </c>
      <c r="F3582" t="s">
        <v>23</v>
      </c>
      <c r="G3582" t="s">
        <v>621</v>
      </c>
      <c r="H3582" t="s">
        <v>622</v>
      </c>
      <c r="I3582" t="s">
        <v>53</v>
      </c>
      <c r="J3582" t="s">
        <v>323</v>
      </c>
      <c r="K3582" t="s">
        <v>26580</v>
      </c>
      <c r="L3582" t="s">
        <v>24044</v>
      </c>
      <c r="M3582">
        <v>7</v>
      </c>
      <c r="N3582">
        <v>0</v>
      </c>
      <c r="O3582">
        <v>1</v>
      </c>
      <c r="P3582">
        <v>0</v>
      </c>
      <c r="Q3582">
        <v>1</v>
      </c>
      <c r="R3582" t="s">
        <v>5734</v>
      </c>
      <c r="S3582" t="s">
        <v>26774</v>
      </c>
      <c r="T3582" t="s">
        <v>26775</v>
      </c>
      <c r="X3582" t="s">
        <v>26776</v>
      </c>
      <c r="Y3582" t="s">
        <v>26777</v>
      </c>
      <c r="Z3582" t="s">
        <v>5585</v>
      </c>
    </row>
    <row r="3583" spans="1:26" x14ac:dyDescent="0.25">
      <c r="A3583">
        <v>2258</v>
      </c>
      <c r="B3583" t="s">
        <v>26767</v>
      </c>
      <c r="C3583" t="s">
        <v>26757</v>
      </c>
      <c r="D3583" t="s">
        <v>26758</v>
      </c>
      <c r="F3583" t="s">
        <v>23781</v>
      </c>
      <c r="G3583" t="s">
        <v>147</v>
      </c>
      <c r="H3583" t="s">
        <v>148</v>
      </c>
      <c r="I3583" t="s">
        <v>71</v>
      </c>
      <c r="J3583" t="s">
        <v>26759</v>
      </c>
      <c r="K3583" t="s">
        <v>22397</v>
      </c>
      <c r="L3583" t="s">
        <v>22421</v>
      </c>
      <c r="M3583">
        <v>4</v>
      </c>
      <c r="N3583">
        <v>0</v>
      </c>
      <c r="O3583">
        <v>0</v>
      </c>
      <c r="P3583">
        <v>1</v>
      </c>
      <c r="Q3583">
        <v>0</v>
      </c>
      <c r="S3583" t="s">
        <v>26767</v>
      </c>
      <c r="T3583" t="s">
        <v>26778</v>
      </c>
      <c r="X3583" t="s">
        <v>26779</v>
      </c>
      <c r="Y3583" t="s">
        <v>26780</v>
      </c>
      <c r="Z3583" t="s">
        <v>5585</v>
      </c>
    </row>
    <row r="3584" spans="1:26" x14ac:dyDescent="0.25">
      <c r="A3584">
        <v>2257</v>
      </c>
      <c r="B3584" t="s">
        <v>26768</v>
      </c>
      <c r="C3584" t="s">
        <v>26757</v>
      </c>
      <c r="D3584" t="s">
        <v>26758</v>
      </c>
      <c r="F3584" t="s">
        <v>23781</v>
      </c>
      <c r="G3584" t="s">
        <v>147</v>
      </c>
      <c r="H3584" t="s">
        <v>148</v>
      </c>
      <c r="I3584" t="s">
        <v>71</v>
      </c>
      <c r="J3584" t="s">
        <v>26759</v>
      </c>
      <c r="K3584" t="s">
        <v>346</v>
      </c>
      <c r="L3584" t="s">
        <v>23846</v>
      </c>
      <c r="M3584">
        <v>4</v>
      </c>
      <c r="N3584">
        <v>0</v>
      </c>
      <c r="O3584">
        <v>0</v>
      </c>
      <c r="P3584">
        <v>1</v>
      </c>
      <c r="Q3584">
        <v>0</v>
      </c>
      <c r="S3584" t="s">
        <v>26768</v>
      </c>
      <c r="T3584" t="s">
        <v>26781</v>
      </c>
      <c r="X3584" t="s">
        <v>26782</v>
      </c>
      <c r="Y3584" t="s">
        <v>26783</v>
      </c>
      <c r="Z3584" t="s">
        <v>5585</v>
      </c>
    </row>
    <row r="3585" spans="1:26" x14ac:dyDescent="0.25">
      <c r="A3585">
        <v>2256</v>
      </c>
      <c r="B3585" t="s">
        <v>26769</v>
      </c>
      <c r="C3585" t="s">
        <v>26757</v>
      </c>
      <c r="D3585" t="s">
        <v>26758</v>
      </c>
      <c r="F3585" t="s">
        <v>23781</v>
      </c>
      <c r="G3585" t="s">
        <v>147</v>
      </c>
      <c r="H3585" t="s">
        <v>148</v>
      </c>
      <c r="I3585" t="s">
        <v>71</v>
      </c>
      <c r="J3585" t="s">
        <v>24488</v>
      </c>
      <c r="K3585" t="s">
        <v>346</v>
      </c>
      <c r="L3585" t="s">
        <v>23846</v>
      </c>
      <c r="M3585">
        <v>4</v>
      </c>
      <c r="N3585">
        <v>0</v>
      </c>
      <c r="O3585">
        <v>0</v>
      </c>
      <c r="P3585">
        <v>1</v>
      </c>
      <c r="Q3585">
        <v>0</v>
      </c>
      <c r="S3585" t="s">
        <v>26769</v>
      </c>
      <c r="T3585" t="s">
        <v>26784</v>
      </c>
      <c r="X3585" t="s">
        <v>26785</v>
      </c>
      <c r="Y3585" t="s">
        <v>26786</v>
      </c>
      <c r="Z3585" t="s">
        <v>5585</v>
      </c>
    </row>
    <row r="3586" spans="1:26" x14ac:dyDescent="0.25">
      <c r="A3586">
        <v>2255</v>
      </c>
      <c r="B3586" t="s">
        <v>26787</v>
      </c>
      <c r="C3586" t="s">
        <v>26757</v>
      </c>
      <c r="D3586" t="s">
        <v>26758</v>
      </c>
      <c r="F3586" t="s">
        <v>23781</v>
      </c>
      <c r="G3586" t="s">
        <v>147</v>
      </c>
      <c r="H3586" t="s">
        <v>148</v>
      </c>
      <c r="I3586" t="s">
        <v>71</v>
      </c>
      <c r="J3586" t="s">
        <v>24488</v>
      </c>
      <c r="K3586" t="s">
        <v>346</v>
      </c>
      <c r="L3586" t="s">
        <v>23878</v>
      </c>
      <c r="M3586">
        <v>4</v>
      </c>
      <c r="N3586">
        <v>0</v>
      </c>
      <c r="O3586">
        <v>0</v>
      </c>
      <c r="P3586">
        <v>1</v>
      </c>
      <c r="Q3586">
        <v>0</v>
      </c>
      <c r="S3586" t="s">
        <v>26787</v>
      </c>
      <c r="T3586" t="s">
        <v>26788</v>
      </c>
      <c r="X3586" t="s">
        <v>26789</v>
      </c>
      <c r="Y3586" t="s">
        <v>26790</v>
      </c>
      <c r="Z3586" t="s">
        <v>5585</v>
      </c>
    </row>
    <row r="3587" spans="1:26" x14ac:dyDescent="0.25">
      <c r="A3587">
        <v>2252</v>
      </c>
      <c r="B3587" t="s">
        <v>4549</v>
      </c>
      <c r="C3587" t="s">
        <v>26757</v>
      </c>
      <c r="D3587" t="s">
        <v>26758</v>
      </c>
      <c r="F3587" t="s">
        <v>23781</v>
      </c>
      <c r="G3587" t="s">
        <v>147</v>
      </c>
      <c r="H3587" t="s">
        <v>148</v>
      </c>
      <c r="I3587" t="s">
        <v>71</v>
      </c>
      <c r="J3587" t="s">
        <v>24488</v>
      </c>
      <c r="K3587" t="s">
        <v>346</v>
      </c>
      <c r="L3587" t="s">
        <v>23878</v>
      </c>
      <c r="M3587">
        <v>4</v>
      </c>
      <c r="N3587">
        <v>0</v>
      </c>
      <c r="O3587">
        <v>0</v>
      </c>
      <c r="P3587">
        <v>1</v>
      </c>
      <c r="Q3587">
        <v>0</v>
      </c>
      <c r="S3587" t="s">
        <v>24488</v>
      </c>
      <c r="T3587" t="s">
        <v>26791</v>
      </c>
      <c r="X3587" t="s">
        <v>26792</v>
      </c>
      <c r="Y3587" t="s">
        <v>26793</v>
      </c>
      <c r="Z3587" t="s">
        <v>5585</v>
      </c>
    </row>
    <row r="3588" spans="1:26" x14ac:dyDescent="0.25">
      <c r="A3588">
        <v>2251</v>
      </c>
      <c r="B3588" t="s">
        <v>4549</v>
      </c>
      <c r="C3588" t="s">
        <v>20669</v>
      </c>
      <c r="D3588" t="s">
        <v>26758</v>
      </c>
      <c r="F3588" t="s">
        <v>23781</v>
      </c>
      <c r="G3588" t="s">
        <v>147</v>
      </c>
      <c r="H3588" t="s">
        <v>148</v>
      </c>
      <c r="I3588" t="s">
        <v>71</v>
      </c>
      <c r="J3588" t="s">
        <v>24488</v>
      </c>
      <c r="K3588" t="s">
        <v>652</v>
      </c>
      <c r="L3588" t="s">
        <v>676</v>
      </c>
      <c r="M3588">
        <v>4</v>
      </c>
      <c r="N3588">
        <v>0</v>
      </c>
      <c r="O3588">
        <v>0</v>
      </c>
      <c r="P3588">
        <v>1</v>
      </c>
      <c r="Q3588">
        <v>0</v>
      </c>
      <c r="S3588" t="s">
        <v>24488</v>
      </c>
      <c r="T3588" t="s">
        <v>26794</v>
      </c>
      <c r="X3588" t="s">
        <v>26795</v>
      </c>
      <c r="Y3588" t="s">
        <v>26796</v>
      </c>
      <c r="Z3588" t="s">
        <v>5585</v>
      </c>
    </row>
    <row r="3589" spans="1:26" x14ac:dyDescent="0.25">
      <c r="A3589">
        <v>2254</v>
      </c>
      <c r="B3589" t="s">
        <v>4549</v>
      </c>
      <c r="C3589" t="s">
        <v>26757</v>
      </c>
      <c r="D3589" t="s">
        <v>26758</v>
      </c>
      <c r="F3589" t="s">
        <v>23781</v>
      </c>
      <c r="G3589" t="s">
        <v>147</v>
      </c>
      <c r="H3589" t="s">
        <v>148</v>
      </c>
      <c r="I3589" t="s">
        <v>71</v>
      </c>
      <c r="J3589" t="s">
        <v>24488</v>
      </c>
      <c r="K3589" t="s">
        <v>346</v>
      </c>
      <c r="L3589" t="s">
        <v>23846</v>
      </c>
      <c r="M3589">
        <v>4</v>
      </c>
      <c r="N3589">
        <v>0</v>
      </c>
      <c r="O3589">
        <v>0</v>
      </c>
      <c r="P3589">
        <v>1</v>
      </c>
      <c r="Q3589">
        <v>0</v>
      </c>
      <c r="S3589" t="s">
        <v>24488</v>
      </c>
      <c r="T3589" t="s">
        <v>26797</v>
      </c>
      <c r="X3589" t="s">
        <v>26798</v>
      </c>
      <c r="Y3589" t="s">
        <v>26799</v>
      </c>
      <c r="Z3589" t="s">
        <v>5585</v>
      </c>
    </row>
    <row r="3590" spans="1:26" x14ac:dyDescent="0.25">
      <c r="A3590">
        <v>2253</v>
      </c>
      <c r="B3590" t="s">
        <v>4549</v>
      </c>
      <c r="C3590" t="s">
        <v>26757</v>
      </c>
      <c r="D3590" t="s">
        <v>26758</v>
      </c>
      <c r="F3590" t="s">
        <v>23781</v>
      </c>
      <c r="G3590" t="s">
        <v>147</v>
      </c>
      <c r="H3590" t="s">
        <v>148</v>
      </c>
      <c r="I3590" t="s">
        <v>71</v>
      </c>
      <c r="J3590" t="s">
        <v>24488</v>
      </c>
      <c r="K3590" t="s">
        <v>22397</v>
      </c>
      <c r="L3590" t="s">
        <v>22421</v>
      </c>
      <c r="M3590">
        <v>4</v>
      </c>
      <c r="N3590">
        <v>0</v>
      </c>
      <c r="O3590">
        <v>0</v>
      </c>
      <c r="P3590">
        <v>1</v>
      </c>
      <c r="Q3590">
        <v>0</v>
      </c>
      <c r="S3590" t="s">
        <v>24488</v>
      </c>
      <c r="T3590" t="s">
        <v>26800</v>
      </c>
      <c r="X3590" t="s">
        <v>26801</v>
      </c>
      <c r="Y3590" t="s">
        <v>26802</v>
      </c>
      <c r="Z3590" t="s">
        <v>5585</v>
      </c>
    </row>
    <row r="3591" spans="1:26" x14ac:dyDescent="0.25">
      <c r="A3591">
        <v>2250</v>
      </c>
      <c r="B3591" t="s">
        <v>26758</v>
      </c>
      <c r="C3591" t="s">
        <v>26803</v>
      </c>
      <c r="D3591" t="s">
        <v>26758</v>
      </c>
      <c r="F3591" t="s">
        <v>23781</v>
      </c>
      <c r="G3591" t="s">
        <v>207</v>
      </c>
      <c r="H3591" t="s">
        <v>208</v>
      </c>
      <c r="I3591" t="s">
        <v>71</v>
      </c>
      <c r="J3591" t="s">
        <v>26759</v>
      </c>
      <c r="K3591" t="s">
        <v>9435</v>
      </c>
      <c r="L3591" t="s">
        <v>26804</v>
      </c>
      <c r="M3591">
        <v>4</v>
      </c>
      <c r="N3591">
        <v>0</v>
      </c>
      <c r="O3591">
        <v>0</v>
      </c>
      <c r="P3591">
        <v>1</v>
      </c>
      <c r="Q3591">
        <v>0</v>
      </c>
      <c r="S3591" t="s">
        <v>26758</v>
      </c>
      <c r="T3591" t="s">
        <v>26805</v>
      </c>
      <c r="X3591" t="s">
        <v>26806</v>
      </c>
      <c r="Y3591" t="s">
        <v>26807</v>
      </c>
      <c r="Z3591" t="s">
        <v>5585</v>
      </c>
    </row>
    <row r="3592" spans="1:26" x14ac:dyDescent="0.25">
      <c r="A3592">
        <v>1269</v>
      </c>
      <c r="B3592" t="s">
        <v>4552</v>
      </c>
      <c r="C3592" t="s">
        <v>20696</v>
      </c>
      <c r="D3592" t="s">
        <v>26773</v>
      </c>
      <c r="E3592" t="s">
        <v>26808</v>
      </c>
      <c r="F3592" t="s">
        <v>23</v>
      </c>
      <c r="G3592" t="s">
        <v>40</v>
      </c>
      <c r="H3592" t="s">
        <v>41</v>
      </c>
      <c r="I3592" t="s">
        <v>53</v>
      </c>
      <c r="J3592" t="s">
        <v>4552</v>
      </c>
      <c r="K3592" t="s">
        <v>1219</v>
      </c>
      <c r="L3592" t="s">
        <v>1216</v>
      </c>
      <c r="M3592">
        <v>6</v>
      </c>
      <c r="N3592">
        <v>0</v>
      </c>
      <c r="O3592">
        <v>1</v>
      </c>
      <c r="P3592">
        <v>1</v>
      </c>
      <c r="Q3592">
        <v>1</v>
      </c>
      <c r="S3592" t="s">
        <v>26809</v>
      </c>
      <c r="T3592" t="s">
        <v>26810</v>
      </c>
      <c r="X3592" t="s">
        <v>26811</v>
      </c>
      <c r="Y3592" t="s">
        <v>26812</v>
      </c>
      <c r="Z3592" t="s">
        <v>5585</v>
      </c>
    </row>
    <row r="3593" spans="1:26" x14ac:dyDescent="0.25">
      <c r="A3593">
        <v>3138</v>
      </c>
      <c r="B3593" t="s">
        <v>26813</v>
      </c>
      <c r="C3593" t="s">
        <v>20840</v>
      </c>
      <c r="D3593" t="s">
        <v>26814</v>
      </c>
      <c r="E3593" t="s">
        <v>26815</v>
      </c>
      <c r="F3593" t="s">
        <v>69</v>
      </c>
      <c r="G3593" t="s">
        <v>100</v>
      </c>
      <c r="H3593" t="s">
        <v>101</v>
      </c>
      <c r="I3593" t="s">
        <v>717</v>
      </c>
      <c r="J3593" t="s">
        <v>26816</v>
      </c>
      <c r="K3593" t="s">
        <v>23156</v>
      </c>
      <c r="L3593" t="s">
        <v>21898</v>
      </c>
      <c r="M3593">
        <v>2</v>
      </c>
      <c r="N3593">
        <v>0</v>
      </c>
      <c r="O3593">
        <v>0</v>
      </c>
      <c r="P3593">
        <v>1</v>
      </c>
      <c r="Q3593">
        <v>0</v>
      </c>
      <c r="S3593" t="s">
        <v>4558</v>
      </c>
      <c r="T3593" t="s">
        <v>26817</v>
      </c>
      <c r="X3593" t="s">
        <v>26818</v>
      </c>
      <c r="Y3593" t="s">
        <v>26819</v>
      </c>
      <c r="Z3593" t="s">
        <v>5585</v>
      </c>
    </row>
    <row r="3594" spans="1:26" x14ac:dyDescent="0.25">
      <c r="A3594">
        <v>2249</v>
      </c>
      <c r="B3594" t="s">
        <v>24524</v>
      </c>
      <c r="C3594" t="s">
        <v>26820</v>
      </c>
      <c r="D3594" t="s">
        <v>26814</v>
      </c>
      <c r="E3594" t="s">
        <v>26814</v>
      </c>
      <c r="F3594" t="s">
        <v>23781</v>
      </c>
      <c r="G3594" t="s">
        <v>66</v>
      </c>
      <c r="H3594" t="s">
        <v>67</v>
      </c>
      <c r="I3594" t="s">
        <v>71</v>
      </c>
      <c r="J3594" t="s">
        <v>26759</v>
      </c>
      <c r="K3594" t="s">
        <v>334</v>
      </c>
      <c r="L3594" t="s">
        <v>281</v>
      </c>
      <c r="M3594">
        <v>6</v>
      </c>
      <c r="N3594">
        <v>0</v>
      </c>
      <c r="O3594">
        <v>0</v>
      </c>
      <c r="P3594">
        <v>1</v>
      </c>
      <c r="Q3594">
        <v>0</v>
      </c>
      <c r="S3594" t="s">
        <v>24524</v>
      </c>
      <c r="T3594" t="s">
        <v>26821</v>
      </c>
      <c r="X3594" t="s">
        <v>26822</v>
      </c>
      <c r="Y3594" t="s">
        <v>26823</v>
      </c>
      <c r="Z3594" t="s">
        <v>5585</v>
      </c>
    </row>
    <row r="3595" spans="1:26" x14ac:dyDescent="0.25">
      <c r="A3595">
        <v>1268</v>
      </c>
      <c r="B3595" t="s">
        <v>26824</v>
      </c>
      <c r="C3595" t="s">
        <v>26825</v>
      </c>
      <c r="D3595" t="s">
        <v>4546</v>
      </c>
      <c r="E3595" t="s">
        <v>26826</v>
      </c>
      <c r="F3595" t="s">
        <v>23</v>
      </c>
      <c r="G3595" t="s">
        <v>284</v>
      </c>
      <c r="H3595" t="s">
        <v>285</v>
      </c>
      <c r="I3595" t="s">
        <v>129</v>
      </c>
      <c r="J3595" t="s">
        <v>26824</v>
      </c>
      <c r="K3595" t="s">
        <v>19514</v>
      </c>
      <c r="L3595" t="s">
        <v>23003</v>
      </c>
      <c r="M3595">
        <v>8</v>
      </c>
      <c r="N3595">
        <v>0</v>
      </c>
      <c r="O3595">
        <v>0</v>
      </c>
      <c r="P3595">
        <v>1</v>
      </c>
      <c r="Q3595">
        <v>1</v>
      </c>
      <c r="S3595" t="s">
        <v>26824</v>
      </c>
      <c r="T3595" t="s">
        <v>26827</v>
      </c>
      <c r="X3595" t="s">
        <v>26828</v>
      </c>
      <c r="Y3595" t="s">
        <v>26829</v>
      </c>
      <c r="Z3595" t="s">
        <v>5585</v>
      </c>
    </row>
    <row r="3596" spans="1:26" x14ac:dyDescent="0.25">
      <c r="A3596">
        <v>1267</v>
      </c>
      <c r="B3596" t="s">
        <v>26830</v>
      </c>
      <c r="C3596" t="s">
        <v>26831</v>
      </c>
      <c r="D3596" t="s">
        <v>26832</v>
      </c>
      <c r="E3596" t="s">
        <v>26833</v>
      </c>
      <c r="F3596" t="s">
        <v>23</v>
      </c>
      <c r="G3596" t="s">
        <v>344</v>
      </c>
      <c r="H3596" t="s">
        <v>345</v>
      </c>
      <c r="I3596" t="s">
        <v>332</v>
      </c>
      <c r="J3596" t="s">
        <v>26830</v>
      </c>
      <c r="K3596" t="s">
        <v>18241</v>
      </c>
      <c r="L3596" t="s">
        <v>920</v>
      </c>
      <c r="M3596">
        <v>9</v>
      </c>
      <c r="N3596">
        <v>0</v>
      </c>
      <c r="O3596">
        <v>1</v>
      </c>
      <c r="P3596">
        <v>0</v>
      </c>
      <c r="Q3596">
        <v>1</v>
      </c>
      <c r="S3596" t="s">
        <v>26830</v>
      </c>
      <c r="T3596" t="s">
        <v>26834</v>
      </c>
      <c r="X3596" t="s">
        <v>26835</v>
      </c>
      <c r="Y3596" t="s">
        <v>26836</v>
      </c>
      <c r="Z3596" t="s">
        <v>5585</v>
      </c>
    </row>
    <row r="3597" spans="1:26" x14ac:dyDescent="0.25">
      <c r="A3597">
        <v>3137</v>
      </c>
      <c r="B3597" t="s">
        <v>24507</v>
      </c>
      <c r="C3597" t="s">
        <v>26837</v>
      </c>
      <c r="D3597" t="s">
        <v>26838</v>
      </c>
      <c r="E3597" t="s">
        <v>26839</v>
      </c>
      <c r="F3597" t="s">
        <v>69</v>
      </c>
      <c r="G3597" t="s">
        <v>357</v>
      </c>
      <c r="H3597" t="s">
        <v>358</v>
      </c>
      <c r="I3597" t="s">
        <v>717</v>
      </c>
      <c r="J3597" t="s">
        <v>26840</v>
      </c>
      <c r="K3597" t="s">
        <v>16381</v>
      </c>
      <c r="L3597" t="s">
        <v>23537</v>
      </c>
      <c r="M3597">
        <v>5</v>
      </c>
      <c r="N3597">
        <v>0</v>
      </c>
      <c r="O3597">
        <v>0</v>
      </c>
      <c r="P3597">
        <v>1</v>
      </c>
      <c r="Q3597">
        <v>0</v>
      </c>
      <c r="S3597" t="s">
        <v>26839</v>
      </c>
      <c r="T3597" t="s">
        <v>26841</v>
      </c>
      <c r="X3597" t="s">
        <v>26842</v>
      </c>
      <c r="Y3597" t="s">
        <v>26843</v>
      </c>
      <c r="Z3597" t="s">
        <v>5585</v>
      </c>
    </row>
    <row r="3598" spans="1:26" x14ac:dyDescent="0.25">
      <c r="A3598">
        <v>1265</v>
      </c>
      <c r="B3598" t="s">
        <v>26844</v>
      </c>
      <c r="C3598" t="s">
        <v>26845</v>
      </c>
      <c r="D3598" t="s">
        <v>26846</v>
      </c>
      <c r="E3598" t="s">
        <v>26847</v>
      </c>
      <c r="F3598" t="s">
        <v>23</v>
      </c>
      <c r="G3598" t="s">
        <v>265</v>
      </c>
      <c r="H3598" t="s">
        <v>266</v>
      </c>
      <c r="I3598" t="s">
        <v>129</v>
      </c>
      <c r="J3598" t="s">
        <v>24495</v>
      </c>
      <c r="K3598" t="s">
        <v>18456</v>
      </c>
      <c r="L3598" t="s">
        <v>26848</v>
      </c>
      <c r="M3598">
        <v>4</v>
      </c>
      <c r="N3598">
        <v>0</v>
      </c>
      <c r="O3598">
        <v>0</v>
      </c>
      <c r="P3598">
        <v>1</v>
      </c>
      <c r="Q3598">
        <v>1</v>
      </c>
      <c r="R3598" t="s">
        <v>4842</v>
      </c>
      <c r="S3598" t="s">
        <v>24516</v>
      </c>
      <c r="T3598" t="s">
        <v>26849</v>
      </c>
      <c r="X3598" t="s">
        <v>26850</v>
      </c>
      <c r="Y3598" t="s">
        <v>26851</v>
      </c>
      <c r="Z3598" t="s">
        <v>5585</v>
      </c>
    </row>
    <row r="3599" spans="1:26" x14ac:dyDescent="0.25">
      <c r="A3599">
        <v>1264</v>
      </c>
      <c r="B3599" t="s">
        <v>24497</v>
      </c>
      <c r="C3599" t="s">
        <v>2365</v>
      </c>
      <c r="D3599" t="s">
        <v>26852</v>
      </c>
      <c r="E3599" t="s">
        <v>26833</v>
      </c>
      <c r="F3599" t="s">
        <v>23</v>
      </c>
      <c r="G3599" t="s">
        <v>40</v>
      </c>
      <c r="H3599" t="s">
        <v>41</v>
      </c>
      <c r="I3599" t="s">
        <v>53</v>
      </c>
      <c r="J3599" t="s">
        <v>26853</v>
      </c>
      <c r="K3599" t="s">
        <v>395</v>
      </c>
      <c r="L3599" t="s">
        <v>364</v>
      </c>
      <c r="M3599">
        <v>6</v>
      </c>
      <c r="N3599">
        <v>0</v>
      </c>
      <c r="O3599">
        <v>0</v>
      </c>
      <c r="P3599">
        <v>1</v>
      </c>
      <c r="Q3599">
        <v>1</v>
      </c>
      <c r="S3599" t="s">
        <v>355</v>
      </c>
      <c r="T3599" t="s">
        <v>26854</v>
      </c>
      <c r="X3599" t="s">
        <v>26855</v>
      </c>
      <c r="Y3599" t="s">
        <v>26856</v>
      </c>
      <c r="Z3599" t="s">
        <v>5585</v>
      </c>
    </row>
    <row r="3600" spans="1:26" x14ac:dyDescent="0.25">
      <c r="A3600">
        <v>1261</v>
      </c>
      <c r="B3600" t="s">
        <v>26839</v>
      </c>
      <c r="C3600" t="s">
        <v>26857</v>
      </c>
      <c r="D3600" t="s">
        <v>26846</v>
      </c>
      <c r="E3600" t="s">
        <v>26858</v>
      </c>
      <c r="F3600" t="s">
        <v>23</v>
      </c>
      <c r="G3600" t="s">
        <v>699</v>
      </c>
      <c r="H3600" t="s">
        <v>700</v>
      </c>
      <c r="I3600" t="s">
        <v>53</v>
      </c>
      <c r="J3600" t="s">
        <v>26839</v>
      </c>
      <c r="K3600" t="s">
        <v>765</v>
      </c>
      <c r="L3600" t="s">
        <v>752</v>
      </c>
      <c r="M3600">
        <v>4</v>
      </c>
      <c r="N3600">
        <v>0</v>
      </c>
      <c r="O3600">
        <v>0</v>
      </c>
      <c r="P3600">
        <v>1</v>
      </c>
      <c r="Q3600">
        <v>1</v>
      </c>
      <c r="R3600" t="s">
        <v>26859</v>
      </c>
      <c r="S3600" t="s">
        <v>26860</v>
      </c>
      <c r="T3600" t="s">
        <v>26861</v>
      </c>
      <c r="X3600" t="s">
        <v>26862</v>
      </c>
      <c r="Y3600" t="s">
        <v>26863</v>
      </c>
      <c r="Z3600" t="s">
        <v>5585</v>
      </c>
    </row>
    <row r="3601" spans="1:26" x14ac:dyDescent="0.25">
      <c r="A3601">
        <v>3136</v>
      </c>
      <c r="B3601" t="s">
        <v>26839</v>
      </c>
      <c r="C3601" t="s">
        <v>20840</v>
      </c>
      <c r="D3601" t="s">
        <v>26864</v>
      </c>
      <c r="E3601" t="s">
        <v>26839</v>
      </c>
      <c r="F3601" t="s">
        <v>69</v>
      </c>
      <c r="G3601" t="s">
        <v>100</v>
      </c>
      <c r="H3601" t="s">
        <v>101</v>
      </c>
      <c r="I3601" t="s">
        <v>717</v>
      </c>
      <c r="J3601" t="s">
        <v>24513</v>
      </c>
      <c r="K3601" t="s">
        <v>22741</v>
      </c>
      <c r="L3601" t="s">
        <v>22847</v>
      </c>
      <c r="M3601">
        <v>2</v>
      </c>
      <c r="N3601">
        <v>0</v>
      </c>
      <c r="O3601">
        <v>0</v>
      </c>
      <c r="P3601">
        <v>1</v>
      </c>
      <c r="Q3601">
        <v>0</v>
      </c>
      <c r="S3601" t="s">
        <v>320</v>
      </c>
      <c r="T3601" t="s">
        <v>26865</v>
      </c>
      <c r="X3601" t="s">
        <v>26866</v>
      </c>
      <c r="Y3601" t="s">
        <v>26867</v>
      </c>
      <c r="Z3601" t="s">
        <v>5585</v>
      </c>
    </row>
    <row r="3602" spans="1:26" x14ac:dyDescent="0.25">
      <c r="A3602">
        <v>1260</v>
      </c>
      <c r="B3602" t="s">
        <v>26839</v>
      </c>
      <c r="C3602" t="s">
        <v>3401</v>
      </c>
      <c r="D3602" t="s">
        <v>26846</v>
      </c>
      <c r="E3602" t="s">
        <v>26858</v>
      </c>
      <c r="F3602" t="s">
        <v>23</v>
      </c>
      <c r="G3602" t="s">
        <v>207</v>
      </c>
      <c r="H3602" t="s">
        <v>208</v>
      </c>
      <c r="I3602" t="s">
        <v>53</v>
      </c>
      <c r="J3602" t="s">
        <v>26868</v>
      </c>
      <c r="K3602" t="s">
        <v>882</v>
      </c>
      <c r="L3602" t="s">
        <v>18529</v>
      </c>
      <c r="M3602">
        <v>4</v>
      </c>
      <c r="N3602">
        <v>0</v>
      </c>
      <c r="O3602">
        <v>0</v>
      </c>
      <c r="P3602">
        <v>1</v>
      </c>
      <c r="Q3602">
        <v>1</v>
      </c>
      <c r="R3602" t="s">
        <v>4842</v>
      </c>
      <c r="S3602" t="s">
        <v>355</v>
      </c>
      <c r="T3602" t="s">
        <v>26869</v>
      </c>
      <c r="X3602" t="s">
        <v>26870</v>
      </c>
      <c r="Y3602" t="s">
        <v>26871</v>
      </c>
      <c r="Z3602" t="s">
        <v>5585</v>
      </c>
    </row>
    <row r="3603" spans="1:26" x14ac:dyDescent="0.25">
      <c r="A3603">
        <v>3135</v>
      </c>
      <c r="B3603" t="s">
        <v>26839</v>
      </c>
      <c r="C3603" t="s">
        <v>26872</v>
      </c>
      <c r="D3603" t="s">
        <v>26864</v>
      </c>
      <c r="E3603" t="s">
        <v>26839</v>
      </c>
      <c r="F3603" t="s">
        <v>69</v>
      </c>
      <c r="G3603" t="s">
        <v>566</v>
      </c>
      <c r="H3603" t="s">
        <v>567</v>
      </c>
      <c r="I3603" t="s">
        <v>717</v>
      </c>
      <c r="J3603" t="s">
        <v>24513</v>
      </c>
      <c r="K3603" t="s">
        <v>9435</v>
      </c>
      <c r="L3603" t="s">
        <v>26873</v>
      </c>
      <c r="M3603">
        <v>5</v>
      </c>
      <c r="N3603">
        <v>0</v>
      </c>
      <c r="O3603">
        <v>0</v>
      </c>
      <c r="P3603">
        <v>1</v>
      </c>
      <c r="Q3603">
        <v>0</v>
      </c>
      <c r="R3603" t="s">
        <v>4842</v>
      </c>
      <c r="S3603" t="s">
        <v>26860</v>
      </c>
      <c r="T3603" t="s">
        <v>26874</v>
      </c>
      <c r="X3603" t="s">
        <v>26875</v>
      </c>
      <c r="Y3603" t="s">
        <v>26876</v>
      </c>
      <c r="Z3603" t="s">
        <v>5585</v>
      </c>
    </row>
    <row r="3604" spans="1:26" x14ac:dyDescent="0.25">
      <c r="A3604">
        <v>3134</v>
      </c>
      <c r="B3604" t="s">
        <v>355</v>
      </c>
      <c r="C3604" t="s">
        <v>26877</v>
      </c>
      <c r="D3604" t="s">
        <v>26864</v>
      </c>
      <c r="E3604" t="s">
        <v>26839</v>
      </c>
      <c r="F3604" t="s">
        <v>69</v>
      </c>
      <c r="G3604" t="s">
        <v>57</v>
      </c>
      <c r="H3604" t="s">
        <v>58</v>
      </c>
      <c r="I3604" t="s">
        <v>717</v>
      </c>
      <c r="J3604" t="s">
        <v>26860</v>
      </c>
      <c r="K3604" t="s">
        <v>1680</v>
      </c>
      <c r="L3604" t="s">
        <v>1084</v>
      </c>
      <c r="M3604">
        <v>5</v>
      </c>
      <c r="N3604">
        <v>0</v>
      </c>
      <c r="O3604">
        <v>0</v>
      </c>
      <c r="P3604">
        <v>1</v>
      </c>
      <c r="Q3604">
        <v>0</v>
      </c>
      <c r="S3604" t="s">
        <v>26860</v>
      </c>
      <c r="T3604" t="s">
        <v>26878</v>
      </c>
      <c r="X3604" t="s">
        <v>26879</v>
      </c>
      <c r="Y3604" t="s">
        <v>26880</v>
      </c>
      <c r="Z3604" t="s">
        <v>5585</v>
      </c>
    </row>
    <row r="3605" spans="1:26" x14ac:dyDescent="0.25">
      <c r="A3605">
        <v>1259</v>
      </c>
      <c r="B3605" t="s">
        <v>26881</v>
      </c>
      <c r="C3605" t="s">
        <v>26882</v>
      </c>
      <c r="D3605" t="s">
        <v>26883</v>
      </c>
      <c r="E3605" t="s">
        <v>24520</v>
      </c>
      <c r="F3605" t="s">
        <v>23</v>
      </c>
      <c r="G3605" t="s">
        <v>147</v>
      </c>
      <c r="H3605" t="s">
        <v>148</v>
      </c>
      <c r="I3605" t="s">
        <v>53</v>
      </c>
      <c r="J3605" t="s">
        <v>24524</v>
      </c>
      <c r="K3605" t="s">
        <v>18578</v>
      </c>
      <c r="L3605" t="s">
        <v>22051</v>
      </c>
      <c r="M3605">
        <v>4</v>
      </c>
      <c r="N3605">
        <v>0</v>
      </c>
      <c r="O3605">
        <v>1</v>
      </c>
      <c r="P3605">
        <v>1</v>
      </c>
      <c r="Q3605">
        <v>1</v>
      </c>
      <c r="R3605" t="s">
        <v>10085</v>
      </c>
      <c r="S3605" t="s">
        <v>26881</v>
      </c>
      <c r="T3605" t="s">
        <v>26884</v>
      </c>
      <c r="X3605" t="s">
        <v>26885</v>
      </c>
      <c r="Y3605" t="s">
        <v>26886</v>
      </c>
      <c r="Z3605" t="s">
        <v>5585</v>
      </c>
    </row>
    <row r="3606" spans="1:26" x14ac:dyDescent="0.25">
      <c r="A3606">
        <v>1257</v>
      </c>
      <c r="B3606" t="s">
        <v>26887</v>
      </c>
      <c r="C3606" t="s">
        <v>26888</v>
      </c>
      <c r="D3606" t="s">
        <v>26889</v>
      </c>
      <c r="E3606" t="s">
        <v>24523</v>
      </c>
      <c r="F3606" t="s">
        <v>23</v>
      </c>
      <c r="G3606" t="s">
        <v>66</v>
      </c>
      <c r="H3606" t="s">
        <v>67</v>
      </c>
      <c r="I3606" t="s">
        <v>34</v>
      </c>
      <c r="J3606" t="s">
        <v>26887</v>
      </c>
      <c r="K3606" t="s">
        <v>1685</v>
      </c>
      <c r="L3606" t="s">
        <v>16667</v>
      </c>
      <c r="M3606">
        <v>6</v>
      </c>
      <c r="N3606">
        <v>0</v>
      </c>
      <c r="O3606">
        <v>1</v>
      </c>
      <c r="P3606">
        <v>1</v>
      </c>
      <c r="Q3606">
        <v>1</v>
      </c>
      <c r="R3606" t="s">
        <v>10085</v>
      </c>
      <c r="S3606" t="s">
        <v>26868</v>
      </c>
      <c r="T3606" t="s">
        <v>26890</v>
      </c>
      <c r="X3606" t="s">
        <v>26891</v>
      </c>
      <c r="Y3606" t="s">
        <v>26892</v>
      </c>
      <c r="Z3606" t="s">
        <v>5585</v>
      </c>
    </row>
    <row r="3607" spans="1:26" x14ac:dyDescent="0.25">
      <c r="A3607">
        <v>1256</v>
      </c>
      <c r="B3607" t="s">
        <v>26893</v>
      </c>
      <c r="C3607" t="s">
        <v>352</v>
      </c>
      <c r="D3607" t="s">
        <v>4534</v>
      </c>
      <c r="E3607" t="s">
        <v>4539</v>
      </c>
      <c r="F3607" t="s">
        <v>23</v>
      </c>
      <c r="G3607" t="s">
        <v>621</v>
      </c>
      <c r="H3607" t="s">
        <v>622</v>
      </c>
      <c r="I3607" t="s">
        <v>53</v>
      </c>
      <c r="J3607" t="s">
        <v>24532</v>
      </c>
      <c r="K3607" t="s">
        <v>17762</v>
      </c>
      <c r="L3607" t="s">
        <v>524</v>
      </c>
      <c r="M3607">
        <v>7</v>
      </c>
      <c r="N3607">
        <v>0</v>
      </c>
      <c r="O3607">
        <v>1</v>
      </c>
      <c r="P3607">
        <v>0</v>
      </c>
      <c r="Q3607">
        <v>1</v>
      </c>
      <c r="R3607" t="s">
        <v>5734</v>
      </c>
      <c r="S3607" t="s">
        <v>26894</v>
      </c>
      <c r="T3607" t="s">
        <v>26895</v>
      </c>
      <c r="X3607" t="s">
        <v>26896</v>
      </c>
      <c r="Y3607" t="s">
        <v>26897</v>
      </c>
      <c r="Z3607" t="s">
        <v>5585</v>
      </c>
    </row>
    <row r="3608" spans="1:26" x14ac:dyDescent="0.25">
      <c r="A3608">
        <v>1255</v>
      </c>
      <c r="B3608" t="s">
        <v>26898</v>
      </c>
      <c r="C3608" t="s">
        <v>26899</v>
      </c>
      <c r="D3608" t="s">
        <v>26900</v>
      </c>
      <c r="E3608" t="s">
        <v>26901</v>
      </c>
      <c r="F3608" t="s">
        <v>23</v>
      </c>
      <c r="G3608" t="s">
        <v>426</v>
      </c>
      <c r="H3608" t="s">
        <v>427</v>
      </c>
      <c r="I3608" t="s">
        <v>25</v>
      </c>
      <c r="J3608" t="s">
        <v>4570</v>
      </c>
      <c r="K3608" t="s">
        <v>26542</v>
      </c>
      <c r="L3608" t="s">
        <v>25302</v>
      </c>
      <c r="M3608">
        <v>10</v>
      </c>
      <c r="N3608">
        <v>0</v>
      </c>
      <c r="O3608">
        <v>1</v>
      </c>
      <c r="P3608">
        <v>1</v>
      </c>
      <c r="Q3608">
        <v>1</v>
      </c>
      <c r="S3608" t="s">
        <v>26902</v>
      </c>
      <c r="T3608" t="s">
        <v>26903</v>
      </c>
      <c r="X3608" t="s">
        <v>26904</v>
      </c>
      <c r="Y3608" t="s">
        <v>26905</v>
      </c>
      <c r="Z3608" t="s">
        <v>5585</v>
      </c>
    </row>
    <row r="3609" spans="1:26" x14ac:dyDescent="0.25">
      <c r="A3609">
        <v>1254</v>
      </c>
      <c r="B3609" t="s">
        <v>26906</v>
      </c>
      <c r="C3609" t="s">
        <v>4479</v>
      </c>
      <c r="D3609" t="s">
        <v>26907</v>
      </c>
      <c r="E3609" t="s">
        <v>24505</v>
      </c>
      <c r="F3609" t="s">
        <v>23</v>
      </c>
      <c r="G3609" t="s">
        <v>1266</v>
      </c>
      <c r="H3609" t="s">
        <v>1267</v>
      </c>
      <c r="I3609" t="s">
        <v>53</v>
      </c>
      <c r="J3609" t="s">
        <v>4570</v>
      </c>
      <c r="K3609" t="s">
        <v>21412</v>
      </c>
      <c r="L3609" t="s">
        <v>20958</v>
      </c>
      <c r="M3609">
        <v>7</v>
      </c>
      <c r="N3609">
        <v>0</v>
      </c>
      <c r="O3609">
        <v>1</v>
      </c>
      <c r="P3609">
        <v>1</v>
      </c>
      <c r="Q3609">
        <v>1</v>
      </c>
      <c r="R3609" t="s">
        <v>10085</v>
      </c>
      <c r="S3609" t="s">
        <v>26826</v>
      </c>
      <c r="T3609" t="s">
        <v>26908</v>
      </c>
      <c r="X3609" t="s">
        <v>26909</v>
      </c>
      <c r="Y3609" t="s">
        <v>26910</v>
      </c>
      <c r="Z3609" t="s">
        <v>5585</v>
      </c>
    </row>
    <row r="3610" spans="1:26" x14ac:dyDescent="0.25">
      <c r="A3610">
        <v>1253</v>
      </c>
      <c r="B3610" t="s">
        <v>26906</v>
      </c>
      <c r="C3610" t="s">
        <v>4479</v>
      </c>
      <c r="D3610" t="s">
        <v>4545</v>
      </c>
      <c r="E3610" t="s">
        <v>24506</v>
      </c>
      <c r="F3610" t="s">
        <v>23</v>
      </c>
      <c r="G3610" t="s">
        <v>621</v>
      </c>
      <c r="H3610" t="s">
        <v>622</v>
      </c>
      <c r="I3610" t="s">
        <v>53</v>
      </c>
      <c r="J3610" t="s">
        <v>4573</v>
      </c>
      <c r="K3610" t="s">
        <v>24592</v>
      </c>
      <c r="L3610" t="s">
        <v>24473</v>
      </c>
      <c r="M3610">
        <v>7</v>
      </c>
      <c r="N3610">
        <v>0</v>
      </c>
      <c r="O3610">
        <v>1</v>
      </c>
      <c r="P3610">
        <v>1</v>
      </c>
      <c r="Q3610">
        <v>1</v>
      </c>
      <c r="R3610" t="s">
        <v>5734</v>
      </c>
      <c r="S3610" t="s">
        <v>26826</v>
      </c>
      <c r="T3610" t="s">
        <v>26911</v>
      </c>
      <c r="X3610" t="s">
        <v>26912</v>
      </c>
      <c r="Y3610" t="s">
        <v>26913</v>
      </c>
      <c r="Z3610" t="s">
        <v>5585</v>
      </c>
    </row>
    <row r="3611" spans="1:26" x14ac:dyDescent="0.25">
      <c r="A3611">
        <v>1252</v>
      </c>
      <c r="B3611" t="s">
        <v>4546</v>
      </c>
      <c r="C3611" t="s">
        <v>26914</v>
      </c>
      <c r="D3611" t="s">
        <v>26915</v>
      </c>
      <c r="E3611" t="s">
        <v>24561</v>
      </c>
      <c r="F3611" t="s">
        <v>23</v>
      </c>
      <c r="G3611" t="s">
        <v>426</v>
      </c>
      <c r="H3611" t="s">
        <v>427</v>
      </c>
      <c r="I3611" t="s">
        <v>53</v>
      </c>
      <c r="J3611" t="s">
        <v>4573</v>
      </c>
      <c r="K3611" t="s">
        <v>23636</v>
      </c>
      <c r="L3611" t="s">
        <v>275</v>
      </c>
      <c r="M3611">
        <v>10</v>
      </c>
      <c r="N3611">
        <v>0</v>
      </c>
      <c r="O3611">
        <v>0</v>
      </c>
      <c r="P3611">
        <v>1</v>
      </c>
      <c r="Q3611">
        <v>1</v>
      </c>
      <c r="R3611" t="s">
        <v>5734</v>
      </c>
      <c r="S3611" t="s">
        <v>26902</v>
      </c>
      <c r="T3611" t="s">
        <v>26916</v>
      </c>
      <c r="X3611" t="s">
        <v>26917</v>
      </c>
      <c r="Y3611" t="s">
        <v>26918</v>
      </c>
      <c r="Z3611" t="s">
        <v>5585</v>
      </c>
    </row>
    <row r="3612" spans="1:26" x14ac:dyDescent="0.25">
      <c r="A3612">
        <v>1251</v>
      </c>
      <c r="B3612" t="s">
        <v>26907</v>
      </c>
      <c r="C3612" t="s">
        <v>26919</v>
      </c>
      <c r="D3612" t="s">
        <v>26920</v>
      </c>
      <c r="E3612" t="s">
        <v>4546</v>
      </c>
      <c r="F3612" t="s">
        <v>23</v>
      </c>
      <c r="G3612" t="s">
        <v>265</v>
      </c>
      <c r="H3612" t="s">
        <v>266</v>
      </c>
      <c r="I3612" t="s">
        <v>151</v>
      </c>
      <c r="J3612" t="s">
        <v>4573</v>
      </c>
      <c r="K3612" t="s">
        <v>15546</v>
      </c>
      <c r="L3612" t="s">
        <v>15657</v>
      </c>
      <c r="M3612">
        <v>4</v>
      </c>
      <c r="N3612">
        <v>0</v>
      </c>
      <c r="O3612">
        <v>1</v>
      </c>
      <c r="P3612">
        <v>1</v>
      </c>
      <c r="Q3612">
        <v>1</v>
      </c>
      <c r="S3612" t="s">
        <v>26921</v>
      </c>
      <c r="T3612" t="s">
        <v>26922</v>
      </c>
      <c r="X3612" t="s">
        <v>26923</v>
      </c>
      <c r="Y3612" s="1" t="s">
        <v>26924</v>
      </c>
      <c r="Z3612" t="s">
        <v>5585</v>
      </c>
    </row>
    <row r="3613" spans="1:26" x14ac:dyDescent="0.25">
      <c r="A3613">
        <v>1250</v>
      </c>
      <c r="B3613" t="s">
        <v>26921</v>
      </c>
      <c r="C3613" t="s">
        <v>26925</v>
      </c>
      <c r="D3613" t="s">
        <v>26920</v>
      </c>
      <c r="E3613" t="s">
        <v>4517</v>
      </c>
      <c r="F3613" t="s">
        <v>23</v>
      </c>
      <c r="G3613" t="s">
        <v>699</v>
      </c>
      <c r="H3613" t="s">
        <v>700</v>
      </c>
      <c r="I3613" t="s">
        <v>151</v>
      </c>
      <c r="J3613" t="s">
        <v>4573</v>
      </c>
      <c r="K3613" t="s">
        <v>765</v>
      </c>
      <c r="L3613" t="s">
        <v>752</v>
      </c>
      <c r="M3613">
        <v>4</v>
      </c>
      <c r="N3613">
        <v>0</v>
      </c>
      <c r="O3613">
        <v>1</v>
      </c>
      <c r="P3613">
        <v>1</v>
      </c>
      <c r="Q3613">
        <v>1</v>
      </c>
      <c r="S3613" t="s">
        <v>26926</v>
      </c>
      <c r="T3613" t="s">
        <v>26927</v>
      </c>
      <c r="X3613" t="s">
        <v>26928</v>
      </c>
      <c r="Y3613" t="s">
        <v>26929</v>
      </c>
      <c r="Z3613" t="s">
        <v>5585</v>
      </c>
    </row>
    <row r="3614" spans="1:26" x14ac:dyDescent="0.25">
      <c r="A3614">
        <v>1249</v>
      </c>
      <c r="B3614" t="s">
        <v>26930</v>
      </c>
      <c r="C3614" t="s">
        <v>26931</v>
      </c>
      <c r="D3614" t="s">
        <v>26920</v>
      </c>
      <c r="E3614" t="s">
        <v>26932</v>
      </c>
      <c r="F3614" t="s">
        <v>23</v>
      </c>
      <c r="G3614" t="s">
        <v>147</v>
      </c>
      <c r="H3614" t="s">
        <v>148</v>
      </c>
      <c r="I3614" t="s">
        <v>151</v>
      </c>
      <c r="J3614" t="s">
        <v>4573</v>
      </c>
      <c r="K3614" t="s">
        <v>20431</v>
      </c>
      <c r="L3614" t="s">
        <v>16185</v>
      </c>
      <c r="M3614">
        <v>4</v>
      </c>
      <c r="N3614">
        <v>0</v>
      </c>
      <c r="O3614">
        <v>1</v>
      </c>
      <c r="P3614">
        <v>1</v>
      </c>
      <c r="Q3614">
        <v>1</v>
      </c>
      <c r="S3614" t="s">
        <v>26933</v>
      </c>
      <c r="T3614" t="s">
        <v>26934</v>
      </c>
      <c r="X3614" t="s">
        <v>26935</v>
      </c>
      <c r="Y3614" t="s">
        <v>26936</v>
      </c>
      <c r="Z3614" t="s">
        <v>5585</v>
      </c>
    </row>
    <row r="3615" spans="1:26" x14ac:dyDescent="0.25">
      <c r="A3615">
        <v>3133</v>
      </c>
      <c r="B3615" t="s">
        <v>26930</v>
      </c>
      <c r="C3615" t="s">
        <v>26919</v>
      </c>
      <c r="D3615" t="s">
        <v>26930</v>
      </c>
      <c r="E3615" t="s">
        <v>4517</v>
      </c>
      <c r="F3615" t="s">
        <v>69</v>
      </c>
      <c r="G3615" t="s">
        <v>699</v>
      </c>
      <c r="H3615" t="s">
        <v>700</v>
      </c>
      <c r="I3615" t="s">
        <v>151</v>
      </c>
      <c r="J3615" t="s">
        <v>26926</v>
      </c>
      <c r="K3615" t="s">
        <v>23156</v>
      </c>
      <c r="L3615" t="s">
        <v>22216</v>
      </c>
      <c r="M3615">
        <v>4</v>
      </c>
      <c r="N3615">
        <v>0</v>
      </c>
      <c r="O3615">
        <v>0</v>
      </c>
      <c r="P3615">
        <v>1</v>
      </c>
      <c r="Q3615">
        <v>0</v>
      </c>
      <c r="S3615" t="s">
        <v>26930</v>
      </c>
      <c r="T3615" t="s">
        <v>26937</v>
      </c>
      <c r="X3615" t="s">
        <v>26938</v>
      </c>
      <c r="Y3615" t="s">
        <v>26939</v>
      </c>
      <c r="Z3615" t="s">
        <v>5585</v>
      </c>
    </row>
    <row r="3616" spans="1:26" x14ac:dyDescent="0.25">
      <c r="A3616">
        <v>3132</v>
      </c>
      <c r="B3616" t="s">
        <v>26930</v>
      </c>
      <c r="C3616" t="s">
        <v>26919</v>
      </c>
      <c r="D3616" t="s">
        <v>26930</v>
      </c>
      <c r="E3616" t="s">
        <v>4546</v>
      </c>
      <c r="F3616" t="s">
        <v>69</v>
      </c>
      <c r="G3616" t="s">
        <v>265</v>
      </c>
      <c r="H3616" t="s">
        <v>266</v>
      </c>
      <c r="I3616" t="s">
        <v>151</v>
      </c>
      <c r="J3616" t="s">
        <v>26926</v>
      </c>
      <c r="K3616" t="s">
        <v>16904</v>
      </c>
      <c r="L3616" t="s">
        <v>20953</v>
      </c>
      <c r="M3616">
        <v>4</v>
      </c>
      <c r="N3616">
        <v>0</v>
      </c>
      <c r="O3616">
        <v>0</v>
      </c>
      <c r="P3616">
        <v>1</v>
      </c>
      <c r="Q3616">
        <v>0</v>
      </c>
      <c r="S3616" t="s">
        <v>26930</v>
      </c>
      <c r="T3616" t="s">
        <v>26940</v>
      </c>
      <c r="X3616" t="s">
        <v>26941</v>
      </c>
      <c r="Y3616" t="s">
        <v>26942</v>
      </c>
      <c r="Z3616" t="s">
        <v>5585</v>
      </c>
    </row>
    <row r="3617" spans="1:26" x14ac:dyDescent="0.25">
      <c r="A3617">
        <v>3131</v>
      </c>
      <c r="B3617" t="s">
        <v>26920</v>
      </c>
      <c r="C3617" t="s">
        <v>26943</v>
      </c>
      <c r="D3617" t="s">
        <v>26920</v>
      </c>
      <c r="E3617" t="s">
        <v>26944</v>
      </c>
      <c r="F3617" t="s">
        <v>69</v>
      </c>
      <c r="G3617" t="s">
        <v>147</v>
      </c>
      <c r="H3617" t="s">
        <v>148</v>
      </c>
      <c r="I3617" t="s">
        <v>151</v>
      </c>
      <c r="J3617" t="s">
        <v>26930</v>
      </c>
      <c r="K3617" t="s">
        <v>19197</v>
      </c>
      <c r="L3617" t="s">
        <v>19311</v>
      </c>
      <c r="M3617">
        <v>4</v>
      </c>
      <c r="N3617">
        <v>0</v>
      </c>
      <c r="O3617">
        <v>0</v>
      </c>
      <c r="P3617">
        <v>1</v>
      </c>
      <c r="Q3617">
        <v>0</v>
      </c>
      <c r="S3617" t="s">
        <v>26920</v>
      </c>
      <c r="T3617" t="s">
        <v>26945</v>
      </c>
      <c r="X3617" t="s">
        <v>26946</v>
      </c>
      <c r="Y3617" t="s">
        <v>26947</v>
      </c>
      <c r="Z3617" t="s">
        <v>5585</v>
      </c>
    </row>
    <row r="3618" spans="1:26" x14ac:dyDescent="0.25">
      <c r="A3618">
        <v>2248</v>
      </c>
      <c r="B3618" t="s">
        <v>26920</v>
      </c>
      <c r="C3618" t="s">
        <v>26948</v>
      </c>
      <c r="D3618" t="s">
        <v>26920</v>
      </c>
      <c r="E3618" t="s">
        <v>26920</v>
      </c>
      <c r="F3618" t="s">
        <v>23781</v>
      </c>
      <c r="G3618" t="s">
        <v>426</v>
      </c>
      <c r="H3618" t="s">
        <v>427</v>
      </c>
      <c r="I3618" t="s">
        <v>71</v>
      </c>
      <c r="J3618" t="s">
        <v>26949</v>
      </c>
      <c r="K3618" t="s">
        <v>23636</v>
      </c>
      <c r="L3618" t="s">
        <v>23686</v>
      </c>
      <c r="M3618">
        <v>10</v>
      </c>
      <c r="S3618" t="s">
        <v>26920</v>
      </c>
      <c r="T3618" t="s">
        <v>26950</v>
      </c>
      <c r="X3618" t="s">
        <v>26951</v>
      </c>
      <c r="Y3618" t="s">
        <v>26952</v>
      </c>
      <c r="Z3618" t="s">
        <v>5585</v>
      </c>
    </row>
    <row r="3619" spans="1:26" x14ac:dyDescent="0.25">
      <c r="A3619">
        <v>1248</v>
      </c>
      <c r="B3619" t="s">
        <v>26953</v>
      </c>
      <c r="C3619" t="s">
        <v>26925</v>
      </c>
      <c r="D3619" t="s">
        <v>26954</v>
      </c>
      <c r="E3619" t="s">
        <v>26955</v>
      </c>
      <c r="F3619" t="s">
        <v>23</v>
      </c>
      <c r="G3619" t="s">
        <v>3121</v>
      </c>
      <c r="H3619" t="s">
        <v>3122</v>
      </c>
      <c r="I3619" t="s">
        <v>151</v>
      </c>
      <c r="J3619" t="s">
        <v>26956</v>
      </c>
      <c r="K3619" t="s">
        <v>17239</v>
      </c>
      <c r="L3619" t="s">
        <v>17890</v>
      </c>
      <c r="M3619">
        <v>2</v>
      </c>
      <c r="N3619">
        <v>0</v>
      </c>
      <c r="O3619">
        <v>1</v>
      </c>
      <c r="P3619">
        <v>1</v>
      </c>
      <c r="Q3619">
        <v>1</v>
      </c>
      <c r="S3619" t="s">
        <v>26957</v>
      </c>
      <c r="T3619" t="s">
        <v>26958</v>
      </c>
      <c r="X3619" t="s">
        <v>26959</v>
      </c>
      <c r="Y3619" t="s">
        <v>26960</v>
      </c>
      <c r="Z3619" t="s">
        <v>5585</v>
      </c>
    </row>
    <row r="3620" spans="1:26" x14ac:dyDescent="0.25">
      <c r="A3620">
        <v>1247</v>
      </c>
      <c r="B3620" t="s">
        <v>26953</v>
      </c>
      <c r="C3620" t="s">
        <v>26925</v>
      </c>
      <c r="D3620" t="s">
        <v>26957</v>
      </c>
      <c r="E3620" t="s">
        <v>26961</v>
      </c>
      <c r="F3620" t="s">
        <v>23</v>
      </c>
      <c r="G3620" t="s">
        <v>2212</v>
      </c>
      <c r="H3620" t="s">
        <v>2213</v>
      </c>
      <c r="I3620" t="s">
        <v>151</v>
      </c>
      <c r="J3620" t="s">
        <v>26956</v>
      </c>
      <c r="K3620" t="s">
        <v>26962</v>
      </c>
      <c r="L3620" t="s">
        <v>26963</v>
      </c>
      <c r="M3620">
        <v>2</v>
      </c>
      <c r="N3620">
        <v>0</v>
      </c>
      <c r="O3620">
        <v>1</v>
      </c>
      <c r="P3620">
        <v>1</v>
      </c>
      <c r="Q3620">
        <v>1</v>
      </c>
      <c r="S3620" t="s">
        <v>26957</v>
      </c>
      <c r="T3620" t="s">
        <v>26964</v>
      </c>
      <c r="X3620" t="s">
        <v>26965</v>
      </c>
      <c r="Y3620" t="s">
        <v>26966</v>
      </c>
      <c r="Z3620" t="s">
        <v>5585</v>
      </c>
    </row>
    <row r="3621" spans="1:26" x14ac:dyDescent="0.25">
      <c r="A3621">
        <v>1246</v>
      </c>
      <c r="B3621" t="s">
        <v>26967</v>
      </c>
      <c r="C3621" t="s">
        <v>26968</v>
      </c>
      <c r="D3621" t="s">
        <v>26969</v>
      </c>
      <c r="E3621" t="s">
        <v>4545</v>
      </c>
      <c r="F3621" t="s">
        <v>23</v>
      </c>
      <c r="G3621" t="s">
        <v>40</v>
      </c>
      <c r="H3621" t="s">
        <v>41</v>
      </c>
      <c r="I3621" t="s">
        <v>151</v>
      </c>
      <c r="J3621" t="s">
        <v>26956</v>
      </c>
      <c r="K3621" t="s">
        <v>1219</v>
      </c>
      <c r="L3621" t="s">
        <v>1216</v>
      </c>
      <c r="M3621">
        <v>6</v>
      </c>
      <c r="N3621">
        <v>0</v>
      </c>
      <c r="O3621">
        <v>1</v>
      </c>
      <c r="P3621">
        <v>1</v>
      </c>
      <c r="Q3621">
        <v>1</v>
      </c>
      <c r="R3621" t="s">
        <v>5754</v>
      </c>
      <c r="S3621" t="s">
        <v>4521</v>
      </c>
      <c r="T3621" t="s">
        <v>26970</v>
      </c>
      <c r="X3621" t="s">
        <v>26971</v>
      </c>
      <c r="Y3621" t="s">
        <v>26972</v>
      </c>
      <c r="Z3621" t="s">
        <v>5585</v>
      </c>
    </row>
    <row r="3622" spans="1:26" x14ac:dyDescent="0.25">
      <c r="A3622">
        <v>1245</v>
      </c>
      <c r="B3622" t="s">
        <v>26967</v>
      </c>
      <c r="C3622" t="s">
        <v>26973</v>
      </c>
      <c r="D3622" t="s">
        <v>26969</v>
      </c>
      <c r="E3622" t="s">
        <v>4546</v>
      </c>
      <c r="F3622" t="s">
        <v>23</v>
      </c>
      <c r="G3622" t="s">
        <v>66</v>
      </c>
      <c r="H3622" t="s">
        <v>67</v>
      </c>
      <c r="I3622" t="s">
        <v>53</v>
      </c>
      <c r="J3622" t="s">
        <v>26974</v>
      </c>
      <c r="K3622" t="s">
        <v>23156</v>
      </c>
      <c r="L3622" t="s">
        <v>539</v>
      </c>
      <c r="M3622">
        <v>6</v>
      </c>
      <c r="N3622">
        <v>0</v>
      </c>
      <c r="O3622">
        <v>1</v>
      </c>
      <c r="P3622">
        <v>1</v>
      </c>
      <c r="Q3622">
        <v>0</v>
      </c>
      <c r="R3622" t="s">
        <v>5734</v>
      </c>
      <c r="S3622" t="s">
        <v>4521</v>
      </c>
      <c r="T3622" t="s">
        <v>26975</v>
      </c>
      <c r="X3622" t="s">
        <v>26976</v>
      </c>
      <c r="Y3622" t="s">
        <v>26977</v>
      </c>
      <c r="Z3622" t="s">
        <v>5585</v>
      </c>
    </row>
    <row r="3623" spans="1:26" x14ac:dyDescent="0.25">
      <c r="A3623">
        <v>3130</v>
      </c>
      <c r="B3623" t="s">
        <v>118</v>
      </c>
      <c r="C3623" t="s">
        <v>26978</v>
      </c>
      <c r="D3623" t="s">
        <v>26957</v>
      </c>
      <c r="E3623" t="s">
        <v>26957</v>
      </c>
      <c r="F3623" t="s">
        <v>69</v>
      </c>
      <c r="G3623" t="s">
        <v>2212</v>
      </c>
      <c r="H3623" t="s">
        <v>2213</v>
      </c>
      <c r="I3623" t="s">
        <v>151</v>
      </c>
      <c r="J3623" t="s">
        <v>26955</v>
      </c>
      <c r="K3623" t="s">
        <v>21856</v>
      </c>
      <c r="L3623" t="s">
        <v>23156</v>
      </c>
      <c r="M3623">
        <v>2</v>
      </c>
      <c r="N3623">
        <v>0</v>
      </c>
      <c r="O3623">
        <v>0</v>
      </c>
      <c r="P3623">
        <v>1</v>
      </c>
      <c r="Q3623">
        <v>0</v>
      </c>
      <c r="S3623" t="s">
        <v>26957</v>
      </c>
      <c r="T3623" t="s">
        <v>26979</v>
      </c>
      <c r="X3623" t="s">
        <v>26980</v>
      </c>
      <c r="Y3623" t="s">
        <v>26981</v>
      </c>
      <c r="Z3623" t="s">
        <v>5585</v>
      </c>
    </row>
    <row r="3624" spans="1:26" x14ac:dyDescent="0.25">
      <c r="A3624">
        <v>3129</v>
      </c>
      <c r="B3624" t="s">
        <v>118</v>
      </c>
      <c r="C3624" t="s">
        <v>26978</v>
      </c>
      <c r="D3624" t="s">
        <v>118</v>
      </c>
      <c r="E3624" t="s">
        <v>26955</v>
      </c>
      <c r="F3624" t="s">
        <v>69</v>
      </c>
      <c r="G3624" t="s">
        <v>3121</v>
      </c>
      <c r="H3624" t="s">
        <v>3122</v>
      </c>
      <c r="I3624" t="s">
        <v>151</v>
      </c>
      <c r="J3624" t="s">
        <v>26955</v>
      </c>
      <c r="K3624" t="s">
        <v>26384</v>
      </c>
      <c r="L3624" t="s">
        <v>23578</v>
      </c>
      <c r="M3624">
        <v>2</v>
      </c>
      <c r="N3624">
        <v>0</v>
      </c>
      <c r="O3624">
        <v>0</v>
      </c>
      <c r="P3624">
        <v>1</v>
      </c>
      <c r="Q3624">
        <v>0</v>
      </c>
      <c r="S3624" t="s">
        <v>26957</v>
      </c>
      <c r="T3624" t="s">
        <v>26982</v>
      </c>
      <c r="X3624" t="s">
        <v>26983</v>
      </c>
      <c r="Y3624" t="s">
        <v>26984</v>
      </c>
      <c r="Z3624" t="s">
        <v>5585</v>
      </c>
    </row>
    <row r="3625" spans="1:26" x14ac:dyDescent="0.25">
      <c r="A3625">
        <v>1244</v>
      </c>
      <c r="B3625" t="s">
        <v>26985</v>
      </c>
      <c r="C3625" t="s">
        <v>26986</v>
      </c>
      <c r="D3625" t="s">
        <v>26987</v>
      </c>
      <c r="E3625" t="s">
        <v>26987</v>
      </c>
      <c r="F3625" t="s">
        <v>23</v>
      </c>
      <c r="G3625" t="s">
        <v>100</v>
      </c>
      <c r="H3625" t="s">
        <v>101</v>
      </c>
      <c r="I3625" t="s">
        <v>53</v>
      </c>
      <c r="J3625" t="s">
        <v>26956</v>
      </c>
      <c r="K3625" t="s">
        <v>22198</v>
      </c>
      <c r="L3625" t="s">
        <v>21970</v>
      </c>
      <c r="M3625">
        <v>2</v>
      </c>
      <c r="N3625">
        <v>0</v>
      </c>
      <c r="O3625">
        <v>1</v>
      </c>
      <c r="P3625">
        <v>1</v>
      </c>
      <c r="Q3625">
        <v>1</v>
      </c>
      <c r="S3625" t="s">
        <v>26988</v>
      </c>
      <c r="T3625" t="s">
        <v>26989</v>
      </c>
      <c r="X3625" t="s">
        <v>26990</v>
      </c>
      <c r="Y3625" t="s">
        <v>26991</v>
      </c>
      <c r="Z3625" t="s">
        <v>5585</v>
      </c>
    </row>
    <row r="3626" spans="1:26" x14ac:dyDescent="0.25">
      <c r="A3626">
        <v>2247</v>
      </c>
      <c r="B3626" t="s">
        <v>26969</v>
      </c>
      <c r="C3626" t="s">
        <v>26992</v>
      </c>
      <c r="D3626" t="s">
        <v>26969</v>
      </c>
      <c r="E3626" t="s">
        <v>26993</v>
      </c>
      <c r="F3626" t="s">
        <v>23781</v>
      </c>
      <c r="G3626" t="s">
        <v>30</v>
      </c>
      <c r="H3626" t="s">
        <v>31</v>
      </c>
      <c r="I3626" t="s">
        <v>71</v>
      </c>
      <c r="J3626" t="s">
        <v>26949</v>
      </c>
      <c r="K3626" t="s">
        <v>334</v>
      </c>
      <c r="L3626" t="s">
        <v>26873</v>
      </c>
      <c r="M3626">
        <v>6</v>
      </c>
      <c r="S3626" t="s">
        <v>26969</v>
      </c>
      <c r="T3626" t="s">
        <v>26994</v>
      </c>
      <c r="X3626" t="s">
        <v>26995</v>
      </c>
      <c r="Y3626" t="s">
        <v>26996</v>
      </c>
      <c r="Z3626" t="s">
        <v>5585</v>
      </c>
    </row>
    <row r="3627" spans="1:26" x14ac:dyDescent="0.25">
      <c r="A3627">
        <v>2246</v>
      </c>
      <c r="B3627" t="s">
        <v>26969</v>
      </c>
      <c r="C3627" t="s">
        <v>26997</v>
      </c>
      <c r="D3627" t="s">
        <v>26969</v>
      </c>
      <c r="E3627" t="s">
        <v>26998</v>
      </c>
      <c r="F3627" t="s">
        <v>23781</v>
      </c>
      <c r="G3627" t="s">
        <v>66</v>
      </c>
      <c r="H3627" t="s">
        <v>67</v>
      </c>
      <c r="I3627" t="s">
        <v>71</v>
      </c>
      <c r="J3627" t="s">
        <v>26949</v>
      </c>
      <c r="K3627" t="s">
        <v>24347</v>
      </c>
      <c r="L3627" t="s">
        <v>26999</v>
      </c>
      <c r="M3627">
        <v>6</v>
      </c>
      <c r="S3627" t="s">
        <v>26969</v>
      </c>
      <c r="T3627" t="s">
        <v>27000</v>
      </c>
      <c r="X3627" t="s">
        <v>27001</v>
      </c>
      <c r="Y3627" t="s">
        <v>27002</v>
      </c>
      <c r="Z3627" t="s">
        <v>5585</v>
      </c>
    </row>
    <row r="3628" spans="1:26" x14ac:dyDescent="0.25">
      <c r="A3628">
        <v>2245</v>
      </c>
      <c r="B3628" t="s">
        <v>26988</v>
      </c>
      <c r="C3628" t="s">
        <v>27003</v>
      </c>
      <c r="D3628" t="s">
        <v>26988</v>
      </c>
      <c r="E3628" t="s">
        <v>26998</v>
      </c>
      <c r="F3628" t="s">
        <v>23781</v>
      </c>
      <c r="G3628" t="s">
        <v>66</v>
      </c>
      <c r="H3628" t="s">
        <v>67</v>
      </c>
      <c r="I3628" t="s">
        <v>71</v>
      </c>
      <c r="J3628" t="s">
        <v>26949</v>
      </c>
      <c r="K3628" t="s">
        <v>24347</v>
      </c>
      <c r="L3628" t="s">
        <v>26999</v>
      </c>
      <c r="M3628">
        <v>6</v>
      </c>
      <c r="S3628" t="s">
        <v>26988</v>
      </c>
      <c r="T3628" t="s">
        <v>27004</v>
      </c>
      <c r="X3628" t="s">
        <v>27005</v>
      </c>
      <c r="Y3628" t="s">
        <v>27006</v>
      </c>
      <c r="Z3628" t="s">
        <v>5585</v>
      </c>
    </row>
    <row r="3629" spans="1:26" x14ac:dyDescent="0.25">
      <c r="A3629">
        <v>2244</v>
      </c>
      <c r="B3629" t="s">
        <v>27007</v>
      </c>
      <c r="C3629" t="s">
        <v>27008</v>
      </c>
      <c r="D3629" t="s">
        <v>27007</v>
      </c>
      <c r="E3629" t="s">
        <v>27007</v>
      </c>
      <c r="F3629" t="s">
        <v>23781</v>
      </c>
      <c r="G3629" t="s">
        <v>66</v>
      </c>
      <c r="H3629" t="s">
        <v>67</v>
      </c>
      <c r="I3629" t="s">
        <v>71</v>
      </c>
      <c r="J3629" t="s">
        <v>26949</v>
      </c>
      <c r="K3629" t="s">
        <v>24347</v>
      </c>
      <c r="L3629" t="s">
        <v>26999</v>
      </c>
      <c r="M3629">
        <v>6</v>
      </c>
      <c r="S3629" t="s">
        <v>27007</v>
      </c>
      <c r="T3629" t="s">
        <v>27009</v>
      </c>
      <c r="X3629" t="s">
        <v>27010</v>
      </c>
      <c r="Y3629" t="s">
        <v>27011</v>
      </c>
      <c r="Z3629" t="s">
        <v>5585</v>
      </c>
    </row>
    <row r="3630" spans="1:26" x14ac:dyDescent="0.25">
      <c r="A3630">
        <v>2243</v>
      </c>
      <c r="B3630" t="s">
        <v>27007</v>
      </c>
      <c r="C3630" t="s">
        <v>27012</v>
      </c>
      <c r="D3630" t="s">
        <v>27007</v>
      </c>
      <c r="E3630" t="s">
        <v>26988</v>
      </c>
      <c r="F3630" t="s">
        <v>23781</v>
      </c>
      <c r="G3630" t="s">
        <v>30</v>
      </c>
      <c r="H3630" t="s">
        <v>31</v>
      </c>
      <c r="I3630" t="s">
        <v>71</v>
      </c>
      <c r="J3630" t="s">
        <v>26949</v>
      </c>
      <c r="K3630" t="s">
        <v>334</v>
      </c>
      <c r="L3630" t="s">
        <v>26873</v>
      </c>
      <c r="M3630">
        <v>6</v>
      </c>
      <c r="S3630" t="s">
        <v>27007</v>
      </c>
      <c r="T3630" t="s">
        <v>27013</v>
      </c>
      <c r="X3630" t="s">
        <v>27014</v>
      </c>
      <c r="Y3630" t="s">
        <v>27015</v>
      </c>
      <c r="Z3630" t="s">
        <v>5585</v>
      </c>
    </row>
    <row r="3631" spans="1:26" x14ac:dyDescent="0.25">
      <c r="A3631">
        <v>1242</v>
      </c>
      <c r="B3631" t="s">
        <v>27016</v>
      </c>
      <c r="C3631" t="s">
        <v>27017</v>
      </c>
      <c r="D3631" t="s">
        <v>27018</v>
      </c>
      <c r="E3631" t="s">
        <v>27019</v>
      </c>
      <c r="F3631" t="s">
        <v>23</v>
      </c>
      <c r="G3631" t="s">
        <v>291</v>
      </c>
      <c r="H3631" t="s">
        <v>292</v>
      </c>
      <c r="I3631" t="s">
        <v>151</v>
      </c>
      <c r="J3631" t="s">
        <v>27020</v>
      </c>
      <c r="K3631" t="s">
        <v>25894</v>
      </c>
      <c r="L3631" t="s">
        <v>22227</v>
      </c>
      <c r="M3631">
        <v>3</v>
      </c>
      <c r="N3631">
        <v>0</v>
      </c>
      <c r="O3631">
        <v>1</v>
      </c>
      <c r="P3631">
        <v>1</v>
      </c>
      <c r="Q3631">
        <v>1</v>
      </c>
      <c r="S3631" t="s">
        <v>27019</v>
      </c>
      <c r="T3631" t="s">
        <v>27021</v>
      </c>
      <c r="X3631" t="s">
        <v>27022</v>
      </c>
      <c r="Y3631" t="s">
        <v>27023</v>
      </c>
      <c r="Z3631" t="s">
        <v>5585</v>
      </c>
    </row>
    <row r="3632" spans="1:26" x14ac:dyDescent="0.25">
      <c r="A3632">
        <v>2242</v>
      </c>
      <c r="B3632" t="s">
        <v>27016</v>
      </c>
      <c r="C3632" t="s">
        <v>27024</v>
      </c>
      <c r="D3632" t="s">
        <v>27016</v>
      </c>
      <c r="E3632" t="s">
        <v>27007</v>
      </c>
      <c r="F3632" t="s">
        <v>23781</v>
      </c>
      <c r="G3632" t="s">
        <v>66</v>
      </c>
      <c r="H3632" t="s">
        <v>67</v>
      </c>
      <c r="I3632" t="s">
        <v>71</v>
      </c>
      <c r="J3632" t="s">
        <v>26949</v>
      </c>
      <c r="K3632" t="s">
        <v>24347</v>
      </c>
      <c r="L3632" t="s">
        <v>26999</v>
      </c>
      <c r="M3632">
        <v>6</v>
      </c>
      <c r="S3632" t="s">
        <v>27016</v>
      </c>
      <c r="T3632" t="s">
        <v>27025</v>
      </c>
      <c r="X3632" t="s">
        <v>27026</v>
      </c>
      <c r="Y3632" t="s">
        <v>27027</v>
      </c>
      <c r="Z3632" t="s">
        <v>5585</v>
      </c>
    </row>
    <row r="3633" spans="1:26" x14ac:dyDescent="0.25">
      <c r="A3633">
        <v>2241</v>
      </c>
      <c r="B3633" t="s">
        <v>27016</v>
      </c>
      <c r="C3633" t="s">
        <v>27028</v>
      </c>
      <c r="D3633" t="s">
        <v>27016</v>
      </c>
      <c r="E3633" t="s">
        <v>27007</v>
      </c>
      <c r="F3633" t="s">
        <v>23781</v>
      </c>
      <c r="G3633" t="s">
        <v>66</v>
      </c>
      <c r="H3633" t="s">
        <v>67</v>
      </c>
      <c r="I3633" t="s">
        <v>71</v>
      </c>
      <c r="J3633" t="s">
        <v>26949</v>
      </c>
      <c r="K3633" t="s">
        <v>24347</v>
      </c>
      <c r="L3633" t="s">
        <v>26999</v>
      </c>
      <c r="M3633">
        <v>6</v>
      </c>
      <c r="S3633" t="s">
        <v>27016</v>
      </c>
      <c r="T3633" t="s">
        <v>27029</v>
      </c>
      <c r="X3633" t="s">
        <v>27030</v>
      </c>
      <c r="Y3633" t="s">
        <v>27031</v>
      </c>
      <c r="Z3633" t="s">
        <v>5585</v>
      </c>
    </row>
    <row r="3634" spans="1:26" x14ac:dyDescent="0.25">
      <c r="A3634">
        <v>2240</v>
      </c>
      <c r="B3634" t="s">
        <v>27016</v>
      </c>
      <c r="C3634" t="s">
        <v>13972</v>
      </c>
      <c r="D3634" t="s">
        <v>27016</v>
      </c>
      <c r="E3634" t="s">
        <v>27016</v>
      </c>
      <c r="F3634" t="s">
        <v>23781</v>
      </c>
      <c r="G3634" t="s">
        <v>66</v>
      </c>
      <c r="H3634" t="s">
        <v>67</v>
      </c>
      <c r="I3634" t="s">
        <v>71</v>
      </c>
      <c r="J3634" t="s">
        <v>26949</v>
      </c>
      <c r="K3634" t="s">
        <v>24347</v>
      </c>
      <c r="L3634" t="s">
        <v>26999</v>
      </c>
      <c r="M3634">
        <v>6</v>
      </c>
      <c r="S3634" t="s">
        <v>27016</v>
      </c>
      <c r="T3634" t="s">
        <v>27032</v>
      </c>
      <c r="X3634" t="s">
        <v>27033</v>
      </c>
      <c r="Y3634" t="s">
        <v>27034</v>
      </c>
      <c r="Z3634" t="s">
        <v>5585</v>
      </c>
    </row>
    <row r="3635" spans="1:26" x14ac:dyDescent="0.25">
      <c r="A3635">
        <v>2239</v>
      </c>
      <c r="B3635" t="s">
        <v>27016</v>
      </c>
      <c r="C3635" t="s">
        <v>27035</v>
      </c>
      <c r="D3635" t="s">
        <v>27016</v>
      </c>
      <c r="E3635" t="s">
        <v>27016</v>
      </c>
      <c r="F3635" t="s">
        <v>23781</v>
      </c>
      <c r="G3635" t="s">
        <v>66</v>
      </c>
      <c r="H3635" t="s">
        <v>67</v>
      </c>
      <c r="I3635" t="s">
        <v>71</v>
      </c>
      <c r="J3635" t="s">
        <v>26949</v>
      </c>
      <c r="K3635" t="s">
        <v>24347</v>
      </c>
      <c r="L3635" t="s">
        <v>26999</v>
      </c>
      <c r="M3635">
        <v>6</v>
      </c>
      <c r="S3635" t="s">
        <v>27016</v>
      </c>
      <c r="T3635" t="s">
        <v>27036</v>
      </c>
      <c r="X3635" t="s">
        <v>27037</v>
      </c>
      <c r="Y3635" t="s">
        <v>27038</v>
      </c>
      <c r="Z3635" t="s">
        <v>5585</v>
      </c>
    </row>
    <row r="3636" spans="1:26" x14ac:dyDescent="0.25">
      <c r="A3636">
        <v>1243</v>
      </c>
      <c r="B3636" t="s">
        <v>27016</v>
      </c>
      <c r="C3636" t="s">
        <v>27017</v>
      </c>
      <c r="D3636" t="s">
        <v>27018</v>
      </c>
      <c r="E3636" t="s">
        <v>27019</v>
      </c>
      <c r="F3636" t="s">
        <v>23</v>
      </c>
      <c r="G3636" t="s">
        <v>491</v>
      </c>
      <c r="H3636" t="s">
        <v>492</v>
      </c>
      <c r="I3636" t="s">
        <v>151</v>
      </c>
      <c r="J3636" t="s">
        <v>27020</v>
      </c>
      <c r="K3636" t="s">
        <v>22198</v>
      </c>
      <c r="L3636" t="s">
        <v>22234</v>
      </c>
      <c r="M3636">
        <v>4</v>
      </c>
      <c r="N3636">
        <v>0</v>
      </c>
      <c r="O3636">
        <v>0</v>
      </c>
      <c r="P3636">
        <v>1</v>
      </c>
      <c r="Q3636">
        <v>1</v>
      </c>
      <c r="S3636" t="s">
        <v>114</v>
      </c>
      <c r="T3636" t="s">
        <v>27039</v>
      </c>
      <c r="X3636" t="s">
        <v>27040</v>
      </c>
      <c r="Y3636" t="s">
        <v>27041</v>
      </c>
      <c r="Z3636" t="s">
        <v>5585</v>
      </c>
    </row>
    <row r="3637" spans="1:26" x14ac:dyDescent="0.25">
      <c r="A3637">
        <v>1241</v>
      </c>
      <c r="B3637" t="s">
        <v>27016</v>
      </c>
      <c r="C3637" t="s">
        <v>27042</v>
      </c>
      <c r="D3637" t="s">
        <v>4519</v>
      </c>
      <c r="E3637" t="s">
        <v>4519</v>
      </c>
      <c r="F3637" t="s">
        <v>23</v>
      </c>
      <c r="G3637" t="s">
        <v>147</v>
      </c>
      <c r="H3637" t="s">
        <v>148</v>
      </c>
      <c r="I3637" t="s">
        <v>151</v>
      </c>
      <c r="J3637" t="s">
        <v>27020</v>
      </c>
      <c r="K3637" t="s">
        <v>26580</v>
      </c>
      <c r="L3637" t="s">
        <v>23003</v>
      </c>
      <c r="M3637">
        <v>4</v>
      </c>
      <c r="N3637">
        <v>0</v>
      </c>
      <c r="O3637">
        <v>1</v>
      </c>
      <c r="P3637">
        <v>1</v>
      </c>
      <c r="Q3637">
        <v>1</v>
      </c>
      <c r="S3637" t="s">
        <v>4519</v>
      </c>
      <c r="T3637" t="s">
        <v>27043</v>
      </c>
      <c r="X3637" t="s">
        <v>27044</v>
      </c>
      <c r="Y3637" t="s">
        <v>27045</v>
      </c>
      <c r="Z3637" t="s">
        <v>5585</v>
      </c>
    </row>
    <row r="3638" spans="1:26" x14ac:dyDescent="0.25">
      <c r="A3638">
        <v>2237</v>
      </c>
      <c r="B3638" t="s">
        <v>4519</v>
      </c>
      <c r="C3638" t="s">
        <v>27046</v>
      </c>
      <c r="D3638" t="s">
        <v>4519</v>
      </c>
      <c r="E3638" t="s">
        <v>4519</v>
      </c>
      <c r="F3638" t="s">
        <v>23781</v>
      </c>
      <c r="G3638" t="s">
        <v>426</v>
      </c>
      <c r="H3638" t="s">
        <v>427</v>
      </c>
      <c r="I3638" t="s">
        <v>71</v>
      </c>
      <c r="J3638" t="s">
        <v>26949</v>
      </c>
      <c r="K3638" t="s">
        <v>23353</v>
      </c>
      <c r="L3638" t="s">
        <v>23488</v>
      </c>
      <c r="M3638">
        <v>10</v>
      </c>
      <c r="S3638" t="s">
        <v>4519</v>
      </c>
      <c r="T3638" t="s">
        <v>27047</v>
      </c>
      <c r="X3638" t="s">
        <v>27048</v>
      </c>
      <c r="Y3638" t="s">
        <v>27049</v>
      </c>
      <c r="Z3638" t="s">
        <v>5585</v>
      </c>
    </row>
    <row r="3639" spans="1:26" x14ac:dyDescent="0.25">
      <c r="A3639">
        <v>2238</v>
      </c>
      <c r="B3639" t="s">
        <v>114</v>
      </c>
      <c r="C3639" t="s">
        <v>27050</v>
      </c>
      <c r="D3639" t="s">
        <v>114</v>
      </c>
      <c r="E3639" t="s">
        <v>114</v>
      </c>
      <c r="F3639" t="s">
        <v>23781</v>
      </c>
      <c r="G3639" t="s">
        <v>66</v>
      </c>
      <c r="H3639" t="s">
        <v>67</v>
      </c>
      <c r="I3639" t="s">
        <v>71</v>
      </c>
      <c r="J3639" t="s">
        <v>26949</v>
      </c>
      <c r="K3639" t="s">
        <v>24347</v>
      </c>
      <c r="L3639" t="s">
        <v>26999</v>
      </c>
      <c r="M3639">
        <v>6</v>
      </c>
      <c r="S3639" t="s">
        <v>114</v>
      </c>
      <c r="T3639" t="s">
        <v>27051</v>
      </c>
      <c r="X3639" t="s">
        <v>27052</v>
      </c>
      <c r="Y3639" t="s">
        <v>27053</v>
      </c>
      <c r="Z3639" t="s">
        <v>5585</v>
      </c>
    </row>
    <row r="3640" spans="1:26" x14ac:dyDescent="0.25">
      <c r="A3640">
        <v>1240</v>
      </c>
      <c r="B3640" t="s">
        <v>27054</v>
      </c>
      <c r="C3640" t="s">
        <v>27017</v>
      </c>
      <c r="D3640" t="s">
        <v>27055</v>
      </c>
      <c r="E3640" t="s">
        <v>27019</v>
      </c>
      <c r="F3640" t="s">
        <v>23</v>
      </c>
      <c r="G3640" t="s">
        <v>49</v>
      </c>
      <c r="H3640" t="s">
        <v>50</v>
      </c>
      <c r="I3640" t="s">
        <v>151</v>
      </c>
      <c r="J3640" t="s">
        <v>27020</v>
      </c>
      <c r="K3640" t="s">
        <v>21191</v>
      </c>
      <c r="L3640" t="s">
        <v>27056</v>
      </c>
      <c r="M3640">
        <v>4</v>
      </c>
      <c r="N3640">
        <v>0</v>
      </c>
      <c r="O3640">
        <v>1</v>
      </c>
      <c r="P3640">
        <v>1</v>
      </c>
      <c r="Q3640">
        <v>1</v>
      </c>
      <c r="S3640" t="s">
        <v>27057</v>
      </c>
      <c r="T3640" t="s">
        <v>27058</v>
      </c>
      <c r="X3640" t="s">
        <v>27059</v>
      </c>
      <c r="Y3640" t="s">
        <v>27060</v>
      </c>
      <c r="Z3640" t="s">
        <v>5585</v>
      </c>
    </row>
    <row r="3641" spans="1:26" x14ac:dyDescent="0.25">
      <c r="A3641">
        <v>1239</v>
      </c>
      <c r="B3641" t="s">
        <v>27057</v>
      </c>
      <c r="C3641" t="s">
        <v>27061</v>
      </c>
      <c r="D3641" t="s">
        <v>27062</v>
      </c>
      <c r="E3641" t="s">
        <v>27063</v>
      </c>
      <c r="F3641" t="s">
        <v>23</v>
      </c>
      <c r="G3641" t="s">
        <v>66</v>
      </c>
      <c r="H3641" t="s">
        <v>67</v>
      </c>
      <c r="I3641" t="s">
        <v>53</v>
      </c>
      <c r="J3641" t="s">
        <v>27057</v>
      </c>
      <c r="K3641" t="s">
        <v>575</v>
      </c>
      <c r="L3641" t="s">
        <v>24474</v>
      </c>
      <c r="M3641">
        <v>6</v>
      </c>
      <c r="N3641">
        <v>0</v>
      </c>
      <c r="O3641">
        <v>1</v>
      </c>
      <c r="P3641">
        <v>1</v>
      </c>
      <c r="Q3641">
        <v>1</v>
      </c>
      <c r="R3641" t="s">
        <v>5734</v>
      </c>
      <c r="S3641" t="s">
        <v>27057</v>
      </c>
      <c r="T3641" t="s">
        <v>27064</v>
      </c>
      <c r="X3641" t="s">
        <v>27065</v>
      </c>
      <c r="Y3641" t="s">
        <v>27066</v>
      </c>
      <c r="Z3641" t="s">
        <v>5585</v>
      </c>
    </row>
    <row r="3642" spans="1:26" x14ac:dyDescent="0.25">
      <c r="A3642">
        <v>2236</v>
      </c>
      <c r="B3642" t="s">
        <v>27018</v>
      </c>
      <c r="C3642" t="s">
        <v>27067</v>
      </c>
      <c r="D3642" t="s">
        <v>27018</v>
      </c>
      <c r="E3642" t="s">
        <v>27018</v>
      </c>
      <c r="F3642" t="s">
        <v>23781</v>
      </c>
      <c r="G3642" t="s">
        <v>1113</v>
      </c>
      <c r="H3642" t="s">
        <v>1114</v>
      </c>
      <c r="I3642" t="s">
        <v>71</v>
      </c>
      <c r="J3642" t="s">
        <v>26949</v>
      </c>
      <c r="K3642" t="s">
        <v>9435</v>
      </c>
      <c r="L3642" t="s">
        <v>26450</v>
      </c>
      <c r="M3642">
        <v>9</v>
      </c>
      <c r="S3642" t="s">
        <v>27018</v>
      </c>
      <c r="T3642" t="s">
        <v>27068</v>
      </c>
      <c r="X3642" t="s">
        <v>27069</v>
      </c>
      <c r="Y3642" t="s">
        <v>27070</v>
      </c>
      <c r="Z3642" t="s">
        <v>5585</v>
      </c>
    </row>
    <row r="3643" spans="1:26" x14ac:dyDescent="0.25">
      <c r="A3643">
        <v>2235</v>
      </c>
      <c r="B3643" t="s">
        <v>24528</v>
      </c>
      <c r="C3643" t="s">
        <v>27071</v>
      </c>
      <c r="D3643" t="s">
        <v>24528</v>
      </c>
      <c r="E3643" t="s">
        <v>4537</v>
      </c>
      <c r="F3643" t="s">
        <v>23781</v>
      </c>
      <c r="G3643" t="s">
        <v>66</v>
      </c>
      <c r="H3643" t="s">
        <v>67</v>
      </c>
      <c r="I3643" t="s">
        <v>71</v>
      </c>
      <c r="J3643" t="s">
        <v>26949</v>
      </c>
      <c r="K3643" t="s">
        <v>24347</v>
      </c>
      <c r="L3643" t="s">
        <v>26999</v>
      </c>
      <c r="M3643">
        <v>6</v>
      </c>
      <c r="S3643" t="s">
        <v>24528</v>
      </c>
      <c r="T3643" t="s">
        <v>27072</v>
      </c>
      <c r="X3643" t="s">
        <v>27073</v>
      </c>
      <c r="Y3643" t="s">
        <v>27074</v>
      </c>
      <c r="Z3643" t="s">
        <v>5585</v>
      </c>
    </row>
    <row r="3644" spans="1:26" x14ac:dyDescent="0.25">
      <c r="A3644">
        <v>1237</v>
      </c>
      <c r="B3644" t="s">
        <v>24528</v>
      </c>
      <c r="C3644" t="s">
        <v>4510</v>
      </c>
      <c r="D3644" t="s">
        <v>27075</v>
      </c>
      <c r="E3644" t="s">
        <v>4512</v>
      </c>
      <c r="F3644" t="s">
        <v>23</v>
      </c>
      <c r="G3644" t="s">
        <v>357</v>
      </c>
      <c r="H3644" t="s">
        <v>358</v>
      </c>
      <c r="I3644" t="s">
        <v>53</v>
      </c>
      <c r="J3644" t="s">
        <v>24528</v>
      </c>
      <c r="K3644" t="s">
        <v>27076</v>
      </c>
      <c r="L3644" t="s">
        <v>22233</v>
      </c>
      <c r="M3644">
        <v>5</v>
      </c>
      <c r="N3644">
        <v>0</v>
      </c>
      <c r="O3644">
        <v>0</v>
      </c>
      <c r="P3644">
        <v>1</v>
      </c>
      <c r="Q3644">
        <v>0</v>
      </c>
      <c r="R3644" t="s">
        <v>4842</v>
      </c>
      <c r="S3644" t="s">
        <v>27077</v>
      </c>
      <c r="T3644" t="s">
        <v>27078</v>
      </c>
      <c r="X3644" t="s">
        <v>27079</v>
      </c>
      <c r="Y3644" t="s">
        <v>27080</v>
      </c>
      <c r="Z3644" t="s">
        <v>5585</v>
      </c>
    </row>
    <row r="3645" spans="1:26" x14ac:dyDescent="0.25">
      <c r="A3645">
        <v>2234</v>
      </c>
      <c r="B3645" t="s">
        <v>24540</v>
      </c>
      <c r="C3645" t="s">
        <v>27081</v>
      </c>
      <c r="D3645" t="s">
        <v>24540</v>
      </c>
      <c r="E3645" t="s">
        <v>24540</v>
      </c>
      <c r="F3645" t="s">
        <v>23781</v>
      </c>
      <c r="G3645" t="s">
        <v>66</v>
      </c>
      <c r="H3645" t="s">
        <v>67</v>
      </c>
      <c r="I3645" t="s">
        <v>71</v>
      </c>
      <c r="J3645" t="s">
        <v>26949</v>
      </c>
      <c r="K3645" t="s">
        <v>24347</v>
      </c>
      <c r="L3645" t="s">
        <v>26999</v>
      </c>
      <c r="M3645">
        <v>6</v>
      </c>
      <c r="S3645" t="s">
        <v>24540</v>
      </c>
      <c r="T3645" t="s">
        <v>27082</v>
      </c>
      <c r="X3645" t="s">
        <v>27083</v>
      </c>
      <c r="Y3645" t="s">
        <v>27084</v>
      </c>
      <c r="Z3645" t="s">
        <v>5585</v>
      </c>
    </row>
    <row r="3646" spans="1:26" x14ac:dyDescent="0.25">
      <c r="A3646">
        <v>2233</v>
      </c>
      <c r="B3646" t="s">
        <v>24540</v>
      </c>
      <c r="C3646" t="s">
        <v>27085</v>
      </c>
      <c r="D3646" t="s">
        <v>24540</v>
      </c>
      <c r="E3646" t="s">
        <v>27086</v>
      </c>
      <c r="F3646" t="s">
        <v>23781</v>
      </c>
      <c r="G3646" t="s">
        <v>66</v>
      </c>
      <c r="H3646" t="s">
        <v>67</v>
      </c>
      <c r="I3646" t="s">
        <v>71</v>
      </c>
      <c r="J3646" t="s">
        <v>26949</v>
      </c>
      <c r="K3646" t="s">
        <v>24347</v>
      </c>
      <c r="L3646" t="s">
        <v>26999</v>
      </c>
      <c r="M3646">
        <v>6</v>
      </c>
      <c r="S3646" t="s">
        <v>24540</v>
      </c>
      <c r="T3646" t="s">
        <v>27087</v>
      </c>
      <c r="X3646" t="s">
        <v>27088</v>
      </c>
      <c r="Y3646" t="s">
        <v>27089</v>
      </c>
      <c r="Z3646" t="s">
        <v>5585</v>
      </c>
    </row>
    <row r="3647" spans="1:26" x14ac:dyDescent="0.25">
      <c r="A3647">
        <v>2232</v>
      </c>
      <c r="B3647" t="s">
        <v>27090</v>
      </c>
      <c r="C3647" t="s">
        <v>27091</v>
      </c>
      <c r="D3647" t="s">
        <v>27090</v>
      </c>
      <c r="E3647" t="s">
        <v>24540</v>
      </c>
      <c r="F3647" t="s">
        <v>23781</v>
      </c>
      <c r="G3647" t="s">
        <v>66</v>
      </c>
      <c r="H3647" t="s">
        <v>67</v>
      </c>
      <c r="I3647" t="s">
        <v>71</v>
      </c>
      <c r="J3647" t="s">
        <v>4514</v>
      </c>
      <c r="K3647" t="s">
        <v>24347</v>
      </c>
      <c r="L3647" t="s">
        <v>26999</v>
      </c>
      <c r="M3647">
        <v>6</v>
      </c>
      <c r="S3647" t="s">
        <v>27090</v>
      </c>
      <c r="T3647" t="s">
        <v>27092</v>
      </c>
      <c r="X3647" t="s">
        <v>27093</v>
      </c>
      <c r="Y3647" t="s">
        <v>27094</v>
      </c>
      <c r="Z3647" t="s">
        <v>5585</v>
      </c>
    </row>
    <row r="3648" spans="1:26" x14ac:dyDescent="0.25">
      <c r="A3648">
        <v>2231</v>
      </c>
      <c r="B3648" t="s">
        <v>27090</v>
      </c>
      <c r="C3648" t="s">
        <v>27095</v>
      </c>
      <c r="D3648" t="s">
        <v>27090</v>
      </c>
      <c r="E3648" t="s">
        <v>24540</v>
      </c>
      <c r="F3648" t="s">
        <v>23781</v>
      </c>
      <c r="G3648" t="s">
        <v>66</v>
      </c>
      <c r="H3648" t="s">
        <v>67</v>
      </c>
      <c r="I3648" t="s">
        <v>71</v>
      </c>
      <c r="J3648" t="s">
        <v>4514</v>
      </c>
      <c r="K3648" t="s">
        <v>24347</v>
      </c>
      <c r="L3648" t="s">
        <v>26999</v>
      </c>
      <c r="M3648">
        <v>6</v>
      </c>
      <c r="S3648" t="s">
        <v>27090</v>
      </c>
      <c r="T3648" t="s">
        <v>27096</v>
      </c>
      <c r="X3648" t="s">
        <v>27097</v>
      </c>
      <c r="Y3648" t="s">
        <v>27098</v>
      </c>
      <c r="Z3648" t="s">
        <v>5585</v>
      </c>
    </row>
    <row r="3649" spans="1:26" x14ac:dyDescent="0.25">
      <c r="A3649">
        <v>2230</v>
      </c>
      <c r="B3649" t="s">
        <v>26599</v>
      </c>
      <c r="C3649" t="s">
        <v>27099</v>
      </c>
      <c r="D3649" t="s">
        <v>26599</v>
      </c>
      <c r="E3649" t="s">
        <v>27090</v>
      </c>
      <c r="F3649" t="s">
        <v>23781</v>
      </c>
      <c r="G3649" t="s">
        <v>66</v>
      </c>
      <c r="H3649" t="s">
        <v>67</v>
      </c>
      <c r="I3649" t="s">
        <v>71</v>
      </c>
      <c r="J3649" t="s">
        <v>4514</v>
      </c>
      <c r="K3649" t="s">
        <v>24347</v>
      </c>
      <c r="L3649" t="s">
        <v>26999</v>
      </c>
      <c r="M3649">
        <v>6</v>
      </c>
      <c r="S3649" t="s">
        <v>26599</v>
      </c>
      <c r="T3649" t="s">
        <v>27100</v>
      </c>
      <c r="X3649" t="s">
        <v>27101</v>
      </c>
      <c r="Y3649" t="s">
        <v>27102</v>
      </c>
      <c r="Z3649" t="s">
        <v>5585</v>
      </c>
    </row>
    <row r="3650" spans="1:26" x14ac:dyDescent="0.25">
      <c r="A3650">
        <v>2229</v>
      </c>
      <c r="B3650" t="s">
        <v>4539</v>
      </c>
      <c r="C3650" t="s">
        <v>27103</v>
      </c>
      <c r="D3650" t="s">
        <v>4539</v>
      </c>
      <c r="E3650" t="s">
        <v>26599</v>
      </c>
      <c r="F3650" t="s">
        <v>23781</v>
      </c>
      <c r="G3650" t="s">
        <v>66</v>
      </c>
      <c r="H3650" t="s">
        <v>67</v>
      </c>
      <c r="I3650" t="s">
        <v>71</v>
      </c>
      <c r="J3650" t="s">
        <v>4514</v>
      </c>
      <c r="K3650" t="s">
        <v>24347</v>
      </c>
      <c r="L3650" t="s">
        <v>26999</v>
      </c>
      <c r="M3650">
        <v>6</v>
      </c>
      <c r="S3650" t="s">
        <v>4539</v>
      </c>
      <c r="T3650" t="s">
        <v>27104</v>
      </c>
      <c r="X3650" t="s">
        <v>27105</v>
      </c>
      <c r="Y3650" t="s">
        <v>27106</v>
      </c>
      <c r="Z3650" t="s">
        <v>5585</v>
      </c>
    </row>
    <row r="3651" spans="1:26" x14ac:dyDescent="0.25">
      <c r="A3651">
        <v>2228</v>
      </c>
      <c r="B3651" t="s">
        <v>4539</v>
      </c>
      <c r="C3651" t="s">
        <v>27107</v>
      </c>
      <c r="D3651" t="s">
        <v>4539</v>
      </c>
      <c r="E3651" t="s">
        <v>26599</v>
      </c>
      <c r="F3651" t="s">
        <v>23781</v>
      </c>
      <c r="G3651" t="s">
        <v>66</v>
      </c>
      <c r="H3651" t="s">
        <v>67</v>
      </c>
      <c r="I3651" t="s">
        <v>71</v>
      </c>
      <c r="J3651" t="s">
        <v>4514</v>
      </c>
      <c r="K3651" t="s">
        <v>24347</v>
      </c>
      <c r="L3651" t="s">
        <v>26999</v>
      </c>
      <c r="M3651">
        <v>6</v>
      </c>
      <c r="S3651" t="s">
        <v>4539</v>
      </c>
      <c r="T3651" t="s">
        <v>27108</v>
      </c>
      <c r="X3651" t="s">
        <v>27109</v>
      </c>
      <c r="Y3651" t="s">
        <v>27110</v>
      </c>
      <c r="Z3651" t="s">
        <v>5585</v>
      </c>
    </row>
    <row r="3652" spans="1:26" x14ac:dyDescent="0.25">
      <c r="A3652">
        <v>2227</v>
      </c>
      <c r="B3652" t="s">
        <v>27111</v>
      </c>
      <c r="C3652" t="s">
        <v>27112</v>
      </c>
      <c r="D3652" t="s">
        <v>27111</v>
      </c>
      <c r="E3652" t="s">
        <v>24540</v>
      </c>
      <c r="F3652" t="s">
        <v>23781</v>
      </c>
      <c r="G3652" t="s">
        <v>66</v>
      </c>
      <c r="H3652" t="s">
        <v>67</v>
      </c>
      <c r="I3652" t="s">
        <v>71</v>
      </c>
      <c r="J3652" t="s">
        <v>4514</v>
      </c>
      <c r="K3652" t="s">
        <v>24347</v>
      </c>
      <c r="L3652" t="s">
        <v>26999</v>
      </c>
      <c r="M3652">
        <v>6</v>
      </c>
      <c r="S3652" t="s">
        <v>27111</v>
      </c>
      <c r="T3652" t="s">
        <v>27113</v>
      </c>
      <c r="X3652" t="s">
        <v>27114</v>
      </c>
      <c r="Y3652" t="s">
        <v>27115</v>
      </c>
      <c r="Z3652" t="s">
        <v>5585</v>
      </c>
    </row>
    <row r="3653" spans="1:26" x14ac:dyDescent="0.25">
      <c r="A3653">
        <v>2226</v>
      </c>
      <c r="B3653" t="s">
        <v>27077</v>
      </c>
      <c r="C3653" t="s">
        <v>27116</v>
      </c>
      <c r="D3653" t="s">
        <v>27077</v>
      </c>
      <c r="E3653" t="s">
        <v>24529</v>
      </c>
      <c r="F3653" t="s">
        <v>23781</v>
      </c>
      <c r="G3653" t="s">
        <v>30</v>
      </c>
      <c r="H3653" t="s">
        <v>31</v>
      </c>
      <c r="I3653" t="s">
        <v>71</v>
      </c>
      <c r="J3653" t="s">
        <v>26949</v>
      </c>
      <c r="K3653" t="s">
        <v>334</v>
      </c>
      <c r="L3653" t="s">
        <v>26873</v>
      </c>
      <c r="M3653">
        <v>6</v>
      </c>
      <c r="S3653" t="s">
        <v>27077</v>
      </c>
      <c r="T3653" t="s">
        <v>27117</v>
      </c>
      <c r="X3653" t="s">
        <v>27118</v>
      </c>
      <c r="Y3653" t="s">
        <v>27119</v>
      </c>
      <c r="Z3653" t="s">
        <v>5585</v>
      </c>
    </row>
    <row r="3654" spans="1:26" x14ac:dyDescent="0.25">
      <c r="A3654">
        <v>2225</v>
      </c>
      <c r="B3654" t="s">
        <v>27120</v>
      </c>
      <c r="C3654" t="s">
        <v>27121</v>
      </c>
      <c r="D3654" t="s">
        <v>27120</v>
      </c>
      <c r="E3654" t="s">
        <v>4539</v>
      </c>
      <c r="F3654" t="s">
        <v>23781</v>
      </c>
      <c r="G3654" t="s">
        <v>426</v>
      </c>
      <c r="H3654" t="s">
        <v>427</v>
      </c>
      <c r="I3654" t="s">
        <v>71</v>
      </c>
      <c r="J3654" t="s">
        <v>27122</v>
      </c>
      <c r="K3654" t="s">
        <v>275</v>
      </c>
      <c r="L3654" t="s">
        <v>23692</v>
      </c>
      <c r="M3654">
        <v>10</v>
      </c>
      <c r="N3654">
        <v>0</v>
      </c>
      <c r="O3654">
        <v>0</v>
      </c>
      <c r="P3654">
        <v>1</v>
      </c>
      <c r="Q3654">
        <v>0</v>
      </c>
      <c r="S3654" t="s">
        <v>26358</v>
      </c>
      <c r="T3654" t="s">
        <v>27123</v>
      </c>
      <c r="X3654" t="s">
        <v>27124</v>
      </c>
      <c r="Y3654" t="s">
        <v>27125</v>
      </c>
      <c r="Z3654" t="s">
        <v>5585</v>
      </c>
    </row>
    <row r="3655" spans="1:26" x14ac:dyDescent="0.25">
      <c r="A3655">
        <v>2224</v>
      </c>
      <c r="B3655" t="s">
        <v>4516</v>
      </c>
      <c r="C3655" t="s">
        <v>27126</v>
      </c>
      <c r="D3655" t="s">
        <v>4516</v>
      </c>
      <c r="E3655" t="s">
        <v>27120</v>
      </c>
      <c r="F3655" t="s">
        <v>23781</v>
      </c>
      <c r="G3655" t="s">
        <v>66</v>
      </c>
      <c r="H3655" t="s">
        <v>67</v>
      </c>
      <c r="I3655" t="s">
        <v>71</v>
      </c>
      <c r="J3655" t="s">
        <v>4514</v>
      </c>
      <c r="K3655" t="s">
        <v>24347</v>
      </c>
      <c r="L3655" t="s">
        <v>26999</v>
      </c>
      <c r="M3655">
        <v>6</v>
      </c>
      <c r="S3655" t="s">
        <v>4516</v>
      </c>
      <c r="T3655" t="s">
        <v>27127</v>
      </c>
      <c r="X3655" t="s">
        <v>27128</v>
      </c>
      <c r="Y3655" t="s">
        <v>27129</v>
      </c>
      <c r="Z3655" t="s">
        <v>5585</v>
      </c>
    </row>
    <row r="3656" spans="1:26" x14ac:dyDescent="0.25">
      <c r="A3656">
        <v>2223</v>
      </c>
      <c r="B3656" t="s">
        <v>4516</v>
      </c>
      <c r="C3656" t="s">
        <v>27130</v>
      </c>
      <c r="D3656" t="s">
        <v>4516</v>
      </c>
      <c r="E3656" t="s">
        <v>4516</v>
      </c>
      <c r="F3656" t="s">
        <v>23781</v>
      </c>
      <c r="G3656" t="s">
        <v>66</v>
      </c>
      <c r="H3656" t="s">
        <v>67</v>
      </c>
      <c r="I3656" t="s">
        <v>71</v>
      </c>
      <c r="J3656" t="s">
        <v>4514</v>
      </c>
      <c r="K3656" t="s">
        <v>24347</v>
      </c>
      <c r="L3656" t="s">
        <v>26999</v>
      </c>
      <c r="M3656">
        <v>6</v>
      </c>
      <c r="S3656" t="s">
        <v>4516</v>
      </c>
      <c r="T3656" t="s">
        <v>27131</v>
      </c>
      <c r="X3656" t="s">
        <v>27132</v>
      </c>
      <c r="Y3656" t="s">
        <v>27133</v>
      </c>
      <c r="Z3656" t="s">
        <v>5585</v>
      </c>
    </row>
    <row r="3657" spans="1:26" x14ac:dyDescent="0.25">
      <c r="A3657">
        <v>2222</v>
      </c>
      <c r="B3657" t="s">
        <v>117</v>
      </c>
      <c r="C3657" t="s">
        <v>27134</v>
      </c>
      <c r="D3657" t="s">
        <v>117</v>
      </c>
      <c r="E3657" t="s">
        <v>27135</v>
      </c>
      <c r="F3657" t="s">
        <v>23781</v>
      </c>
      <c r="G3657" t="s">
        <v>66</v>
      </c>
      <c r="H3657" t="s">
        <v>67</v>
      </c>
      <c r="I3657" t="s">
        <v>71</v>
      </c>
      <c r="J3657" t="s">
        <v>4514</v>
      </c>
      <c r="K3657" t="s">
        <v>24347</v>
      </c>
      <c r="L3657" t="s">
        <v>26999</v>
      </c>
      <c r="M3657">
        <v>6</v>
      </c>
      <c r="S3657" t="s">
        <v>117</v>
      </c>
      <c r="T3657" t="s">
        <v>27136</v>
      </c>
      <c r="X3657" t="s">
        <v>27137</v>
      </c>
      <c r="Y3657" t="s">
        <v>27138</v>
      </c>
      <c r="Z3657" t="s">
        <v>5585</v>
      </c>
    </row>
    <row r="3658" spans="1:26" x14ac:dyDescent="0.25">
      <c r="A3658">
        <v>2221</v>
      </c>
      <c r="B3658" t="s">
        <v>117</v>
      </c>
      <c r="C3658" t="s">
        <v>27139</v>
      </c>
      <c r="D3658" t="s">
        <v>117</v>
      </c>
      <c r="E3658" t="s">
        <v>24536</v>
      </c>
      <c r="F3658" t="s">
        <v>23781</v>
      </c>
      <c r="G3658" t="s">
        <v>66</v>
      </c>
      <c r="H3658" t="s">
        <v>67</v>
      </c>
      <c r="I3658" t="s">
        <v>71</v>
      </c>
      <c r="J3658" t="s">
        <v>4514</v>
      </c>
      <c r="K3658" t="s">
        <v>24347</v>
      </c>
      <c r="L3658" t="s">
        <v>26999</v>
      </c>
      <c r="M3658">
        <v>6</v>
      </c>
      <c r="S3658" t="s">
        <v>117</v>
      </c>
      <c r="T3658" t="s">
        <v>27140</v>
      </c>
      <c r="X3658" t="s">
        <v>27141</v>
      </c>
      <c r="Y3658" t="s">
        <v>27142</v>
      </c>
      <c r="Z3658" t="s">
        <v>5585</v>
      </c>
    </row>
    <row r="3659" spans="1:26" x14ac:dyDescent="0.25">
      <c r="A3659">
        <v>1235</v>
      </c>
      <c r="B3659" t="s">
        <v>117</v>
      </c>
      <c r="C3659" t="s">
        <v>352</v>
      </c>
      <c r="D3659" t="s">
        <v>27143</v>
      </c>
      <c r="E3659" t="s">
        <v>27120</v>
      </c>
      <c r="F3659" t="s">
        <v>23</v>
      </c>
      <c r="G3659" t="s">
        <v>207</v>
      </c>
      <c r="H3659" t="s">
        <v>208</v>
      </c>
      <c r="I3659" t="s">
        <v>53</v>
      </c>
      <c r="J3659" t="s">
        <v>117</v>
      </c>
      <c r="K3659" t="s">
        <v>23065</v>
      </c>
      <c r="L3659" t="s">
        <v>20670</v>
      </c>
      <c r="M3659">
        <v>4</v>
      </c>
      <c r="N3659">
        <v>0</v>
      </c>
      <c r="O3659">
        <v>1</v>
      </c>
      <c r="P3659">
        <v>1</v>
      </c>
      <c r="Q3659">
        <v>0</v>
      </c>
      <c r="R3659" t="s">
        <v>5734</v>
      </c>
      <c r="S3659" t="s">
        <v>27144</v>
      </c>
      <c r="T3659" t="s">
        <v>27145</v>
      </c>
      <c r="X3659" t="s">
        <v>27146</v>
      </c>
      <c r="Y3659" t="s">
        <v>27147</v>
      </c>
      <c r="Z3659" t="s">
        <v>5585</v>
      </c>
    </row>
    <row r="3660" spans="1:26" x14ac:dyDescent="0.25">
      <c r="A3660">
        <v>2220</v>
      </c>
      <c r="B3660" t="s">
        <v>4512</v>
      </c>
      <c r="C3660" t="s">
        <v>27148</v>
      </c>
      <c r="D3660" t="s">
        <v>27149</v>
      </c>
      <c r="E3660" t="s">
        <v>24536</v>
      </c>
      <c r="F3660" t="s">
        <v>23781</v>
      </c>
      <c r="G3660" t="s">
        <v>66</v>
      </c>
      <c r="H3660" t="s">
        <v>67</v>
      </c>
      <c r="I3660" t="s">
        <v>71</v>
      </c>
      <c r="J3660" t="s">
        <v>4514</v>
      </c>
      <c r="K3660" t="s">
        <v>24347</v>
      </c>
      <c r="L3660" t="s">
        <v>26999</v>
      </c>
      <c r="M3660">
        <v>6</v>
      </c>
      <c r="S3660" t="s">
        <v>4512</v>
      </c>
      <c r="T3660" t="s">
        <v>27150</v>
      </c>
      <c r="X3660" t="s">
        <v>27151</v>
      </c>
      <c r="Y3660" t="s">
        <v>27152</v>
      </c>
      <c r="Z3660" t="s">
        <v>5585</v>
      </c>
    </row>
    <row r="3661" spans="1:26" x14ac:dyDescent="0.25">
      <c r="A3661">
        <v>1234</v>
      </c>
      <c r="B3661" t="s">
        <v>4512</v>
      </c>
      <c r="C3661" t="s">
        <v>27153</v>
      </c>
      <c r="D3661" t="s">
        <v>27154</v>
      </c>
      <c r="E3661" t="s">
        <v>26604</v>
      </c>
      <c r="F3661" t="s">
        <v>23</v>
      </c>
      <c r="G3661" t="s">
        <v>566</v>
      </c>
      <c r="H3661" t="s">
        <v>567</v>
      </c>
      <c r="I3661" t="s">
        <v>53</v>
      </c>
      <c r="J3661" t="s">
        <v>117</v>
      </c>
      <c r="K3661" t="s">
        <v>22969</v>
      </c>
      <c r="L3661" t="s">
        <v>27155</v>
      </c>
      <c r="M3661">
        <v>5</v>
      </c>
      <c r="N3661">
        <v>0</v>
      </c>
      <c r="O3661">
        <v>0</v>
      </c>
      <c r="P3661">
        <v>1</v>
      </c>
      <c r="Q3661">
        <v>0</v>
      </c>
      <c r="R3661" t="s">
        <v>6655</v>
      </c>
      <c r="S3661" t="s">
        <v>26604</v>
      </c>
      <c r="T3661" t="s">
        <v>27156</v>
      </c>
      <c r="X3661" t="s">
        <v>27157</v>
      </c>
      <c r="Y3661" t="s">
        <v>27158</v>
      </c>
      <c r="Z3661" t="s">
        <v>5585</v>
      </c>
    </row>
    <row r="3662" spans="1:26" x14ac:dyDescent="0.25">
      <c r="A3662">
        <v>2219</v>
      </c>
      <c r="B3662" t="s">
        <v>26605</v>
      </c>
      <c r="C3662" t="s">
        <v>27159</v>
      </c>
      <c r="D3662" t="s">
        <v>26605</v>
      </c>
      <c r="E3662" t="s">
        <v>27160</v>
      </c>
      <c r="F3662" t="s">
        <v>23781</v>
      </c>
      <c r="G3662" t="s">
        <v>66</v>
      </c>
      <c r="H3662" t="s">
        <v>67</v>
      </c>
      <c r="I3662" t="s">
        <v>71</v>
      </c>
      <c r="J3662" t="s">
        <v>4514</v>
      </c>
      <c r="K3662" t="s">
        <v>24347</v>
      </c>
      <c r="L3662" t="s">
        <v>26999</v>
      </c>
      <c r="M3662">
        <v>6</v>
      </c>
      <c r="S3662" t="s">
        <v>26605</v>
      </c>
      <c r="T3662" t="s">
        <v>27161</v>
      </c>
      <c r="X3662" t="s">
        <v>27162</v>
      </c>
      <c r="Y3662" t="s">
        <v>27163</v>
      </c>
      <c r="Z3662" t="s">
        <v>5585</v>
      </c>
    </row>
    <row r="3663" spans="1:26" x14ac:dyDescent="0.25">
      <c r="A3663">
        <v>2218</v>
      </c>
      <c r="B3663" t="s">
        <v>4534</v>
      </c>
      <c r="C3663" t="s">
        <v>27164</v>
      </c>
      <c r="D3663" t="s">
        <v>4534</v>
      </c>
      <c r="E3663" t="s">
        <v>26605</v>
      </c>
      <c r="F3663" t="s">
        <v>23781</v>
      </c>
      <c r="G3663" t="s">
        <v>66</v>
      </c>
      <c r="H3663" t="s">
        <v>67</v>
      </c>
      <c r="I3663" t="s">
        <v>71</v>
      </c>
      <c r="J3663" t="s">
        <v>4514</v>
      </c>
      <c r="K3663" t="s">
        <v>24347</v>
      </c>
      <c r="L3663" t="s">
        <v>26999</v>
      </c>
      <c r="M3663">
        <v>6</v>
      </c>
      <c r="S3663" t="s">
        <v>4534</v>
      </c>
      <c r="T3663" t="s">
        <v>27165</v>
      </c>
      <c r="X3663" t="s">
        <v>27166</v>
      </c>
      <c r="Y3663" t="s">
        <v>27167</v>
      </c>
      <c r="Z3663" t="s">
        <v>5585</v>
      </c>
    </row>
    <row r="3664" spans="1:26" x14ac:dyDescent="0.25">
      <c r="A3664">
        <v>1233</v>
      </c>
      <c r="B3664" t="s">
        <v>26604</v>
      </c>
      <c r="C3664" t="s">
        <v>352</v>
      </c>
      <c r="D3664" t="s">
        <v>27168</v>
      </c>
      <c r="E3664" t="s">
        <v>4534</v>
      </c>
      <c r="F3664" t="s">
        <v>23</v>
      </c>
      <c r="G3664" t="s">
        <v>100</v>
      </c>
      <c r="H3664" t="s">
        <v>101</v>
      </c>
      <c r="I3664" t="s">
        <v>53</v>
      </c>
      <c r="J3664" t="s">
        <v>27169</v>
      </c>
      <c r="K3664" t="s">
        <v>21519</v>
      </c>
      <c r="L3664" t="s">
        <v>27170</v>
      </c>
      <c r="M3664">
        <v>2</v>
      </c>
      <c r="N3664">
        <v>0</v>
      </c>
      <c r="O3664">
        <v>1</v>
      </c>
      <c r="P3664">
        <v>1</v>
      </c>
      <c r="Q3664">
        <v>0</v>
      </c>
      <c r="R3664" t="s">
        <v>5734</v>
      </c>
      <c r="S3664" t="s">
        <v>24549</v>
      </c>
      <c r="T3664" t="s">
        <v>27171</v>
      </c>
      <c r="X3664" t="s">
        <v>27172</v>
      </c>
      <c r="Y3664" t="s">
        <v>27173</v>
      </c>
      <c r="Z3664" t="s">
        <v>5585</v>
      </c>
    </row>
    <row r="3665" spans="1:26" x14ac:dyDescent="0.25">
      <c r="A3665">
        <v>3128</v>
      </c>
      <c r="B3665" t="s">
        <v>24546</v>
      </c>
      <c r="C3665" t="s">
        <v>26567</v>
      </c>
      <c r="D3665" t="s">
        <v>27174</v>
      </c>
      <c r="E3665" t="s">
        <v>27175</v>
      </c>
      <c r="F3665" t="s">
        <v>69</v>
      </c>
      <c r="G3665" t="s">
        <v>235</v>
      </c>
      <c r="H3665" t="s">
        <v>236</v>
      </c>
      <c r="I3665" t="s">
        <v>71</v>
      </c>
      <c r="J3665" t="s">
        <v>24549</v>
      </c>
      <c r="K3665" t="s">
        <v>16381</v>
      </c>
      <c r="L3665" t="s">
        <v>4564</v>
      </c>
      <c r="M3665">
        <v>6</v>
      </c>
      <c r="N3665">
        <v>0</v>
      </c>
      <c r="O3665">
        <v>0</v>
      </c>
      <c r="P3665">
        <v>1</v>
      </c>
      <c r="Q3665">
        <v>0</v>
      </c>
      <c r="S3665" t="s">
        <v>27174</v>
      </c>
      <c r="T3665" t="s">
        <v>27176</v>
      </c>
      <c r="X3665" t="s">
        <v>27177</v>
      </c>
      <c r="Y3665" t="s">
        <v>27178</v>
      </c>
      <c r="Z3665" t="s">
        <v>5585</v>
      </c>
    </row>
    <row r="3666" spans="1:26" x14ac:dyDescent="0.25">
      <c r="A3666">
        <v>2217</v>
      </c>
      <c r="B3666" t="s">
        <v>24546</v>
      </c>
      <c r="C3666" t="s">
        <v>27179</v>
      </c>
      <c r="D3666" t="s">
        <v>24546</v>
      </c>
      <c r="E3666" t="s">
        <v>27180</v>
      </c>
      <c r="F3666" t="s">
        <v>23781</v>
      </c>
      <c r="G3666" t="s">
        <v>66</v>
      </c>
      <c r="H3666" t="s">
        <v>67</v>
      </c>
      <c r="I3666" t="s">
        <v>71</v>
      </c>
      <c r="J3666" t="s">
        <v>24530</v>
      </c>
      <c r="K3666" t="s">
        <v>24347</v>
      </c>
      <c r="L3666" t="s">
        <v>26999</v>
      </c>
      <c r="M3666">
        <v>6</v>
      </c>
      <c r="S3666" t="s">
        <v>24546</v>
      </c>
      <c r="T3666" t="s">
        <v>27181</v>
      </c>
      <c r="X3666" t="s">
        <v>27182</v>
      </c>
      <c r="Y3666" t="s">
        <v>27183</v>
      </c>
      <c r="Z3666" t="s">
        <v>5585</v>
      </c>
    </row>
    <row r="3667" spans="1:26" x14ac:dyDescent="0.25">
      <c r="A3667">
        <v>1231</v>
      </c>
      <c r="B3667" t="s">
        <v>24546</v>
      </c>
      <c r="C3667" t="s">
        <v>352</v>
      </c>
      <c r="D3667" t="s">
        <v>27184</v>
      </c>
      <c r="E3667" t="s">
        <v>24546</v>
      </c>
      <c r="F3667" t="s">
        <v>23</v>
      </c>
      <c r="G3667" t="s">
        <v>337</v>
      </c>
      <c r="H3667" t="s">
        <v>338</v>
      </c>
      <c r="I3667" t="s">
        <v>53</v>
      </c>
      <c r="J3667" t="s">
        <v>24546</v>
      </c>
      <c r="K3667" t="s">
        <v>594</v>
      </c>
      <c r="L3667" t="s">
        <v>21396</v>
      </c>
      <c r="M3667">
        <v>1</v>
      </c>
      <c r="N3667">
        <v>0</v>
      </c>
      <c r="O3667">
        <v>1</v>
      </c>
      <c r="P3667">
        <v>1</v>
      </c>
      <c r="Q3667">
        <v>0</v>
      </c>
      <c r="R3667" t="s">
        <v>4758</v>
      </c>
      <c r="S3667" t="s">
        <v>24548</v>
      </c>
      <c r="T3667" t="s">
        <v>27185</v>
      </c>
      <c r="X3667" t="s">
        <v>27186</v>
      </c>
      <c r="Y3667" t="s">
        <v>27187</v>
      </c>
      <c r="Z3667" t="s">
        <v>5585</v>
      </c>
    </row>
    <row r="3668" spans="1:26" x14ac:dyDescent="0.25">
      <c r="A3668">
        <v>1230</v>
      </c>
      <c r="B3668" t="s">
        <v>24546</v>
      </c>
      <c r="C3668" t="s">
        <v>20696</v>
      </c>
      <c r="D3668" t="s">
        <v>24547</v>
      </c>
      <c r="E3668" t="s">
        <v>27149</v>
      </c>
      <c r="F3668" t="s">
        <v>23</v>
      </c>
      <c r="G3668" t="s">
        <v>475</v>
      </c>
      <c r="H3668" t="s">
        <v>476</v>
      </c>
      <c r="I3668" t="s">
        <v>34</v>
      </c>
      <c r="J3668" t="s">
        <v>4589</v>
      </c>
      <c r="K3668" t="s">
        <v>21412</v>
      </c>
      <c r="L3668" t="s">
        <v>20958</v>
      </c>
      <c r="M3668">
        <v>7</v>
      </c>
      <c r="N3668">
        <v>0</v>
      </c>
      <c r="O3668">
        <v>1</v>
      </c>
      <c r="P3668">
        <v>1</v>
      </c>
      <c r="Q3668">
        <v>1</v>
      </c>
      <c r="R3668" t="s">
        <v>10085</v>
      </c>
      <c r="S3668" t="s">
        <v>24553</v>
      </c>
      <c r="T3668" t="s">
        <v>27188</v>
      </c>
      <c r="X3668" t="s">
        <v>27189</v>
      </c>
      <c r="Y3668" t="s">
        <v>27190</v>
      </c>
      <c r="Z3668" t="s">
        <v>5585</v>
      </c>
    </row>
    <row r="3669" spans="1:26" x14ac:dyDescent="0.25">
      <c r="A3669">
        <v>1228</v>
      </c>
      <c r="B3669" t="s">
        <v>24539</v>
      </c>
      <c r="C3669" t="s">
        <v>352</v>
      </c>
      <c r="D3669" t="s">
        <v>27191</v>
      </c>
      <c r="E3669" t="s">
        <v>27192</v>
      </c>
      <c r="F3669" t="s">
        <v>23</v>
      </c>
      <c r="G3669" t="s">
        <v>1121</v>
      </c>
      <c r="H3669" t="s">
        <v>1122</v>
      </c>
      <c r="I3669" t="s">
        <v>53</v>
      </c>
      <c r="J3669" t="s">
        <v>24548</v>
      </c>
      <c r="K3669" t="s">
        <v>21191</v>
      </c>
      <c r="L3669" t="s">
        <v>21234</v>
      </c>
      <c r="M3669">
        <v>1</v>
      </c>
      <c r="N3669">
        <v>0</v>
      </c>
      <c r="O3669">
        <v>1</v>
      </c>
      <c r="P3669">
        <v>1</v>
      </c>
      <c r="Q3669">
        <v>0</v>
      </c>
      <c r="R3669" t="s">
        <v>5734</v>
      </c>
      <c r="S3669" t="s">
        <v>24539</v>
      </c>
      <c r="T3669" t="s">
        <v>27193</v>
      </c>
      <c r="X3669" s="1" t="s">
        <v>27194</v>
      </c>
      <c r="Y3669" t="s">
        <v>27195</v>
      </c>
      <c r="Z3669" t="s">
        <v>5585</v>
      </c>
    </row>
    <row r="3670" spans="1:26" x14ac:dyDescent="0.25">
      <c r="A3670">
        <v>1227</v>
      </c>
      <c r="B3670" t="s">
        <v>24539</v>
      </c>
      <c r="C3670" t="s">
        <v>7040</v>
      </c>
      <c r="D3670" t="s">
        <v>27196</v>
      </c>
      <c r="E3670" t="s">
        <v>27197</v>
      </c>
      <c r="F3670" t="s">
        <v>23</v>
      </c>
      <c r="G3670" t="s">
        <v>455</v>
      </c>
      <c r="H3670" t="s">
        <v>456</v>
      </c>
      <c r="I3670" t="s">
        <v>53</v>
      </c>
      <c r="J3670" t="s">
        <v>24548</v>
      </c>
      <c r="K3670" t="s">
        <v>594</v>
      </c>
      <c r="L3670" t="s">
        <v>21347</v>
      </c>
      <c r="M3670">
        <v>5</v>
      </c>
      <c r="N3670">
        <v>0</v>
      </c>
      <c r="O3670">
        <v>1</v>
      </c>
      <c r="P3670">
        <v>1</v>
      </c>
      <c r="Q3670">
        <v>0</v>
      </c>
      <c r="R3670" t="s">
        <v>10085</v>
      </c>
      <c r="S3670" t="s">
        <v>27174</v>
      </c>
      <c r="T3670" t="s">
        <v>27198</v>
      </c>
      <c r="X3670" t="s">
        <v>27199</v>
      </c>
      <c r="Y3670" t="s">
        <v>27200</v>
      </c>
      <c r="Z3670" t="s">
        <v>5585</v>
      </c>
    </row>
    <row r="3671" spans="1:26" x14ac:dyDescent="0.25">
      <c r="A3671">
        <v>2216</v>
      </c>
      <c r="B3671" t="s">
        <v>27174</v>
      </c>
      <c r="C3671" t="s">
        <v>27201</v>
      </c>
      <c r="D3671" t="s">
        <v>27174</v>
      </c>
      <c r="E3671" t="s">
        <v>24548</v>
      </c>
      <c r="F3671" t="s">
        <v>23781</v>
      </c>
      <c r="G3671" t="s">
        <v>66</v>
      </c>
      <c r="H3671" t="s">
        <v>67</v>
      </c>
      <c r="I3671" t="s">
        <v>71</v>
      </c>
      <c r="J3671" t="s">
        <v>24530</v>
      </c>
      <c r="K3671" t="s">
        <v>24347</v>
      </c>
      <c r="L3671" t="s">
        <v>26999</v>
      </c>
      <c r="M3671">
        <v>6</v>
      </c>
      <c r="S3671" t="s">
        <v>27174</v>
      </c>
      <c r="T3671" t="s">
        <v>27202</v>
      </c>
      <c r="X3671" t="s">
        <v>27203</v>
      </c>
      <c r="Y3671" t="s">
        <v>27204</v>
      </c>
      <c r="Z3671" t="s">
        <v>5585</v>
      </c>
    </row>
    <row r="3672" spans="1:26" x14ac:dyDescent="0.25">
      <c r="A3672">
        <v>2215</v>
      </c>
      <c r="B3672" t="s">
        <v>27205</v>
      </c>
      <c r="C3672" t="s">
        <v>27206</v>
      </c>
      <c r="D3672" t="s">
        <v>27205</v>
      </c>
      <c r="E3672" t="s">
        <v>27205</v>
      </c>
      <c r="F3672" t="s">
        <v>23781</v>
      </c>
      <c r="G3672" t="s">
        <v>147</v>
      </c>
      <c r="H3672" t="s">
        <v>148</v>
      </c>
      <c r="I3672" t="s">
        <v>71</v>
      </c>
      <c r="J3672" t="s">
        <v>24530</v>
      </c>
      <c r="K3672" t="s">
        <v>24347</v>
      </c>
      <c r="L3672" t="s">
        <v>27205</v>
      </c>
      <c r="M3672">
        <v>4</v>
      </c>
      <c r="S3672" t="s">
        <v>27205</v>
      </c>
      <c r="T3672" t="s">
        <v>27207</v>
      </c>
      <c r="X3672" t="s">
        <v>27208</v>
      </c>
      <c r="Y3672" t="s">
        <v>27209</v>
      </c>
      <c r="Z3672" t="s">
        <v>5585</v>
      </c>
    </row>
    <row r="3673" spans="1:26" x14ac:dyDescent="0.25">
      <c r="A3673">
        <v>2214</v>
      </c>
      <c r="B3673" t="s">
        <v>27210</v>
      </c>
      <c r="C3673" t="s">
        <v>27211</v>
      </c>
      <c r="D3673" t="s">
        <v>27210</v>
      </c>
      <c r="E3673" t="s">
        <v>27210</v>
      </c>
      <c r="F3673" t="s">
        <v>23781</v>
      </c>
      <c r="G3673" t="s">
        <v>147</v>
      </c>
      <c r="H3673" t="s">
        <v>148</v>
      </c>
      <c r="I3673" t="s">
        <v>71</v>
      </c>
      <c r="J3673" t="s">
        <v>24530</v>
      </c>
      <c r="K3673" t="s">
        <v>24347</v>
      </c>
      <c r="L3673" t="s">
        <v>27210</v>
      </c>
      <c r="M3673">
        <v>4</v>
      </c>
      <c r="S3673" t="s">
        <v>27210</v>
      </c>
      <c r="T3673" t="s">
        <v>27212</v>
      </c>
      <c r="X3673" t="s">
        <v>27213</v>
      </c>
      <c r="Y3673" t="s">
        <v>27214</v>
      </c>
      <c r="Z3673" t="s">
        <v>5585</v>
      </c>
    </row>
    <row r="3674" spans="1:26" x14ac:dyDescent="0.25">
      <c r="A3674">
        <v>2213</v>
      </c>
      <c r="B3674" t="s">
        <v>24553</v>
      </c>
      <c r="C3674" t="s">
        <v>27215</v>
      </c>
      <c r="D3674" t="s">
        <v>27196</v>
      </c>
      <c r="E3674" t="s">
        <v>24548</v>
      </c>
      <c r="F3674" t="s">
        <v>23781</v>
      </c>
      <c r="G3674" t="s">
        <v>235</v>
      </c>
      <c r="H3674" t="s">
        <v>236</v>
      </c>
      <c r="I3674" t="s">
        <v>71</v>
      </c>
      <c r="J3674" t="s">
        <v>24530</v>
      </c>
      <c r="K3674" t="s">
        <v>334</v>
      </c>
      <c r="L3674" t="s">
        <v>27216</v>
      </c>
      <c r="M3674">
        <v>6</v>
      </c>
      <c r="S3674" t="s">
        <v>24553</v>
      </c>
      <c r="T3674" t="s">
        <v>27217</v>
      </c>
      <c r="X3674" t="s">
        <v>27218</v>
      </c>
      <c r="Y3674" t="s">
        <v>27219</v>
      </c>
      <c r="Z3674" t="s">
        <v>5585</v>
      </c>
    </row>
    <row r="3675" spans="1:26" x14ac:dyDescent="0.25">
      <c r="A3675">
        <v>1226</v>
      </c>
      <c r="B3675" t="s">
        <v>27196</v>
      </c>
      <c r="C3675" t="s">
        <v>2111</v>
      </c>
      <c r="D3675" t="s">
        <v>24561</v>
      </c>
      <c r="E3675" t="s">
        <v>4511</v>
      </c>
      <c r="F3675" t="s">
        <v>23</v>
      </c>
      <c r="G3675" t="s">
        <v>357</v>
      </c>
      <c r="H3675" t="s">
        <v>358</v>
      </c>
      <c r="I3675" t="s">
        <v>53</v>
      </c>
      <c r="J3675" t="s">
        <v>27196</v>
      </c>
      <c r="K3675" t="s">
        <v>20012</v>
      </c>
      <c r="L3675" t="s">
        <v>740</v>
      </c>
      <c r="M3675">
        <v>5</v>
      </c>
      <c r="N3675">
        <v>0</v>
      </c>
      <c r="O3675">
        <v>0</v>
      </c>
      <c r="P3675">
        <v>1</v>
      </c>
      <c r="Q3675">
        <v>0</v>
      </c>
      <c r="S3675" t="s">
        <v>27191</v>
      </c>
      <c r="T3675" t="s">
        <v>27220</v>
      </c>
      <c r="X3675" t="s">
        <v>27221</v>
      </c>
      <c r="Y3675" t="s">
        <v>27222</v>
      </c>
      <c r="Z3675" t="s">
        <v>5585</v>
      </c>
    </row>
    <row r="3676" spans="1:26" x14ac:dyDescent="0.25">
      <c r="A3676">
        <v>3127</v>
      </c>
      <c r="B3676" t="s">
        <v>4509</v>
      </c>
      <c r="C3676" t="s">
        <v>1942</v>
      </c>
      <c r="D3676" t="s">
        <v>27223</v>
      </c>
      <c r="E3676" t="s">
        <v>4544</v>
      </c>
      <c r="F3676" t="s">
        <v>69</v>
      </c>
      <c r="G3676" t="s">
        <v>66</v>
      </c>
      <c r="H3676" t="s">
        <v>67</v>
      </c>
      <c r="I3676" t="s">
        <v>71</v>
      </c>
      <c r="J3676" t="s">
        <v>26604</v>
      </c>
      <c r="K3676" t="s">
        <v>16381</v>
      </c>
      <c r="L3676" t="s">
        <v>26873</v>
      </c>
      <c r="M3676">
        <v>6</v>
      </c>
      <c r="N3676">
        <v>0</v>
      </c>
      <c r="O3676">
        <v>0</v>
      </c>
      <c r="P3676">
        <v>1</v>
      </c>
      <c r="Q3676">
        <v>0</v>
      </c>
      <c r="S3676" t="s">
        <v>27223</v>
      </c>
      <c r="T3676" t="s">
        <v>27224</v>
      </c>
      <c r="X3676" t="s">
        <v>27225</v>
      </c>
      <c r="Y3676" t="s">
        <v>27226</v>
      </c>
      <c r="Z3676" t="s">
        <v>5585</v>
      </c>
    </row>
    <row r="3677" spans="1:26" x14ac:dyDescent="0.25">
      <c r="A3677">
        <v>1225</v>
      </c>
      <c r="B3677" t="s">
        <v>4509</v>
      </c>
      <c r="C3677" t="s">
        <v>27227</v>
      </c>
      <c r="D3677" t="s">
        <v>27228</v>
      </c>
      <c r="E3677" t="s">
        <v>27205</v>
      </c>
      <c r="F3677" t="s">
        <v>23</v>
      </c>
      <c r="G3677" t="s">
        <v>1474</v>
      </c>
      <c r="H3677" t="s">
        <v>1475</v>
      </c>
      <c r="I3677" t="s">
        <v>44</v>
      </c>
      <c r="J3677" t="s">
        <v>27196</v>
      </c>
      <c r="K3677" t="s">
        <v>21127</v>
      </c>
      <c r="L3677" t="s">
        <v>19043</v>
      </c>
      <c r="M3677">
        <v>5</v>
      </c>
      <c r="N3677">
        <v>0</v>
      </c>
      <c r="O3677">
        <v>0</v>
      </c>
      <c r="P3677">
        <v>1</v>
      </c>
      <c r="Q3677">
        <v>0</v>
      </c>
      <c r="R3677" t="s">
        <v>27229</v>
      </c>
      <c r="S3677" t="s">
        <v>27230</v>
      </c>
      <c r="T3677" t="s">
        <v>27231</v>
      </c>
      <c r="X3677" t="s">
        <v>27232</v>
      </c>
      <c r="Y3677" t="s">
        <v>27233</v>
      </c>
      <c r="Z3677" t="s">
        <v>5585</v>
      </c>
    </row>
    <row r="3678" spans="1:26" x14ac:dyDescent="0.25">
      <c r="A3678">
        <v>1224</v>
      </c>
      <c r="B3678" t="s">
        <v>4509</v>
      </c>
      <c r="C3678" t="s">
        <v>4195</v>
      </c>
      <c r="D3678" t="s">
        <v>24547</v>
      </c>
      <c r="E3678" t="s">
        <v>24549</v>
      </c>
      <c r="F3678" t="s">
        <v>23</v>
      </c>
      <c r="G3678" t="s">
        <v>158</v>
      </c>
      <c r="H3678" t="s">
        <v>159</v>
      </c>
      <c r="I3678" t="s">
        <v>34</v>
      </c>
      <c r="J3678" t="s">
        <v>4509</v>
      </c>
      <c r="K3678" t="s">
        <v>27234</v>
      </c>
      <c r="L3678" t="s">
        <v>27235</v>
      </c>
      <c r="M3678">
        <v>1</v>
      </c>
      <c r="N3678">
        <v>0</v>
      </c>
      <c r="O3678">
        <v>1</v>
      </c>
      <c r="P3678">
        <v>0</v>
      </c>
      <c r="Q3678">
        <v>0</v>
      </c>
      <c r="R3678" t="s">
        <v>4842</v>
      </c>
      <c r="S3678" t="s">
        <v>24538</v>
      </c>
      <c r="T3678" t="s">
        <v>27236</v>
      </c>
      <c r="X3678" t="s">
        <v>27237</v>
      </c>
      <c r="Y3678" t="s">
        <v>27238</v>
      </c>
      <c r="Z3678" t="s">
        <v>5585</v>
      </c>
    </row>
    <row r="3679" spans="1:26" x14ac:dyDescent="0.25">
      <c r="A3679">
        <v>2212</v>
      </c>
      <c r="B3679" t="s">
        <v>27239</v>
      </c>
      <c r="C3679" t="s">
        <v>27240</v>
      </c>
      <c r="D3679" t="s">
        <v>27239</v>
      </c>
      <c r="E3679" t="s">
        <v>27239</v>
      </c>
      <c r="F3679" t="s">
        <v>23781</v>
      </c>
      <c r="G3679" t="s">
        <v>147</v>
      </c>
      <c r="H3679" t="s">
        <v>148</v>
      </c>
      <c r="I3679" t="s">
        <v>71</v>
      </c>
      <c r="J3679" t="s">
        <v>24530</v>
      </c>
      <c r="K3679" t="s">
        <v>24347</v>
      </c>
      <c r="L3679" t="s">
        <v>27239</v>
      </c>
      <c r="M3679">
        <v>4</v>
      </c>
      <c r="S3679" t="s">
        <v>27239</v>
      </c>
      <c r="T3679" t="s">
        <v>27241</v>
      </c>
      <c r="X3679" t="s">
        <v>27242</v>
      </c>
      <c r="Y3679" t="s">
        <v>27243</v>
      </c>
      <c r="Z3679" t="s">
        <v>5585</v>
      </c>
    </row>
    <row r="3680" spans="1:26" x14ac:dyDescent="0.25">
      <c r="A3680">
        <v>2211</v>
      </c>
      <c r="B3680" t="s">
        <v>27239</v>
      </c>
      <c r="C3680" t="s">
        <v>27244</v>
      </c>
      <c r="D3680" t="s">
        <v>27239</v>
      </c>
      <c r="E3680" t="s">
        <v>27239</v>
      </c>
      <c r="F3680" t="s">
        <v>23781</v>
      </c>
      <c r="G3680" t="s">
        <v>147</v>
      </c>
      <c r="H3680" t="s">
        <v>148</v>
      </c>
      <c r="I3680" t="s">
        <v>71</v>
      </c>
      <c r="J3680" t="s">
        <v>24530</v>
      </c>
      <c r="K3680" t="s">
        <v>24347</v>
      </c>
      <c r="L3680" t="s">
        <v>27239</v>
      </c>
      <c r="M3680">
        <v>4</v>
      </c>
      <c r="S3680" t="s">
        <v>27239</v>
      </c>
      <c r="T3680" t="s">
        <v>27245</v>
      </c>
      <c r="X3680" t="s">
        <v>27246</v>
      </c>
      <c r="Y3680" t="s">
        <v>27247</v>
      </c>
      <c r="Z3680" t="s">
        <v>5585</v>
      </c>
    </row>
    <row r="3681" spans="1:26" x14ac:dyDescent="0.25">
      <c r="A3681">
        <v>2210</v>
      </c>
      <c r="B3681" t="s">
        <v>27248</v>
      </c>
      <c r="C3681" t="s">
        <v>27249</v>
      </c>
      <c r="D3681" t="s">
        <v>27248</v>
      </c>
      <c r="E3681" t="s">
        <v>27239</v>
      </c>
      <c r="F3681" t="s">
        <v>23781</v>
      </c>
      <c r="G3681" t="s">
        <v>66</v>
      </c>
      <c r="H3681" t="s">
        <v>67</v>
      </c>
      <c r="I3681" t="s">
        <v>71</v>
      </c>
      <c r="J3681" t="s">
        <v>24530</v>
      </c>
      <c r="K3681" t="s">
        <v>23456</v>
      </c>
      <c r="L3681" t="s">
        <v>26999</v>
      </c>
      <c r="M3681">
        <v>6</v>
      </c>
      <c r="S3681" t="s">
        <v>27248</v>
      </c>
      <c r="T3681" t="s">
        <v>27250</v>
      </c>
      <c r="X3681" t="s">
        <v>27251</v>
      </c>
      <c r="Y3681" t="s">
        <v>27252</v>
      </c>
      <c r="Z3681" t="s">
        <v>5585</v>
      </c>
    </row>
    <row r="3682" spans="1:26" x14ac:dyDescent="0.25">
      <c r="A3682">
        <v>2209</v>
      </c>
      <c r="B3682" t="s">
        <v>27248</v>
      </c>
      <c r="C3682" t="s">
        <v>27253</v>
      </c>
      <c r="D3682" t="s">
        <v>27248</v>
      </c>
      <c r="E3682" t="s">
        <v>27248</v>
      </c>
      <c r="F3682" t="s">
        <v>23781</v>
      </c>
      <c r="G3682" t="s">
        <v>147</v>
      </c>
      <c r="H3682" t="s">
        <v>148</v>
      </c>
      <c r="I3682" t="s">
        <v>71</v>
      </c>
      <c r="J3682" t="s">
        <v>24530</v>
      </c>
      <c r="K3682" t="s">
        <v>24347</v>
      </c>
      <c r="L3682" t="s">
        <v>27248</v>
      </c>
      <c r="M3682">
        <v>4</v>
      </c>
      <c r="S3682" t="s">
        <v>27248</v>
      </c>
      <c r="T3682" t="s">
        <v>27254</v>
      </c>
      <c r="X3682" t="s">
        <v>27255</v>
      </c>
      <c r="Y3682" t="s">
        <v>27256</v>
      </c>
      <c r="Z3682" t="s">
        <v>5585</v>
      </c>
    </row>
    <row r="3683" spans="1:26" x14ac:dyDescent="0.25">
      <c r="A3683">
        <v>2208</v>
      </c>
      <c r="B3683" t="s">
        <v>27248</v>
      </c>
      <c r="C3683" t="s">
        <v>27257</v>
      </c>
      <c r="D3683" t="s">
        <v>27248</v>
      </c>
      <c r="E3683" t="s">
        <v>27248</v>
      </c>
      <c r="F3683" t="s">
        <v>23781</v>
      </c>
      <c r="G3683" t="s">
        <v>147</v>
      </c>
      <c r="H3683" t="s">
        <v>148</v>
      </c>
      <c r="I3683" t="s">
        <v>71</v>
      </c>
      <c r="J3683" t="s">
        <v>24530</v>
      </c>
      <c r="K3683" t="s">
        <v>24347</v>
      </c>
      <c r="L3683" t="s">
        <v>27248</v>
      </c>
      <c r="M3683">
        <v>4</v>
      </c>
      <c r="S3683" t="s">
        <v>27248</v>
      </c>
      <c r="T3683" t="s">
        <v>27258</v>
      </c>
      <c r="X3683" t="s">
        <v>27259</v>
      </c>
      <c r="Y3683" t="s">
        <v>27260</v>
      </c>
      <c r="Z3683" t="s">
        <v>5585</v>
      </c>
    </row>
    <row r="3684" spans="1:26" x14ac:dyDescent="0.25">
      <c r="A3684">
        <v>2207</v>
      </c>
      <c r="B3684" t="s">
        <v>27261</v>
      </c>
      <c r="C3684" t="s">
        <v>27262</v>
      </c>
      <c r="D3684" t="s">
        <v>27261</v>
      </c>
      <c r="E3684" t="s">
        <v>27261</v>
      </c>
      <c r="F3684" t="s">
        <v>23781</v>
      </c>
      <c r="G3684" t="s">
        <v>147</v>
      </c>
      <c r="H3684" t="s">
        <v>148</v>
      </c>
      <c r="I3684" t="s">
        <v>71</v>
      </c>
      <c r="J3684" t="s">
        <v>24530</v>
      </c>
      <c r="K3684" t="s">
        <v>24347</v>
      </c>
      <c r="L3684" t="s">
        <v>27261</v>
      </c>
      <c r="M3684">
        <v>4</v>
      </c>
      <c r="S3684" t="s">
        <v>27261</v>
      </c>
      <c r="T3684" t="s">
        <v>27263</v>
      </c>
      <c r="X3684" t="s">
        <v>27264</v>
      </c>
      <c r="Y3684" t="s">
        <v>27265</v>
      </c>
      <c r="Z3684" t="s">
        <v>5585</v>
      </c>
    </row>
    <row r="3685" spans="1:26" x14ac:dyDescent="0.25">
      <c r="A3685">
        <v>2206</v>
      </c>
      <c r="B3685" t="s">
        <v>27261</v>
      </c>
      <c r="C3685" t="s">
        <v>27266</v>
      </c>
      <c r="D3685" t="s">
        <v>27261</v>
      </c>
      <c r="E3685" t="s">
        <v>27261</v>
      </c>
      <c r="F3685" t="s">
        <v>23781</v>
      </c>
      <c r="G3685" t="s">
        <v>147</v>
      </c>
      <c r="H3685" t="s">
        <v>148</v>
      </c>
      <c r="I3685" t="s">
        <v>71</v>
      </c>
      <c r="J3685" t="s">
        <v>24530</v>
      </c>
      <c r="K3685" t="s">
        <v>24347</v>
      </c>
      <c r="L3685" t="s">
        <v>27261</v>
      </c>
      <c r="M3685">
        <v>4</v>
      </c>
      <c r="S3685" t="s">
        <v>27261</v>
      </c>
      <c r="T3685" t="s">
        <v>27267</v>
      </c>
      <c r="X3685" t="s">
        <v>27268</v>
      </c>
      <c r="Y3685" t="s">
        <v>27269</v>
      </c>
      <c r="Z3685" t="s">
        <v>5585</v>
      </c>
    </row>
    <row r="3686" spans="1:26" x14ac:dyDescent="0.25">
      <c r="A3686">
        <v>2205</v>
      </c>
      <c r="B3686" t="s">
        <v>27261</v>
      </c>
      <c r="C3686" t="s">
        <v>27270</v>
      </c>
      <c r="D3686" t="s">
        <v>27261</v>
      </c>
      <c r="E3686" t="s">
        <v>27261</v>
      </c>
      <c r="F3686" t="s">
        <v>23781</v>
      </c>
      <c r="G3686" t="s">
        <v>147</v>
      </c>
      <c r="H3686" t="s">
        <v>148</v>
      </c>
      <c r="I3686" t="s">
        <v>71</v>
      </c>
      <c r="J3686" t="s">
        <v>24530</v>
      </c>
      <c r="K3686" t="s">
        <v>24347</v>
      </c>
      <c r="L3686" t="s">
        <v>27261</v>
      </c>
      <c r="M3686">
        <v>4</v>
      </c>
      <c r="S3686" t="s">
        <v>27261</v>
      </c>
      <c r="T3686" t="s">
        <v>27271</v>
      </c>
      <c r="X3686" t="s">
        <v>27272</v>
      </c>
      <c r="Y3686" t="s">
        <v>27273</v>
      </c>
      <c r="Z3686" t="s">
        <v>5585</v>
      </c>
    </row>
    <row r="3687" spans="1:26" x14ac:dyDescent="0.25">
      <c r="A3687">
        <v>2204</v>
      </c>
      <c r="B3687" t="s">
        <v>27261</v>
      </c>
      <c r="C3687" t="s">
        <v>27274</v>
      </c>
      <c r="D3687" t="s">
        <v>27261</v>
      </c>
      <c r="E3687" t="s">
        <v>27261</v>
      </c>
      <c r="F3687" t="s">
        <v>23781</v>
      </c>
      <c r="G3687" t="s">
        <v>147</v>
      </c>
      <c r="H3687" t="s">
        <v>148</v>
      </c>
      <c r="I3687" t="s">
        <v>71</v>
      </c>
      <c r="J3687" t="s">
        <v>24530</v>
      </c>
      <c r="K3687" t="s">
        <v>24347</v>
      </c>
      <c r="L3687" t="s">
        <v>27261</v>
      </c>
      <c r="M3687">
        <v>4</v>
      </c>
      <c r="S3687" t="s">
        <v>27261</v>
      </c>
      <c r="T3687" t="s">
        <v>27275</v>
      </c>
      <c r="X3687" t="s">
        <v>27276</v>
      </c>
      <c r="Y3687" s="1" t="s">
        <v>27277</v>
      </c>
      <c r="Z3687" t="s">
        <v>5585</v>
      </c>
    </row>
    <row r="3688" spans="1:26" x14ac:dyDescent="0.25">
      <c r="A3688">
        <v>2203</v>
      </c>
      <c r="B3688" t="s">
        <v>24538</v>
      </c>
      <c r="C3688" t="s">
        <v>8551</v>
      </c>
      <c r="D3688" t="s">
        <v>24538</v>
      </c>
      <c r="E3688" t="s">
        <v>24538</v>
      </c>
      <c r="F3688" t="s">
        <v>23781</v>
      </c>
      <c r="G3688" t="s">
        <v>147</v>
      </c>
      <c r="H3688" t="s">
        <v>148</v>
      </c>
      <c r="I3688" t="s">
        <v>71</v>
      </c>
      <c r="J3688" t="s">
        <v>27168</v>
      </c>
      <c r="K3688" t="s">
        <v>24347</v>
      </c>
      <c r="L3688" t="s">
        <v>24538</v>
      </c>
      <c r="M3688">
        <v>4</v>
      </c>
      <c r="S3688" t="s">
        <v>24538</v>
      </c>
      <c r="T3688" t="s">
        <v>27278</v>
      </c>
      <c r="X3688" t="s">
        <v>27279</v>
      </c>
      <c r="Y3688" t="s">
        <v>27280</v>
      </c>
      <c r="Z3688" t="s">
        <v>5585</v>
      </c>
    </row>
    <row r="3689" spans="1:26" x14ac:dyDescent="0.25">
      <c r="A3689">
        <v>2202</v>
      </c>
      <c r="B3689" t="s">
        <v>24538</v>
      </c>
      <c r="C3689" t="s">
        <v>27281</v>
      </c>
      <c r="D3689" t="s">
        <v>24560</v>
      </c>
      <c r="E3689" t="s">
        <v>24538</v>
      </c>
      <c r="F3689" t="s">
        <v>23781</v>
      </c>
      <c r="G3689" t="s">
        <v>66</v>
      </c>
      <c r="H3689" t="s">
        <v>67</v>
      </c>
      <c r="I3689" t="s">
        <v>71</v>
      </c>
      <c r="J3689" t="s">
        <v>27168</v>
      </c>
      <c r="K3689" t="s">
        <v>23523</v>
      </c>
      <c r="L3689" t="s">
        <v>26999</v>
      </c>
      <c r="M3689">
        <v>6</v>
      </c>
      <c r="S3689" t="s">
        <v>24538</v>
      </c>
      <c r="T3689" t="s">
        <v>27282</v>
      </c>
      <c r="X3689" t="s">
        <v>27283</v>
      </c>
      <c r="Y3689" t="s">
        <v>27284</v>
      </c>
      <c r="Z3689" t="s">
        <v>5585</v>
      </c>
    </row>
    <row r="3690" spans="1:26" x14ac:dyDescent="0.25">
      <c r="A3690">
        <v>1223</v>
      </c>
      <c r="B3690" t="s">
        <v>24538</v>
      </c>
      <c r="C3690" t="s">
        <v>27285</v>
      </c>
      <c r="D3690" t="s">
        <v>27286</v>
      </c>
      <c r="E3690" t="s">
        <v>4512</v>
      </c>
      <c r="F3690" t="s">
        <v>23</v>
      </c>
      <c r="G3690" t="s">
        <v>147</v>
      </c>
      <c r="H3690" t="s">
        <v>148</v>
      </c>
      <c r="I3690" t="s">
        <v>71</v>
      </c>
      <c r="J3690" t="s">
        <v>27261</v>
      </c>
      <c r="K3690" t="s">
        <v>17239</v>
      </c>
      <c r="L3690" t="s">
        <v>17552</v>
      </c>
      <c r="M3690">
        <v>4</v>
      </c>
      <c r="N3690">
        <v>0</v>
      </c>
      <c r="O3690">
        <v>1</v>
      </c>
      <c r="P3690">
        <v>1</v>
      </c>
      <c r="Q3690">
        <v>0</v>
      </c>
      <c r="S3690" t="s">
        <v>27287</v>
      </c>
      <c r="T3690" t="s">
        <v>27288</v>
      </c>
      <c r="X3690" t="s">
        <v>27289</v>
      </c>
      <c r="Y3690" t="s">
        <v>27290</v>
      </c>
      <c r="Z3690" t="s">
        <v>5585</v>
      </c>
    </row>
    <row r="3691" spans="1:26" x14ac:dyDescent="0.25">
      <c r="A3691">
        <v>2201</v>
      </c>
      <c r="B3691" t="s">
        <v>27291</v>
      </c>
      <c r="C3691" t="s">
        <v>27292</v>
      </c>
      <c r="D3691" t="s">
        <v>27291</v>
      </c>
      <c r="E3691" t="s">
        <v>27291</v>
      </c>
      <c r="F3691" t="s">
        <v>23781</v>
      </c>
      <c r="G3691" t="s">
        <v>147</v>
      </c>
      <c r="H3691" t="s">
        <v>148</v>
      </c>
      <c r="I3691" t="s">
        <v>71</v>
      </c>
      <c r="J3691" t="s">
        <v>24538</v>
      </c>
      <c r="K3691" t="s">
        <v>21204</v>
      </c>
      <c r="L3691" t="s">
        <v>592</v>
      </c>
      <c r="M3691">
        <v>4</v>
      </c>
      <c r="S3691" t="s">
        <v>27291</v>
      </c>
      <c r="T3691" t="s">
        <v>27293</v>
      </c>
      <c r="X3691" t="s">
        <v>27294</v>
      </c>
      <c r="Y3691" t="s">
        <v>27295</v>
      </c>
      <c r="Z3691" t="s">
        <v>5585</v>
      </c>
    </row>
    <row r="3692" spans="1:26" x14ac:dyDescent="0.25">
      <c r="A3692">
        <v>1222</v>
      </c>
      <c r="B3692" t="s">
        <v>27291</v>
      </c>
      <c r="C3692" t="s">
        <v>3702</v>
      </c>
      <c r="D3692" t="s">
        <v>4511</v>
      </c>
      <c r="E3692" t="s">
        <v>27296</v>
      </c>
      <c r="F3692" t="s">
        <v>23</v>
      </c>
      <c r="G3692" t="s">
        <v>100</v>
      </c>
      <c r="H3692" t="s">
        <v>101</v>
      </c>
      <c r="I3692" t="s">
        <v>53</v>
      </c>
      <c r="J3692" t="s">
        <v>27191</v>
      </c>
      <c r="K3692" t="s">
        <v>22886</v>
      </c>
      <c r="L3692" t="s">
        <v>22882</v>
      </c>
      <c r="M3692">
        <v>2</v>
      </c>
      <c r="N3692">
        <v>0</v>
      </c>
      <c r="O3692">
        <v>0</v>
      </c>
      <c r="P3692">
        <v>1</v>
      </c>
      <c r="Q3692">
        <v>0</v>
      </c>
      <c r="R3692" t="s">
        <v>6655</v>
      </c>
      <c r="S3692" t="s">
        <v>4541</v>
      </c>
      <c r="T3692" t="s">
        <v>27297</v>
      </c>
      <c r="X3692" t="s">
        <v>27298</v>
      </c>
      <c r="Y3692" t="s">
        <v>27299</v>
      </c>
      <c r="Z3692" t="s">
        <v>5585</v>
      </c>
    </row>
    <row r="3693" spans="1:26" x14ac:dyDescent="0.25">
      <c r="A3693">
        <v>1220</v>
      </c>
      <c r="B3693" t="s">
        <v>27300</v>
      </c>
      <c r="C3693" t="s">
        <v>27301</v>
      </c>
      <c r="D3693" t="s">
        <v>27302</v>
      </c>
      <c r="E3693" t="s">
        <v>27144</v>
      </c>
      <c r="F3693" t="s">
        <v>23</v>
      </c>
      <c r="G3693" t="s">
        <v>254</v>
      </c>
      <c r="H3693" t="s">
        <v>255</v>
      </c>
      <c r="I3693" t="s">
        <v>34</v>
      </c>
      <c r="J3693" t="s">
        <v>27291</v>
      </c>
      <c r="K3693" t="s">
        <v>17239</v>
      </c>
      <c r="L3693" t="s">
        <v>17206</v>
      </c>
      <c r="M3693">
        <v>8</v>
      </c>
      <c r="N3693">
        <v>0</v>
      </c>
      <c r="O3693">
        <v>1</v>
      </c>
      <c r="P3693">
        <v>1</v>
      </c>
      <c r="Q3693">
        <v>0</v>
      </c>
      <c r="R3693" t="s">
        <v>27229</v>
      </c>
      <c r="S3693" t="s">
        <v>27303</v>
      </c>
      <c r="T3693" t="s">
        <v>27304</v>
      </c>
      <c r="X3693" t="s">
        <v>27305</v>
      </c>
      <c r="Y3693" t="s">
        <v>27306</v>
      </c>
      <c r="Z3693" t="s">
        <v>5585</v>
      </c>
    </row>
    <row r="3694" spans="1:26" x14ac:dyDescent="0.25">
      <c r="A3694">
        <v>1221</v>
      </c>
      <c r="B3694" t="s">
        <v>27184</v>
      </c>
      <c r="C3694" t="s">
        <v>2172</v>
      </c>
      <c r="D3694" t="s">
        <v>27307</v>
      </c>
      <c r="E3694" t="s">
        <v>27308</v>
      </c>
      <c r="F3694" t="s">
        <v>23</v>
      </c>
      <c r="G3694" t="s">
        <v>597</v>
      </c>
      <c r="H3694" t="s">
        <v>598</v>
      </c>
      <c r="I3694" t="s">
        <v>34</v>
      </c>
      <c r="J3694" t="s">
        <v>27291</v>
      </c>
      <c r="K3694" t="s">
        <v>26542</v>
      </c>
      <c r="L3694" t="s">
        <v>25302</v>
      </c>
      <c r="M3694">
        <v>10</v>
      </c>
      <c r="N3694">
        <v>0</v>
      </c>
      <c r="O3694">
        <v>1</v>
      </c>
      <c r="P3694">
        <v>1</v>
      </c>
      <c r="Q3694">
        <v>0</v>
      </c>
      <c r="S3694" t="s">
        <v>27230</v>
      </c>
      <c r="T3694" t="s">
        <v>27309</v>
      </c>
      <c r="X3694" t="s">
        <v>27310</v>
      </c>
      <c r="Y3694" t="s">
        <v>27311</v>
      </c>
      <c r="Z3694" t="s">
        <v>5585</v>
      </c>
    </row>
    <row r="3695" spans="1:26" x14ac:dyDescent="0.25">
      <c r="A3695">
        <v>3126</v>
      </c>
      <c r="B3695" t="s">
        <v>27312</v>
      </c>
      <c r="C3695" t="s">
        <v>27313</v>
      </c>
      <c r="D3695" t="s">
        <v>27287</v>
      </c>
      <c r="E3695" t="s">
        <v>27287</v>
      </c>
      <c r="F3695" t="s">
        <v>69</v>
      </c>
      <c r="G3695" t="s">
        <v>1266</v>
      </c>
      <c r="H3695" t="s">
        <v>1267</v>
      </c>
      <c r="I3695" t="s">
        <v>173</v>
      </c>
      <c r="J3695" t="s">
        <v>27312</v>
      </c>
      <c r="K3695" t="s">
        <v>27314</v>
      </c>
      <c r="L3695" t="s">
        <v>23154</v>
      </c>
      <c r="M3695">
        <v>7</v>
      </c>
      <c r="N3695">
        <v>0</v>
      </c>
      <c r="O3695">
        <v>0</v>
      </c>
      <c r="P3695">
        <v>1</v>
      </c>
      <c r="Q3695">
        <v>0</v>
      </c>
      <c r="S3695" t="s">
        <v>27287</v>
      </c>
      <c r="T3695" t="s">
        <v>27315</v>
      </c>
      <c r="X3695" t="s">
        <v>27316</v>
      </c>
      <c r="Y3695" t="s">
        <v>27317</v>
      </c>
      <c r="Z3695" t="s">
        <v>5585</v>
      </c>
    </row>
    <row r="3696" spans="1:26" x14ac:dyDescent="0.25">
      <c r="A3696">
        <v>2200</v>
      </c>
      <c r="B3696" t="s">
        <v>27287</v>
      </c>
      <c r="C3696" t="s">
        <v>27318</v>
      </c>
      <c r="D3696" t="s">
        <v>27319</v>
      </c>
      <c r="E3696" t="s">
        <v>27319</v>
      </c>
      <c r="F3696" t="s">
        <v>23781</v>
      </c>
      <c r="G3696" t="s">
        <v>147</v>
      </c>
      <c r="H3696" t="s">
        <v>148</v>
      </c>
      <c r="I3696" t="s">
        <v>71</v>
      </c>
      <c r="J3696" t="s">
        <v>27312</v>
      </c>
      <c r="K3696" t="s">
        <v>24274</v>
      </c>
      <c r="L3696" t="s">
        <v>24258</v>
      </c>
      <c r="M3696">
        <v>4</v>
      </c>
      <c r="S3696" t="s">
        <v>27287</v>
      </c>
      <c r="T3696" t="s">
        <v>27320</v>
      </c>
      <c r="X3696" t="s">
        <v>27321</v>
      </c>
      <c r="Y3696" t="s">
        <v>27322</v>
      </c>
      <c r="Z3696" t="s">
        <v>5585</v>
      </c>
    </row>
    <row r="3697" spans="1:26" x14ac:dyDescent="0.25">
      <c r="A3697">
        <v>1219</v>
      </c>
      <c r="B3697" t="s">
        <v>27287</v>
      </c>
      <c r="C3697" t="s">
        <v>27323</v>
      </c>
      <c r="D3697" t="s">
        <v>4511</v>
      </c>
      <c r="E3697" t="s">
        <v>27296</v>
      </c>
      <c r="F3697" t="s">
        <v>23</v>
      </c>
      <c r="G3697" t="s">
        <v>411</v>
      </c>
      <c r="H3697" t="s">
        <v>412</v>
      </c>
      <c r="I3697" t="s">
        <v>53</v>
      </c>
      <c r="J3697" t="s">
        <v>27312</v>
      </c>
      <c r="K3697" t="s">
        <v>21160</v>
      </c>
      <c r="L3697" t="s">
        <v>21219</v>
      </c>
      <c r="M3697">
        <v>3</v>
      </c>
      <c r="N3697">
        <v>0</v>
      </c>
      <c r="O3697">
        <v>1</v>
      </c>
      <c r="P3697">
        <v>1</v>
      </c>
      <c r="Q3697">
        <v>0</v>
      </c>
      <c r="R3697" t="s">
        <v>6655</v>
      </c>
      <c r="S3697" t="s">
        <v>27308</v>
      </c>
      <c r="T3697" t="s">
        <v>27324</v>
      </c>
      <c r="X3697" t="s">
        <v>27325</v>
      </c>
      <c r="Y3697" t="s">
        <v>27326</v>
      </c>
      <c r="Z3697" t="s">
        <v>5585</v>
      </c>
    </row>
    <row r="3698" spans="1:26" x14ac:dyDescent="0.25">
      <c r="A3698">
        <v>2199</v>
      </c>
      <c r="B3698" t="s">
        <v>27228</v>
      </c>
      <c r="C3698" t="s">
        <v>27327</v>
      </c>
      <c r="D3698" t="s">
        <v>27328</v>
      </c>
      <c r="E3698" t="s">
        <v>27329</v>
      </c>
      <c r="F3698" t="s">
        <v>23781</v>
      </c>
      <c r="G3698" t="s">
        <v>66</v>
      </c>
      <c r="H3698" t="s">
        <v>67</v>
      </c>
      <c r="I3698" t="s">
        <v>71</v>
      </c>
      <c r="J3698" t="s">
        <v>27328</v>
      </c>
      <c r="K3698" t="s">
        <v>23523</v>
      </c>
      <c r="L3698" t="s">
        <v>26999</v>
      </c>
      <c r="M3698">
        <v>6</v>
      </c>
      <c r="S3698" t="s">
        <v>27228</v>
      </c>
      <c r="T3698" t="s">
        <v>27330</v>
      </c>
      <c r="X3698" t="s">
        <v>27331</v>
      </c>
      <c r="Y3698" t="s">
        <v>27332</v>
      </c>
      <c r="Z3698" t="s">
        <v>5585</v>
      </c>
    </row>
    <row r="3699" spans="1:26" x14ac:dyDescent="0.25">
      <c r="A3699">
        <v>2198</v>
      </c>
      <c r="B3699" t="s">
        <v>27333</v>
      </c>
      <c r="C3699" t="s">
        <v>27334</v>
      </c>
      <c r="D3699" t="s">
        <v>27335</v>
      </c>
      <c r="E3699" t="s">
        <v>27336</v>
      </c>
      <c r="F3699" t="s">
        <v>23781</v>
      </c>
      <c r="G3699" t="s">
        <v>66</v>
      </c>
      <c r="H3699" t="s">
        <v>67</v>
      </c>
      <c r="I3699" t="s">
        <v>71</v>
      </c>
      <c r="J3699" t="s">
        <v>27329</v>
      </c>
      <c r="K3699" t="s">
        <v>23523</v>
      </c>
      <c r="L3699" t="s">
        <v>4587</v>
      </c>
      <c r="M3699">
        <v>6</v>
      </c>
      <c r="S3699" t="s">
        <v>27333</v>
      </c>
      <c r="T3699" t="s">
        <v>27337</v>
      </c>
      <c r="X3699" t="s">
        <v>27338</v>
      </c>
      <c r="Y3699" t="s">
        <v>27339</v>
      </c>
      <c r="Z3699" t="s">
        <v>5585</v>
      </c>
    </row>
    <row r="3700" spans="1:26" x14ac:dyDescent="0.25">
      <c r="A3700">
        <v>1217</v>
      </c>
      <c r="B3700" t="s">
        <v>27340</v>
      </c>
      <c r="C3700" t="s">
        <v>3401</v>
      </c>
      <c r="D3700" t="s">
        <v>27341</v>
      </c>
      <c r="E3700" t="s">
        <v>4526</v>
      </c>
      <c r="F3700" t="s">
        <v>23</v>
      </c>
      <c r="G3700" t="s">
        <v>566</v>
      </c>
      <c r="H3700" t="s">
        <v>567</v>
      </c>
      <c r="I3700" t="s">
        <v>53</v>
      </c>
      <c r="J3700" t="s">
        <v>27340</v>
      </c>
      <c r="K3700" t="s">
        <v>22969</v>
      </c>
      <c r="L3700" t="s">
        <v>27342</v>
      </c>
      <c r="M3700">
        <v>5</v>
      </c>
      <c r="N3700">
        <v>0</v>
      </c>
      <c r="O3700">
        <v>0</v>
      </c>
      <c r="P3700">
        <v>1</v>
      </c>
      <c r="Q3700">
        <v>0</v>
      </c>
      <c r="S3700" t="s">
        <v>27343</v>
      </c>
      <c r="T3700" t="s">
        <v>27344</v>
      </c>
      <c r="X3700" t="s">
        <v>27345</v>
      </c>
      <c r="Y3700" t="s">
        <v>27346</v>
      </c>
      <c r="Z3700" t="s">
        <v>5585</v>
      </c>
    </row>
    <row r="3701" spans="1:26" x14ac:dyDescent="0.25">
      <c r="A3701">
        <v>1216</v>
      </c>
      <c r="B3701" t="s">
        <v>27347</v>
      </c>
      <c r="C3701" t="s">
        <v>27323</v>
      </c>
      <c r="D3701" t="s">
        <v>27348</v>
      </c>
      <c r="E3701" t="s">
        <v>27335</v>
      </c>
      <c r="F3701" t="s">
        <v>23</v>
      </c>
      <c r="G3701" t="s">
        <v>389</v>
      </c>
      <c r="H3701" t="s">
        <v>390</v>
      </c>
      <c r="I3701" t="s">
        <v>53</v>
      </c>
      <c r="J3701" t="s">
        <v>27347</v>
      </c>
      <c r="K3701" t="s">
        <v>19419</v>
      </c>
      <c r="L3701" t="s">
        <v>19483</v>
      </c>
      <c r="M3701">
        <v>4</v>
      </c>
      <c r="N3701">
        <v>0</v>
      </c>
      <c r="O3701">
        <v>1</v>
      </c>
      <c r="P3701">
        <v>1</v>
      </c>
      <c r="Q3701">
        <v>0</v>
      </c>
      <c r="R3701" t="s">
        <v>10085</v>
      </c>
      <c r="S3701" t="s">
        <v>27349</v>
      </c>
      <c r="T3701" t="s">
        <v>27350</v>
      </c>
      <c r="X3701" t="s">
        <v>27351</v>
      </c>
      <c r="Y3701" t="s">
        <v>27352</v>
      </c>
      <c r="Z3701" t="s">
        <v>5585</v>
      </c>
    </row>
    <row r="3702" spans="1:26" x14ac:dyDescent="0.25">
      <c r="A3702">
        <v>3125</v>
      </c>
      <c r="B3702" t="s">
        <v>27353</v>
      </c>
      <c r="C3702" t="s">
        <v>27354</v>
      </c>
      <c r="D3702" t="s">
        <v>27348</v>
      </c>
      <c r="E3702" t="s">
        <v>27348</v>
      </c>
      <c r="F3702" t="s">
        <v>69</v>
      </c>
      <c r="G3702" t="s">
        <v>82</v>
      </c>
      <c r="H3702" t="s">
        <v>83</v>
      </c>
      <c r="I3702" t="s">
        <v>44</v>
      </c>
      <c r="J3702" t="s">
        <v>27355</v>
      </c>
      <c r="K3702" t="s">
        <v>9435</v>
      </c>
      <c r="L3702" t="s">
        <v>24464</v>
      </c>
      <c r="M3702">
        <v>6</v>
      </c>
      <c r="N3702">
        <v>0</v>
      </c>
      <c r="O3702">
        <v>1</v>
      </c>
      <c r="P3702">
        <v>0</v>
      </c>
      <c r="Q3702">
        <v>0</v>
      </c>
      <c r="R3702" t="s">
        <v>10085</v>
      </c>
      <c r="S3702" t="s">
        <v>27353</v>
      </c>
      <c r="T3702" t="s">
        <v>27356</v>
      </c>
      <c r="X3702" t="s">
        <v>27357</v>
      </c>
      <c r="Y3702" t="s">
        <v>27358</v>
      </c>
      <c r="Z3702" t="s">
        <v>5585</v>
      </c>
    </row>
    <row r="3703" spans="1:26" x14ac:dyDescent="0.25">
      <c r="A3703">
        <v>1215</v>
      </c>
      <c r="B3703" t="s">
        <v>27359</v>
      </c>
      <c r="C3703" t="s">
        <v>20696</v>
      </c>
      <c r="D3703" t="s">
        <v>27348</v>
      </c>
      <c r="E3703" t="s">
        <v>27360</v>
      </c>
      <c r="F3703" t="s">
        <v>23</v>
      </c>
      <c r="G3703" t="s">
        <v>207</v>
      </c>
      <c r="H3703" t="s">
        <v>208</v>
      </c>
      <c r="I3703" t="s">
        <v>53</v>
      </c>
      <c r="J3703" t="s">
        <v>27359</v>
      </c>
      <c r="K3703" t="s">
        <v>786</v>
      </c>
      <c r="L3703" t="s">
        <v>19657</v>
      </c>
      <c r="M3703">
        <v>4</v>
      </c>
      <c r="N3703">
        <v>0</v>
      </c>
      <c r="O3703">
        <v>1</v>
      </c>
      <c r="P3703">
        <v>1</v>
      </c>
      <c r="Q3703">
        <v>0</v>
      </c>
      <c r="R3703" t="s">
        <v>10085</v>
      </c>
      <c r="S3703" t="s">
        <v>27361</v>
      </c>
      <c r="T3703" t="s">
        <v>27362</v>
      </c>
      <c r="X3703" t="s">
        <v>27363</v>
      </c>
      <c r="Y3703" t="s">
        <v>27364</v>
      </c>
      <c r="Z3703" t="s">
        <v>5585</v>
      </c>
    </row>
    <row r="3704" spans="1:26" x14ac:dyDescent="0.25">
      <c r="A3704">
        <v>1214</v>
      </c>
      <c r="B3704" t="s">
        <v>27365</v>
      </c>
      <c r="C3704" t="s">
        <v>3702</v>
      </c>
      <c r="D3704" t="s">
        <v>27366</v>
      </c>
      <c r="E3704" t="s">
        <v>27359</v>
      </c>
      <c r="F3704" t="s">
        <v>23</v>
      </c>
      <c r="G3704" t="s">
        <v>699</v>
      </c>
      <c r="H3704" t="s">
        <v>700</v>
      </c>
      <c r="I3704" t="s">
        <v>53</v>
      </c>
      <c r="J3704" t="s">
        <v>27365</v>
      </c>
      <c r="K3704" t="s">
        <v>22818</v>
      </c>
      <c r="L3704" t="s">
        <v>20478</v>
      </c>
      <c r="M3704">
        <v>4</v>
      </c>
      <c r="N3704">
        <v>0</v>
      </c>
      <c r="O3704">
        <v>1</v>
      </c>
      <c r="P3704">
        <v>1</v>
      </c>
      <c r="Q3704">
        <v>0</v>
      </c>
      <c r="R3704" t="s">
        <v>6655</v>
      </c>
      <c r="S3704" t="s">
        <v>27365</v>
      </c>
      <c r="T3704" t="s">
        <v>27367</v>
      </c>
      <c r="X3704" t="s">
        <v>27368</v>
      </c>
      <c r="Y3704" t="s">
        <v>27369</v>
      </c>
      <c r="Z3704" t="s">
        <v>5585</v>
      </c>
    </row>
    <row r="3705" spans="1:26" x14ac:dyDescent="0.25">
      <c r="A3705">
        <v>1213</v>
      </c>
      <c r="B3705" t="s">
        <v>27370</v>
      </c>
      <c r="C3705" t="s">
        <v>3815</v>
      </c>
      <c r="D3705" t="s">
        <v>27371</v>
      </c>
      <c r="E3705" t="s">
        <v>24539</v>
      </c>
      <c r="F3705" t="s">
        <v>23</v>
      </c>
      <c r="G3705" t="s">
        <v>177</v>
      </c>
      <c r="H3705" t="s">
        <v>178</v>
      </c>
      <c r="I3705" t="s">
        <v>116</v>
      </c>
      <c r="J3705" t="s">
        <v>27372</v>
      </c>
      <c r="K3705" t="s">
        <v>18946</v>
      </c>
      <c r="L3705" t="s">
        <v>18861</v>
      </c>
      <c r="M3705">
        <v>9</v>
      </c>
      <c r="N3705">
        <v>0</v>
      </c>
      <c r="O3705">
        <v>0</v>
      </c>
      <c r="P3705">
        <v>1</v>
      </c>
      <c r="Q3705">
        <v>0</v>
      </c>
      <c r="S3705" t="s">
        <v>4524</v>
      </c>
      <c r="T3705" t="s">
        <v>27373</v>
      </c>
      <c r="X3705" t="s">
        <v>27374</v>
      </c>
      <c r="Y3705" t="s">
        <v>27375</v>
      </c>
      <c r="Z3705" t="s">
        <v>5585</v>
      </c>
    </row>
    <row r="3706" spans="1:26" x14ac:dyDescent="0.25">
      <c r="A3706">
        <v>1212</v>
      </c>
      <c r="B3706" t="s">
        <v>27376</v>
      </c>
      <c r="C3706" t="s">
        <v>3734</v>
      </c>
      <c r="D3706" t="s">
        <v>27377</v>
      </c>
      <c r="E3706" t="s">
        <v>27377</v>
      </c>
      <c r="F3706" t="s">
        <v>23</v>
      </c>
      <c r="G3706" t="s">
        <v>1474</v>
      </c>
      <c r="H3706" t="s">
        <v>1475</v>
      </c>
      <c r="I3706" t="s">
        <v>44</v>
      </c>
      <c r="J3706" t="s">
        <v>27378</v>
      </c>
      <c r="K3706" t="s">
        <v>18576</v>
      </c>
      <c r="L3706" t="s">
        <v>858</v>
      </c>
      <c r="M3706">
        <v>5</v>
      </c>
      <c r="N3706">
        <v>0</v>
      </c>
      <c r="O3706">
        <v>1</v>
      </c>
      <c r="P3706">
        <v>1</v>
      </c>
      <c r="Q3706">
        <v>0</v>
      </c>
      <c r="R3706" t="s">
        <v>4798</v>
      </c>
      <c r="S3706" t="s">
        <v>27379</v>
      </c>
      <c r="T3706" t="s">
        <v>27380</v>
      </c>
      <c r="X3706" t="s">
        <v>27381</v>
      </c>
      <c r="Y3706" t="s">
        <v>27382</v>
      </c>
      <c r="Z3706" t="s">
        <v>5585</v>
      </c>
    </row>
    <row r="3707" spans="1:26" x14ac:dyDescent="0.25">
      <c r="A3707">
        <v>2197</v>
      </c>
      <c r="B3707" t="s">
        <v>27383</v>
      </c>
      <c r="C3707" t="s">
        <v>27384</v>
      </c>
      <c r="D3707" t="s">
        <v>27385</v>
      </c>
      <c r="E3707" t="s">
        <v>27385</v>
      </c>
      <c r="F3707" t="s">
        <v>23781</v>
      </c>
      <c r="G3707" t="s">
        <v>318</v>
      </c>
      <c r="H3707" t="s">
        <v>319</v>
      </c>
      <c r="I3707" t="s">
        <v>71</v>
      </c>
      <c r="J3707" t="s">
        <v>4532</v>
      </c>
      <c r="K3707" t="s">
        <v>23523</v>
      </c>
      <c r="L3707" t="s">
        <v>4589</v>
      </c>
      <c r="M3707">
        <v>9</v>
      </c>
      <c r="S3707" t="s">
        <v>27385</v>
      </c>
      <c r="T3707" t="s">
        <v>27386</v>
      </c>
      <c r="X3707" t="s">
        <v>27387</v>
      </c>
      <c r="Y3707" t="s">
        <v>27388</v>
      </c>
      <c r="Z3707" t="s">
        <v>5585</v>
      </c>
    </row>
    <row r="3708" spans="1:26" x14ac:dyDescent="0.25">
      <c r="A3708">
        <v>1211</v>
      </c>
      <c r="B3708" t="s">
        <v>27383</v>
      </c>
      <c r="C3708" t="s">
        <v>27389</v>
      </c>
      <c r="D3708" t="s">
        <v>27385</v>
      </c>
      <c r="E3708" t="s">
        <v>27376</v>
      </c>
      <c r="F3708" t="s">
        <v>23</v>
      </c>
      <c r="G3708" t="s">
        <v>49</v>
      </c>
      <c r="H3708" t="s">
        <v>50</v>
      </c>
      <c r="I3708" t="s">
        <v>53</v>
      </c>
      <c r="J3708" t="s">
        <v>4532</v>
      </c>
      <c r="K3708" t="s">
        <v>27390</v>
      </c>
      <c r="L3708" t="s">
        <v>27391</v>
      </c>
      <c r="M3708">
        <v>4</v>
      </c>
      <c r="N3708">
        <v>0</v>
      </c>
      <c r="O3708">
        <v>1</v>
      </c>
      <c r="P3708">
        <v>1</v>
      </c>
      <c r="Q3708">
        <v>0</v>
      </c>
      <c r="R3708" t="s">
        <v>10085</v>
      </c>
      <c r="S3708" t="s">
        <v>27392</v>
      </c>
      <c r="T3708" t="s">
        <v>27393</v>
      </c>
      <c r="X3708" t="s">
        <v>27394</v>
      </c>
      <c r="Y3708" t="s">
        <v>27395</v>
      </c>
      <c r="Z3708" t="s">
        <v>5585</v>
      </c>
    </row>
    <row r="3709" spans="1:26" x14ac:dyDescent="0.25">
      <c r="A3709">
        <v>1210</v>
      </c>
      <c r="B3709" t="s">
        <v>27385</v>
      </c>
      <c r="C3709" t="s">
        <v>27396</v>
      </c>
      <c r="D3709" t="s">
        <v>27397</v>
      </c>
      <c r="E3709" t="s">
        <v>24539</v>
      </c>
      <c r="F3709" t="s">
        <v>23</v>
      </c>
      <c r="G3709" t="s">
        <v>4037</v>
      </c>
      <c r="H3709" t="s">
        <v>4038</v>
      </c>
      <c r="I3709" t="s">
        <v>116</v>
      </c>
      <c r="J3709" t="s">
        <v>4532</v>
      </c>
      <c r="K3709" t="s">
        <v>18665</v>
      </c>
      <c r="L3709" t="s">
        <v>25355</v>
      </c>
      <c r="M3709">
        <v>9</v>
      </c>
      <c r="N3709">
        <v>0</v>
      </c>
      <c r="O3709">
        <v>0</v>
      </c>
      <c r="P3709">
        <v>1</v>
      </c>
      <c r="Q3709">
        <v>0</v>
      </c>
      <c r="R3709" t="s">
        <v>27398</v>
      </c>
      <c r="S3709" t="s">
        <v>4528</v>
      </c>
      <c r="T3709" t="s">
        <v>27399</v>
      </c>
      <c r="X3709" t="s">
        <v>27400</v>
      </c>
      <c r="Y3709" t="s">
        <v>27401</v>
      </c>
      <c r="Z3709" t="s">
        <v>5585</v>
      </c>
    </row>
    <row r="3710" spans="1:26" x14ac:dyDescent="0.25">
      <c r="A3710">
        <v>2196</v>
      </c>
      <c r="B3710" t="s">
        <v>27402</v>
      </c>
      <c r="C3710" t="s">
        <v>27403</v>
      </c>
      <c r="D3710" t="s">
        <v>27404</v>
      </c>
      <c r="E3710" t="s">
        <v>27405</v>
      </c>
      <c r="F3710" t="s">
        <v>23781</v>
      </c>
      <c r="G3710" t="s">
        <v>1113</v>
      </c>
      <c r="H3710" t="s">
        <v>1114</v>
      </c>
      <c r="I3710" t="s">
        <v>71</v>
      </c>
      <c r="J3710" t="s">
        <v>27406</v>
      </c>
      <c r="K3710" t="s">
        <v>7631</v>
      </c>
      <c r="L3710" t="s">
        <v>4579</v>
      </c>
      <c r="M3710">
        <v>9</v>
      </c>
      <c r="S3710" t="s">
        <v>27402</v>
      </c>
      <c r="T3710" t="s">
        <v>27407</v>
      </c>
      <c r="X3710" t="s">
        <v>27408</v>
      </c>
      <c r="Y3710" t="s">
        <v>27409</v>
      </c>
      <c r="Z3710" t="s">
        <v>5585</v>
      </c>
    </row>
    <row r="3711" spans="1:26" x14ac:dyDescent="0.25">
      <c r="A3711">
        <v>1209</v>
      </c>
      <c r="B3711" t="s">
        <v>4498</v>
      </c>
      <c r="C3711" t="s">
        <v>352</v>
      </c>
      <c r="D3711" t="s">
        <v>27410</v>
      </c>
      <c r="E3711" t="s">
        <v>27333</v>
      </c>
      <c r="F3711" t="s">
        <v>23</v>
      </c>
      <c r="G3711" t="s">
        <v>215</v>
      </c>
      <c r="H3711" t="s">
        <v>216</v>
      </c>
      <c r="I3711" t="s">
        <v>53</v>
      </c>
      <c r="J3711" t="s">
        <v>4498</v>
      </c>
      <c r="K3711" t="s">
        <v>23685</v>
      </c>
      <c r="L3711" t="s">
        <v>1025</v>
      </c>
      <c r="M3711">
        <v>4</v>
      </c>
      <c r="N3711">
        <v>0</v>
      </c>
      <c r="O3711">
        <v>1</v>
      </c>
      <c r="P3711">
        <v>1</v>
      </c>
      <c r="Q3711">
        <v>0</v>
      </c>
      <c r="R3711" t="s">
        <v>5734</v>
      </c>
      <c r="S3711" t="s">
        <v>27411</v>
      </c>
      <c r="T3711" t="s">
        <v>27412</v>
      </c>
      <c r="X3711" t="s">
        <v>27413</v>
      </c>
      <c r="Y3711" t="s">
        <v>27414</v>
      </c>
      <c r="Z3711" t="s">
        <v>5585</v>
      </c>
    </row>
    <row r="3712" spans="1:26" x14ac:dyDescent="0.25">
      <c r="A3712">
        <v>1208</v>
      </c>
      <c r="B3712" t="s">
        <v>27341</v>
      </c>
      <c r="C3712" t="s">
        <v>352</v>
      </c>
      <c r="D3712" t="s">
        <v>27415</v>
      </c>
      <c r="E3712" t="s">
        <v>27392</v>
      </c>
      <c r="F3712" t="s">
        <v>23</v>
      </c>
      <c r="G3712" t="s">
        <v>699</v>
      </c>
      <c r="H3712" t="s">
        <v>700</v>
      </c>
      <c r="I3712" t="s">
        <v>53</v>
      </c>
      <c r="J3712" t="s">
        <v>27411</v>
      </c>
      <c r="K3712" t="s">
        <v>22818</v>
      </c>
      <c r="L3712" t="s">
        <v>20478</v>
      </c>
      <c r="M3712">
        <v>4</v>
      </c>
      <c r="N3712">
        <v>0</v>
      </c>
      <c r="O3712">
        <v>1</v>
      </c>
      <c r="P3712">
        <v>1</v>
      </c>
      <c r="Q3712">
        <v>0</v>
      </c>
      <c r="R3712" t="s">
        <v>5734</v>
      </c>
      <c r="S3712" t="s">
        <v>27341</v>
      </c>
      <c r="T3712" t="s">
        <v>27416</v>
      </c>
      <c r="X3712" t="s">
        <v>27417</v>
      </c>
      <c r="Y3712" t="s">
        <v>27418</v>
      </c>
      <c r="Z3712" t="s">
        <v>5585</v>
      </c>
    </row>
    <row r="3713" spans="1:26" x14ac:dyDescent="0.25">
      <c r="A3713">
        <v>1207</v>
      </c>
      <c r="B3713" t="s">
        <v>27419</v>
      </c>
      <c r="C3713" t="s">
        <v>3401</v>
      </c>
      <c r="D3713" t="s">
        <v>4531</v>
      </c>
      <c r="E3713" t="s">
        <v>4504</v>
      </c>
      <c r="F3713" t="s">
        <v>23</v>
      </c>
      <c r="G3713" t="s">
        <v>389</v>
      </c>
      <c r="H3713" t="s">
        <v>390</v>
      </c>
      <c r="I3713" t="s">
        <v>53</v>
      </c>
      <c r="J3713" t="s">
        <v>27420</v>
      </c>
      <c r="K3713" t="s">
        <v>19419</v>
      </c>
      <c r="L3713" t="s">
        <v>19483</v>
      </c>
      <c r="M3713">
        <v>4</v>
      </c>
      <c r="N3713">
        <v>0</v>
      </c>
      <c r="O3713">
        <v>0</v>
      </c>
      <c r="P3713">
        <v>1</v>
      </c>
      <c r="Q3713">
        <v>0</v>
      </c>
      <c r="S3713" t="s">
        <v>27421</v>
      </c>
      <c r="T3713" t="s">
        <v>27422</v>
      </c>
      <c r="X3713" t="s">
        <v>27423</v>
      </c>
      <c r="Y3713" t="s">
        <v>27424</v>
      </c>
      <c r="Z3713" t="s">
        <v>5585</v>
      </c>
    </row>
    <row r="3714" spans="1:26" x14ac:dyDescent="0.25">
      <c r="A3714">
        <v>1206</v>
      </c>
      <c r="B3714" t="s">
        <v>27419</v>
      </c>
      <c r="C3714" t="s">
        <v>27425</v>
      </c>
      <c r="D3714" t="s">
        <v>4531</v>
      </c>
      <c r="E3714" t="s">
        <v>24569</v>
      </c>
      <c r="F3714" t="s">
        <v>23</v>
      </c>
      <c r="G3714" t="s">
        <v>270</v>
      </c>
      <c r="H3714" t="s">
        <v>271</v>
      </c>
      <c r="I3714" t="s">
        <v>788</v>
      </c>
      <c r="J3714" t="s">
        <v>27420</v>
      </c>
      <c r="K3714" t="s">
        <v>27234</v>
      </c>
      <c r="L3714" t="s">
        <v>21418</v>
      </c>
      <c r="M3714">
        <v>2</v>
      </c>
      <c r="N3714">
        <v>0</v>
      </c>
      <c r="O3714">
        <v>1</v>
      </c>
      <c r="P3714">
        <v>1</v>
      </c>
      <c r="Q3714">
        <v>0</v>
      </c>
      <c r="R3714" t="s">
        <v>5734</v>
      </c>
      <c r="S3714" t="s">
        <v>27426</v>
      </c>
      <c r="T3714" t="s">
        <v>27427</v>
      </c>
      <c r="X3714" t="s">
        <v>27428</v>
      </c>
      <c r="Y3714" t="s">
        <v>27429</v>
      </c>
      <c r="Z3714" t="s">
        <v>5585</v>
      </c>
    </row>
    <row r="3715" spans="1:26" x14ac:dyDescent="0.25">
      <c r="A3715">
        <v>2195</v>
      </c>
      <c r="B3715" t="s">
        <v>27426</v>
      </c>
      <c r="C3715" t="s">
        <v>27430</v>
      </c>
      <c r="D3715" t="s">
        <v>27431</v>
      </c>
      <c r="E3715" t="s">
        <v>27431</v>
      </c>
      <c r="F3715" t="s">
        <v>23781</v>
      </c>
      <c r="G3715" t="s">
        <v>1113</v>
      </c>
      <c r="H3715" t="s">
        <v>1114</v>
      </c>
      <c r="I3715" t="s">
        <v>71</v>
      </c>
      <c r="J3715" t="s">
        <v>27432</v>
      </c>
      <c r="K3715" t="s">
        <v>23523</v>
      </c>
      <c r="L3715" t="s">
        <v>4579</v>
      </c>
      <c r="M3715">
        <v>9</v>
      </c>
      <c r="N3715">
        <v>0</v>
      </c>
      <c r="O3715">
        <v>0</v>
      </c>
      <c r="P3715">
        <v>1</v>
      </c>
      <c r="Q3715">
        <v>0</v>
      </c>
      <c r="S3715" t="s">
        <v>27426</v>
      </c>
      <c r="T3715" t="s">
        <v>27433</v>
      </c>
      <c r="X3715" t="s">
        <v>27434</v>
      </c>
      <c r="Y3715" t="s">
        <v>27435</v>
      </c>
      <c r="Z3715" t="s">
        <v>5585</v>
      </c>
    </row>
    <row r="3716" spans="1:26" x14ac:dyDescent="0.25">
      <c r="A3716">
        <v>1205</v>
      </c>
      <c r="B3716" t="s">
        <v>27436</v>
      </c>
      <c r="C3716" t="s">
        <v>27437</v>
      </c>
      <c r="D3716" t="s">
        <v>4530</v>
      </c>
      <c r="E3716" t="s">
        <v>4504</v>
      </c>
      <c r="F3716" t="s">
        <v>23</v>
      </c>
      <c r="G3716" t="s">
        <v>1294</v>
      </c>
      <c r="H3716" t="s">
        <v>1295</v>
      </c>
      <c r="I3716" t="s">
        <v>53</v>
      </c>
      <c r="J3716" t="s">
        <v>27421</v>
      </c>
      <c r="K3716" t="s">
        <v>23463</v>
      </c>
      <c r="L3716" t="s">
        <v>23488</v>
      </c>
      <c r="M3716">
        <v>3</v>
      </c>
      <c r="N3716">
        <v>0</v>
      </c>
      <c r="O3716">
        <v>0</v>
      </c>
      <c r="P3716">
        <v>1</v>
      </c>
      <c r="Q3716">
        <v>0</v>
      </c>
      <c r="R3716" t="s">
        <v>5734</v>
      </c>
      <c r="S3716" t="s">
        <v>24565</v>
      </c>
      <c r="T3716" t="s">
        <v>27438</v>
      </c>
      <c r="X3716" t="s">
        <v>27439</v>
      </c>
      <c r="Y3716" t="s">
        <v>27440</v>
      </c>
      <c r="Z3716" t="s">
        <v>5585</v>
      </c>
    </row>
    <row r="3717" spans="1:26" x14ac:dyDescent="0.25">
      <c r="A3717">
        <v>1204</v>
      </c>
      <c r="B3717" t="s">
        <v>27441</v>
      </c>
      <c r="C3717" t="s">
        <v>27442</v>
      </c>
      <c r="D3717" t="s">
        <v>24566</v>
      </c>
      <c r="E3717" t="s">
        <v>4531</v>
      </c>
      <c r="F3717" t="s">
        <v>23</v>
      </c>
      <c r="G3717" t="s">
        <v>147</v>
      </c>
      <c r="H3717" t="s">
        <v>148</v>
      </c>
      <c r="I3717" t="s">
        <v>53</v>
      </c>
      <c r="J3717" t="s">
        <v>27441</v>
      </c>
      <c r="K3717" t="s">
        <v>20071</v>
      </c>
      <c r="L3717" t="s">
        <v>20108</v>
      </c>
      <c r="M3717">
        <v>4</v>
      </c>
      <c r="N3717">
        <v>0</v>
      </c>
      <c r="O3717">
        <v>1</v>
      </c>
      <c r="P3717">
        <v>1</v>
      </c>
      <c r="Q3717">
        <v>0</v>
      </c>
      <c r="R3717" t="s">
        <v>10085</v>
      </c>
      <c r="S3717" t="s">
        <v>24565</v>
      </c>
      <c r="T3717" t="s">
        <v>27443</v>
      </c>
      <c r="X3717" t="s">
        <v>27444</v>
      </c>
      <c r="Y3717" t="s">
        <v>27445</v>
      </c>
      <c r="Z3717" t="s">
        <v>5585</v>
      </c>
    </row>
    <row r="3718" spans="1:26" x14ac:dyDescent="0.25">
      <c r="A3718">
        <v>1202</v>
      </c>
      <c r="B3718" t="s">
        <v>27446</v>
      </c>
      <c r="C3718" t="s">
        <v>3401</v>
      </c>
      <c r="D3718" t="s">
        <v>27447</v>
      </c>
      <c r="E3718" t="s">
        <v>27448</v>
      </c>
      <c r="F3718" t="s">
        <v>23</v>
      </c>
      <c r="G3718" t="s">
        <v>235</v>
      </c>
      <c r="H3718" t="s">
        <v>236</v>
      </c>
      <c r="I3718" t="s">
        <v>53</v>
      </c>
      <c r="J3718" t="s">
        <v>27449</v>
      </c>
      <c r="K3718" t="s">
        <v>27450</v>
      </c>
      <c r="L3718" t="s">
        <v>249</v>
      </c>
      <c r="M3718">
        <v>6</v>
      </c>
      <c r="N3718">
        <v>0</v>
      </c>
      <c r="O3718">
        <v>0</v>
      </c>
      <c r="P3718">
        <v>1</v>
      </c>
      <c r="Q3718">
        <v>0</v>
      </c>
      <c r="S3718" t="s">
        <v>27451</v>
      </c>
      <c r="T3718" t="s">
        <v>27452</v>
      </c>
      <c r="X3718" t="s">
        <v>27453</v>
      </c>
      <c r="Y3718" t="s">
        <v>27454</v>
      </c>
      <c r="Z3718" t="s">
        <v>5585</v>
      </c>
    </row>
    <row r="3719" spans="1:26" x14ac:dyDescent="0.25">
      <c r="A3719">
        <v>1201</v>
      </c>
      <c r="B3719" t="s">
        <v>27455</v>
      </c>
      <c r="C3719" t="s">
        <v>27456</v>
      </c>
      <c r="D3719" t="s">
        <v>27457</v>
      </c>
      <c r="E3719" t="s">
        <v>27458</v>
      </c>
      <c r="F3719" t="s">
        <v>23</v>
      </c>
      <c r="G3719" t="s">
        <v>1121</v>
      </c>
      <c r="H3719" t="s">
        <v>1122</v>
      </c>
      <c r="I3719" t="s">
        <v>53</v>
      </c>
      <c r="J3719" t="s">
        <v>27458</v>
      </c>
      <c r="K3719" t="s">
        <v>27459</v>
      </c>
      <c r="L3719" t="s">
        <v>27460</v>
      </c>
      <c r="M3719">
        <v>1</v>
      </c>
      <c r="N3719">
        <v>0</v>
      </c>
      <c r="O3719">
        <v>1</v>
      </c>
      <c r="P3719">
        <v>1</v>
      </c>
      <c r="Q3719">
        <v>0</v>
      </c>
      <c r="R3719" t="s">
        <v>5734</v>
      </c>
      <c r="S3719" t="s">
        <v>27455</v>
      </c>
      <c r="T3719" t="s">
        <v>27461</v>
      </c>
      <c r="X3719" t="s">
        <v>27462</v>
      </c>
      <c r="Y3719" t="s">
        <v>27463</v>
      </c>
      <c r="Z3719" t="s">
        <v>5585</v>
      </c>
    </row>
    <row r="3720" spans="1:26" x14ac:dyDescent="0.25">
      <c r="A3720">
        <v>1200</v>
      </c>
      <c r="B3720" t="s">
        <v>27455</v>
      </c>
      <c r="C3720" t="s">
        <v>352</v>
      </c>
      <c r="D3720" t="s">
        <v>4502</v>
      </c>
      <c r="E3720" t="s">
        <v>27441</v>
      </c>
      <c r="F3720" t="s">
        <v>23</v>
      </c>
      <c r="G3720" t="s">
        <v>49</v>
      </c>
      <c r="H3720" t="s">
        <v>50</v>
      </c>
      <c r="I3720" t="s">
        <v>53</v>
      </c>
      <c r="J3720" t="s">
        <v>27458</v>
      </c>
      <c r="K3720" t="s">
        <v>23156</v>
      </c>
      <c r="L3720" t="s">
        <v>539</v>
      </c>
      <c r="M3720">
        <v>4</v>
      </c>
      <c r="N3720">
        <v>0</v>
      </c>
      <c r="O3720">
        <v>1</v>
      </c>
      <c r="P3720">
        <v>1</v>
      </c>
      <c r="Q3720">
        <v>0</v>
      </c>
      <c r="R3720" t="s">
        <v>5734</v>
      </c>
      <c r="S3720" t="s">
        <v>27464</v>
      </c>
      <c r="T3720" t="s">
        <v>27465</v>
      </c>
      <c r="X3720" t="s">
        <v>27466</v>
      </c>
      <c r="Y3720" t="s">
        <v>27467</v>
      </c>
      <c r="Z3720" t="s">
        <v>5585</v>
      </c>
    </row>
    <row r="3721" spans="1:26" x14ac:dyDescent="0.25">
      <c r="A3721">
        <v>1199</v>
      </c>
      <c r="B3721" t="s">
        <v>27455</v>
      </c>
      <c r="C3721" t="s">
        <v>27468</v>
      </c>
      <c r="D3721" t="s">
        <v>4502</v>
      </c>
      <c r="E3721" t="s">
        <v>27371</v>
      </c>
      <c r="F3721" t="s">
        <v>23</v>
      </c>
      <c r="G3721" t="s">
        <v>337</v>
      </c>
      <c r="H3721" t="s">
        <v>338</v>
      </c>
      <c r="I3721" t="s">
        <v>53</v>
      </c>
      <c r="J3721" t="s">
        <v>27455</v>
      </c>
      <c r="K3721" t="s">
        <v>21363</v>
      </c>
      <c r="L3721" t="s">
        <v>26417</v>
      </c>
      <c r="M3721">
        <v>1</v>
      </c>
      <c r="N3721">
        <v>0</v>
      </c>
      <c r="O3721">
        <v>1</v>
      </c>
      <c r="P3721">
        <v>1</v>
      </c>
      <c r="Q3721">
        <v>0</v>
      </c>
      <c r="S3721" t="s">
        <v>27469</v>
      </c>
      <c r="T3721" t="s">
        <v>27470</v>
      </c>
      <c r="X3721" t="s">
        <v>27471</v>
      </c>
      <c r="Y3721" t="s">
        <v>27472</v>
      </c>
      <c r="Z3721" t="s">
        <v>5585</v>
      </c>
    </row>
    <row r="3722" spans="1:26" x14ac:dyDescent="0.25">
      <c r="A3722">
        <v>1198</v>
      </c>
      <c r="B3722" t="s">
        <v>27473</v>
      </c>
      <c r="C3722" t="s">
        <v>27474</v>
      </c>
      <c r="D3722" t="s">
        <v>27475</v>
      </c>
      <c r="E3722" t="s">
        <v>27371</v>
      </c>
      <c r="F3722" t="s">
        <v>23</v>
      </c>
      <c r="G3722" t="s">
        <v>223</v>
      </c>
      <c r="H3722" t="s">
        <v>224</v>
      </c>
      <c r="I3722" t="s">
        <v>53</v>
      </c>
      <c r="J3722" t="s">
        <v>27469</v>
      </c>
      <c r="K3722" t="s">
        <v>18689</v>
      </c>
      <c r="L3722" t="s">
        <v>27476</v>
      </c>
      <c r="M3722">
        <v>1</v>
      </c>
      <c r="N3722">
        <v>0</v>
      </c>
      <c r="O3722">
        <v>1</v>
      </c>
      <c r="P3722">
        <v>1</v>
      </c>
      <c r="Q3722">
        <v>0</v>
      </c>
      <c r="S3722" t="s">
        <v>27464</v>
      </c>
      <c r="T3722" t="s">
        <v>27477</v>
      </c>
      <c r="X3722" t="s">
        <v>27478</v>
      </c>
      <c r="Y3722" t="s">
        <v>27479</v>
      </c>
      <c r="Z3722" t="s">
        <v>5585</v>
      </c>
    </row>
    <row r="3723" spans="1:26" x14ac:dyDescent="0.25">
      <c r="A3723">
        <v>1197</v>
      </c>
      <c r="B3723" t="s">
        <v>27473</v>
      </c>
      <c r="C3723" t="s">
        <v>352</v>
      </c>
      <c r="D3723" t="s">
        <v>27457</v>
      </c>
      <c r="E3723" t="s">
        <v>27441</v>
      </c>
      <c r="F3723" t="s">
        <v>23</v>
      </c>
      <c r="G3723" t="s">
        <v>207</v>
      </c>
      <c r="H3723" t="s">
        <v>208</v>
      </c>
      <c r="I3723" t="s">
        <v>53</v>
      </c>
      <c r="J3723" t="s">
        <v>27473</v>
      </c>
      <c r="K3723" t="s">
        <v>19045</v>
      </c>
      <c r="L3723" t="s">
        <v>27480</v>
      </c>
      <c r="M3723">
        <v>4</v>
      </c>
      <c r="N3723">
        <v>0</v>
      </c>
      <c r="O3723">
        <v>1</v>
      </c>
      <c r="P3723">
        <v>1</v>
      </c>
      <c r="Q3723">
        <v>0</v>
      </c>
      <c r="R3723" t="s">
        <v>5734</v>
      </c>
      <c r="S3723" t="s">
        <v>27481</v>
      </c>
      <c r="T3723" t="s">
        <v>27482</v>
      </c>
      <c r="X3723" t="s">
        <v>27483</v>
      </c>
      <c r="Y3723" t="s">
        <v>27484</v>
      </c>
      <c r="Z3723" t="s">
        <v>5585</v>
      </c>
    </row>
    <row r="3724" spans="1:26" x14ac:dyDescent="0.25">
      <c r="A3724">
        <v>1196</v>
      </c>
      <c r="B3724" t="s">
        <v>27457</v>
      </c>
      <c r="C3724" t="s">
        <v>352</v>
      </c>
      <c r="D3724" t="s">
        <v>27475</v>
      </c>
      <c r="E3724" t="s">
        <v>27397</v>
      </c>
      <c r="F3724" t="s">
        <v>23</v>
      </c>
      <c r="G3724" t="s">
        <v>100</v>
      </c>
      <c r="H3724" t="s">
        <v>101</v>
      </c>
      <c r="I3724" t="s">
        <v>717</v>
      </c>
      <c r="J3724" t="s">
        <v>27473</v>
      </c>
      <c r="K3724" t="s">
        <v>23156</v>
      </c>
      <c r="L3724" t="s">
        <v>21919</v>
      </c>
      <c r="M3724">
        <v>2</v>
      </c>
      <c r="N3724">
        <v>0</v>
      </c>
      <c r="O3724">
        <v>1</v>
      </c>
      <c r="P3724">
        <v>1</v>
      </c>
      <c r="Q3724">
        <v>0</v>
      </c>
      <c r="R3724" t="s">
        <v>5734</v>
      </c>
      <c r="S3724" t="s">
        <v>27485</v>
      </c>
      <c r="T3724" t="s">
        <v>27486</v>
      </c>
      <c r="X3724" t="s">
        <v>27487</v>
      </c>
      <c r="Y3724" t="s">
        <v>27488</v>
      </c>
      <c r="Z3724" t="s">
        <v>5585</v>
      </c>
    </row>
    <row r="3725" spans="1:26" x14ac:dyDescent="0.25">
      <c r="A3725">
        <v>1195</v>
      </c>
      <c r="B3725" t="s">
        <v>27457</v>
      </c>
      <c r="C3725" t="s">
        <v>27442</v>
      </c>
      <c r="D3725" t="s">
        <v>27448</v>
      </c>
      <c r="E3725" t="s">
        <v>27349</v>
      </c>
      <c r="F3725" t="s">
        <v>23</v>
      </c>
      <c r="G3725" t="s">
        <v>147</v>
      </c>
      <c r="H3725" t="s">
        <v>148</v>
      </c>
      <c r="I3725" t="s">
        <v>53</v>
      </c>
      <c r="J3725" t="s">
        <v>27457</v>
      </c>
      <c r="K3725" t="s">
        <v>17239</v>
      </c>
      <c r="L3725" t="s">
        <v>17886</v>
      </c>
      <c r="M3725">
        <v>4</v>
      </c>
      <c r="N3725">
        <v>0</v>
      </c>
      <c r="O3725">
        <v>1</v>
      </c>
      <c r="P3725">
        <v>1</v>
      </c>
      <c r="Q3725">
        <v>0</v>
      </c>
      <c r="R3725" t="s">
        <v>10085</v>
      </c>
      <c r="S3725" t="s">
        <v>27485</v>
      </c>
      <c r="T3725" t="s">
        <v>27489</v>
      </c>
      <c r="X3725" t="s">
        <v>27490</v>
      </c>
      <c r="Y3725" t="s">
        <v>27491</v>
      </c>
      <c r="Z3725" t="s">
        <v>5585</v>
      </c>
    </row>
    <row r="3726" spans="1:26" x14ac:dyDescent="0.25">
      <c r="A3726">
        <v>1194</v>
      </c>
      <c r="B3726" t="s">
        <v>27492</v>
      </c>
      <c r="C3726" t="s">
        <v>27493</v>
      </c>
      <c r="D3726" t="s">
        <v>27494</v>
      </c>
      <c r="E3726" t="s">
        <v>27495</v>
      </c>
      <c r="F3726" t="s">
        <v>23</v>
      </c>
      <c r="G3726" t="s">
        <v>3588</v>
      </c>
      <c r="H3726" t="s">
        <v>3589</v>
      </c>
      <c r="I3726" t="s">
        <v>2220</v>
      </c>
      <c r="J3726" t="s">
        <v>27496</v>
      </c>
      <c r="K3726" t="s">
        <v>1005</v>
      </c>
      <c r="L3726" t="s">
        <v>16933</v>
      </c>
      <c r="M3726">
        <v>9</v>
      </c>
      <c r="N3726">
        <v>0</v>
      </c>
      <c r="O3726">
        <v>1</v>
      </c>
      <c r="P3726">
        <v>1</v>
      </c>
      <c r="Q3726">
        <v>0</v>
      </c>
      <c r="S3726" t="s">
        <v>27497</v>
      </c>
      <c r="T3726" t="s">
        <v>27498</v>
      </c>
      <c r="X3726" t="s">
        <v>27499</v>
      </c>
      <c r="Y3726" s="1" t="s">
        <v>27500</v>
      </c>
      <c r="Z3726" t="s">
        <v>5585</v>
      </c>
    </row>
    <row r="3727" spans="1:26" x14ac:dyDescent="0.25">
      <c r="A3727">
        <v>1193</v>
      </c>
      <c r="B3727" t="s">
        <v>27495</v>
      </c>
      <c r="C3727" t="s">
        <v>27501</v>
      </c>
      <c r="D3727" t="s">
        <v>27494</v>
      </c>
      <c r="E3727" t="s">
        <v>27495</v>
      </c>
      <c r="F3727" t="s">
        <v>23</v>
      </c>
      <c r="G3727" t="s">
        <v>318</v>
      </c>
      <c r="H3727" t="s">
        <v>319</v>
      </c>
      <c r="I3727" t="s">
        <v>2220</v>
      </c>
      <c r="J3727" t="s">
        <v>27495</v>
      </c>
      <c r="K3727" t="s">
        <v>16452</v>
      </c>
      <c r="L3727" t="s">
        <v>20554</v>
      </c>
      <c r="M3727">
        <v>9</v>
      </c>
      <c r="N3727">
        <v>0</v>
      </c>
      <c r="O3727">
        <v>1</v>
      </c>
      <c r="P3727">
        <v>1</v>
      </c>
      <c r="Q3727">
        <v>0</v>
      </c>
      <c r="S3727" t="s">
        <v>27495</v>
      </c>
      <c r="T3727" t="s">
        <v>27502</v>
      </c>
      <c r="X3727" t="s">
        <v>27503</v>
      </c>
      <c r="Y3727" t="s">
        <v>27504</v>
      </c>
      <c r="Z3727" t="s">
        <v>5585</v>
      </c>
    </row>
    <row r="3728" spans="1:26" x14ac:dyDescent="0.25">
      <c r="A3728">
        <v>1192</v>
      </c>
      <c r="B3728" t="s">
        <v>27505</v>
      </c>
      <c r="C3728" t="s">
        <v>27506</v>
      </c>
      <c r="D3728" t="s">
        <v>27507</v>
      </c>
      <c r="E3728" t="s">
        <v>27508</v>
      </c>
      <c r="F3728" t="s">
        <v>23</v>
      </c>
      <c r="G3728" t="s">
        <v>3588</v>
      </c>
      <c r="H3728" t="s">
        <v>3589</v>
      </c>
      <c r="I3728" t="s">
        <v>2220</v>
      </c>
      <c r="J3728" t="s">
        <v>27505</v>
      </c>
      <c r="K3728" t="s">
        <v>22434</v>
      </c>
      <c r="L3728" t="s">
        <v>18547</v>
      </c>
      <c r="M3728">
        <v>9</v>
      </c>
      <c r="N3728">
        <v>0</v>
      </c>
      <c r="O3728">
        <v>1</v>
      </c>
      <c r="P3728">
        <v>1</v>
      </c>
      <c r="Q3728">
        <v>0</v>
      </c>
      <c r="S3728" t="s">
        <v>27509</v>
      </c>
      <c r="T3728" t="s">
        <v>27510</v>
      </c>
      <c r="X3728" t="s">
        <v>27511</v>
      </c>
      <c r="Y3728" t="s">
        <v>27512</v>
      </c>
      <c r="Z3728" t="s">
        <v>5585</v>
      </c>
    </row>
    <row r="3729" spans="1:26" x14ac:dyDescent="0.25">
      <c r="A3729">
        <v>1191</v>
      </c>
      <c r="B3729" t="s">
        <v>27513</v>
      </c>
      <c r="C3729" t="s">
        <v>27514</v>
      </c>
      <c r="D3729" t="s">
        <v>27515</v>
      </c>
      <c r="E3729" t="s">
        <v>27516</v>
      </c>
      <c r="F3729" t="s">
        <v>23</v>
      </c>
      <c r="G3729" t="s">
        <v>475</v>
      </c>
      <c r="H3729" t="s">
        <v>476</v>
      </c>
      <c r="I3729" t="s">
        <v>717</v>
      </c>
      <c r="J3729" t="s">
        <v>27517</v>
      </c>
      <c r="K3729" t="s">
        <v>22969</v>
      </c>
      <c r="L3729" t="s">
        <v>22967</v>
      </c>
      <c r="M3729">
        <v>7</v>
      </c>
      <c r="N3729">
        <v>0</v>
      </c>
      <c r="O3729">
        <v>0</v>
      </c>
      <c r="P3729">
        <v>1</v>
      </c>
      <c r="Q3729">
        <v>1</v>
      </c>
      <c r="S3729" t="s">
        <v>27518</v>
      </c>
      <c r="T3729" t="s">
        <v>27519</v>
      </c>
      <c r="X3729" t="s">
        <v>27520</v>
      </c>
      <c r="Y3729" t="s">
        <v>27521</v>
      </c>
      <c r="Z3729" t="s">
        <v>5585</v>
      </c>
    </row>
    <row r="3730" spans="1:26" x14ac:dyDescent="0.25">
      <c r="A3730">
        <v>1190</v>
      </c>
      <c r="B3730" t="s">
        <v>27522</v>
      </c>
      <c r="C3730" t="s">
        <v>27523</v>
      </c>
      <c r="D3730" t="s">
        <v>27524</v>
      </c>
      <c r="E3730" t="s">
        <v>27515</v>
      </c>
      <c r="F3730" t="s">
        <v>23</v>
      </c>
      <c r="G3730" t="s">
        <v>247</v>
      </c>
      <c r="H3730" t="s">
        <v>248</v>
      </c>
      <c r="I3730" t="s">
        <v>53</v>
      </c>
      <c r="J3730" t="s">
        <v>27508</v>
      </c>
      <c r="K3730" t="s">
        <v>22806</v>
      </c>
      <c r="L3730" t="s">
        <v>22710</v>
      </c>
      <c r="M3730">
        <v>7</v>
      </c>
      <c r="N3730">
        <v>0</v>
      </c>
      <c r="O3730">
        <v>0</v>
      </c>
      <c r="P3730">
        <v>1</v>
      </c>
      <c r="Q3730">
        <v>0</v>
      </c>
      <c r="R3730" t="s">
        <v>4842</v>
      </c>
      <c r="S3730" t="s">
        <v>27522</v>
      </c>
      <c r="T3730" t="s">
        <v>27525</v>
      </c>
      <c r="X3730" t="s">
        <v>27526</v>
      </c>
      <c r="Y3730" t="s">
        <v>27527</v>
      </c>
      <c r="Z3730" t="s">
        <v>5585</v>
      </c>
    </row>
    <row r="3731" spans="1:26" x14ac:dyDescent="0.25">
      <c r="A3731">
        <v>1189</v>
      </c>
      <c r="B3731" t="s">
        <v>27528</v>
      </c>
      <c r="C3731" t="s">
        <v>352</v>
      </c>
      <c r="D3731" t="s">
        <v>27529</v>
      </c>
      <c r="E3731" t="s">
        <v>27530</v>
      </c>
      <c r="F3731" t="s">
        <v>23</v>
      </c>
      <c r="G3731" t="s">
        <v>270</v>
      </c>
      <c r="H3731" t="s">
        <v>271</v>
      </c>
      <c r="I3731" t="s">
        <v>53</v>
      </c>
      <c r="J3731" t="s">
        <v>27528</v>
      </c>
      <c r="K3731" t="s">
        <v>23156</v>
      </c>
      <c r="L3731" t="s">
        <v>27531</v>
      </c>
      <c r="M3731">
        <v>2</v>
      </c>
      <c r="N3731">
        <v>0</v>
      </c>
      <c r="O3731">
        <v>1</v>
      </c>
      <c r="P3731">
        <v>1</v>
      </c>
      <c r="Q3731">
        <v>0</v>
      </c>
      <c r="R3731" t="s">
        <v>5734</v>
      </c>
      <c r="S3731" t="s">
        <v>27532</v>
      </c>
      <c r="T3731" t="s">
        <v>27533</v>
      </c>
      <c r="X3731" t="s">
        <v>27534</v>
      </c>
      <c r="Y3731" t="s">
        <v>27535</v>
      </c>
      <c r="Z3731" t="s">
        <v>5585</v>
      </c>
    </row>
    <row r="3732" spans="1:26" x14ac:dyDescent="0.25">
      <c r="A3732">
        <v>1188</v>
      </c>
      <c r="B3732" t="s">
        <v>27536</v>
      </c>
      <c r="C3732" t="s">
        <v>352</v>
      </c>
      <c r="D3732" t="s">
        <v>27537</v>
      </c>
      <c r="E3732" t="s">
        <v>27538</v>
      </c>
      <c r="F3732" t="s">
        <v>23</v>
      </c>
      <c r="G3732" t="s">
        <v>57</v>
      </c>
      <c r="H3732" t="s">
        <v>58</v>
      </c>
      <c r="I3732" t="s">
        <v>53</v>
      </c>
      <c r="J3732" t="s">
        <v>27539</v>
      </c>
      <c r="K3732" t="s">
        <v>20396</v>
      </c>
      <c r="L3732" t="s">
        <v>794</v>
      </c>
      <c r="M3732">
        <v>5</v>
      </c>
      <c r="N3732">
        <v>0</v>
      </c>
      <c r="O3732">
        <v>1</v>
      </c>
      <c r="P3732">
        <v>0</v>
      </c>
      <c r="Q3732">
        <v>0</v>
      </c>
      <c r="R3732" t="s">
        <v>5734</v>
      </c>
      <c r="S3732" t="s">
        <v>27540</v>
      </c>
      <c r="T3732" t="s">
        <v>27541</v>
      </c>
      <c r="X3732" t="s">
        <v>27542</v>
      </c>
      <c r="Y3732" t="s">
        <v>27543</v>
      </c>
      <c r="Z3732" t="s">
        <v>5585</v>
      </c>
    </row>
    <row r="3733" spans="1:26" x14ac:dyDescent="0.25">
      <c r="A3733">
        <v>2194</v>
      </c>
      <c r="B3733" t="s">
        <v>27544</v>
      </c>
      <c r="C3733" t="s">
        <v>27545</v>
      </c>
      <c r="D3733" t="s">
        <v>27546</v>
      </c>
      <c r="E3733" t="s">
        <v>27546</v>
      </c>
      <c r="F3733" t="s">
        <v>23781</v>
      </c>
      <c r="G3733" t="s">
        <v>426</v>
      </c>
      <c r="H3733" t="s">
        <v>427</v>
      </c>
      <c r="I3733" t="s">
        <v>71</v>
      </c>
      <c r="J3733" t="s">
        <v>27544</v>
      </c>
      <c r="K3733" t="s">
        <v>23523</v>
      </c>
      <c r="L3733" t="s">
        <v>27547</v>
      </c>
      <c r="M3733">
        <v>10</v>
      </c>
      <c r="S3733" t="s">
        <v>27544</v>
      </c>
      <c r="T3733" t="s">
        <v>27548</v>
      </c>
      <c r="X3733" t="s">
        <v>27549</v>
      </c>
      <c r="Y3733" t="s">
        <v>27550</v>
      </c>
      <c r="Z3733" t="s">
        <v>5585</v>
      </c>
    </row>
    <row r="3734" spans="1:26" x14ac:dyDescent="0.25">
      <c r="A3734">
        <v>1187</v>
      </c>
      <c r="B3734" t="s">
        <v>27551</v>
      </c>
      <c r="C3734" t="s">
        <v>27552</v>
      </c>
      <c r="D3734" t="s">
        <v>27553</v>
      </c>
      <c r="E3734" t="s">
        <v>27554</v>
      </c>
      <c r="F3734" t="s">
        <v>23</v>
      </c>
      <c r="G3734" t="s">
        <v>1474</v>
      </c>
      <c r="H3734" t="s">
        <v>1475</v>
      </c>
      <c r="I3734" t="s">
        <v>53</v>
      </c>
      <c r="J3734" t="s">
        <v>27555</v>
      </c>
      <c r="K3734" t="s">
        <v>27556</v>
      </c>
      <c r="L3734" t="s">
        <v>526</v>
      </c>
      <c r="M3734">
        <v>5</v>
      </c>
      <c r="N3734">
        <v>0</v>
      </c>
      <c r="O3734">
        <v>1</v>
      </c>
      <c r="P3734">
        <v>1</v>
      </c>
      <c r="Q3734">
        <v>0</v>
      </c>
      <c r="R3734" t="s">
        <v>6655</v>
      </c>
      <c r="S3734" t="s">
        <v>27557</v>
      </c>
      <c r="T3734" t="s">
        <v>27558</v>
      </c>
      <c r="X3734" t="s">
        <v>27559</v>
      </c>
      <c r="Y3734" t="s">
        <v>27560</v>
      </c>
      <c r="Z3734" t="s">
        <v>5585</v>
      </c>
    </row>
    <row r="3735" spans="1:26" x14ac:dyDescent="0.25">
      <c r="A3735">
        <v>2193</v>
      </c>
      <c r="B3735" t="s">
        <v>27561</v>
      </c>
      <c r="C3735" t="s">
        <v>27562</v>
      </c>
      <c r="D3735" t="s">
        <v>27561</v>
      </c>
      <c r="E3735" t="s">
        <v>27561</v>
      </c>
      <c r="F3735" t="s">
        <v>23781</v>
      </c>
      <c r="G3735" t="s">
        <v>426</v>
      </c>
      <c r="H3735" t="s">
        <v>427</v>
      </c>
      <c r="I3735" t="s">
        <v>71</v>
      </c>
      <c r="J3735" t="s">
        <v>27563</v>
      </c>
      <c r="K3735" t="s">
        <v>23523</v>
      </c>
      <c r="L3735" t="s">
        <v>4579</v>
      </c>
      <c r="M3735">
        <v>10</v>
      </c>
      <c r="S3735" t="s">
        <v>27561</v>
      </c>
      <c r="T3735" t="s">
        <v>27564</v>
      </c>
      <c r="X3735" t="s">
        <v>27565</v>
      </c>
      <c r="Y3735" t="s">
        <v>27566</v>
      </c>
      <c r="Z3735" t="s">
        <v>5585</v>
      </c>
    </row>
    <row r="3736" spans="1:26" x14ac:dyDescent="0.25">
      <c r="A3736">
        <v>1186</v>
      </c>
      <c r="B3736" t="s">
        <v>4491</v>
      </c>
      <c r="C3736" t="s">
        <v>27567</v>
      </c>
      <c r="D3736" t="s">
        <v>27568</v>
      </c>
      <c r="E3736" t="s">
        <v>27569</v>
      </c>
      <c r="F3736" t="s">
        <v>23</v>
      </c>
      <c r="G3736" t="s">
        <v>633</v>
      </c>
      <c r="H3736" t="s">
        <v>634</v>
      </c>
      <c r="I3736" t="s">
        <v>34</v>
      </c>
      <c r="J3736" t="s">
        <v>27570</v>
      </c>
      <c r="K3736" t="s">
        <v>18665</v>
      </c>
      <c r="L3736" t="s">
        <v>18564</v>
      </c>
      <c r="M3736">
        <v>8</v>
      </c>
      <c r="N3736">
        <v>0</v>
      </c>
      <c r="O3736">
        <v>1</v>
      </c>
      <c r="P3736">
        <v>1</v>
      </c>
      <c r="Q3736">
        <v>0</v>
      </c>
      <c r="S3736" t="s">
        <v>27571</v>
      </c>
      <c r="T3736" t="s">
        <v>27572</v>
      </c>
      <c r="X3736" t="s">
        <v>27573</v>
      </c>
      <c r="Y3736" t="s">
        <v>27574</v>
      </c>
      <c r="Z3736" t="s">
        <v>5585</v>
      </c>
    </row>
    <row r="3737" spans="1:26" x14ac:dyDescent="0.25">
      <c r="A3737">
        <v>1185</v>
      </c>
      <c r="B3737" t="s">
        <v>27575</v>
      </c>
      <c r="C3737" t="s">
        <v>27576</v>
      </c>
      <c r="D3737" t="s">
        <v>4487</v>
      </c>
      <c r="E3737" t="s">
        <v>27577</v>
      </c>
      <c r="F3737" t="s">
        <v>23</v>
      </c>
      <c r="G3737" t="s">
        <v>699</v>
      </c>
      <c r="H3737" t="s">
        <v>700</v>
      </c>
      <c r="I3737" t="s">
        <v>53</v>
      </c>
      <c r="J3737" t="s">
        <v>27568</v>
      </c>
      <c r="K3737" t="s">
        <v>23156</v>
      </c>
      <c r="L3737" t="s">
        <v>539</v>
      </c>
      <c r="M3737">
        <v>4</v>
      </c>
      <c r="N3737">
        <v>0</v>
      </c>
      <c r="O3737">
        <v>1</v>
      </c>
      <c r="P3737">
        <v>1</v>
      </c>
      <c r="Q3737">
        <v>0</v>
      </c>
      <c r="R3737" t="s">
        <v>5734</v>
      </c>
      <c r="S3737" t="s">
        <v>27578</v>
      </c>
      <c r="T3737" t="s">
        <v>27579</v>
      </c>
      <c r="X3737" t="s">
        <v>27580</v>
      </c>
      <c r="Y3737" t="s">
        <v>27581</v>
      </c>
      <c r="Z3737" t="s">
        <v>5585</v>
      </c>
    </row>
    <row r="3738" spans="1:26" x14ac:dyDescent="0.25">
      <c r="A3738">
        <v>1184</v>
      </c>
      <c r="B3738" t="s">
        <v>27575</v>
      </c>
      <c r="C3738" t="s">
        <v>27582</v>
      </c>
      <c r="D3738" t="s">
        <v>27583</v>
      </c>
      <c r="E3738" t="s">
        <v>4487</v>
      </c>
      <c r="F3738" t="s">
        <v>23</v>
      </c>
      <c r="G3738" t="s">
        <v>1121</v>
      </c>
      <c r="H3738" t="s">
        <v>1122</v>
      </c>
      <c r="I3738" t="s">
        <v>34</v>
      </c>
      <c r="J3738" t="s">
        <v>27568</v>
      </c>
      <c r="K3738" t="s">
        <v>24055</v>
      </c>
      <c r="L3738" t="s">
        <v>20849</v>
      </c>
      <c r="M3738">
        <v>1</v>
      </c>
      <c r="N3738">
        <v>0</v>
      </c>
      <c r="O3738">
        <v>1</v>
      </c>
      <c r="P3738">
        <v>1</v>
      </c>
      <c r="Q3738">
        <v>0</v>
      </c>
      <c r="S3738" t="s">
        <v>27584</v>
      </c>
      <c r="T3738" t="s">
        <v>27585</v>
      </c>
      <c r="X3738" t="s">
        <v>27586</v>
      </c>
      <c r="Y3738" t="s">
        <v>27587</v>
      </c>
      <c r="Z3738" t="s">
        <v>5585</v>
      </c>
    </row>
    <row r="3739" spans="1:26" x14ac:dyDescent="0.25">
      <c r="A3739">
        <v>1183</v>
      </c>
      <c r="B3739" t="s">
        <v>27575</v>
      </c>
      <c r="C3739" t="s">
        <v>27588</v>
      </c>
      <c r="D3739" t="s">
        <v>27589</v>
      </c>
      <c r="E3739" t="s">
        <v>27590</v>
      </c>
      <c r="F3739" t="s">
        <v>23</v>
      </c>
      <c r="G3739" t="s">
        <v>499</v>
      </c>
      <c r="H3739" t="s">
        <v>500</v>
      </c>
      <c r="I3739" t="s">
        <v>53</v>
      </c>
      <c r="J3739" t="s">
        <v>27568</v>
      </c>
      <c r="K3739" t="s">
        <v>21484</v>
      </c>
      <c r="L3739" t="s">
        <v>21483</v>
      </c>
      <c r="M3739">
        <v>8</v>
      </c>
      <c r="N3739">
        <v>0</v>
      </c>
      <c r="O3739">
        <v>0</v>
      </c>
      <c r="P3739">
        <v>1</v>
      </c>
      <c r="Q3739">
        <v>0</v>
      </c>
      <c r="R3739" t="s">
        <v>5734</v>
      </c>
      <c r="S3739" t="s">
        <v>4487</v>
      </c>
      <c r="T3739" t="s">
        <v>27591</v>
      </c>
      <c r="X3739" t="s">
        <v>27592</v>
      </c>
      <c r="Y3739" t="s">
        <v>27593</v>
      </c>
      <c r="Z3739" t="s">
        <v>5585</v>
      </c>
    </row>
    <row r="3740" spans="1:26" x14ac:dyDescent="0.25">
      <c r="A3740">
        <v>2192</v>
      </c>
      <c r="B3740" t="s">
        <v>27584</v>
      </c>
      <c r="C3740" t="s">
        <v>27594</v>
      </c>
      <c r="D3740" t="s">
        <v>27584</v>
      </c>
      <c r="E3740" t="s">
        <v>27584</v>
      </c>
      <c r="F3740" t="s">
        <v>23781</v>
      </c>
      <c r="G3740" t="s">
        <v>426</v>
      </c>
      <c r="H3740" t="s">
        <v>427</v>
      </c>
      <c r="I3740" t="s">
        <v>71</v>
      </c>
      <c r="J3740" t="s">
        <v>27563</v>
      </c>
      <c r="K3740" t="s">
        <v>9435</v>
      </c>
      <c r="L3740" t="s">
        <v>26898</v>
      </c>
      <c r="M3740">
        <v>10</v>
      </c>
      <c r="S3740" t="s">
        <v>27584</v>
      </c>
      <c r="T3740" t="s">
        <v>27595</v>
      </c>
      <c r="X3740" t="s">
        <v>27596</v>
      </c>
      <c r="Y3740" t="s">
        <v>27597</v>
      </c>
      <c r="Z3740" t="s">
        <v>5585</v>
      </c>
    </row>
    <row r="3741" spans="1:26" x14ac:dyDescent="0.25">
      <c r="A3741">
        <v>1182</v>
      </c>
      <c r="B3741" t="s">
        <v>27584</v>
      </c>
      <c r="C3741" t="s">
        <v>27598</v>
      </c>
      <c r="D3741" t="s">
        <v>27599</v>
      </c>
      <c r="E3741" t="s">
        <v>24575</v>
      </c>
      <c r="F3741" t="s">
        <v>23</v>
      </c>
      <c r="G3741" t="s">
        <v>426</v>
      </c>
      <c r="H3741" t="s">
        <v>427</v>
      </c>
      <c r="I3741" t="s">
        <v>34</v>
      </c>
      <c r="J3741" t="s">
        <v>27584</v>
      </c>
      <c r="K3741" t="s">
        <v>9435</v>
      </c>
      <c r="L3741" t="s">
        <v>25512</v>
      </c>
      <c r="M3741">
        <v>10</v>
      </c>
      <c r="N3741">
        <v>0</v>
      </c>
      <c r="O3741">
        <v>1</v>
      </c>
      <c r="P3741">
        <v>0</v>
      </c>
      <c r="Q3741">
        <v>0</v>
      </c>
      <c r="R3741" t="s">
        <v>4758</v>
      </c>
      <c r="S3741" t="s">
        <v>27600</v>
      </c>
      <c r="T3741" t="s">
        <v>27601</v>
      </c>
      <c r="X3741" t="s">
        <v>27602</v>
      </c>
      <c r="Y3741" t="s">
        <v>27603</v>
      </c>
      <c r="Z3741" t="s">
        <v>5585</v>
      </c>
    </row>
    <row r="3742" spans="1:26" x14ac:dyDescent="0.25">
      <c r="A3742">
        <v>1181</v>
      </c>
      <c r="B3742" t="s">
        <v>27600</v>
      </c>
      <c r="C3742" t="s">
        <v>27323</v>
      </c>
      <c r="D3742" t="s">
        <v>27604</v>
      </c>
      <c r="E3742" t="s">
        <v>27604</v>
      </c>
      <c r="F3742" t="s">
        <v>23</v>
      </c>
      <c r="G3742" t="s">
        <v>357</v>
      </c>
      <c r="H3742" t="s">
        <v>358</v>
      </c>
      <c r="I3742" t="s">
        <v>53</v>
      </c>
      <c r="J3742" t="s">
        <v>27605</v>
      </c>
      <c r="K3742" t="s">
        <v>748</v>
      </c>
      <c r="L3742" t="s">
        <v>20047</v>
      </c>
      <c r="M3742">
        <v>5</v>
      </c>
      <c r="N3742">
        <v>0</v>
      </c>
      <c r="O3742">
        <v>1</v>
      </c>
      <c r="P3742">
        <v>1</v>
      </c>
      <c r="Q3742">
        <v>0</v>
      </c>
      <c r="R3742" t="s">
        <v>10085</v>
      </c>
      <c r="S3742" t="s">
        <v>4471</v>
      </c>
      <c r="T3742" t="s">
        <v>27606</v>
      </c>
      <c r="X3742" t="s">
        <v>27607</v>
      </c>
      <c r="Y3742" t="s">
        <v>27608</v>
      </c>
      <c r="Z3742" t="s">
        <v>5585</v>
      </c>
    </row>
    <row r="3743" spans="1:26" x14ac:dyDescent="0.25">
      <c r="A3743">
        <v>1180</v>
      </c>
      <c r="B3743" t="s">
        <v>27609</v>
      </c>
      <c r="C3743" t="s">
        <v>352</v>
      </c>
      <c r="D3743" t="s">
        <v>27610</v>
      </c>
      <c r="E3743" t="s">
        <v>27611</v>
      </c>
      <c r="F3743" t="s">
        <v>23</v>
      </c>
      <c r="G3743" t="s">
        <v>93</v>
      </c>
      <c r="H3743" t="s">
        <v>94</v>
      </c>
      <c r="I3743" t="s">
        <v>53</v>
      </c>
      <c r="J3743" t="s">
        <v>27612</v>
      </c>
      <c r="K3743" t="s">
        <v>20833</v>
      </c>
      <c r="L3743" t="s">
        <v>20847</v>
      </c>
      <c r="M3743">
        <v>5</v>
      </c>
      <c r="N3743">
        <v>0</v>
      </c>
      <c r="O3743">
        <v>1</v>
      </c>
      <c r="P3743">
        <v>1</v>
      </c>
      <c r="Q3743">
        <v>0</v>
      </c>
      <c r="R3743" t="s">
        <v>5734</v>
      </c>
      <c r="S3743" t="s">
        <v>27613</v>
      </c>
      <c r="T3743" t="s">
        <v>27614</v>
      </c>
      <c r="X3743" t="s">
        <v>27615</v>
      </c>
      <c r="Y3743" t="s">
        <v>27616</v>
      </c>
      <c r="Z3743" t="s">
        <v>5585</v>
      </c>
    </row>
    <row r="3744" spans="1:26" x14ac:dyDescent="0.25">
      <c r="A3744">
        <v>1179</v>
      </c>
      <c r="B3744" t="s">
        <v>27609</v>
      </c>
      <c r="C3744" t="s">
        <v>352</v>
      </c>
      <c r="D3744" t="s">
        <v>27610</v>
      </c>
      <c r="E3744" t="s">
        <v>27583</v>
      </c>
      <c r="F3744" t="s">
        <v>23</v>
      </c>
      <c r="G3744" t="s">
        <v>66</v>
      </c>
      <c r="H3744" t="s">
        <v>67</v>
      </c>
      <c r="I3744" t="s">
        <v>34</v>
      </c>
      <c r="J3744" t="s">
        <v>27612</v>
      </c>
      <c r="K3744" t="s">
        <v>21993</v>
      </c>
      <c r="L3744" t="s">
        <v>19232</v>
      </c>
      <c r="M3744">
        <v>6</v>
      </c>
      <c r="N3744">
        <v>0</v>
      </c>
      <c r="O3744">
        <v>1</v>
      </c>
      <c r="P3744">
        <v>1</v>
      </c>
      <c r="Q3744">
        <v>0</v>
      </c>
      <c r="R3744" t="s">
        <v>4798</v>
      </c>
      <c r="S3744" t="s">
        <v>27604</v>
      </c>
      <c r="T3744" t="s">
        <v>27617</v>
      </c>
      <c r="X3744" t="s">
        <v>27618</v>
      </c>
      <c r="Y3744" t="s">
        <v>27619</v>
      </c>
      <c r="Z3744" t="s">
        <v>5585</v>
      </c>
    </row>
    <row r="3745" spans="1:26" x14ac:dyDescent="0.25">
      <c r="A3745">
        <v>1178</v>
      </c>
      <c r="B3745" t="s">
        <v>4483</v>
      </c>
      <c r="C3745" t="s">
        <v>2172</v>
      </c>
      <c r="D3745" t="s">
        <v>27620</v>
      </c>
      <c r="E3745" t="s">
        <v>4463</v>
      </c>
      <c r="F3745" t="s">
        <v>23</v>
      </c>
      <c r="G3745" t="s">
        <v>265</v>
      </c>
      <c r="H3745" t="s">
        <v>266</v>
      </c>
      <c r="I3745" t="s">
        <v>34</v>
      </c>
      <c r="J3745" t="s">
        <v>27621</v>
      </c>
      <c r="K3745" t="s">
        <v>21523</v>
      </c>
      <c r="L3745" t="s">
        <v>27622</v>
      </c>
      <c r="M3745">
        <v>4</v>
      </c>
      <c r="N3745">
        <v>0</v>
      </c>
      <c r="O3745">
        <v>1</v>
      </c>
      <c r="P3745">
        <v>0</v>
      </c>
      <c r="Q3745">
        <v>0</v>
      </c>
      <c r="S3745" t="s">
        <v>27623</v>
      </c>
      <c r="T3745" t="s">
        <v>27624</v>
      </c>
      <c r="X3745" t="s">
        <v>27625</v>
      </c>
      <c r="Y3745" t="s">
        <v>27626</v>
      </c>
      <c r="Z3745" t="s">
        <v>5585</v>
      </c>
    </row>
    <row r="3746" spans="1:26" x14ac:dyDescent="0.25">
      <c r="A3746">
        <v>1176</v>
      </c>
      <c r="B3746" t="s">
        <v>27627</v>
      </c>
      <c r="C3746" t="s">
        <v>27628</v>
      </c>
      <c r="D3746" t="s">
        <v>27629</v>
      </c>
      <c r="E3746" t="s">
        <v>4463</v>
      </c>
      <c r="F3746" t="s">
        <v>23</v>
      </c>
      <c r="G3746" t="s">
        <v>82</v>
      </c>
      <c r="H3746" t="s">
        <v>83</v>
      </c>
      <c r="I3746" t="s">
        <v>34</v>
      </c>
      <c r="J3746" t="s">
        <v>27630</v>
      </c>
      <c r="K3746" t="s">
        <v>18716</v>
      </c>
      <c r="L3746" t="s">
        <v>18728</v>
      </c>
      <c r="M3746">
        <v>6</v>
      </c>
      <c r="N3746">
        <v>0</v>
      </c>
      <c r="O3746">
        <v>1</v>
      </c>
      <c r="P3746">
        <v>1</v>
      </c>
      <c r="Q3746">
        <v>1</v>
      </c>
      <c r="R3746" t="s">
        <v>4798</v>
      </c>
      <c r="S3746" t="s">
        <v>27631</v>
      </c>
      <c r="T3746" t="s">
        <v>27632</v>
      </c>
      <c r="X3746" t="s">
        <v>27633</v>
      </c>
      <c r="Y3746" t="s">
        <v>27634</v>
      </c>
      <c r="Z3746" t="s">
        <v>5585</v>
      </c>
    </row>
    <row r="3747" spans="1:26" x14ac:dyDescent="0.25">
      <c r="A3747">
        <v>1175</v>
      </c>
      <c r="B3747" t="s">
        <v>27635</v>
      </c>
      <c r="C3747" t="s">
        <v>27636</v>
      </c>
      <c r="D3747" t="s">
        <v>27637</v>
      </c>
      <c r="E3747" t="s">
        <v>27638</v>
      </c>
      <c r="F3747" t="s">
        <v>23</v>
      </c>
      <c r="G3747" t="s">
        <v>1474</v>
      </c>
      <c r="H3747" t="s">
        <v>1475</v>
      </c>
      <c r="I3747" t="s">
        <v>34</v>
      </c>
      <c r="J3747" t="s">
        <v>27639</v>
      </c>
      <c r="K3747" t="s">
        <v>22434</v>
      </c>
      <c r="L3747" t="s">
        <v>18547</v>
      </c>
      <c r="M3747">
        <v>5</v>
      </c>
      <c r="N3747">
        <v>0</v>
      </c>
      <c r="O3747">
        <v>1</v>
      </c>
      <c r="P3747">
        <v>1</v>
      </c>
      <c r="Q3747">
        <v>1</v>
      </c>
      <c r="R3747" t="s">
        <v>4798</v>
      </c>
      <c r="S3747" t="s">
        <v>27635</v>
      </c>
      <c r="T3747" t="s">
        <v>27640</v>
      </c>
      <c r="X3747" t="s">
        <v>27641</v>
      </c>
      <c r="Y3747" t="s">
        <v>27642</v>
      </c>
      <c r="Z3747" t="s">
        <v>5585</v>
      </c>
    </row>
    <row r="3748" spans="1:26" x14ac:dyDescent="0.25">
      <c r="A3748">
        <v>1174</v>
      </c>
      <c r="B3748" t="s">
        <v>27643</v>
      </c>
      <c r="C3748" t="s">
        <v>27644</v>
      </c>
      <c r="D3748" t="s">
        <v>27620</v>
      </c>
      <c r="E3748" t="s">
        <v>27638</v>
      </c>
      <c r="F3748" t="s">
        <v>23</v>
      </c>
      <c r="G3748" t="s">
        <v>254</v>
      </c>
      <c r="H3748" t="s">
        <v>255</v>
      </c>
      <c r="I3748" t="s">
        <v>34</v>
      </c>
      <c r="J3748" t="s">
        <v>27635</v>
      </c>
      <c r="K3748" t="s">
        <v>19362</v>
      </c>
      <c r="L3748" t="s">
        <v>16694</v>
      </c>
      <c r="M3748">
        <v>8</v>
      </c>
      <c r="N3748">
        <v>0</v>
      </c>
      <c r="O3748">
        <v>1</v>
      </c>
      <c r="P3748">
        <v>1</v>
      </c>
      <c r="Q3748">
        <v>1</v>
      </c>
      <c r="R3748" t="s">
        <v>6362</v>
      </c>
      <c r="S3748" t="s">
        <v>27645</v>
      </c>
      <c r="T3748" t="s">
        <v>27646</v>
      </c>
      <c r="X3748" t="s">
        <v>27647</v>
      </c>
      <c r="Y3748" s="1" t="s">
        <v>27648</v>
      </c>
      <c r="Z3748" t="s">
        <v>5585</v>
      </c>
    </row>
    <row r="3749" spans="1:26" x14ac:dyDescent="0.25">
      <c r="A3749">
        <v>1173</v>
      </c>
      <c r="B3749" t="s">
        <v>27643</v>
      </c>
      <c r="C3749" t="s">
        <v>27649</v>
      </c>
      <c r="D3749" t="s">
        <v>27650</v>
      </c>
      <c r="E3749" t="s">
        <v>27638</v>
      </c>
      <c r="F3749" t="s">
        <v>23</v>
      </c>
      <c r="G3749" t="s">
        <v>1054</v>
      </c>
      <c r="H3749" t="s">
        <v>1055</v>
      </c>
      <c r="I3749" t="s">
        <v>34</v>
      </c>
      <c r="J3749" t="s">
        <v>27643</v>
      </c>
      <c r="K3749" t="s">
        <v>18665</v>
      </c>
      <c r="L3749" t="s">
        <v>18644</v>
      </c>
      <c r="M3749">
        <v>8</v>
      </c>
      <c r="N3749">
        <v>0</v>
      </c>
      <c r="O3749">
        <v>1</v>
      </c>
      <c r="P3749">
        <v>1</v>
      </c>
      <c r="Q3749">
        <v>1</v>
      </c>
      <c r="R3749" t="s">
        <v>4798</v>
      </c>
      <c r="S3749" t="s">
        <v>27645</v>
      </c>
      <c r="T3749" t="s">
        <v>27651</v>
      </c>
      <c r="X3749" t="s">
        <v>27652</v>
      </c>
      <c r="Y3749" t="s">
        <v>27653</v>
      </c>
      <c r="Z3749" t="s">
        <v>5585</v>
      </c>
    </row>
    <row r="3750" spans="1:26" x14ac:dyDescent="0.25">
      <c r="A3750">
        <v>1172</v>
      </c>
      <c r="B3750" t="s">
        <v>27654</v>
      </c>
      <c r="C3750" t="s">
        <v>27655</v>
      </c>
      <c r="D3750" t="s">
        <v>27656</v>
      </c>
      <c r="E3750" t="s">
        <v>27657</v>
      </c>
      <c r="F3750" t="s">
        <v>23</v>
      </c>
      <c r="G3750" t="s">
        <v>426</v>
      </c>
      <c r="H3750" t="s">
        <v>427</v>
      </c>
      <c r="I3750" t="s">
        <v>34</v>
      </c>
      <c r="J3750" t="s">
        <v>27658</v>
      </c>
      <c r="K3750" t="s">
        <v>23156</v>
      </c>
      <c r="L3750" t="s">
        <v>539</v>
      </c>
      <c r="M3750">
        <v>10</v>
      </c>
      <c r="N3750">
        <v>0</v>
      </c>
      <c r="O3750">
        <v>1</v>
      </c>
      <c r="P3750">
        <v>1</v>
      </c>
      <c r="Q3750">
        <v>0</v>
      </c>
      <c r="R3750" t="s">
        <v>5998</v>
      </c>
      <c r="S3750" t="s">
        <v>4469</v>
      </c>
      <c r="T3750" t="s">
        <v>27659</v>
      </c>
      <c r="X3750" t="s">
        <v>27660</v>
      </c>
      <c r="Y3750" t="s">
        <v>27661</v>
      </c>
      <c r="Z3750" t="s">
        <v>5585</v>
      </c>
    </row>
    <row r="3751" spans="1:26" x14ac:dyDescent="0.25">
      <c r="A3751">
        <v>1171</v>
      </c>
      <c r="B3751" t="s">
        <v>27654</v>
      </c>
      <c r="C3751" t="s">
        <v>3702</v>
      </c>
      <c r="D3751" t="s">
        <v>27657</v>
      </c>
      <c r="E3751" t="s">
        <v>27662</v>
      </c>
      <c r="F3751" t="s">
        <v>23</v>
      </c>
      <c r="G3751" t="s">
        <v>207</v>
      </c>
      <c r="H3751" t="s">
        <v>208</v>
      </c>
      <c r="I3751" t="s">
        <v>53</v>
      </c>
      <c r="J3751" t="s">
        <v>27654</v>
      </c>
      <c r="K3751" t="s">
        <v>22818</v>
      </c>
      <c r="L3751" t="s">
        <v>680</v>
      </c>
      <c r="M3751">
        <v>4</v>
      </c>
      <c r="N3751">
        <v>0</v>
      </c>
      <c r="O3751">
        <v>1</v>
      </c>
      <c r="P3751">
        <v>1</v>
      </c>
      <c r="Q3751">
        <v>1</v>
      </c>
      <c r="R3751" t="s">
        <v>6655</v>
      </c>
      <c r="S3751" t="s">
        <v>4469</v>
      </c>
      <c r="T3751" t="s">
        <v>27663</v>
      </c>
      <c r="X3751" t="s">
        <v>27664</v>
      </c>
      <c r="Y3751" t="s">
        <v>27665</v>
      </c>
      <c r="Z3751" t="s">
        <v>5585</v>
      </c>
    </row>
    <row r="3752" spans="1:26" x14ac:dyDescent="0.25">
      <c r="A3752">
        <v>1170</v>
      </c>
      <c r="B3752" t="s">
        <v>27637</v>
      </c>
      <c r="C3752" t="s">
        <v>352</v>
      </c>
      <c r="D3752" t="s">
        <v>27589</v>
      </c>
      <c r="E3752" t="s">
        <v>4470</v>
      </c>
      <c r="F3752" t="s">
        <v>23</v>
      </c>
      <c r="G3752" t="s">
        <v>57</v>
      </c>
      <c r="H3752" t="s">
        <v>58</v>
      </c>
      <c r="I3752" t="s">
        <v>53</v>
      </c>
      <c r="J3752" t="s">
        <v>27666</v>
      </c>
      <c r="K3752" t="s">
        <v>24055</v>
      </c>
      <c r="L3752" t="s">
        <v>20849</v>
      </c>
      <c r="M3752">
        <v>5</v>
      </c>
      <c r="N3752">
        <v>0</v>
      </c>
      <c r="O3752">
        <v>1</v>
      </c>
      <c r="P3752">
        <v>1</v>
      </c>
      <c r="Q3752">
        <v>1</v>
      </c>
      <c r="R3752" t="s">
        <v>5734</v>
      </c>
      <c r="S3752" t="s">
        <v>24574</v>
      </c>
      <c r="T3752" t="s">
        <v>27667</v>
      </c>
      <c r="X3752" t="s">
        <v>27668</v>
      </c>
      <c r="Y3752" t="s">
        <v>27669</v>
      </c>
      <c r="Z3752" t="s">
        <v>5585</v>
      </c>
    </row>
    <row r="3753" spans="1:26" x14ac:dyDescent="0.25">
      <c r="A3753">
        <v>1169</v>
      </c>
      <c r="B3753" t="s">
        <v>27656</v>
      </c>
      <c r="C3753" t="s">
        <v>27670</v>
      </c>
      <c r="D3753" t="s">
        <v>27671</v>
      </c>
      <c r="E3753" t="s">
        <v>24586</v>
      </c>
      <c r="F3753" t="s">
        <v>23</v>
      </c>
      <c r="G3753" t="s">
        <v>40</v>
      </c>
      <c r="H3753" t="s">
        <v>41</v>
      </c>
      <c r="I3753" t="s">
        <v>53</v>
      </c>
      <c r="J3753" t="s">
        <v>27672</v>
      </c>
      <c r="K3753" t="s">
        <v>9435</v>
      </c>
      <c r="L3753" t="s">
        <v>145</v>
      </c>
      <c r="M3753">
        <v>6</v>
      </c>
      <c r="N3753">
        <v>0</v>
      </c>
      <c r="O3753">
        <v>0</v>
      </c>
      <c r="P3753">
        <v>1</v>
      </c>
      <c r="Q3753">
        <v>1</v>
      </c>
      <c r="S3753" t="s">
        <v>4427</v>
      </c>
      <c r="T3753" t="s">
        <v>27673</v>
      </c>
      <c r="X3753" t="s">
        <v>27674</v>
      </c>
      <c r="Y3753" t="s">
        <v>27675</v>
      </c>
      <c r="Z3753" t="s">
        <v>5585</v>
      </c>
    </row>
    <row r="3754" spans="1:26" x14ac:dyDescent="0.25">
      <c r="A3754">
        <v>1166</v>
      </c>
      <c r="B3754" t="s">
        <v>27676</v>
      </c>
      <c r="C3754" t="s">
        <v>27677</v>
      </c>
      <c r="D3754" t="s">
        <v>24582</v>
      </c>
      <c r="E3754" t="s">
        <v>4433</v>
      </c>
      <c r="F3754" t="s">
        <v>23</v>
      </c>
      <c r="G3754" t="s">
        <v>177</v>
      </c>
      <c r="H3754" t="s">
        <v>178</v>
      </c>
      <c r="I3754" t="s">
        <v>2220</v>
      </c>
      <c r="J3754" t="s">
        <v>27676</v>
      </c>
      <c r="K3754" t="s">
        <v>19617</v>
      </c>
      <c r="L3754" t="s">
        <v>19272</v>
      </c>
      <c r="M3754">
        <v>9</v>
      </c>
      <c r="N3754">
        <v>0</v>
      </c>
      <c r="O3754">
        <v>0</v>
      </c>
      <c r="P3754">
        <v>1</v>
      </c>
      <c r="Q3754">
        <v>1</v>
      </c>
      <c r="S3754" t="s">
        <v>27678</v>
      </c>
      <c r="T3754" t="s">
        <v>27679</v>
      </c>
      <c r="X3754" t="s">
        <v>27680</v>
      </c>
      <c r="Y3754" t="s">
        <v>27681</v>
      </c>
      <c r="Z3754" t="s">
        <v>5585</v>
      </c>
    </row>
    <row r="3755" spans="1:26" x14ac:dyDescent="0.25">
      <c r="A3755">
        <v>1168</v>
      </c>
      <c r="B3755" t="s">
        <v>27682</v>
      </c>
      <c r="C3755" t="s">
        <v>27683</v>
      </c>
      <c r="D3755" t="s">
        <v>27620</v>
      </c>
      <c r="E3755" t="s">
        <v>27684</v>
      </c>
      <c r="F3755" t="s">
        <v>23</v>
      </c>
      <c r="G3755" t="s">
        <v>418</v>
      </c>
      <c r="H3755" t="s">
        <v>419</v>
      </c>
      <c r="I3755" t="s">
        <v>34</v>
      </c>
      <c r="J3755" t="s">
        <v>27685</v>
      </c>
      <c r="K3755" t="s">
        <v>605</v>
      </c>
      <c r="L3755" t="s">
        <v>21002</v>
      </c>
      <c r="M3755">
        <v>3</v>
      </c>
      <c r="N3755">
        <v>0</v>
      </c>
      <c r="O3755">
        <v>1</v>
      </c>
      <c r="P3755">
        <v>1</v>
      </c>
      <c r="Q3755">
        <v>1</v>
      </c>
      <c r="R3755" t="s">
        <v>5998</v>
      </c>
      <c r="S3755" t="s">
        <v>27682</v>
      </c>
      <c r="T3755" t="s">
        <v>27686</v>
      </c>
      <c r="X3755" t="s">
        <v>27687</v>
      </c>
      <c r="Y3755" t="s">
        <v>27688</v>
      </c>
      <c r="Z3755" t="s">
        <v>5585</v>
      </c>
    </row>
    <row r="3756" spans="1:26" x14ac:dyDescent="0.25">
      <c r="A3756">
        <v>1167</v>
      </c>
      <c r="B3756" t="s">
        <v>27682</v>
      </c>
      <c r="C3756" t="s">
        <v>27689</v>
      </c>
      <c r="D3756" t="s">
        <v>27620</v>
      </c>
      <c r="E3756" t="s">
        <v>27666</v>
      </c>
      <c r="F3756" t="s">
        <v>23</v>
      </c>
      <c r="G3756" t="s">
        <v>207</v>
      </c>
      <c r="H3756" t="s">
        <v>208</v>
      </c>
      <c r="I3756" t="s">
        <v>44</v>
      </c>
      <c r="J3756" t="s">
        <v>27685</v>
      </c>
      <c r="K3756" t="s">
        <v>22818</v>
      </c>
      <c r="L3756" t="s">
        <v>680</v>
      </c>
      <c r="M3756">
        <v>4</v>
      </c>
      <c r="N3756">
        <v>0</v>
      </c>
      <c r="O3756">
        <v>1</v>
      </c>
      <c r="P3756">
        <v>1</v>
      </c>
      <c r="Q3756">
        <v>1</v>
      </c>
      <c r="R3756" t="s">
        <v>5734</v>
      </c>
      <c r="S3756" t="s">
        <v>27690</v>
      </c>
      <c r="T3756" t="s">
        <v>27691</v>
      </c>
      <c r="X3756" t="s">
        <v>27692</v>
      </c>
      <c r="Y3756" t="s">
        <v>27693</v>
      </c>
      <c r="Z3756" t="s">
        <v>5585</v>
      </c>
    </row>
    <row r="3757" spans="1:26" x14ac:dyDescent="0.25">
      <c r="A3757">
        <v>1165</v>
      </c>
      <c r="B3757" t="s">
        <v>27690</v>
      </c>
      <c r="C3757" t="s">
        <v>352</v>
      </c>
      <c r="D3757" t="s">
        <v>27620</v>
      </c>
      <c r="E3757" t="s">
        <v>4469</v>
      </c>
      <c r="F3757" t="s">
        <v>23</v>
      </c>
      <c r="G3757" t="s">
        <v>566</v>
      </c>
      <c r="H3757" t="s">
        <v>567</v>
      </c>
      <c r="I3757" t="s">
        <v>53</v>
      </c>
      <c r="J3757" t="s">
        <v>27690</v>
      </c>
      <c r="K3757" t="s">
        <v>24055</v>
      </c>
      <c r="L3757" t="s">
        <v>20849</v>
      </c>
      <c r="M3757">
        <v>5</v>
      </c>
      <c r="N3757">
        <v>0</v>
      </c>
      <c r="O3757">
        <v>1</v>
      </c>
      <c r="P3757">
        <v>1</v>
      </c>
      <c r="Q3757">
        <v>1</v>
      </c>
      <c r="R3757" t="s">
        <v>5734</v>
      </c>
      <c r="S3757" t="s">
        <v>27694</v>
      </c>
      <c r="T3757" t="s">
        <v>27695</v>
      </c>
      <c r="X3757" t="s">
        <v>27696</v>
      </c>
      <c r="Y3757" t="s">
        <v>27697</v>
      </c>
      <c r="Z3757" t="s">
        <v>5585</v>
      </c>
    </row>
    <row r="3758" spans="1:26" x14ac:dyDescent="0.25">
      <c r="A3758">
        <v>1164</v>
      </c>
      <c r="B3758" t="s">
        <v>27698</v>
      </c>
      <c r="C3758" t="s">
        <v>352</v>
      </c>
      <c r="D3758" t="s">
        <v>27620</v>
      </c>
      <c r="E3758" t="s">
        <v>27699</v>
      </c>
      <c r="F3758" t="s">
        <v>23</v>
      </c>
      <c r="G3758" t="s">
        <v>455</v>
      </c>
      <c r="H3758" t="s">
        <v>456</v>
      </c>
      <c r="I3758" t="s">
        <v>53</v>
      </c>
      <c r="J3758" t="s">
        <v>27694</v>
      </c>
      <c r="K3758" t="s">
        <v>20614</v>
      </c>
      <c r="L3758" t="s">
        <v>19571</v>
      </c>
      <c r="M3758">
        <v>5</v>
      </c>
      <c r="N3758">
        <v>0</v>
      </c>
      <c r="O3758">
        <v>1</v>
      </c>
      <c r="P3758">
        <v>1</v>
      </c>
      <c r="Q3758">
        <v>1</v>
      </c>
      <c r="R3758" t="s">
        <v>5734</v>
      </c>
      <c r="S3758" t="s">
        <v>27700</v>
      </c>
      <c r="T3758" t="s">
        <v>27701</v>
      </c>
      <c r="X3758" t="s">
        <v>27702</v>
      </c>
      <c r="Y3758" t="s">
        <v>27703</v>
      </c>
      <c r="Z3758" t="s">
        <v>5585</v>
      </c>
    </row>
    <row r="3759" spans="1:26" x14ac:dyDescent="0.25">
      <c r="A3759">
        <v>1163</v>
      </c>
      <c r="B3759" t="s">
        <v>27698</v>
      </c>
      <c r="C3759" t="s">
        <v>27704</v>
      </c>
      <c r="D3759" t="s">
        <v>27589</v>
      </c>
      <c r="E3759" t="s">
        <v>4469</v>
      </c>
      <c r="F3759" t="s">
        <v>23</v>
      </c>
      <c r="G3759" t="s">
        <v>389</v>
      </c>
      <c r="H3759" t="s">
        <v>390</v>
      </c>
      <c r="I3759" t="s">
        <v>53</v>
      </c>
      <c r="J3759" t="s">
        <v>27694</v>
      </c>
      <c r="K3759" t="s">
        <v>611</v>
      </c>
      <c r="L3759" t="s">
        <v>21066</v>
      </c>
      <c r="M3759">
        <v>4</v>
      </c>
      <c r="N3759">
        <v>0</v>
      </c>
      <c r="O3759">
        <v>1</v>
      </c>
      <c r="P3759">
        <v>1</v>
      </c>
      <c r="Q3759">
        <v>1</v>
      </c>
      <c r="R3759" t="s">
        <v>5734</v>
      </c>
      <c r="S3759" t="s">
        <v>27700</v>
      </c>
      <c r="T3759" t="s">
        <v>27705</v>
      </c>
      <c r="X3759" t="s">
        <v>27706</v>
      </c>
      <c r="Y3759" t="s">
        <v>27707</v>
      </c>
      <c r="Z3759" t="s">
        <v>5585</v>
      </c>
    </row>
    <row r="3760" spans="1:26" x14ac:dyDescent="0.25">
      <c r="A3760">
        <v>1162</v>
      </c>
      <c r="B3760" t="s">
        <v>27708</v>
      </c>
      <c r="C3760" t="s">
        <v>3702</v>
      </c>
      <c r="D3760" t="s">
        <v>27589</v>
      </c>
      <c r="E3760" t="s">
        <v>27698</v>
      </c>
      <c r="F3760" t="s">
        <v>23</v>
      </c>
      <c r="G3760" t="s">
        <v>82</v>
      </c>
      <c r="H3760" t="s">
        <v>83</v>
      </c>
      <c r="I3760" t="s">
        <v>53</v>
      </c>
      <c r="J3760" t="s">
        <v>27700</v>
      </c>
      <c r="K3760" t="s">
        <v>1110</v>
      </c>
      <c r="L3760" t="s">
        <v>24967</v>
      </c>
      <c r="M3760">
        <v>6</v>
      </c>
      <c r="N3760">
        <v>0</v>
      </c>
      <c r="O3760">
        <v>1</v>
      </c>
      <c r="P3760">
        <v>1</v>
      </c>
      <c r="Q3760">
        <v>1</v>
      </c>
      <c r="R3760" t="s">
        <v>6655</v>
      </c>
      <c r="S3760" t="s">
        <v>27708</v>
      </c>
      <c r="T3760" t="s">
        <v>27709</v>
      </c>
      <c r="X3760" t="s">
        <v>27710</v>
      </c>
      <c r="Y3760" t="s">
        <v>27711</v>
      </c>
      <c r="Z3760" t="s">
        <v>5585</v>
      </c>
    </row>
    <row r="3761" spans="1:26" x14ac:dyDescent="0.25">
      <c r="A3761">
        <v>1161</v>
      </c>
      <c r="B3761" t="s">
        <v>27620</v>
      </c>
      <c r="C3761" t="s">
        <v>3401</v>
      </c>
      <c r="D3761" t="s">
        <v>27712</v>
      </c>
      <c r="E3761" t="s">
        <v>27713</v>
      </c>
      <c r="F3761" t="s">
        <v>23</v>
      </c>
      <c r="G3761" t="s">
        <v>1054</v>
      </c>
      <c r="H3761" t="s">
        <v>1055</v>
      </c>
      <c r="I3761" t="s">
        <v>53</v>
      </c>
      <c r="J3761" t="s">
        <v>27620</v>
      </c>
      <c r="K3761" t="s">
        <v>9435</v>
      </c>
      <c r="L3761" t="s">
        <v>26804</v>
      </c>
      <c r="M3761">
        <v>8</v>
      </c>
      <c r="N3761">
        <v>0</v>
      </c>
      <c r="O3761">
        <v>0</v>
      </c>
      <c r="P3761">
        <v>1</v>
      </c>
      <c r="Q3761">
        <v>1</v>
      </c>
      <c r="R3761" t="s">
        <v>4758</v>
      </c>
      <c r="S3761" t="s">
        <v>24607</v>
      </c>
      <c r="T3761" t="s">
        <v>27714</v>
      </c>
      <c r="X3761" t="s">
        <v>27715</v>
      </c>
      <c r="Y3761" t="s">
        <v>27716</v>
      </c>
      <c r="Z3761" t="s">
        <v>5585</v>
      </c>
    </row>
    <row r="3762" spans="1:26" x14ac:dyDescent="0.25">
      <c r="A3762">
        <v>1158</v>
      </c>
      <c r="B3762" t="s">
        <v>27717</v>
      </c>
      <c r="C3762" t="s">
        <v>3139</v>
      </c>
      <c r="D3762" t="s">
        <v>4455</v>
      </c>
      <c r="E3762" t="s">
        <v>27650</v>
      </c>
      <c r="F3762" t="s">
        <v>23</v>
      </c>
      <c r="G3762" t="s">
        <v>1474</v>
      </c>
      <c r="H3762" t="s">
        <v>1475</v>
      </c>
      <c r="I3762" t="s">
        <v>53</v>
      </c>
      <c r="J3762" t="s">
        <v>27717</v>
      </c>
      <c r="K3762" t="s">
        <v>23797</v>
      </c>
      <c r="L3762" t="s">
        <v>27718</v>
      </c>
      <c r="M3762">
        <v>5</v>
      </c>
      <c r="N3762">
        <v>0</v>
      </c>
      <c r="O3762">
        <v>0</v>
      </c>
      <c r="P3762">
        <v>1</v>
      </c>
      <c r="Q3762">
        <v>1</v>
      </c>
      <c r="R3762" t="s">
        <v>4758</v>
      </c>
      <c r="S3762" t="s">
        <v>27719</v>
      </c>
      <c r="T3762" t="s">
        <v>27720</v>
      </c>
      <c r="X3762" t="s">
        <v>27721</v>
      </c>
      <c r="Y3762" t="s">
        <v>27722</v>
      </c>
      <c r="Z3762" t="s">
        <v>5585</v>
      </c>
    </row>
    <row r="3763" spans="1:26" x14ac:dyDescent="0.25">
      <c r="A3763">
        <v>1157</v>
      </c>
      <c r="B3763" t="s">
        <v>27671</v>
      </c>
      <c r="C3763" t="s">
        <v>27723</v>
      </c>
      <c r="D3763" t="s">
        <v>4455</v>
      </c>
      <c r="E3763" t="s">
        <v>4456</v>
      </c>
      <c r="F3763" t="s">
        <v>23</v>
      </c>
      <c r="G3763" t="s">
        <v>254</v>
      </c>
      <c r="H3763" t="s">
        <v>255</v>
      </c>
      <c r="I3763" t="s">
        <v>53</v>
      </c>
      <c r="J3763" t="s">
        <v>27724</v>
      </c>
      <c r="K3763" t="s">
        <v>9435</v>
      </c>
      <c r="L3763" t="s">
        <v>24497</v>
      </c>
      <c r="M3763">
        <v>8</v>
      </c>
      <c r="N3763">
        <v>0</v>
      </c>
      <c r="O3763">
        <v>0</v>
      </c>
      <c r="P3763">
        <v>1</v>
      </c>
      <c r="Q3763">
        <v>1</v>
      </c>
      <c r="R3763" t="s">
        <v>4758</v>
      </c>
      <c r="S3763" t="s">
        <v>27725</v>
      </c>
      <c r="T3763" t="s">
        <v>27726</v>
      </c>
      <c r="X3763" t="s">
        <v>27727</v>
      </c>
      <c r="Y3763" t="s">
        <v>27728</v>
      </c>
      <c r="Z3763" t="s">
        <v>5585</v>
      </c>
    </row>
    <row r="3764" spans="1:26" x14ac:dyDescent="0.25">
      <c r="A3764">
        <v>1156</v>
      </c>
      <c r="B3764" t="s">
        <v>24593</v>
      </c>
      <c r="C3764" t="s">
        <v>27723</v>
      </c>
      <c r="D3764" t="s">
        <v>4455</v>
      </c>
      <c r="E3764" t="s">
        <v>4456</v>
      </c>
      <c r="F3764" t="s">
        <v>23</v>
      </c>
      <c r="G3764" t="s">
        <v>1054</v>
      </c>
      <c r="H3764" t="s">
        <v>1055</v>
      </c>
      <c r="I3764" t="s">
        <v>53</v>
      </c>
      <c r="J3764" t="s">
        <v>27724</v>
      </c>
      <c r="K3764" t="s">
        <v>24637</v>
      </c>
      <c r="L3764" t="s">
        <v>24638</v>
      </c>
      <c r="M3764">
        <v>8</v>
      </c>
      <c r="N3764">
        <v>0</v>
      </c>
      <c r="O3764">
        <v>0</v>
      </c>
      <c r="P3764">
        <v>1</v>
      </c>
      <c r="Q3764">
        <v>1</v>
      </c>
      <c r="R3764" t="s">
        <v>4758</v>
      </c>
      <c r="S3764" t="s">
        <v>24593</v>
      </c>
      <c r="T3764" t="s">
        <v>27729</v>
      </c>
      <c r="X3764" t="s">
        <v>27730</v>
      </c>
      <c r="Y3764" t="s">
        <v>27731</v>
      </c>
      <c r="Z3764" t="s">
        <v>5585</v>
      </c>
    </row>
    <row r="3765" spans="1:26" x14ac:dyDescent="0.25">
      <c r="A3765">
        <v>1152</v>
      </c>
      <c r="B3765" t="s">
        <v>27678</v>
      </c>
      <c r="C3765" t="s">
        <v>2365</v>
      </c>
      <c r="D3765" t="s">
        <v>4411</v>
      </c>
      <c r="E3765" t="s">
        <v>27732</v>
      </c>
      <c r="F3765" t="s">
        <v>23</v>
      </c>
      <c r="G3765" t="s">
        <v>426</v>
      </c>
      <c r="H3765" t="s">
        <v>427</v>
      </c>
      <c r="I3765" t="s">
        <v>129</v>
      </c>
      <c r="J3765" t="s">
        <v>27733</v>
      </c>
      <c r="K3765" t="s">
        <v>18505</v>
      </c>
      <c r="L3765" t="s">
        <v>274</v>
      </c>
      <c r="M3765">
        <v>10</v>
      </c>
      <c r="N3765">
        <v>0</v>
      </c>
      <c r="O3765">
        <v>0</v>
      </c>
      <c r="P3765">
        <v>1</v>
      </c>
      <c r="Q3765">
        <v>1</v>
      </c>
      <c r="R3765" t="s">
        <v>4798</v>
      </c>
      <c r="S3765" t="s">
        <v>27734</v>
      </c>
      <c r="T3765" t="s">
        <v>27735</v>
      </c>
      <c r="X3765" t="s">
        <v>27736</v>
      </c>
      <c r="Y3765" t="s">
        <v>27737</v>
      </c>
      <c r="Z3765" t="s">
        <v>5585</v>
      </c>
    </row>
    <row r="3766" spans="1:26" x14ac:dyDescent="0.25">
      <c r="A3766">
        <v>1151</v>
      </c>
      <c r="B3766" t="s">
        <v>27678</v>
      </c>
      <c r="C3766" t="s">
        <v>2365</v>
      </c>
      <c r="D3766" t="s">
        <v>4435</v>
      </c>
      <c r="E3766" t="s">
        <v>27738</v>
      </c>
      <c r="F3766" t="s">
        <v>23</v>
      </c>
      <c r="G3766" t="s">
        <v>1474</v>
      </c>
      <c r="H3766" t="s">
        <v>1475</v>
      </c>
      <c r="I3766" t="s">
        <v>53</v>
      </c>
      <c r="J3766" t="s">
        <v>27733</v>
      </c>
      <c r="K3766" t="s">
        <v>24637</v>
      </c>
      <c r="L3766" t="s">
        <v>24638</v>
      </c>
      <c r="M3766">
        <v>5</v>
      </c>
      <c r="N3766">
        <v>0</v>
      </c>
      <c r="O3766">
        <v>0</v>
      </c>
      <c r="P3766">
        <v>1</v>
      </c>
      <c r="Q3766">
        <v>1</v>
      </c>
      <c r="R3766" t="s">
        <v>4758</v>
      </c>
      <c r="S3766" t="s">
        <v>27739</v>
      </c>
      <c r="T3766" t="s">
        <v>27740</v>
      </c>
      <c r="X3766" s="1" t="s">
        <v>27741</v>
      </c>
      <c r="Y3766" t="s">
        <v>27742</v>
      </c>
      <c r="Z3766" t="s">
        <v>5585</v>
      </c>
    </row>
    <row r="3767" spans="1:26" x14ac:dyDescent="0.25">
      <c r="A3767">
        <v>1150</v>
      </c>
      <c r="B3767" t="s">
        <v>4459</v>
      </c>
      <c r="C3767" t="s">
        <v>27743</v>
      </c>
      <c r="D3767" t="s">
        <v>4425</v>
      </c>
      <c r="E3767" t="s">
        <v>27744</v>
      </c>
      <c r="F3767" t="s">
        <v>23</v>
      </c>
      <c r="G3767" t="s">
        <v>411</v>
      </c>
      <c r="H3767" t="s">
        <v>412</v>
      </c>
      <c r="I3767" t="s">
        <v>34</v>
      </c>
      <c r="J3767" t="s">
        <v>4459</v>
      </c>
      <c r="K3767" t="s">
        <v>24274</v>
      </c>
      <c r="L3767" t="s">
        <v>24286</v>
      </c>
      <c r="M3767">
        <v>3</v>
      </c>
      <c r="N3767">
        <v>0</v>
      </c>
      <c r="O3767">
        <v>1</v>
      </c>
      <c r="P3767">
        <v>1</v>
      </c>
      <c r="Q3767">
        <v>1</v>
      </c>
      <c r="R3767" t="s">
        <v>4798</v>
      </c>
      <c r="S3767" t="s">
        <v>27744</v>
      </c>
      <c r="T3767" t="s">
        <v>27745</v>
      </c>
      <c r="X3767" t="s">
        <v>27746</v>
      </c>
      <c r="Y3767" t="s">
        <v>27747</v>
      </c>
      <c r="Z3767" t="s">
        <v>5585</v>
      </c>
    </row>
    <row r="3768" spans="1:26" x14ac:dyDescent="0.25">
      <c r="A3768">
        <v>1149</v>
      </c>
      <c r="B3768" t="s">
        <v>4459</v>
      </c>
      <c r="C3768" t="s">
        <v>27748</v>
      </c>
      <c r="D3768" t="s">
        <v>27749</v>
      </c>
      <c r="E3768" t="s">
        <v>27739</v>
      </c>
      <c r="F3768" t="s">
        <v>23</v>
      </c>
      <c r="G3768" t="s">
        <v>597</v>
      </c>
      <c r="H3768" t="s">
        <v>598</v>
      </c>
      <c r="I3768" t="s">
        <v>34</v>
      </c>
      <c r="J3768" t="s">
        <v>4459</v>
      </c>
      <c r="K3768" t="s">
        <v>9435</v>
      </c>
      <c r="L3768" t="s">
        <v>25512</v>
      </c>
      <c r="M3768">
        <v>10</v>
      </c>
      <c r="N3768">
        <v>0</v>
      </c>
      <c r="O3768">
        <v>0</v>
      </c>
      <c r="P3768">
        <v>1</v>
      </c>
      <c r="Q3768">
        <v>1</v>
      </c>
      <c r="R3768" t="s">
        <v>26288</v>
      </c>
      <c r="S3768" t="s">
        <v>27750</v>
      </c>
      <c r="T3768" t="s">
        <v>27751</v>
      </c>
      <c r="X3768" t="s">
        <v>27752</v>
      </c>
      <c r="Y3768" t="s">
        <v>27753</v>
      </c>
      <c r="Z3768" t="s">
        <v>5585</v>
      </c>
    </row>
    <row r="3769" spans="1:26" x14ac:dyDescent="0.25">
      <c r="A3769">
        <v>1148</v>
      </c>
      <c r="B3769" t="s">
        <v>27750</v>
      </c>
      <c r="C3769" t="s">
        <v>27754</v>
      </c>
      <c r="D3769" t="s">
        <v>4425</v>
      </c>
      <c r="E3769" t="s">
        <v>27744</v>
      </c>
      <c r="F3769" t="s">
        <v>23</v>
      </c>
      <c r="G3769" t="s">
        <v>100</v>
      </c>
      <c r="H3769" t="s">
        <v>101</v>
      </c>
      <c r="I3769" t="s">
        <v>53</v>
      </c>
      <c r="J3769" t="s">
        <v>27750</v>
      </c>
      <c r="K3769" t="s">
        <v>21519</v>
      </c>
      <c r="L3769" t="s">
        <v>27170</v>
      </c>
      <c r="M3769">
        <v>2</v>
      </c>
      <c r="N3769">
        <v>0</v>
      </c>
      <c r="O3769">
        <v>1</v>
      </c>
      <c r="P3769">
        <v>1</v>
      </c>
      <c r="Q3769">
        <v>1</v>
      </c>
      <c r="R3769" t="s">
        <v>5734</v>
      </c>
      <c r="S3769" t="s">
        <v>4411</v>
      </c>
      <c r="T3769" t="s">
        <v>27755</v>
      </c>
      <c r="X3769" t="s">
        <v>27756</v>
      </c>
      <c r="Y3769" t="s">
        <v>27757</v>
      </c>
      <c r="Z3769" t="s">
        <v>5585</v>
      </c>
    </row>
    <row r="3770" spans="1:26" x14ac:dyDescent="0.25">
      <c r="A3770">
        <v>1147</v>
      </c>
      <c r="B3770" t="s">
        <v>27713</v>
      </c>
      <c r="C3770" t="s">
        <v>27758</v>
      </c>
      <c r="D3770" t="s">
        <v>27759</v>
      </c>
      <c r="E3770" t="s">
        <v>27750</v>
      </c>
      <c r="F3770" t="s">
        <v>23</v>
      </c>
      <c r="G3770" t="s">
        <v>1113</v>
      </c>
      <c r="H3770" t="s">
        <v>1114</v>
      </c>
      <c r="I3770" t="s">
        <v>34</v>
      </c>
      <c r="J3770" t="s">
        <v>4399</v>
      </c>
      <c r="K3770" t="s">
        <v>16170</v>
      </c>
      <c r="L3770" t="s">
        <v>19876</v>
      </c>
      <c r="M3770">
        <v>9</v>
      </c>
      <c r="N3770">
        <v>0</v>
      </c>
      <c r="O3770">
        <v>0</v>
      </c>
      <c r="P3770">
        <v>1</v>
      </c>
      <c r="Q3770">
        <v>1</v>
      </c>
      <c r="R3770" t="s">
        <v>26288</v>
      </c>
      <c r="S3770" t="s">
        <v>4430</v>
      </c>
      <c r="T3770" t="s">
        <v>27760</v>
      </c>
      <c r="X3770" t="s">
        <v>27761</v>
      </c>
      <c r="Y3770" t="s">
        <v>27762</v>
      </c>
      <c r="Z3770" t="s">
        <v>5585</v>
      </c>
    </row>
    <row r="3771" spans="1:26" x14ac:dyDescent="0.25">
      <c r="A3771">
        <v>3124</v>
      </c>
      <c r="B3771" t="s">
        <v>27763</v>
      </c>
      <c r="C3771" t="s">
        <v>27764</v>
      </c>
      <c r="D3771" t="s">
        <v>27763</v>
      </c>
      <c r="E3771" t="s">
        <v>27763</v>
      </c>
      <c r="F3771" t="s">
        <v>69</v>
      </c>
      <c r="G3771" t="s">
        <v>2212</v>
      </c>
      <c r="H3771" t="s">
        <v>2213</v>
      </c>
      <c r="I3771" t="s">
        <v>173</v>
      </c>
      <c r="J3771" t="s">
        <v>4430</v>
      </c>
      <c r="K3771" t="s">
        <v>249</v>
      </c>
      <c r="L3771" t="s">
        <v>24034</v>
      </c>
      <c r="M3771">
        <v>2</v>
      </c>
      <c r="N3771">
        <v>0</v>
      </c>
      <c r="O3771">
        <v>0</v>
      </c>
      <c r="P3771">
        <v>1</v>
      </c>
      <c r="Q3771">
        <v>1</v>
      </c>
      <c r="S3771" t="s">
        <v>27763</v>
      </c>
      <c r="T3771" t="s">
        <v>27765</v>
      </c>
      <c r="X3771" t="s">
        <v>27766</v>
      </c>
      <c r="Y3771" t="s">
        <v>27767</v>
      </c>
      <c r="Z3771" t="s">
        <v>5585</v>
      </c>
    </row>
    <row r="3772" spans="1:26" x14ac:dyDescent="0.25">
      <c r="A3772">
        <v>3123</v>
      </c>
      <c r="B3772" t="s">
        <v>4411</v>
      </c>
      <c r="C3772" t="s">
        <v>27768</v>
      </c>
      <c r="D3772" t="s">
        <v>27749</v>
      </c>
      <c r="E3772" t="s">
        <v>4399</v>
      </c>
      <c r="F3772" t="s">
        <v>69</v>
      </c>
      <c r="G3772" t="s">
        <v>139</v>
      </c>
      <c r="H3772" t="s">
        <v>140</v>
      </c>
      <c r="I3772" t="s">
        <v>173</v>
      </c>
      <c r="J3772" t="s">
        <v>27769</v>
      </c>
      <c r="K3772" t="s">
        <v>212</v>
      </c>
      <c r="L3772" t="s">
        <v>27216</v>
      </c>
      <c r="M3772">
        <v>1</v>
      </c>
      <c r="N3772">
        <v>0</v>
      </c>
      <c r="O3772">
        <v>0</v>
      </c>
      <c r="P3772">
        <v>1</v>
      </c>
      <c r="Q3772">
        <v>1</v>
      </c>
      <c r="S3772" t="s">
        <v>27770</v>
      </c>
      <c r="T3772" t="s">
        <v>27771</v>
      </c>
      <c r="X3772" t="s">
        <v>27772</v>
      </c>
      <c r="Y3772" t="s">
        <v>27773</v>
      </c>
      <c r="Z3772" t="s">
        <v>5585</v>
      </c>
    </row>
    <row r="3773" spans="1:26" x14ac:dyDescent="0.25">
      <c r="A3773">
        <v>1146</v>
      </c>
      <c r="B3773" t="s">
        <v>4411</v>
      </c>
      <c r="C3773" t="s">
        <v>27774</v>
      </c>
      <c r="D3773" t="s">
        <v>27775</v>
      </c>
      <c r="E3773" t="s">
        <v>27776</v>
      </c>
      <c r="F3773" t="s">
        <v>23</v>
      </c>
      <c r="G3773" t="s">
        <v>100</v>
      </c>
      <c r="H3773" t="s">
        <v>101</v>
      </c>
      <c r="I3773" t="s">
        <v>53</v>
      </c>
      <c r="J3773" t="s">
        <v>4411</v>
      </c>
      <c r="K3773" t="s">
        <v>22969</v>
      </c>
      <c r="L3773" t="s">
        <v>27342</v>
      </c>
      <c r="M3773">
        <v>2</v>
      </c>
      <c r="N3773">
        <v>0</v>
      </c>
      <c r="O3773">
        <v>1</v>
      </c>
      <c r="P3773">
        <v>1</v>
      </c>
      <c r="Q3773">
        <v>1</v>
      </c>
      <c r="R3773" t="s">
        <v>5734</v>
      </c>
      <c r="S3773" t="s">
        <v>27777</v>
      </c>
      <c r="T3773" t="s">
        <v>27778</v>
      </c>
      <c r="X3773" t="s">
        <v>27779</v>
      </c>
      <c r="Y3773" t="s">
        <v>27780</v>
      </c>
      <c r="Z3773" t="s">
        <v>5585</v>
      </c>
    </row>
    <row r="3774" spans="1:26" x14ac:dyDescent="0.25">
      <c r="A3774">
        <v>1145</v>
      </c>
      <c r="B3774" t="s">
        <v>4411</v>
      </c>
      <c r="C3774" t="s">
        <v>352</v>
      </c>
      <c r="D3774" t="s">
        <v>27781</v>
      </c>
      <c r="E3774" t="s">
        <v>27782</v>
      </c>
      <c r="F3774" t="s">
        <v>23</v>
      </c>
      <c r="G3774" t="s">
        <v>270</v>
      </c>
      <c r="H3774" t="s">
        <v>271</v>
      </c>
      <c r="I3774" t="s">
        <v>53</v>
      </c>
      <c r="J3774" t="s">
        <v>4411</v>
      </c>
      <c r="K3774" t="s">
        <v>23670</v>
      </c>
      <c r="L3774" t="s">
        <v>23653</v>
      </c>
      <c r="M3774">
        <v>2</v>
      </c>
      <c r="N3774">
        <v>0</v>
      </c>
      <c r="O3774">
        <v>1</v>
      </c>
      <c r="P3774">
        <v>0</v>
      </c>
      <c r="Q3774">
        <v>0</v>
      </c>
      <c r="R3774" t="s">
        <v>5734</v>
      </c>
      <c r="S3774" t="s">
        <v>27777</v>
      </c>
      <c r="T3774" t="s">
        <v>27783</v>
      </c>
      <c r="X3774" t="s">
        <v>27784</v>
      </c>
      <c r="Y3774" t="s">
        <v>27785</v>
      </c>
      <c r="Z3774" t="s">
        <v>5585</v>
      </c>
    </row>
    <row r="3775" spans="1:26" x14ac:dyDescent="0.25">
      <c r="A3775">
        <v>3122</v>
      </c>
      <c r="B3775" t="s">
        <v>27770</v>
      </c>
      <c r="C3775" t="s">
        <v>352</v>
      </c>
      <c r="D3775" t="s">
        <v>27759</v>
      </c>
      <c r="E3775" t="s">
        <v>27750</v>
      </c>
      <c r="F3775" t="s">
        <v>69</v>
      </c>
      <c r="G3775" t="s">
        <v>1113</v>
      </c>
      <c r="H3775" t="s">
        <v>1114</v>
      </c>
      <c r="I3775" t="s">
        <v>53</v>
      </c>
      <c r="J3775" t="s">
        <v>4411</v>
      </c>
      <c r="K3775" t="s">
        <v>9435</v>
      </c>
      <c r="L3775" t="s">
        <v>354</v>
      </c>
      <c r="M3775">
        <v>9</v>
      </c>
      <c r="N3775">
        <v>0</v>
      </c>
      <c r="O3775">
        <v>1</v>
      </c>
      <c r="P3775">
        <v>1</v>
      </c>
      <c r="Q3775">
        <v>1</v>
      </c>
      <c r="R3775" t="s">
        <v>5734</v>
      </c>
      <c r="S3775" t="s">
        <v>27749</v>
      </c>
      <c r="T3775" t="s">
        <v>27786</v>
      </c>
      <c r="X3775" t="s">
        <v>27787</v>
      </c>
      <c r="Y3775" t="s">
        <v>27788</v>
      </c>
      <c r="Z3775" t="s">
        <v>5585</v>
      </c>
    </row>
    <row r="3776" spans="1:26" x14ac:dyDescent="0.25">
      <c r="A3776">
        <v>1144</v>
      </c>
      <c r="B3776" t="s">
        <v>27789</v>
      </c>
      <c r="C3776" t="s">
        <v>27790</v>
      </c>
      <c r="D3776" t="s">
        <v>27776</v>
      </c>
      <c r="E3776" t="s">
        <v>27782</v>
      </c>
      <c r="F3776" t="s">
        <v>23</v>
      </c>
      <c r="G3776" t="s">
        <v>337</v>
      </c>
      <c r="H3776" t="s">
        <v>338</v>
      </c>
      <c r="I3776" t="s">
        <v>34</v>
      </c>
      <c r="J3776" t="s">
        <v>27791</v>
      </c>
      <c r="K3776" t="s">
        <v>24473</v>
      </c>
      <c r="L3776" t="s">
        <v>27792</v>
      </c>
      <c r="M3776">
        <v>1</v>
      </c>
      <c r="N3776">
        <v>0</v>
      </c>
      <c r="O3776">
        <v>1</v>
      </c>
      <c r="P3776">
        <v>1</v>
      </c>
      <c r="Q3776">
        <v>1</v>
      </c>
      <c r="R3776" t="s">
        <v>4798</v>
      </c>
      <c r="S3776" t="s">
        <v>27793</v>
      </c>
      <c r="T3776" t="s">
        <v>27794</v>
      </c>
      <c r="X3776" t="s">
        <v>27795</v>
      </c>
      <c r="Y3776" t="s">
        <v>27796</v>
      </c>
      <c r="Z3776" t="s">
        <v>5585</v>
      </c>
    </row>
    <row r="3777" spans="1:26" x14ac:dyDescent="0.25">
      <c r="A3777">
        <v>1143</v>
      </c>
      <c r="B3777" t="s">
        <v>4437</v>
      </c>
      <c r="C3777" t="s">
        <v>352</v>
      </c>
      <c r="D3777" t="s">
        <v>27776</v>
      </c>
      <c r="E3777" t="s">
        <v>27793</v>
      </c>
      <c r="F3777" t="s">
        <v>23</v>
      </c>
      <c r="G3777" t="s">
        <v>223</v>
      </c>
      <c r="H3777" t="s">
        <v>224</v>
      </c>
      <c r="I3777" t="s">
        <v>34</v>
      </c>
      <c r="J3777" t="s">
        <v>27789</v>
      </c>
      <c r="K3777" t="s">
        <v>21484</v>
      </c>
      <c r="L3777" t="s">
        <v>27459</v>
      </c>
      <c r="M3777">
        <v>1</v>
      </c>
      <c r="N3777">
        <v>0</v>
      </c>
      <c r="O3777">
        <v>1</v>
      </c>
      <c r="P3777">
        <v>1</v>
      </c>
      <c r="Q3777">
        <v>1</v>
      </c>
      <c r="R3777" t="s">
        <v>4798</v>
      </c>
      <c r="S3777" t="s">
        <v>27782</v>
      </c>
      <c r="T3777" t="s">
        <v>27797</v>
      </c>
      <c r="X3777" t="s">
        <v>27798</v>
      </c>
      <c r="Y3777" t="s">
        <v>27799</v>
      </c>
      <c r="Z3777" t="s">
        <v>5585</v>
      </c>
    </row>
    <row r="3778" spans="1:26" x14ac:dyDescent="0.25">
      <c r="A3778">
        <v>1142</v>
      </c>
      <c r="B3778" t="s">
        <v>4447</v>
      </c>
      <c r="C3778" t="s">
        <v>27800</v>
      </c>
      <c r="D3778" t="s">
        <v>27776</v>
      </c>
      <c r="E3778" t="s">
        <v>4447</v>
      </c>
      <c r="F3778" t="s">
        <v>23</v>
      </c>
      <c r="G3778" t="s">
        <v>158</v>
      </c>
      <c r="H3778" t="s">
        <v>159</v>
      </c>
      <c r="I3778" t="s">
        <v>34</v>
      </c>
      <c r="J3778" t="s">
        <v>27789</v>
      </c>
      <c r="K3778" t="s">
        <v>18665</v>
      </c>
      <c r="L3778" t="s">
        <v>18673</v>
      </c>
      <c r="M3778">
        <v>1</v>
      </c>
      <c r="N3778">
        <v>0</v>
      </c>
      <c r="O3778">
        <v>1</v>
      </c>
      <c r="P3778">
        <v>1</v>
      </c>
      <c r="Q3778">
        <v>1</v>
      </c>
      <c r="R3778" t="s">
        <v>4798</v>
      </c>
      <c r="S3778" t="s">
        <v>27801</v>
      </c>
      <c r="T3778" t="s">
        <v>27802</v>
      </c>
      <c r="X3778" t="s">
        <v>27803</v>
      </c>
      <c r="Y3778" t="s">
        <v>27804</v>
      </c>
      <c r="Z3778" t="s">
        <v>5585</v>
      </c>
    </row>
    <row r="3779" spans="1:26" x14ac:dyDescent="0.25">
      <c r="A3779">
        <v>3121</v>
      </c>
      <c r="B3779" t="s">
        <v>27805</v>
      </c>
      <c r="C3779" t="s">
        <v>27806</v>
      </c>
      <c r="D3779" t="s">
        <v>27776</v>
      </c>
      <c r="E3779" t="s">
        <v>27793</v>
      </c>
      <c r="F3779" t="s">
        <v>69</v>
      </c>
      <c r="G3779" t="s">
        <v>223</v>
      </c>
      <c r="H3779" t="s">
        <v>224</v>
      </c>
      <c r="I3779" t="s">
        <v>53</v>
      </c>
      <c r="J3779" t="s">
        <v>27805</v>
      </c>
      <c r="K3779" t="s">
        <v>212</v>
      </c>
      <c r="L3779" t="s">
        <v>27216</v>
      </c>
      <c r="M3779">
        <v>1</v>
      </c>
      <c r="N3779">
        <v>0</v>
      </c>
      <c r="O3779">
        <v>1</v>
      </c>
      <c r="P3779">
        <v>1</v>
      </c>
      <c r="Q3779">
        <v>1</v>
      </c>
      <c r="R3779" t="s">
        <v>5734</v>
      </c>
      <c r="S3779" t="s">
        <v>27782</v>
      </c>
      <c r="T3779" t="s">
        <v>27807</v>
      </c>
      <c r="X3779" t="s">
        <v>27808</v>
      </c>
      <c r="Y3779" t="s">
        <v>27809</v>
      </c>
      <c r="Z3779" t="s">
        <v>5585</v>
      </c>
    </row>
    <row r="3780" spans="1:26" x14ac:dyDescent="0.25">
      <c r="A3780">
        <v>3120</v>
      </c>
      <c r="B3780" t="s">
        <v>27782</v>
      </c>
      <c r="C3780" t="s">
        <v>4431</v>
      </c>
      <c r="D3780" t="s">
        <v>4432</v>
      </c>
      <c r="E3780" t="s">
        <v>27810</v>
      </c>
      <c r="F3780" t="s">
        <v>69</v>
      </c>
      <c r="G3780" t="s">
        <v>344</v>
      </c>
      <c r="H3780" t="s">
        <v>345</v>
      </c>
      <c r="I3780" t="s">
        <v>71</v>
      </c>
      <c r="J3780" t="s">
        <v>27805</v>
      </c>
      <c r="K3780" t="s">
        <v>18572</v>
      </c>
      <c r="L3780" t="s">
        <v>18560</v>
      </c>
      <c r="M3780">
        <v>9</v>
      </c>
      <c r="N3780">
        <v>0</v>
      </c>
      <c r="O3780">
        <v>1</v>
      </c>
      <c r="P3780">
        <v>1</v>
      </c>
      <c r="Q3780">
        <v>1</v>
      </c>
      <c r="S3780" t="s">
        <v>27801</v>
      </c>
      <c r="T3780" t="s">
        <v>27811</v>
      </c>
      <c r="X3780" t="s">
        <v>27812</v>
      </c>
      <c r="Y3780" t="s">
        <v>27813</v>
      </c>
      <c r="Z3780" t="s">
        <v>5585</v>
      </c>
    </row>
    <row r="3781" spans="1:26" x14ac:dyDescent="0.25">
      <c r="A3781">
        <v>3119</v>
      </c>
      <c r="B3781" t="s">
        <v>27782</v>
      </c>
      <c r="C3781" t="s">
        <v>27814</v>
      </c>
      <c r="D3781" t="s">
        <v>27776</v>
      </c>
      <c r="E3781" t="s">
        <v>4447</v>
      </c>
      <c r="F3781" t="s">
        <v>69</v>
      </c>
      <c r="G3781" t="s">
        <v>158</v>
      </c>
      <c r="H3781" t="s">
        <v>159</v>
      </c>
      <c r="I3781" t="s">
        <v>34</v>
      </c>
      <c r="J3781" t="s">
        <v>27805</v>
      </c>
      <c r="K3781" t="s">
        <v>24274</v>
      </c>
      <c r="L3781" t="s">
        <v>24287</v>
      </c>
      <c r="M3781">
        <v>1</v>
      </c>
      <c r="N3781">
        <v>0</v>
      </c>
      <c r="O3781">
        <v>1</v>
      </c>
      <c r="P3781">
        <v>1</v>
      </c>
      <c r="Q3781">
        <v>1</v>
      </c>
      <c r="R3781" t="s">
        <v>4798</v>
      </c>
      <c r="S3781" t="s">
        <v>27801</v>
      </c>
      <c r="T3781" t="s">
        <v>27815</v>
      </c>
      <c r="X3781" t="s">
        <v>27816</v>
      </c>
      <c r="Y3781" t="s">
        <v>27817</v>
      </c>
      <c r="Z3781" t="s">
        <v>5585</v>
      </c>
    </row>
    <row r="3782" spans="1:26" x14ac:dyDescent="0.25">
      <c r="A3782">
        <v>1141</v>
      </c>
      <c r="B3782" t="s">
        <v>27818</v>
      </c>
      <c r="C3782" t="s">
        <v>27819</v>
      </c>
      <c r="D3782" t="s">
        <v>4450</v>
      </c>
      <c r="E3782" t="s">
        <v>4432</v>
      </c>
      <c r="F3782" t="s">
        <v>23</v>
      </c>
      <c r="G3782" t="s">
        <v>147</v>
      </c>
      <c r="H3782" t="s">
        <v>148</v>
      </c>
      <c r="I3782" t="s">
        <v>53</v>
      </c>
      <c r="J3782" t="s">
        <v>27820</v>
      </c>
      <c r="K3782" t="s">
        <v>24592</v>
      </c>
      <c r="L3782" t="s">
        <v>24474</v>
      </c>
      <c r="M3782">
        <v>4</v>
      </c>
      <c r="N3782">
        <v>0</v>
      </c>
      <c r="O3782">
        <v>1</v>
      </c>
      <c r="P3782">
        <v>0</v>
      </c>
      <c r="Q3782">
        <v>0</v>
      </c>
      <c r="R3782" t="s">
        <v>6655</v>
      </c>
      <c r="S3782" t="s">
        <v>27821</v>
      </c>
      <c r="T3782" t="s">
        <v>27822</v>
      </c>
      <c r="X3782" t="s">
        <v>27823</v>
      </c>
      <c r="Y3782" t="s">
        <v>27824</v>
      </c>
      <c r="Z3782" t="s">
        <v>5585</v>
      </c>
    </row>
    <row r="3783" spans="1:26" x14ac:dyDescent="0.25">
      <c r="A3783">
        <v>1140</v>
      </c>
      <c r="B3783" t="s">
        <v>27825</v>
      </c>
      <c r="C3783" t="s">
        <v>27826</v>
      </c>
      <c r="D3783" t="s">
        <v>4413</v>
      </c>
      <c r="E3783" t="s">
        <v>27818</v>
      </c>
      <c r="F3783" t="s">
        <v>23</v>
      </c>
      <c r="G3783" t="s">
        <v>491</v>
      </c>
      <c r="H3783" t="s">
        <v>492</v>
      </c>
      <c r="I3783" t="s">
        <v>34</v>
      </c>
      <c r="J3783" t="s">
        <v>27827</v>
      </c>
      <c r="K3783" t="s">
        <v>24274</v>
      </c>
      <c r="L3783" t="s">
        <v>24291</v>
      </c>
      <c r="M3783">
        <v>4</v>
      </c>
      <c r="N3783">
        <v>0</v>
      </c>
      <c r="O3783">
        <v>0</v>
      </c>
      <c r="P3783">
        <v>1</v>
      </c>
      <c r="Q3783">
        <v>1</v>
      </c>
      <c r="S3783" t="s">
        <v>27828</v>
      </c>
      <c r="T3783" t="s">
        <v>27829</v>
      </c>
      <c r="X3783" t="s">
        <v>27830</v>
      </c>
      <c r="Y3783" t="s">
        <v>27831</v>
      </c>
      <c r="Z3783" t="s">
        <v>5585</v>
      </c>
    </row>
    <row r="3784" spans="1:26" x14ac:dyDescent="0.25">
      <c r="A3784">
        <v>1139</v>
      </c>
      <c r="B3784" t="s">
        <v>27832</v>
      </c>
      <c r="C3784" t="s">
        <v>27833</v>
      </c>
      <c r="D3784" t="s">
        <v>4403</v>
      </c>
      <c r="E3784" t="s">
        <v>27834</v>
      </c>
      <c r="F3784" t="s">
        <v>23</v>
      </c>
      <c r="G3784" t="s">
        <v>165</v>
      </c>
      <c r="H3784" t="s">
        <v>166</v>
      </c>
      <c r="I3784" t="s">
        <v>151</v>
      </c>
      <c r="J3784" t="s">
        <v>27835</v>
      </c>
      <c r="K3784" t="s">
        <v>21484</v>
      </c>
      <c r="L3784" t="s">
        <v>27836</v>
      </c>
      <c r="M3784">
        <v>3</v>
      </c>
      <c r="N3784">
        <v>0</v>
      </c>
      <c r="O3784">
        <v>1</v>
      </c>
      <c r="P3784">
        <v>1</v>
      </c>
      <c r="Q3784">
        <v>1</v>
      </c>
      <c r="S3784" t="s">
        <v>4408</v>
      </c>
      <c r="T3784" t="s">
        <v>27837</v>
      </c>
      <c r="X3784" t="s">
        <v>27838</v>
      </c>
      <c r="Y3784" t="s">
        <v>27839</v>
      </c>
      <c r="Z3784" t="s">
        <v>5585</v>
      </c>
    </row>
    <row r="3785" spans="1:26" x14ac:dyDescent="0.25">
      <c r="A3785">
        <v>1138</v>
      </c>
      <c r="B3785" t="s">
        <v>27840</v>
      </c>
      <c r="C3785" t="s">
        <v>27841</v>
      </c>
      <c r="D3785" t="s">
        <v>4403</v>
      </c>
      <c r="E3785" t="s">
        <v>4415</v>
      </c>
      <c r="F3785" t="s">
        <v>23</v>
      </c>
      <c r="G3785" t="s">
        <v>411</v>
      </c>
      <c r="H3785" t="s">
        <v>412</v>
      </c>
      <c r="I3785" t="s">
        <v>34</v>
      </c>
      <c r="J3785" t="s">
        <v>27842</v>
      </c>
      <c r="K3785" t="s">
        <v>26580</v>
      </c>
      <c r="L3785" t="s">
        <v>27843</v>
      </c>
      <c r="M3785">
        <v>3</v>
      </c>
      <c r="N3785">
        <v>0</v>
      </c>
      <c r="O3785">
        <v>1</v>
      </c>
      <c r="P3785">
        <v>1</v>
      </c>
      <c r="Q3785">
        <v>1</v>
      </c>
      <c r="S3785" t="s">
        <v>24611</v>
      </c>
      <c r="T3785" t="s">
        <v>27844</v>
      </c>
      <c r="X3785" t="s">
        <v>27845</v>
      </c>
      <c r="Y3785" t="s">
        <v>27846</v>
      </c>
      <c r="Z3785" t="s">
        <v>5585</v>
      </c>
    </row>
    <row r="3786" spans="1:26" x14ac:dyDescent="0.25">
      <c r="A3786">
        <v>1136</v>
      </c>
      <c r="B3786" t="s">
        <v>24611</v>
      </c>
      <c r="C3786" t="s">
        <v>27847</v>
      </c>
      <c r="D3786" t="s">
        <v>27834</v>
      </c>
      <c r="E3786" t="s">
        <v>24611</v>
      </c>
      <c r="F3786" t="s">
        <v>23</v>
      </c>
      <c r="G3786" t="s">
        <v>2212</v>
      </c>
      <c r="H3786" t="s">
        <v>2213</v>
      </c>
      <c r="I3786" t="s">
        <v>151</v>
      </c>
      <c r="J3786" t="s">
        <v>4408</v>
      </c>
      <c r="K3786" t="s">
        <v>19039</v>
      </c>
      <c r="L3786" t="s">
        <v>27848</v>
      </c>
      <c r="M3786">
        <v>2</v>
      </c>
      <c r="N3786">
        <v>0</v>
      </c>
      <c r="O3786">
        <v>1</v>
      </c>
      <c r="P3786">
        <v>1</v>
      </c>
      <c r="Q3786">
        <v>1</v>
      </c>
      <c r="S3786" t="s">
        <v>24613</v>
      </c>
      <c r="T3786" t="s">
        <v>27849</v>
      </c>
      <c r="X3786" t="s">
        <v>27850</v>
      </c>
      <c r="Y3786" t="s">
        <v>27851</v>
      </c>
      <c r="Z3786" t="s">
        <v>5585</v>
      </c>
    </row>
    <row r="3787" spans="1:26" x14ac:dyDescent="0.25">
      <c r="A3787">
        <v>2191</v>
      </c>
      <c r="B3787" t="s">
        <v>4403</v>
      </c>
      <c r="C3787" t="s">
        <v>27852</v>
      </c>
      <c r="D3787" t="s">
        <v>4403</v>
      </c>
      <c r="E3787" t="s">
        <v>4403</v>
      </c>
      <c r="F3787" t="s">
        <v>23781</v>
      </c>
      <c r="G3787" t="s">
        <v>499</v>
      </c>
      <c r="H3787" t="s">
        <v>500</v>
      </c>
      <c r="I3787" t="s">
        <v>71</v>
      </c>
      <c r="J3787" t="s">
        <v>4403</v>
      </c>
      <c r="K3787" t="s">
        <v>9435</v>
      </c>
      <c r="L3787" t="s">
        <v>27853</v>
      </c>
      <c r="M3787">
        <v>8</v>
      </c>
      <c r="S3787" t="s">
        <v>4403</v>
      </c>
      <c r="T3787" t="s">
        <v>27854</v>
      </c>
      <c r="X3787" t="s">
        <v>27855</v>
      </c>
      <c r="Y3787" t="s">
        <v>27856</v>
      </c>
      <c r="Z3787" t="s">
        <v>5585</v>
      </c>
    </row>
    <row r="3788" spans="1:26" x14ac:dyDescent="0.25">
      <c r="A3788">
        <v>1135</v>
      </c>
      <c r="B3788" t="s">
        <v>4403</v>
      </c>
      <c r="C3788" t="s">
        <v>27857</v>
      </c>
      <c r="D3788" t="s">
        <v>4413</v>
      </c>
      <c r="E3788" t="s">
        <v>27858</v>
      </c>
      <c r="F3788" t="s">
        <v>23</v>
      </c>
      <c r="G3788" t="s">
        <v>291</v>
      </c>
      <c r="H3788" t="s">
        <v>292</v>
      </c>
      <c r="I3788" t="s">
        <v>151</v>
      </c>
      <c r="J3788" t="s">
        <v>27834</v>
      </c>
      <c r="K3788" t="s">
        <v>15738</v>
      </c>
      <c r="L3788" t="s">
        <v>18582</v>
      </c>
      <c r="M3788">
        <v>3</v>
      </c>
      <c r="N3788">
        <v>0</v>
      </c>
      <c r="O3788">
        <v>1</v>
      </c>
      <c r="P3788">
        <v>1</v>
      </c>
      <c r="Q3788">
        <v>1</v>
      </c>
      <c r="S3788" t="s">
        <v>4403</v>
      </c>
      <c r="T3788" t="s">
        <v>27859</v>
      </c>
      <c r="X3788" t="s">
        <v>27860</v>
      </c>
      <c r="Y3788" t="s">
        <v>27861</v>
      </c>
      <c r="Z3788" t="s">
        <v>5585</v>
      </c>
    </row>
    <row r="3789" spans="1:26" x14ac:dyDescent="0.25">
      <c r="A3789">
        <v>1134</v>
      </c>
      <c r="B3789" t="s">
        <v>4403</v>
      </c>
      <c r="C3789" t="s">
        <v>4414</v>
      </c>
      <c r="D3789" t="s">
        <v>4413</v>
      </c>
      <c r="E3789" t="s">
        <v>4432</v>
      </c>
      <c r="F3789" t="s">
        <v>23</v>
      </c>
      <c r="G3789" t="s">
        <v>49</v>
      </c>
      <c r="H3789" t="s">
        <v>50</v>
      </c>
      <c r="I3789" t="s">
        <v>151</v>
      </c>
      <c r="J3789" t="s">
        <v>4403</v>
      </c>
      <c r="K3789" t="s">
        <v>15699</v>
      </c>
      <c r="L3789" t="s">
        <v>18220</v>
      </c>
      <c r="M3789">
        <v>4</v>
      </c>
      <c r="N3789">
        <v>0</v>
      </c>
      <c r="O3789">
        <v>1</v>
      </c>
      <c r="P3789">
        <v>1</v>
      </c>
      <c r="Q3789">
        <v>1</v>
      </c>
      <c r="S3789" t="s">
        <v>4413</v>
      </c>
      <c r="T3789" t="s">
        <v>27862</v>
      </c>
      <c r="X3789" t="s">
        <v>27863</v>
      </c>
      <c r="Y3789" t="s">
        <v>27864</v>
      </c>
      <c r="Z3789" t="s">
        <v>5585</v>
      </c>
    </row>
    <row r="3790" spans="1:26" x14ac:dyDescent="0.25">
      <c r="A3790">
        <v>2190</v>
      </c>
      <c r="B3790" t="s">
        <v>27865</v>
      </c>
      <c r="C3790" t="s">
        <v>27866</v>
      </c>
      <c r="D3790" t="s">
        <v>27865</v>
      </c>
      <c r="E3790" t="s">
        <v>27865</v>
      </c>
      <c r="F3790" t="s">
        <v>23781</v>
      </c>
      <c r="G3790" t="s">
        <v>1947</v>
      </c>
      <c r="H3790" t="s">
        <v>1948</v>
      </c>
      <c r="I3790" t="s">
        <v>71</v>
      </c>
      <c r="J3790" t="s">
        <v>27867</v>
      </c>
      <c r="K3790" t="s">
        <v>9435</v>
      </c>
      <c r="L3790" t="s">
        <v>26921</v>
      </c>
      <c r="M3790">
        <v>9</v>
      </c>
      <c r="S3790" t="s">
        <v>27865</v>
      </c>
      <c r="T3790" t="s">
        <v>27868</v>
      </c>
      <c r="X3790" t="s">
        <v>27869</v>
      </c>
      <c r="Y3790" t="s">
        <v>27870</v>
      </c>
      <c r="Z3790" t="s">
        <v>5585</v>
      </c>
    </row>
    <row r="3791" spans="1:26" x14ac:dyDescent="0.25">
      <c r="A3791">
        <v>2189</v>
      </c>
      <c r="B3791" t="s">
        <v>27871</v>
      </c>
      <c r="C3791" t="s">
        <v>27872</v>
      </c>
      <c r="D3791" t="s">
        <v>27871</v>
      </c>
      <c r="E3791" t="s">
        <v>27871</v>
      </c>
      <c r="F3791" t="s">
        <v>23781</v>
      </c>
      <c r="G3791" t="s">
        <v>597</v>
      </c>
      <c r="H3791" t="s">
        <v>598</v>
      </c>
      <c r="I3791" t="s">
        <v>71</v>
      </c>
      <c r="J3791" t="s">
        <v>27873</v>
      </c>
      <c r="K3791" t="s">
        <v>9435</v>
      </c>
      <c r="L3791" t="s">
        <v>26844</v>
      </c>
      <c r="M3791">
        <v>10</v>
      </c>
      <c r="S3791" t="s">
        <v>27871</v>
      </c>
      <c r="T3791" t="s">
        <v>27874</v>
      </c>
      <c r="X3791" t="s">
        <v>27875</v>
      </c>
      <c r="Y3791" t="s">
        <v>27876</v>
      </c>
      <c r="Z3791" t="s">
        <v>5585</v>
      </c>
    </row>
    <row r="3792" spans="1:26" x14ac:dyDescent="0.25">
      <c r="A3792">
        <v>1133</v>
      </c>
      <c r="B3792" t="s">
        <v>27877</v>
      </c>
      <c r="C3792" t="s">
        <v>27878</v>
      </c>
      <c r="D3792" t="s">
        <v>4419</v>
      </c>
      <c r="E3792" t="s">
        <v>27879</v>
      </c>
      <c r="F3792" t="s">
        <v>23</v>
      </c>
      <c r="G3792" t="s">
        <v>475</v>
      </c>
      <c r="H3792" t="s">
        <v>476</v>
      </c>
      <c r="I3792" t="s">
        <v>53</v>
      </c>
      <c r="J3792" t="s">
        <v>27880</v>
      </c>
      <c r="K3792" t="s">
        <v>22142</v>
      </c>
      <c r="L3792" t="s">
        <v>524</v>
      </c>
      <c r="M3792">
        <v>7</v>
      </c>
      <c r="N3792">
        <v>0</v>
      </c>
      <c r="O3792">
        <v>0</v>
      </c>
      <c r="P3792">
        <v>1</v>
      </c>
      <c r="Q3792">
        <v>1</v>
      </c>
      <c r="R3792" t="s">
        <v>5734</v>
      </c>
      <c r="S3792" t="s">
        <v>4383</v>
      </c>
      <c r="T3792" t="s">
        <v>27881</v>
      </c>
      <c r="X3792" t="s">
        <v>27882</v>
      </c>
      <c r="Y3792" t="s">
        <v>27883</v>
      </c>
      <c r="Z3792" t="s">
        <v>5585</v>
      </c>
    </row>
    <row r="3793" spans="1:26" x14ac:dyDescent="0.25">
      <c r="A3793">
        <v>1132</v>
      </c>
      <c r="B3793" t="s">
        <v>4393</v>
      </c>
      <c r="C3793" t="s">
        <v>27884</v>
      </c>
      <c r="D3793" t="s">
        <v>27885</v>
      </c>
      <c r="E3793" t="s">
        <v>27886</v>
      </c>
      <c r="F3793" t="s">
        <v>23</v>
      </c>
      <c r="G3793" t="s">
        <v>418</v>
      </c>
      <c r="H3793" t="s">
        <v>419</v>
      </c>
      <c r="I3793" t="s">
        <v>71</v>
      </c>
      <c r="J3793" t="s">
        <v>4393</v>
      </c>
      <c r="K3793" t="s">
        <v>23476</v>
      </c>
      <c r="L3793" t="s">
        <v>328</v>
      </c>
      <c r="M3793">
        <v>3</v>
      </c>
      <c r="N3793">
        <v>0</v>
      </c>
      <c r="O3793">
        <v>1</v>
      </c>
      <c r="P3793">
        <v>1</v>
      </c>
      <c r="Q3793">
        <v>1</v>
      </c>
      <c r="R3793" t="s">
        <v>5998</v>
      </c>
      <c r="S3793" t="s">
        <v>27887</v>
      </c>
      <c r="T3793" t="s">
        <v>27888</v>
      </c>
      <c r="X3793" t="s">
        <v>27889</v>
      </c>
      <c r="Y3793" t="s">
        <v>27890</v>
      </c>
      <c r="Z3793" t="s">
        <v>5585</v>
      </c>
    </row>
    <row r="3794" spans="1:26" x14ac:dyDescent="0.25">
      <c r="A3794">
        <v>2188</v>
      </c>
      <c r="B3794" t="s">
        <v>4405</v>
      </c>
      <c r="C3794" t="s">
        <v>4999</v>
      </c>
      <c r="D3794" t="s">
        <v>4405</v>
      </c>
      <c r="E3794" t="s">
        <v>4405</v>
      </c>
      <c r="F3794" t="s">
        <v>23781</v>
      </c>
      <c r="G3794" t="s">
        <v>1947</v>
      </c>
      <c r="H3794" t="s">
        <v>1948</v>
      </c>
      <c r="I3794" t="s">
        <v>71</v>
      </c>
      <c r="J3794" t="s">
        <v>4417</v>
      </c>
      <c r="K3794" t="s">
        <v>9435</v>
      </c>
      <c r="L3794" t="s">
        <v>26729</v>
      </c>
      <c r="M3794">
        <v>9</v>
      </c>
      <c r="S3794" t="s">
        <v>4405</v>
      </c>
      <c r="T3794" t="s">
        <v>27891</v>
      </c>
      <c r="X3794" t="s">
        <v>27892</v>
      </c>
      <c r="Y3794" t="s">
        <v>27893</v>
      </c>
      <c r="Z3794" t="s">
        <v>5585</v>
      </c>
    </row>
    <row r="3795" spans="1:26" x14ac:dyDescent="0.25">
      <c r="A3795">
        <v>2187</v>
      </c>
      <c r="B3795" t="s">
        <v>27894</v>
      </c>
      <c r="C3795" t="s">
        <v>27895</v>
      </c>
      <c r="D3795" t="s">
        <v>27894</v>
      </c>
      <c r="E3795" t="s">
        <v>27894</v>
      </c>
      <c r="F3795" t="s">
        <v>23781</v>
      </c>
      <c r="G3795" t="s">
        <v>597</v>
      </c>
      <c r="H3795" t="s">
        <v>598</v>
      </c>
      <c r="I3795" t="s">
        <v>71</v>
      </c>
      <c r="J3795" t="s">
        <v>4393</v>
      </c>
      <c r="K3795" t="s">
        <v>9435</v>
      </c>
      <c r="L3795" t="s">
        <v>26844</v>
      </c>
      <c r="M3795">
        <v>10</v>
      </c>
      <c r="S3795" t="s">
        <v>27894</v>
      </c>
      <c r="T3795" t="s">
        <v>27896</v>
      </c>
      <c r="X3795" t="s">
        <v>27897</v>
      </c>
      <c r="Y3795" t="s">
        <v>27898</v>
      </c>
      <c r="Z3795" t="s">
        <v>5585</v>
      </c>
    </row>
    <row r="3796" spans="1:26" x14ac:dyDescent="0.25">
      <c r="A3796">
        <v>2186</v>
      </c>
      <c r="B3796" t="s">
        <v>27899</v>
      </c>
      <c r="C3796" t="s">
        <v>27900</v>
      </c>
      <c r="D3796" t="s">
        <v>27899</v>
      </c>
      <c r="E3796" t="s">
        <v>27899</v>
      </c>
      <c r="F3796" t="s">
        <v>23781</v>
      </c>
      <c r="G3796" t="s">
        <v>426</v>
      </c>
      <c r="H3796" t="s">
        <v>427</v>
      </c>
      <c r="I3796" t="s">
        <v>71</v>
      </c>
      <c r="J3796" t="s">
        <v>4393</v>
      </c>
      <c r="K3796" t="s">
        <v>9435</v>
      </c>
      <c r="L3796" t="s">
        <v>26844</v>
      </c>
      <c r="M3796">
        <v>10</v>
      </c>
      <c r="S3796" t="s">
        <v>27899</v>
      </c>
      <c r="T3796" t="s">
        <v>27901</v>
      </c>
      <c r="X3796" t="s">
        <v>27902</v>
      </c>
      <c r="Y3796" t="s">
        <v>27903</v>
      </c>
      <c r="Z3796" t="s">
        <v>5585</v>
      </c>
    </row>
    <row r="3797" spans="1:26" x14ac:dyDescent="0.25">
      <c r="A3797">
        <v>2185</v>
      </c>
      <c r="B3797" t="s">
        <v>24619</v>
      </c>
      <c r="C3797" t="s">
        <v>27904</v>
      </c>
      <c r="D3797" t="s">
        <v>24619</v>
      </c>
      <c r="E3797" t="s">
        <v>24619</v>
      </c>
      <c r="F3797" t="s">
        <v>23781</v>
      </c>
      <c r="G3797" t="s">
        <v>1947</v>
      </c>
      <c r="H3797" t="s">
        <v>1948</v>
      </c>
      <c r="I3797" t="s">
        <v>71</v>
      </c>
      <c r="J3797" t="s">
        <v>27905</v>
      </c>
      <c r="K3797" t="s">
        <v>9435</v>
      </c>
      <c r="L3797" t="s">
        <v>26751</v>
      </c>
      <c r="M3797">
        <v>9</v>
      </c>
      <c r="S3797" t="s">
        <v>24619</v>
      </c>
      <c r="T3797" t="s">
        <v>27906</v>
      </c>
      <c r="X3797" t="s">
        <v>27907</v>
      </c>
      <c r="Y3797" t="s">
        <v>27908</v>
      </c>
      <c r="Z3797" t="s">
        <v>5585</v>
      </c>
    </row>
    <row r="3798" spans="1:26" x14ac:dyDescent="0.25">
      <c r="A3798">
        <v>1130</v>
      </c>
      <c r="B3798" t="s">
        <v>27909</v>
      </c>
      <c r="C3798" t="s">
        <v>7040</v>
      </c>
      <c r="D3798" t="s">
        <v>27910</v>
      </c>
      <c r="E3798" t="s">
        <v>27910</v>
      </c>
      <c r="F3798" t="s">
        <v>23</v>
      </c>
      <c r="G3798" t="s">
        <v>411</v>
      </c>
      <c r="H3798" t="s">
        <v>412</v>
      </c>
      <c r="I3798" t="s">
        <v>34</v>
      </c>
      <c r="J3798" t="s">
        <v>27911</v>
      </c>
      <c r="K3798" t="s">
        <v>24592</v>
      </c>
      <c r="L3798" t="s">
        <v>584</v>
      </c>
      <c r="M3798">
        <v>3</v>
      </c>
      <c r="N3798">
        <v>0</v>
      </c>
      <c r="O3798">
        <v>1</v>
      </c>
      <c r="P3798">
        <v>1</v>
      </c>
      <c r="Q3798">
        <v>1</v>
      </c>
      <c r="S3798" t="s">
        <v>27912</v>
      </c>
      <c r="T3798" t="s">
        <v>27913</v>
      </c>
      <c r="X3798" t="s">
        <v>27914</v>
      </c>
      <c r="Y3798" t="s">
        <v>27915</v>
      </c>
      <c r="Z3798" t="s">
        <v>5585</v>
      </c>
    </row>
    <row r="3799" spans="1:26" x14ac:dyDescent="0.25">
      <c r="A3799">
        <v>1129</v>
      </c>
      <c r="B3799" t="s">
        <v>27916</v>
      </c>
      <c r="C3799" t="s">
        <v>352</v>
      </c>
      <c r="D3799" t="s">
        <v>4402</v>
      </c>
      <c r="E3799" t="s">
        <v>27905</v>
      </c>
      <c r="F3799" t="s">
        <v>23</v>
      </c>
      <c r="G3799" t="s">
        <v>57</v>
      </c>
      <c r="H3799" t="s">
        <v>58</v>
      </c>
      <c r="I3799" t="s">
        <v>53</v>
      </c>
      <c r="J3799" t="s">
        <v>27909</v>
      </c>
      <c r="K3799" t="s">
        <v>748</v>
      </c>
      <c r="L3799" t="s">
        <v>20047</v>
      </c>
      <c r="M3799">
        <v>5</v>
      </c>
      <c r="N3799">
        <v>0</v>
      </c>
      <c r="O3799">
        <v>1</v>
      </c>
      <c r="P3799">
        <v>1</v>
      </c>
      <c r="Q3799">
        <v>1</v>
      </c>
      <c r="R3799" t="s">
        <v>5734</v>
      </c>
      <c r="S3799" t="s">
        <v>27917</v>
      </c>
      <c r="T3799" t="s">
        <v>27918</v>
      </c>
      <c r="X3799" s="1" t="s">
        <v>27919</v>
      </c>
      <c r="Y3799" t="s">
        <v>27920</v>
      </c>
      <c r="Z3799" t="s">
        <v>5585</v>
      </c>
    </row>
    <row r="3800" spans="1:26" x14ac:dyDescent="0.25">
      <c r="A3800">
        <v>1128</v>
      </c>
      <c r="B3800" t="s">
        <v>4420</v>
      </c>
      <c r="C3800" t="s">
        <v>352</v>
      </c>
      <c r="D3800" t="s">
        <v>27921</v>
      </c>
      <c r="E3800" t="s">
        <v>27922</v>
      </c>
      <c r="F3800" t="s">
        <v>23</v>
      </c>
      <c r="G3800" t="s">
        <v>357</v>
      </c>
      <c r="H3800" t="s">
        <v>358</v>
      </c>
      <c r="I3800" t="s">
        <v>53</v>
      </c>
      <c r="J3800" t="s">
        <v>4420</v>
      </c>
      <c r="K3800" t="s">
        <v>21484</v>
      </c>
      <c r="L3800" t="s">
        <v>27923</v>
      </c>
      <c r="M3800">
        <v>5</v>
      </c>
      <c r="N3800">
        <v>0</v>
      </c>
      <c r="O3800">
        <v>1</v>
      </c>
      <c r="P3800">
        <v>1</v>
      </c>
      <c r="Q3800">
        <v>1</v>
      </c>
      <c r="R3800" t="s">
        <v>5734</v>
      </c>
      <c r="S3800" t="s">
        <v>4395</v>
      </c>
      <c r="T3800" t="s">
        <v>27924</v>
      </c>
      <c r="X3800" t="s">
        <v>27925</v>
      </c>
      <c r="Y3800" t="s">
        <v>27926</v>
      </c>
      <c r="Z3800" t="s">
        <v>5585</v>
      </c>
    </row>
    <row r="3801" spans="1:26" x14ac:dyDescent="0.25">
      <c r="A3801">
        <v>1127</v>
      </c>
      <c r="B3801" t="s">
        <v>27885</v>
      </c>
      <c r="C3801" t="s">
        <v>27927</v>
      </c>
      <c r="D3801" t="s">
        <v>27928</v>
      </c>
      <c r="E3801" t="s">
        <v>27929</v>
      </c>
      <c r="F3801" t="s">
        <v>23</v>
      </c>
      <c r="G3801" t="s">
        <v>49</v>
      </c>
      <c r="H3801" t="s">
        <v>50</v>
      </c>
      <c r="I3801" t="s">
        <v>151</v>
      </c>
      <c r="J3801" t="s">
        <v>27910</v>
      </c>
      <c r="K3801" t="s">
        <v>21484</v>
      </c>
      <c r="L3801" t="s">
        <v>27930</v>
      </c>
      <c r="M3801">
        <v>4</v>
      </c>
      <c r="N3801">
        <v>0</v>
      </c>
      <c r="O3801">
        <v>1</v>
      </c>
      <c r="P3801">
        <v>1</v>
      </c>
      <c r="Q3801">
        <v>1</v>
      </c>
      <c r="S3801" t="s">
        <v>27931</v>
      </c>
      <c r="T3801" t="s">
        <v>27932</v>
      </c>
      <c r="X3801" t="s">
        <v>27933</v>
      </c>
      <c r="Y3801" t="s">
        <v>27934</v>
      </c>
      <c r="Z3801" t="s">
        <v>5585</v>
      </c>
    </row>
    <row r="3802" spans="1:26" x14ac:dyDescent="0.25">
      <c r="A3802">
        <v>2184</v>
      </c>
      <c r="B3802" t="s">
        <v>4402</v>
      </c>
      <c r="C3802" t="s">
        <v>27935</v>
      </c>
      <c r="D3802" t="s">
        <v>27936</v>
      </c>
      <c r="E3802" t="s">
        <v>27936</v>
      </c>
      <c r="F3802" t="s">
        <v>23781</v>
      </c>
      <c r="G3802" t="s">
        <v>66</v>
      </c>
      <c r="H3802" t="s">
        <v>67</v>
      </c>
      <c r="I3802" t="s">
        <v>71</v>
      </c>
      <c r="J3802" t="s">
        <v>27917</v>
      </c>
      <c r="K3802" t="s">
        <v>9435</v>
      </c>
      <c r="L3802" t="s">
        <v>27464</v>
      </c>
      <c r="M3802">
        <v>6</v>
      </c>
      <c r="S3802" t="s">
        <v>4402</v>
      </c>
      <c r="T3802" t="s">
        <v>27937</v>
      </c>
      <c r="X3802" t="s">
        <v>27938</v>
      </c>
      <c r="Y3802" t="s">
        <v>27939</v>
      </c>
      <c r="Z3802" t="s">
        <v>5585</v>
      </c>
    </row>
    <row r="3803" spans="1:26" x14ac:dyDescent="0.25">
      <c r="A3803">
        <v>1126</v>
      </c>
      <c r="B3803" t="s">
        <v>27940</v>
      </c>
      <c r="C3803" t="s">
        <v>27927</v>
      </c>
      <c r="D3803" t="s">
        <v>27941</v>
      </c>
      <c r="E3803" t="s">
        <v>4388</v>
      </c>
      <c r="F3803" t="s">
        <v>23</v>
      </c>
      <c r="G3803" t="s">
        <v>3121</v>
      </c>
      <c r="H3803" t="s">
        <v>3122</v>
      </c>
      <c r="I3803" t="s">
        <v>151</v>
      </c>
      <c r="J3803" t="s">
        <v>4383</v>
      </c>
      <c r="K3803" t="s">
        <v>18332</v>
      </c>
      <c r="L3803" t="s">
        <v>18336</v>
      </c>
      <c r="M3803">
        <v>2</v>
      </c>
      <c r="N3803">
        <v>0</v>
      </c>
      <c r="O3803">
        <v>1</v>
      </c>
      <c r="P3803">
        <v>1</v>
      </c>
      <c r="Q3803">
        <v>1</v>
      </c>
      <c r="S3803" t="s">
        <v>27941</v>
      </c>
      <c r="T3803" t="s">
        <v>27942</v>
      </c>
      <c r="X3803" t="s">
        <v>27943</v>
      </c>
      <c r="Y3803" t="s">
        <v>27944</v>
      </c>
      <c r="Z3803" t="s">
        <v>5585</v>
      </c>
    </row>
    <row r="3804" spans="1:26" x14ac:dyDescent="0.25">
      <c r="A3804">
        <v>1125</v>
      </c>
      <c r="B3804" t="s">
        <v>4395</v>
      </c>
      <c r="C3804" t="s">
        <v>352</v>
      </c>
      <c r="D3804" t="s">
        <v>27945</v>
      </c>
      <c r="E3804" t="s">
        <v>4387</v>
      </c>
      <c r="F3804" t="s">
        <v>23</v>
      </c>
      <c r="G3804" t="s">
        <v>566</v>
      </c>
      <c r="H3804" t="s">
        <v>567</v>
      </c>
      <c r="I3804" t="s">
        <v>53</v>
      </c>
      <c r="J3804" t="s">
        <v>27946</v>
      </c>
      <c r="K3804" t="s">
        <v>23156</v>
      </c>
      <c r="L3804" t="s">
        <v>539</v>
      </c>
      <c r="M3804">
        <v>5</v>
      </c>
      <c r="N3804">
        <v>0</v>
      </c>
      <c r="O3804">
        <v>1</v>
      </c>
      <c r="P3804">
        <v>1</v>
      </c>
      <c r="Q3804">
        <v>1</v>
      </c>
      <c r="R3804" t="s">
        <v>5734</v>
      </c>
      <c r="S3804" t="s">
        <v>27947</v>
      </c>
      <c r="T3804" t="s">
        <v>27948</v>
      </c>
      <c r="X3804" t="s">
        <v>27949</v>
      </c>
      <c r="Y3804" t="s">
        <v>27950</v>
      </c>
      <c r="Z3804" t="s">
        <v>5585</v>
      </c>
    </row>
    <row r="3805" spans="1:26" x14ac:dyDescent="0.25">
      <c r="A3805">
        <v>1124</v>
      </c>
      <c r="B3805" t="s">
        <v>27951</v>
      </c>
      <c r="C3805" t="s">
        <v>27952</v>
      </c>
      <c r="D3805" t="s">
        <v>27953</v>
      </c>
      <c r="E3805" t="s">
        <v>4397</v>
      </c>
      <c r="F3805" t="s">
        <v>23</v>
      </c>
      <c r="G3805" t="s">
        <v>1121</v>
      </c>
      <c r="H3805" t="s">
        <v>1122</v>
      </c>
      <c r="I3805" t="s">
        <v>34</v>
      </c>
      <c r="J3805" t="s">
        <v>27951</v>
      </c>
      <c r="K3805" t="s">
        <v>27954</v>
      </c>
      <c r="L3805" t="s">
        <v>22332</v>
      </c>
      <c r="M3805">
        <v>1</v>
      </c>
      <c r="N3805">
        <v>0</v>
      </c>
      <c r="O3805">
        <v>0</v>
      </c>
      <c r="P3805">
        <v>1</v>
      </c>
      <c r="Q3805">
        <v>1</v>
      </c>
      <c r="S3805" t="s">
        <v>27955</v>
      </c>
      <c r="T3805" t="s">
        <v>27956</v>
      </c>
      <c r="X3805" s="1" t="s">
        <v>27957</v>
      </c>
      <c r="Y3805" t="s">
        <v>27958</v>
      </c>
      <c r="Z3805" t="s">
        <v>5585</v>
      </c>
    </row>
    <row r="3806" spans="1:26" x14ac:dyDescent="0.25">
      <c r="A3806">
        <v>1123</v>
      </c>
      <c r="B3806" t="s">
        <v>27959</v>
      </c>
      <c r="C3806" t="s">
        <v>3702</v>
      </c>
      <c r="D3806" t="s">
        <v>27960</v>
      </c>
      <c r="E3806" t="s">
        <v>27961</v>
      </c>
      <c r="F3806" t="s">
        <v>23</v>
      </c>
      <c r="G3806" t="s">
        <v>247</v>
      </c>
      <c r="H3806" t="s">
        <v>248</v>
      </c>
      <c r="I3806" t="s">
        <v>53</v>
      </c>
      <c r="J3806" t="s">
        <v>4398</v>
      </c>
      <c r="K3806" t="s">
        <v>22969</v>
      </c>
      <c r="L3806" t="s">
        <v>27962</v>
      </c>
      <c r="M3806">
        <v>7</v>
      </c>
      <c r="N3806">
        <v>0</v>
      </c>
      <c r="O3806">
        <v>0</v>
      </c>
      <c r="P3806">
        <v>1</v>
      </c>
      <c r="Q3806">
        <v>1</v>
      </c>
      <c r="R3806" t="s">
        <v>27963</v>
      </c>
      <c r="S3806" t="s">
        <v>27946</v>
      </c>
      <c r="T3806" t="s">
        <v>27964</v>
      </c>
      <c r="X3806" t="s">
        <v>27965</v>
      </c>
      <c r="Y3806" t="s">
        <v>27966</v>
      </c>
      <c r="Z3806" t="s">
        <v>5585</v>
      </c>
    </row>
    <row r="3807" spans="1:26" x14ac:dyDescent="0.25">
      <c r="A3807">
        <v>2183</v>
      </c>
      <c r="B3807" t="s">
        <v>27967</v>
      </c>
      <c r="C3807" t="s">
        <v>27968</v>
      </c>
      <c r="D3807" t="s">
        <v>27967</v>
      </c>
      <c r="E3807" t="s">
        <v>27967</v>
      </c>
      <c r="F3807" t="s">
        <v>23781</v>
      </c>
      <c r="G3807" t="s">
        <v>1947</v>
      </c>
      <c r="H3807" t="s">
        <v>1948</v>
      </c>
      <c r="I3807" t="s">
        <v>71</v>
      </c>
      <c r="J3807" t="s">
        <v>27951</v>
      </c>
      <c r="K3807" t="s">
        <v>9435</v>
      </c>
      <c r="L3807" t="s">
        <v>26751</v>
      </c>
      <c r="M3807">
        <v>9</v>
      </c>
      <c r="S3807" t="s">
        <v>27967</v>
      </c>
      <c r="T3807" t="s">
        <v>27969</v>
      </c>
      <c r="X3807" t="s">
        <v>27970</v>
      </c>
      <c r="Y3807" t="s">
        <v>27971</v>
      </c>
      <c r="Z3807" t="s">
        <v>5585</v>
      </c>
    </row>
    <row r="3808" spans="1:26" x14ac:dyDescent="0.25">
      <c r="A3808">
        <v>2182</v>
      </c>
      <c r="B3808" t="s">
        <v>27967</v>
      </c>
      <c r="C3808" t="s">
        <v>27972</v>
      </c>
      <c r="D3808" t="s">
        <v>27967</v>
      </c>
      <c r="E3808" t="s">
        <v>27967</v>
      </c>
      <c r="F3808" t="s">
        <v>23781</v>
      </c>
      <c r="G3808" t="s">
        <v>277</v>
      </c>
      <c r="H3808" t="s">
        <v>278</v>
      </c>
      <c r="I3808" t="s">
        <v>71</v>
      </c>
      <c r="J3808" t="s">
        <v>27951</v>
      </c>
      <c r="K3808" t="s">
        <v>9435</v>
      </c>
      <c r="L3808" t="s">
        <v>27973</v>
      </c>
      <c r="M3808">
        <v>9</v>
      </c>
      <c r="S3808" t="s">
        <v>27967</v>
      </c>
      <c r="T3808" t="s">
        <v>27974</v>
      </c>
      <c r="X3808" t="s">
        <v>27975</v>
      </c>
      <c r="Y3808" t="s">
        <v>27976</v>
      </c>
      <c r="Z3808" t="s">
        <v>5585</v>
      </c>
    </row>
    <row r="3809" spans="1:26" x14ac:dyDescent="0.25">
      <c r="A3809">
        <v>1122</v>
      </c>
      <c r="B3809" t="s">
        <v>27967</v>
      </c>
      <c r="C3809" t="s">
        <v>2172</v>
      </c>
      <c r="D3809" t="s">
        <v>27977</v>
      </c>
      <c r="E3809" t="s">
        <v>27967</v>
      </c>
      <c r="F3809" t="s">
        <v>23</v>
      </c>
      <c r="G3809" t="s">
        <v>455</v>
      </c>
      <c r="H3809" t="s">
        <v>456</v>
      </c>
      <c r="I3809" t="s">
        <v>34</v>
      </c>
      <c r="J3809" t="s">
        <v>27959</v>
      </c>
      <c r="K3809" t="s">
        <v>23747</v>
      </c>
      <c r="L3809" t="s">
        <v>27978</v>
      </c>
      <c r="M3809">
        <v>5</v>
      </c>
      <c r="N3809">
        <v>0</v>
      </c>
      <c r="O3809">
        <v>0</v>
      </c>
      <c r="P3809">
        <v>1</v>
      </c>
      <c r="Q3809">
        <v>1</v>
      </c>
      <c r="S3809" t="s">
        <v>27979</v>
      </c>
      <c r="T3809" t="s">
        <v>27980</v>
      </c>
      <c r="X3809" t="s">
        <v>27981</v>
      </c>
      <c r="Y3809" t="s">
        <v>27982</v>
      </c>
      <c r="Z3809" t="s">
        <v>5585</v>
      </c>
    </row>
    <row r="3810" spans="1:26" x14ac:dyDescent="0.25">
      <c r="A3810">
        <v>1121</v>
      </c>
      <c r="B3810" t="s">
        <v>27967</v>
      </c>
      <c r="C3810" t="s">
        <v>352</v>
      </c>
      <c r="D3810" t="s">
        <v>27960</v>
      </c>
      <c r="E3810" t="s">
        <v>27961</v>
      </c>
      <c r="F3810" t="s">
        <v>23</v>
      </c>
      <c r="G3810" t="s">
        <v>475</v>
      </c>
      <c r="H3810" t="s">
        <v>476</v>
      </c>
      <c r="I3810" t="s">
        <v>53</v>
      </c>
      <c r="J3810" t="s">
        <v>27959</v>
      </c>
      <c r="K3810" t="s">
        <v>22338</v>
      </c>
      <c r="L3810" t="s">
        <v>24138</v>
      </c>
      <c r="M3810">
        <v>7</v>
      </c>
      <c r="N3810">
        <v>0</v>
      </c>
      <c r="O3810">
        <v>0</v>
      </c>
      <c r="P3810">
        <v>1</v>
      </c>
      <c r="Q3810">
        <v>1</v>
      </c>
      <c r="S3810" t="s">
        <v>27983</v>
      </c>
      <c r="T3810" t="s">
        <v>27984</v>
      </c>
      <c r="X3810" t="s">
        <v>27985</v>
      </c>
      <c r="Y3810" t="s">
        <v>27986</v>
      </c>
      <c r="Z3810" t="s">
        <v>5585</v>
      </c>
    </row>
    <row r="3811" spans="1:26" x14ac:dyDescent="0.25">
      <c r="A3811">
        <v>2181</v>
      </c>
      <c r="B3811" t="s">
        <v>27921</v>
      </c>
      <c r="C3811" t="s">
        <v>27987</v>
      </c>
      <c r="D3811" t="s">
        <v>27921</v>
      </c>
      <c r="E3811" t="s">
        <v>27973</v>
      </c>
      <c r="F3811" t="s">
        <v>23781</v>
      </c>
      <c r="G3811" t="s">
        <v>277</v>
      </c>
      <c r="H3811" t="s">
        <v>278</v>
      </c>
      <c r="I3811" t="s">
        <v>71</v>
      </c>
      <c r="J3811" t="s">
        <v>27951</v>
      </c>
      <c r="K3811" t="s">
        <v>9435</v>
      </c>
      <c r="L3811" t="s">
        <v>27973</v>
      </c>
      <c r="M3811">
        <v>9</v>
      </c>
      <c r="S3811" t="s">
        <v>27921</v>
      </c>
      <c r="T3811" t="s">
        <v>27988</v>
      </c>
      <c r="X3811" t="s">
        <v>27989</v>
      </c>
      <c r="Y3811" t="s">
        <v>27990</v>
      </c>
      <c r="Z3811" t="s">
        <v>5585</v>
      </c>
    </row>
    <row r="3812" spans="1:26" x14ac:dyDescent="0.25">
      <c r="A3812">
        <v>1120</v>
      </c>
      <c r="B3812" t="s">
        <v>27991</v>
      </c>
      <c r="C3812" t="s">
        <v>27628</v>
      </c>
      <c r="D3812" t="s">
        <v>27953</v>
      </c>
      <c r="E3812" t="s">
        <v>27992</v>
      </c>
      <c r="F3812" t="s">
        <v>23</v>
      </c>
      <c r="G3812" t="s">
        <v>411</v>
      </c>
      <c r="H3812" t="s">
        <v>412</v>
      </c>
      <c r="I3812" t="s">
        <v>34</v>
      </c>
      <c r="J3812" t="s">
        <v>27992</v>
      </c>
      <c r="K3812" t="s">
        <v>22969</v>
      </c>
      <c r="L3812" t="s">
        <v>27993</v>
      </c>
      <c r="M3812">
        <v>3</v>
      </c>
      <c r="N3812">
        <v>0</v>
      </c>
      <c r="O3812">
        <v>1</v>
      </c>
      <c r="P3812">
        <v>1</v>
      </c>
      <c r="Q3812">
        <v>1</v>
      </c>
      <c r="R3812" t="s">
        <v>4798</v>
      </c>
      <c r="S3812" t="s">
        <v>4419</v>
      </c>
      <c r="T3812" t="s">
        <v>27994</v>
      </c>
      <c r="X3812" t="s">
        <v>27995</v>
      </c>
      <c r="Y3812" t="s">
        <v>27996</v>
      </c>
      <c r="Z3812" t="s">
        <v>5585</v>
      </c>
    </row>
    <row r="3813" spans="1:26" x14ac:dyDescent="0.25">
      <c r="A3813">
        <v>1119</v>
      </c>
      <c r="B3813" t="s">
        <v>27997</v>
      </c>
      <c r="C3813" t="s">
        <v>27998</v>
      </c>
      <c r="D3813" t="s">
        <v>27999</v>
      </c>
      <c r="E3813" t="s">
        <v>4419</v>
      </c>
      <c r="F3813" t="s">
        <v>23</v>
      </c>
      <c r="G3813" t="s">
        <v>668</v>
      </c>
      <c r="H3813" t="s">
        <v>669</v>
      </c>
      <c r="I3813" t="s">
        <v>71</v>
      </c>
      <c r="J3813" t="s">
        <v>28000</v>
      </c>
      <c r="K3813" t="s">
        <v>22716</v>
      </c>
      <c r="L3813" t="s">
        <v>432</v>
      </c>
      <c r="M3813">
        <v>10</v>
      </c>
      <c r="N3813">
        <v>0</v>
      </c>
      <c r="O3813">
        <v>1</v>
      </c>
      <c r="P3813">
        <v>1</v>
      </c>
      <c r="Q3813">
        <v>1</v>
      </c>
      <c r="S3813" t="s">
        <v>28001</v>
      </c>
      <c r="T3813" t="s">
        <v>28002</v>
      </c>
      <c r="X3813" t="s">
        <v>28003</v>
      </c>
      <c r="Y3813" t="s">
        <v>28004</v>
      </c>
      <c r="Z3813" t="s">
        <v>5585</v>
      </c>
    </row>
    <row r="3814" spans="1:26" x14ac:dyDescent="0.25">
      <c r="A3814">
        <v>2180</v>
      </c>
      <c r="B3814" t="s">
        <v>27983</v>
      </c>
      <c r="C3814" t="s">
        <v>28005</v>
      </c>
      <c r="D3814" t="s">
        <v>27999</v>
      </c>
      <c r="E3814" t="s">
        <v>27999</v>
      </c>
      <c r="F3814" t="s">
        <v>23781</v>
      </c>
      <c r="G3814" t="s">
        <v>668</v>
      </c>
      <c r="H3814" t="s">
        <v>669</v>
      </c>
      <c r="I3814" t="s">
        <v>71</v>
      </c>
      <c r="J3814" t="s">
        <v>28001</v>
      </c>
      <c r="K3814" t="s">
        <v>9435</v>
      </c>
      <c r="L3814" t="s">
        <v>24488</v>
      </c>
      <c r="M3814">
        <v>10</v>
      </c>
      <c r="S3814" t="s">
        <v>27983</v>
      </c>
      <c r="T3814" t="s">
        <v>28006</v>
      </c>
      <c r="X3814" t="s">
        <v>28007</v>
      </c>
      <c r="Y3814" t="s">
        <v>28008</v>
      </c>
      <c r="Z3814" t="s">
        <v>5585</v>
      </c>
    </row>
    <row r="3815" spans="1:26" x14ac:dyDescent="0.25">
      <c r="A3815">
        <v>1118</v>
      </c>
      <c r="B3815" t="s">
        <v>27983</v>
      </c>
      <c r="C3815" t="s">
        <v>28009</v>
      </c>
      <c r="D3815" t="s">
        <v>28010</v>
      </c>
      <c r="E3815" t="s">
        <v>27921</v>
      </c>
      <c r="F3815" t="s">
        <v>23</v>
      </c>
      <c r="G3815" t="s">
        <v>254</v>
      </c>
      <c r="H3815" t="s">
        <v>255</v>
      </c>
      <c r="I3815" t="s">
        <v>53</v>
      </c>
      <c r="J3815" t="s">
        <v>27983</v>
      </c>
      <c r="K3815" t="s">
        <v>252</v>
      </c>
      <c r="L3815" t="s">
        <v>227</v>
      </c>
      <c r="M3815">
        <v>8</v>
      </c>
      <c r="N3815">
        <v>0</v>
      </c>
      <c r="O3815">
        <v>0</v>
      </c>
      <c r="P3815">
        <v>1</v>
      </c>
      <c r="Q3815">
        <v>1</v>
      </c>
      <c r="R3815" t="s">
        <v>5734</v>
      </c>
      <c r="S3815" t="s">
        <v>28011</v>
      </c>
      <c r="T3815" t="s">
        <v>28012</v>
      </c>
      <c r="X3815" t="s">
        <v>28013</v>
      </c>
      <c r="Y3815" t="s">
        <v>28014</v>
      </c>
      <c r="Z3815" t="s">
        <v>5585</v>
      </c>
    </row>
    <row r="3816" spans="1:26" x14ac:dyDescent="0.25">
      <c r="A3816">
        <v>1117</v>
      </c>
      <c r="B3816" t="s">
        <v>28015</v>
      </c>
      <c r="C3816" t="s">
        <v>4479</v>
      </c>
      <c r="D3816" t="s">
        <v>27961</v>
      </c>
      <c r="E3816" t="s">
        <v>27961</v>
      </c>
      <c r="F3816" t="s">
        <v>23</v>
      </c>
      <c r="G3816" t="s">
        <v>389</v>
      </c>
      <c r="H3816" t="s">
        <v>390</v>
      </c>
      <c r="I3816" t="s">
        <v>53</v>
      </c>
      <c r="J3816" t="s">
        <v>27946</v>
      </c>
      <c r="K3816" t="s">
        <v>23463</v>
      </c>
      <c r="L3816" t="s">
        <v>23488</v>
      </c>
      <c r="M3816">
        <v>4</v>
      </c>
      <c r="N3816">
        <v>0</v>
      </c>
      <c r="O3816">
        <v>1</v>
      </c>
      <c r="P3816">
        <v>1</v>
      </c>
      <c r="Q3816">
        <v>1</v>
      </c>
      <c r="R3816" t="s">
        <v>10085</v>
      </c>
      <c r="S3816" t="s">
        <v>28016</v>
      </c>
      <c r="T3816" t="s">
        <v>28017</v>
      </c>
      <c r="X3816" t="s">
        <v>28018</v>
      </c>
      <c r="Y3816" t="s">
        <v>28019</v>
      </c>
      <c r="Z3816" t="s">
        <v>5585</v>
      </c>
    </row>
    <row r="3817" spans="1:26" x14ac:dyDescent="0.25">
      <c r="A3817">
        <v>1116</v>
      </c>
      <c r="B3817" t="s">
        <v>28015</v>
      </c>
      <c r="C3817" t="s">
        <v>28020</v>
      </c>
      <c r="D3817" t="s">
        <v>28021</v>
      </c>
      <c r="E3817" t="s">
        <v>4385</v>
      </c>
      <c r="F3817" t="s">
        <v>23</v>
      </c>
      <c r="G3817" t="s">
        <v>1474</v>
      </c>
      <c r="H3817" t="s">
        <v>1475</v>
      </c>
      <c r="I3817" t="s">
        <v>34</v>
      </c>
      <c r="J3817" t="s">
        <v>27946</v>
      </c>
      <c r="K3817" t="s">
        <v>24138</v>
      </c>
      <c r="L3817" t="s">
        <v>22337</v>
      </c>
      <c r="M3817">
        <v>5</v>
      </c>
      <c r="N3817">
        <v>0</v>
      </c>
      <c r="O3817">
        <v>0</v>
      </c>
      <c r="P3817">
        <v>1</v>
      </c>
      <c r="Q3817">
        <v>1</v>
      </c>
      <c r="R3817" t="s">
        <v>4798</v>
      </c>
      <c r="S3817" t="s">
        <v>28022</v>
      </c>
      <c r="T3817" t="s">
        <v>28023</v>
      </c>
      <c r="X3817" t="s">
        <v>28024</v>
      </c>
      <c r="Y3817" t="s">
        <v>28025</v>
      </c>
      <c r="Z3817" t="s">
        <v>5585</v>
      </c>
    </row>
    <row r="3818" spans="1:26" x14ac:dyDescent="0.25">
      <c r="A3818">
        <v>2179</v>
      </c>
      <c r="B3818" t="s">
        <v>4377</v>
      </c>
      <c r="C3818" t="s">
        <v>28026</v>
      </c>
      <c r="D3818" t="s">
        <v>4377</v>
      </c>
      <c r="E3818" t="s">
        <v>4377</v>
      </c>
      <c r="F3818" t="s">
        <v>23781</v>
      </c>
      <c r="G3818" t="s">
        <v>66</v>
      </c>
      <c r="H3818" t="s">
        <v>67</v>
      </c>
      <c r="I3818" t="s">
        <v>71</v>
      </c>
      <c r="J3818" t="s">
        <v>27946</v>
      </c>
      <c r="K3818" t="s">
        <v>9435</v>
      </c>
      <c r="L3818" t="s">
        <v>27464</v>
      </c>
      <c r="M3818">
        <v>6</v>
      </c>
      <c r="S3818" t="s">
        <v>4377</v>
      </c>
      <c r="T3818" t="s">
        <v>28027</v>
      </c>
      <c r="X3818" t="s">
        <v>28028</v>
      </c>
      <c r="Y3818" t="s">
        <v>28029</v>
      </c>
      <c r="Z3818" t="s">
        <v>5585</v>
      </c>
    </row>
    <row r="3819" spans="1:26" x14ac:dyDescent="0.25">
      <c r="A3819">
        <v>1115</v>
      </c>
      <c r="B3819" t="s">
        <v>28030</v>
      </c>
      <c r="C3819" t="s">
        <v>28031</v>
      </c>
      <c r="D3819" t="s">
        <v>28032</v>
      </c>
      <c r="E3819" t="s">
        <v>28000</v>
      </c>
      <c r="F3819" t="s">
        <v>23</v>
      </c>
      <c r="G3819" t="s">
        <v>418</v>
      </c>
      <c r="H3819" t="s">
        <v>419</v>
      </c>
      <c r="I3819" t="s">
        <v>34</v>
      </c>
      <c r="J3819" t="s">
        <v>28033</v>
      </c>
      <c r="K3819" t="s">
        <v>21484</v>
      </c>
      <c r="L3819" t="s">
        <v>21496</v>
      </c>
      <c r="M3819">
        <v>3</v>
      </c>
      <c r="N3819">
        <v>0</v>
      </c>
      <c r="O3819">
        <v>1</v>
      </c>
      <c r="P3819">
        <v>1</v>
      </c>
      <c r="Q3819">
        <v>1</v>
      </c>
      <c r="R3819" t="s">
        <v>4842</v>
      </c>
      <c r="S3819" t="s">
        <v>4391</v>
      </c>
      <c r="T3819" t="s">
        <v>28034</v>
      </c>
      <c r="X3819" t="s">
        <v>28035</v>
      </c>
      <c r="Y3819" t="s">
        <v>28036</v>
      </c>
      <c r="Z3819" t="s">
        <v>5585</v>
      </c>
    </row>
    <row r="3820" spans="1:26" x14ac:dyDescent="0.25">
      <c r="A3820">
        <v>1114</v>
      </c>
      <c r="B3820" t="s">
        <v>28011</v>
      </c>
      <c r="C3820" t="s">
        <v>28037</v>
      </c>
      <c r="D3820" t="s">
        <v>4376</v>
      </c>
      <c r="E3820" t="s">
        <v>28038</v>
      </c>
      <c r="F3820" t="s">
        <v>23</v>
      </c>
      <c r="G3820" t="s">
        <v>223</v>
      </c>
      <c r="H3820" t="s">
        <v>224</v>
      </c>
      <c r="I3820" t="s">
        <v>53</v>
      </c>
      <c r="J3820" t="s">
        <v>28011</v>
      </c>
      <c r="K3820" t="s">
        <v>28039</v>
      </c>
      <c r="L3820" t="s">
        <v>25360</v>
      </c>
      <c r="M3820">
        <v>1</v>
      </c>
      <c r="N3820">
        <v>0</v>
      </c>
      <c r="O3820">
        <v>0</v>
      </c>
      <c r="P3820">
        <v>1</v>
      </c>
      <c r="Q3820">
        <v>1</v>
      </c>
      <c r="R3820" t="s">
        <v>28040</v>
      </c>
      <c r="S3820" t="s">
        <v>27977</v>
      </c>
      <c r="T3820" t="s">
        <v>28041</v>
      </c>
      <c r="X3820" t="s">
        <v>28042</v>
      </c>
      <c r="Y3820" t="s">
        <v>28043</v>
      </c>
      <c r="Z3820" t="s">
        <v>5585</v>
      </c>
    </row>
    <row r="3821" spans="1:26" x14ac:dyDescent="0.25">
      <c r="A3821">
        <v>2178</v>
      </c>
      <c r="B3821" t="s">
        <v>28044</v>
      </c>
      <c r="C3821" t="s">
        <v>28045</v>
      </c>
      <c r="D3821" t="s">
        <v>28046</v>
      </c>
      <c r="E3821" t="s">
        <v>28046</v>
      </c>
      <c r="F3821" t="s">
        <v>23781</v>
      </c>
      <c r="G3821" t="s">
        <v>633</v>
      </c>
      <c r="H3821" t="s">
        <v>634</v>
      </c>
      <c r="I3821" t="s">
        <v>71</v>
      </c>
      <c r="J3821" t="s">
        <v>28011</v>
      </c>
      <c r="K3821" t="s">
        <v>23523</v>
      </c>
      <c r="L3821" t="s">
        <v>26306</v>
      </c>
      <c r="M3821">
        <v>8</v>
      </c>
      <c r="S3821" t="s">
        <v>28044</v>
      </c>
      <c r="T3821" t="s">
        <v>28047</v>
      </c>
      <c r="X3821" t="s">
        <v>28048</v>
      </c>
      <c r="Y3821" t="s">
        <v>28049</v>
      </c>
      <c r="Z3821" t="s">
        <v>5585</v>
      </c>
    </row>
    <row r="3822" spans="1:26" x14ac:dyDescent="0.25">
      <c r="A3822">
        <v>1113</v>
      </c>
      <c r="B3822" t="s">
        <v>28022</v>
      </c>
      <c r="C3822" t="s">
        <v>28050</v>
      </c>
      <c r="D3822" t="s">
        <v>4361</v>
      </c>
      <c r="E3822" t="s">
        <v>27983</v>
      </c>
      <c r="F3822" t="s">
        <v>23</v>
      </c>
      <c r="G3822" t="s">
        <v>499</v>
      </c>
      <c r="H3822" t="s">
        <v>500</v>
      </c>
      <c r="I3822" t="s">
        <v>53</v>
      </c>
      <c r="J3822" t="s">
        <v>28011</v>
      </c>
      <c r="K3822" t="s">
        <v>23797</v>
      </c>
      <c r="L3822" t="s">
        <v>36</v>
      </c>
      <c r="M3822">
        <v>8</v>
      </c>
      <c r="N3822">
        <v>0</v>
      </c>
      <c r="O3822">
        <v>0</v>
      </c>
      <c r="P3822">
        <v>1</v>
      </c>
      <c r="Q3822">
        <v>1</v>
      </c>
      <c r="R3822" t="s">
        <v>5734</v>
      </c>
      <c r="S3822" t="s">
        <v>28051</v>
      </c>
      <c r="T3822" t="s">
        <v>28052</v>
      </c>
      <c r="X3822" t="s">
        <v>28053</v>
      </c>
      <c r="Y3822" s="1" t="s">
        <v>28054</v>
      </c>
      <c r="Z3822" t="s">
        <v>5585</v>
      </c>
    </row>
    <row r="3823" spans="1:26" x14ac:dyDescent="0.25">
      <c r="A3823">
        <v>1112</v>
      </c>
      <c r="B3823" t="s">
        <v>28055</v>
      </c>
      <c r="C3823" t="s">
        <v>352</v>
      </c>
      <c r="D3823" t="s">
        <v>27945</v>
      </c>
      <c r="E3823" t="s">
        <v>28056</v>
      </c>
      <c r="F3823" t="s">
        <v>23</v>
      </c>
      <c r="G3823" t="s">
        <v>57</v>
      </c>
      <c r="H3823" t="s">
        <v>58</v>
      </c>
      <c r="I3823" t="s">
        <v>53</v>
      </c>
      <c r="J3823" t="s">
        <v>28057</v>
      </c>
      <c r="K3823" t="s">
        <v>19519</v>
      </c>
      <c r="L3823" t="s">
        <v>19441</v>
      </c>
      <c r="M3823">
        <v>5</v>
      </c>
      <c r="N3823">
        <v>0</v>
      </c>
      <c r="O3823">
        <v>1</v>
      </c>
      <c r="P3823">
        <v>1</v>
      </c>
      <c r="Q3823">
        <v>1</v>
      </c>
      <c r="R3823" t="s">
        <v>5734</v>
      </c>
      <c r="S3823" t="s">
        <v>4379</v>
      </c>
      <c r="T3823" t="s">
        <v>28058</v>
      </c>
      <c r="X3823" t="s">
        <v>28059</v>
      </c>
      <c r="Y3823" t="s">
        <v>28060</v>
      </c>
      <c r="Z3823" t="s">
        <v>5585</v>
      </c>
    </row>
    <row r="3824" spans="1:26" x14ac:dyDescent="0.25">
      <c r="A3824">
        <v>2177</v>
      </c>
      <c r="B3824" t="s">
        <v>28061</v>
      </c>
      <c r="C3824" t="s">
        <v>28062</v>
      </c>
      <c r="D3824" t="s">
        <v>28061</v>
      </c>
      <c r="E3824" t="s">
        <v>28061</v>
      </c>
      <c r="F3824" t="s">
        <v>23781</v>
      </c>
      <c r="G3824" t="s">
        <v>235</v>
      </c>
      <c r="H3824" t="s">
        <v>236</v>
      </c>
      <c r="I3824" t="s">
        <v>71</v>
      </c>
      <c r="J3824" t="s">
        <v>27960</v>
      </c>
      <c r="K3824" t="s">
        <v>9435</v>
      </c>
      <c r="L3824" t="s">
        <v>27370</v>
      </c>
      <c r="M3824">
        <v>6</v>
      </c>
      <c r="S3824" t="s">
        <v>28061</v>
      </c>
      <c r="T3824" t="s">
        <v>28063</v>
      </c>
      <c r="X3824" t="s">
        <v>28064</v>
      </c>
      <c r="Y3824" t="s">
        <v>28065</v>
      </c>
      <c r="Z3824" t="s">
        <v>5585</v>
      </c>
    </row>
    <row r="3825" spans="1:26" x14ac:dyDescent="0.25">
      <c r="A3825">
        <v>2176</v>
      </c>
      <c r="B3825" t="s">
        <v>27977</v>
      </c>
      <c r="C3825" t="s">
        <v>28066</v>
      </c>
      <c r="D3825" t="s">
        <v>27977</v>
      </c>
      <c r="E3825" t="s">
        <v>27977</v>
      </c>
      <c r="F3825" t="s">
        <v>23781</v>
      </c>
      <c r="G3825" t="s">
        <v>277</v>
      </c>
      <c r="H3825" t="s">
        <v>278</v>
      </c>
      <c r="I3825" t="s">
        <v>71</v>
      </c>
      <c r="J3825" t="s">
        <v>27960</v>
      </c>
      <c r="K3825" t="s">
        <v>9435</v>
      </c>
      <c r="L3825" t="s">
        <v>28067</v>
      </c>
      <c r="M3825">
        <v>9</v>
      </c>
      <c r="S3825" t="s">
        <v>27977</v>
      </c>
      <c r="T3825" t="s">
        <v>28068</v>
      </c>
      <c r="X3825" t="s">
        <v>28069</v>
      </c>
      <c r="Y3825" t="s">
        <v>28070</v>
      </c>
      <c r="Z3825" t="s">
        <v>5585</v>
      </c>
    </row>
    <row r="3826" spans="1:26" x14ac:dyDescent="0.25">
      <c r="A3826">
        <v>2175</v>
      </c>
      <c r="B3826" t="s">
        <v>4374</v>
      </c>
      <c r="C3826" t="s">
        <v>28071</v>
      </c>
      <c r="D3826" t="s">
        <v>4374</v>
      </c>
      <c r="E3826" t="s">
        <v>4374</v>
      </c>
      <c r="F3826" t="s">
        <v>23781</v>
      </c>
      <c r="G3826" t="s">
        <v>66</v>
      </c>
      <c r="H3826" t="s">
        <v>67</v>
      </c>
      <c r="I3826" t="s">
        <v>71</v>
      </c>
      <c r="J3826" t="s">
        <v>27977</v>
      </c>
      <c r="K3826" t="s">
        <v>9435</v>
      </c>
      <c r="L3826" t="s">
        <v>27464</v>
      </c>
      <c r="M3826">
        <v>6</v>
      </c>
      <c r="S3826" t="s">
        <v>4374</v>
      </c>
      <c r="T3826" t="s">
        <v>28072</v>
      </c>
      <c r="X3826" t="s">
        <v>28073</v>
      </c>
      <c r="Y3826" t="s">
        <v>28074</v>
      </c>
      <c r="Z3826" t="s">
        <v>5585</v>
      </c>
    </row>
    <row r="3827" spans="1:26" x14ac:dyDescent="0.25">
      <c r="A3827">
        <v>2174</v>
      </c>
      <c r="B3827" t="s">
        <v>28075</v>
      </c>
      <c r="C3827" t="s">
        <v>28076</v>
      </c>
      <c r="D3827" t="s">
        <v>28075</v>
      </c>
      <c r="E3827" t="s">
        <v>28075</v>
      </c>
      <c r="F3827" t="s">
        <v>23781</v>
      </c>
      <c r="G3827" t="s">
        <v>66</v>
      </c>
      <c r="H3827" t="s">
        <v>67</v>
      </c>
      <c r="I3827" t="s">
        <v>71</v>
      </c>
      <c r="J3827" t="s">
        <v>4395</v>
      </c>
      <c r="K3827" t="s">
        <v>9435</v>
      </c>
      <c r="L3827" t="s">
        <v>27464</v>
      </c>
      <c r="M3827">
        <v>6</v>
      </c>
      <c r="S3827" t="s">
        <v>28075</v>
      </c>
      <c r="T3827" t="s">
        <v>28077</v>
      </c>
      <c r="X3827" t="s">
        <v>28078</v>
      </c>
      <c r="Y3827" t="s">
        <v>28079</v>
      </c>
      <c r="Z3827" t="s">
        <v>5585</v>
      </c>
    </row>
    <row r="3828" spans="1:26" x14ac:dyDescent="0.25">
      <c r="A3828">
        <v>1111</v>
      </c>
      <c r="B3828" t="s">
        <v>28080</v>
      </c>
      <c r="C3828" t="s">
        <v>3702</v>
      </c>
      <c r="D3828" t="s">
        <v>28081</v>
      </c>
      <c r="E3828" t="s">
        <v>28082</v>
      </c>
      <c r="F3828" t="s">
        <v>23</v>
      </c>
      <c r="G3828" t="s">
        <v>82</v>
      </c>
      <c r="H3828" t="s">
        <v>83</v>
      </c>
      <c r="I3828" t="s">
        <v>53</v>
      </c>
      <c r="J3828" t="s">
        <v>28083</v>
      </c>
      <c r="K3828" t="s">
        <v>18716</v>
      </c>
      <c r="L3828" t="s">
        <v>18728</v>
      </c>
      <c r="M3828">
        <v>6</v>
      </c>
      <c r="N3828">
        <v>0</v>
      </c>
      <c r="O3828">
        <v>1</v>
      </c>
      <c r="P3828">
        <v>1</v>
      </c>
      <c r="Q3828">
        <v>1</v>
      </c>
      <c r="R3828" t="s">
        <v>6655</v>
      </c>
      <c r="S3828" t="s">
        <v>28080</v>
      </c>
      <c r="T3828" t="s">
        <v>28084</v>
      </c>
      <c r="X3828" t="s">
        <v>28085</v>
      </c>
      <c r="Y3828" t="s">
        <v>28086</v>
      </c>
      <c r="Z3828" t="s">
        <v>5585</v>
      </c>
    </row>
    <row r="3829" spans="1:26" x14ac:dyDescent="0.25">
      <c r="A3829">
        <v>1110</v>
      </c>
      <c r="B3829" t="s">
        <v>28080</v>
      </c>
      <c r="C3829" t="s">
        <v>3702</v>
      </c>
      <c r="D3829" t="s">
        <v>28087</v>
      </c>
      <c r="E3829" t="s">
        <v>4365</v>
      </c>
      <c r="F3829" t="s">
        <v>23</v>
      </c>
      <c r="G3829" t="s">
        <v>57</v>
      </c>
      <c r="H3829" t="s">
        <v>58</v>
      </c>
      <c r="I3829" t="s">
        <v>53</v>
      </c>
      <c r="J3829" t="s">
        <v>28075</v>
      </c>
      <c r="K3829" t="s">
        <v>395</v>
      </c>
      <c r="L3829" t="s">
        <v>23163</v>
      </c>
      <c r="M3829">
        <v>5</v>
      </c>
      <c r="N3829">
        <v>0</v>
      </c>
      <c r="O3829">
        <v>1</v>
      </c>
      <c r="P3829">
        <v>1</v>
      </c>
      <c r="Q3829">
        <v>1</v>
      </c>
      <c r="R3829" t="s">
        <v>6655</v>
      </c>
      <c r="S3829" t="s">
        <v>28080</v>
      </c>
      <c r="T3829" t="s">
        <v>28088</v>
      </c>
      <c r="X3829" t="s">
        <v>28089</v>
      </c>
      <c r="Y3829" t="s">
        <v>28090</v>
      </c>
      <c r="Z3829" t="s">
        <v>5585</v>
      </c>
    </row>
    <row r="3830" spans="1:26" x14ac:dyDescent="0.25">
      <c r="A3830">
        <v>2173</v>
      </c>
      <c r="B3830" t="s">
        <v>28038</v>
      </c>
      <c r="C3830" t="s">
        <v>28091</v>
      </c>
      <c r="D3830" t="s">
        <v>28038</v>
      </c>
      <c r="E3830" t="s">
        <v>28038</v>
      </c>
      <c r="F3830" t="s">
        <v>23781</v>
      </c>
      <c r="G3830" t="s">
        <v>30</v>
      </c>
      <c r="H3830" t="s">
        <v>31</v>
      </c>
      <c r="I3830" t="s">
        <v>71</v>
      </c>
      <c r="J3830" t="s">
        <v>28082</v>
      </c>
      <c r="K3830" t="s">
        <v>9435</v>
      </c>
      <c r="L3830" t="s">
        <v>27464</v>
      </c>
      <c r="M3830">
        <v>6</v>
      </c>
      <c r="S3830" t="s">
        <v>28038</v>
      </c>
      <c r="T3830" t="s">
        <v>28092</v>
      </c>
      <c r="X3830" t="s">
        <v>28093</v>
      </c>
      <c r="Y3830" t="s">
        <v>28094</v>
      </c>
      <c r="Z3830" t="s">
        <v>5585</v>
      </c>
    </row>
    <row r="3831" spans="1:26" x14ac:dyDescent="0.25">
      <c r="A3831">
        <v>2172</v>
      </c>
      <c r="B3831" t="s">
        <v>4376</v>
      </c>
      <c r="C3831" t="s">
        <v>28095</v>
      </c>
      <c r="D3831" t="s">
        <v>4376</v>
      </c>
      <c r="E3831" t="s">
        <v>4376</v>
      </c>
      <c r="F3831" t="s">
        <v>23781</v>
      </c>
      <c r="G3831" t="s">
        <v>66</v>
      </c>
      <c r="H3831" t="s">
        <v>67</v>
      </c>
      <c r="I3831" t="s">
        <v>71</v>
      </c>
      <c r="J3831" t="s">
        <v>28038</v>
      </c>
      <c r="K3831" t="s">
        <v>9435</v>
      </c>
      <c r="L3831" t="s">
        <v>27464</v>
      </c>
      <c r="M3831">
        <v>6</v>
      </c>
      <c r="S3831" t="s">
        <v>4376</v>
      </c>
      <c r="T3831" t="s">
        <v>28096</v>
      </c>
      <c r="X3831" t="s">
        <v>28097</v>
      </c>
      <c r="Y3831" t="s">
        <v>28098</v>
      </c>
      <c r="Z3831" t="s">
        <v>5585</v>
      </c>
    </row>
    <row r="3832" spans="1:26" x14ac:dyDescent="0.25">
      <c r="A3832">
        <v>2171</v>
      </c>
      <c r="B3832" t="s">
        <v>4376</v>
      </c>
      <c r="C3832" t="s">
        <v>28099</v>
      </c>
      <c r="D3832" t="s">
        <v>4376</v>
      </c>
      <c r="E3832" t="s">
        <v>4376</v>
      </c>
      <c r="F3832" t="s">
        <v>23781</v>
      </c>
      <c r="G3832" t="s">
        <v>66</v>
      </c>
      <c r="H3832" t="s">
        <v>67</v>
      </c>
      <c r="I3832" t="s">
        <v>71</v>
      </c>
      <c r="J3832" t="s">
        <v>28038</v>
      </c>
      <c r="K3832" t="s">
        <v>9435</v>
      </c>
      <c r="L3832" t="s">
        <v>27464</v>
      </c>
      <c r="M3832">
        <v>6</v>
      </c>
      <c r="S3832" t="s">
        <v>4376</v>
      </c>
      <c r="T3832" t="s">
        <v>28100</v>
      </c>
      <c r="X3832" t="s">
        <v>28101</v>
      </c>
      <c r="Y3832" t="s">
        <v>28102</v>
      </c>
      <c r="Z3832" t="s">
        <v>5585</v>
      </c>
    </row>
    <row r="3833" spans="1:26" x14ac:dyDescent="0.25">
      <c r="A3833">
        <v>2170</v>
      </c>
      <c r="B3833" t="s">
        <v>4375</v>
      </c>
      <c r="C3833" t="s">
        <v>28103</v>
      </c>
      <c r="D3833" t="s">
        <v>4375</v>
      </c>
      <c r="E3833" t="s">
        <v>4375</v>
      </c>
      <c r="F3833" t="s">
        <v>23781</v>
      </c>
      <c r="G3833" t="s">
        <v>66</v>
      </c>
      <c r="H3833" t="s">
        <v>67</v>
      </c>
      <c r="I3833" t="s">
        <v>71</v>
      </c>
      <c r="J3833" t="s">
        <v>28038</v>
      </c>
      <c r="K3833" t="s">
        <v>9435</v>
      </c>
      <c r="L3833" t="s">
        <v>27464</v>
      </c>
      <c r="M3833">
        <v>6</v>
      </c>
      <c r="S3833" t="s">
        <v>4375</v>
      </c>
      <c r="T3833" t="s">
        <v>28104</v>
      </c>
      <c r="X3833" t="s">
        <v>28105</v>
      </c>
      <c r="Y3833" t="s">
        <v>28106</v>
      </c>
      <c r="Z3833" t="s">
        <v>5585</v>
      </c>
    </row>
    <row r="3834" spans="1:26" x14ac:dyDescent="0.25">
      <c r="A3834">
        <v>2169</v>
      </c>
      <c r="B3834" t="s">
        <v>28107</v>
      </c>
      <c r="C3834" t="s">
        <v>28108</v>
      </c>
      <c r="D3834" t="s">
        <v>28107</v>
      </c>
      <c r="E3834" t="s">
        <v>28107</v>
      </c>
      <c r="F3834" t="s">
        <v>23781</v>
      </c>
      <c r="G3834" t="s">
        <v>66</v>
      </c>
      <c r="H3834" t="s">
        <v>67</v>
      </c>
      <c r="I3834" t="s">
        <v>71</v>
      </c>
      <c r="J3834" t="s">
        <v>28038</v>
      </c>
      <c r="K3834" t="s">
        <v>9435</v>
      </c>
      <c r="L3834" t="s">
        <v>27464</v>
      </c>
      <c r="M3834">
        <v>6</v>
      </c>
      <c r="S3834" t="s">
        <v>28107</v>
      </c>
      <c r="T3834" t="s">
        <v>28109</v>
      </c>
      <c r="X3834" t="s">
        <v>28110</v>
      </c>
      <c r="Y3834" t="s">
        <v>28111</v>
      </c>
      <c r="Z3834" t="s">
        <v>5585</v>
      </c>
    </row>
    <row r="3835" spans="1:26" x14ac:dyDescent="0.25">
      <c r="A3835">
        <v>2168</v>
      </c>
      <c r="B3835" t="s">
        <v>28112</v>
      </c>
      <c r="C3835" t="s">
        <v>28113</v>
      </c>
      <c r="D3835" t="s">
        <v>28112</v>
      </c>
      <c r="E3835" t="s">
        <v>28112</v>
      </c>
      <c r="F3835" t="s">
        <v>23781</v>
      </c>
      <c r="G3835" t="s">
        <v>66</v>
      </c>
      <c r="H3835" t="s">
        <v>67</v>
      </c>
      <c r="I3835" t="s">
        <v>71</v>
      </c>
      <c r="J3835" t="s">
        <v>28114</v>
      </c>
      <c r="K3835" t="s">
        <v>9435</v>
      </c>
      <c r="L3835" t="s">
        <v>27464</v>
      </c>
      <c r="M3835">
        <v>6</v>
      </c>
      <c r="S3835" t="s">
        <v>28112</v>
      </c>
      <c r="T3835" t="s">
        <v>28115</v>
      </c>
      <c r="X3835" t="s">
        <v>28116</v>
      </c>
      <c r="Y3835" t="s">
        <v>28117</v>
      </c>
      <c r="Z3835" t="s">
        <v>5585</v>
      </c>
    </row>
    <row r="3836" spans="1:26" x14ac:dyDescent="0.25">
      <c r="A3836">
        <v>2167</v>
      </c>
      <c r="B3836" t="s">
        <v>28118</v>
      </c>
      <c r="C3836" t="s">
        <v>28119</v>
      </c>
      <c r="D3836" t="s">
        <v>28118</v>
      </c>
      <c r="E3836" t="s">
        <v>28118</v>
      </c>
      <c r="F3836" t="s">
        <v>23781</v>
      </c>
      <c r="G3836" t="s">
        <v>66</v>
      </c>
      <c r="H3836" t="s">
        <v>67</v>
      </c>
      <c r="I3836" t="s">
        <v>71</v>
      </c>
      <c r="J3836" t="s">
        <v>28114</v>
      </c>
      <c r="K3836" t="s">
        <v>9435</v>
      </c>
      <c r="L3836" t="s">
        <v>27464</v>
      </c>
      <c r="M3836">
        <v>6</v>
      </c>
      <c r="S3836" t="s">
        <v>28118</v>
      </c>
      <c r="T3836" t="s">
        <v>28120</v>
      </c>
      <c r="X3836" t="s">
        <v>28121</v>
      </c>
      <c r="Y3836" t="s">
        <v>28122</v>
      </c>
      <c r="Z3836" t="s">
        <v>5585</v>
      </c>
    </row>
    <row r="3837" spans="1:26" x14ac:dyDescent="0.25">
      <c r="A3837">
        <v>2166</v>
      </c>
      <c r="B3837" t="s">
        <v>28118</v>
      </c>
      <c r="C3837" t="s">
        <v>28123</v>
      </c>
      <c r="D3837" t="s">
        <v>28118</v>
      </c>
      <c r="E3837" t="s">
        <v>28118</v>
      </c>
      <c r="F3837" t="s">
        <v>23781</v>
      </c>
      <c r="G3837" t="s">
        <v>66</v>
      </c>
      <c r="H3837" t="s">
        <v>67</v>
      </c>
      <c r="I3837" t="s">
        <v>71</v>
      </c>
      <c r="J3837" t="s">
        <v>28114</v>
      </c>
      <c r="K3837" t="s">
        <v>9435</v>
      </c>
      <c r="L3837" t="s">
        <v>27464</v>
      </c>
      <c r="M3837">
        <v>6</v>
      </c>
      <c r="S3837" t="s">
        <v>28118</v>
      </c>
      <c r="T3837" t="s">
        <v>28124</v>
      </c>
      <c r="X3837" t="s">
        <v>28125</v>
      </c>
      <c r="Y3837" t="s">
        <v>28126</v>
      </c>
      <c r="Z3837" t="s">
        <v>5585</v>
      </c>
    </row>
    <row r="3838" spans="1:26" x14ac:dyDescent="0.25">
      <c r="A3838">
        <v>2165</v>
      </c>
      <c r="B3838" t="s">
        <v>28118</v>
      </c>
      <c r="C3838" t="s">
        <v>28127</v>
      </c>
      <c r="D3838" t="s">
        <v>28118</v>
      </c>
      <c r="E3838" t="s">
        <v>28118</v>
      </c>
      <c r="F3838" t="s">
        <v>23781</v>
      </c>
      <c r="G3838" t="s">
        <v>66</v>
      </c>
      <c r="H3838" t="s">
        <v>67</v>
      </c>
      <c r="I3838" t="s">
        <v>71</v>
      </c>
      <c r="J3838" t="s">
        <v>28114</v>
      </c>
      <c r="K3838" t="s">
        <v>9435</v>
      </c>
      <c r="L3838" t="s">
        <v>27464</v>
      </c>
      <c r="M3838">
        <v>6</v>
      </c>
      <c r="S3838" t="s">
        <v>28118</v>
      </c>
      <c r="T3838" t="s">
        <v>28128</v>
      </c>
      <c r="X3838" t="s">
        <v>28129</v>
      </c>
      <c r="Y3838" t="s">
        <v>28130</v>
      </c>
      <c r="Z3838" t="s">
        <v>5585</v>
      </c>
    </row>
    <row r="3839" spans="1:26" x14ac:dyDescent="0.25">
      <c r="A3839">
        <v>1109</v>
      </c>
      <c r="B3839" t="s">
        <v>28118</v>
      </c>
      <c r="C3839" t="s">
        <v>28131</v>
      </c>
      <c r="D3839" t="s">
        <v>28132</v>
      </c>
      <c r="E3839" t="s">
        <v>28133</v>
      </c>
      <c r="F3839" t="s">
        <v>23</v>
      </c>
      <c r="G3839" t="s">
        <v>566</v>
      </c>
      <c r="H3839" t="s">
        <v>567</v>
      </c>
      <c r="I3839" t="s">
        <v>34</v>
      </c>
      <c r="J3839" t="s">
        <v>28112</v>
      </c>
      <c r="K3839" t="s">
        <v>9435</v>
      </c>
      <c r="L3839" t="s">
        <v>28134</v>
      </c>
      <c r="M3839">
        <v>5</v>
      </c>
      <c r="N3839">
        <v>0</v>
      </c>
      <c r="O3839">
        <v>0</v>
      </c>
      <c r="P3839">
        <v>1</v>
      </c>
      <c r="Q3839">
        <v>1</v>
      </c>
      <c r="S3839" t="s">
        <v>28135</v>
      </c>
      <c r="T3839" t="s">
        <v>28136</v>
      </c>
      <c r="X3839" t="s">
        <v>28137</v>
      </c>
      <c r="Y3839" t="s">
        <v>28138</v>
      </c>
      <c r="Z3839" t="s">
        <v>5585</v>
      </c>
    </row>
    <row r="3840" spans="1:26" x14ac:dyDescent="0.25">
      <c r="A3840">
        <v>2164</v>
      </c>
      <c r="B3840" t="s">
        <v>28139</v>
      </c>
      <c r="C3840" t="s">
        <v>28140</v>
      </c>
      <c r="D3840" t="s">
        <v>28139</v>
      </c>
      <c r="E3840" t="s">
        <v>28139</v>
      </c>
      <c r="F3840" t="s">
        <v>23781</v>
      </c>
      <c r="G3840" t="s">
        <v>66</v>
      </c>
      <c r="H3840" t="s">
        <v>67</v>
      </c>
      <c r="I3840" t="s">
        <v>71</v>
      </c>
      <c r="J3840" t="s">
        <v>28141</v>
      </c>
      <c r="K3840" t="s">
        <v>9435</v>
      </c>
      <c r="L3840" t="s">
        <v>27464</v>
      </c>
      <c r="M3840">
        <v>6</v>
      </c>
      <c r="S3840" t="s">
        <v>28139</v>
      </c>
      <c r="T3840" t="s">
        <v>28142</v>
      </c>
      <c r="X3840" t="s">
        <v>28143</v>
      </c>
      <c r="Y3840" t="s">
        <v>28144</v>
      </c>
      <c r="Z3840" t="s">
        <v>5585</v>
      </c>
    </row>
    <row r="3841" spans="1:26" x14ac:dyDescent="0.25">
      <c r="A3841">
        <v>2163</v>
      </c>
      <c r="B3841" t="s">
        <v>28145</v>
      </c>
      <c r="C3841" t="s">
        <v>28146</v>
      </c>
      <c r="D3841" t="s">
        <v>28145</v>
      </c>
      <c r="E3841" t="s">
        <v>28145</v>
      </c>
      <c r="F3841" t="s">
        <v>23781</v>
      </c>
      <c r="G3841" t="s">
        <v>66</v>
      </c>
      <c r="H3841" t="s">
        <v>67</v>
      </c>
      <c r="I3841" t="s">
        <v>71</v>
      </c>
      <c r="J3841" t="s">
        <v>28141</v>
      </c>
      <c r="K3841" t="s">
        <v>9435</v>
      </c>
      <c r="L3841" t="s">
        <v>27464</v>
      </c>
      <c r="M3841">
        <v>6</v>
      </c>
      <c r="S3841" t="s">
        <v>28145</v>
      </c>
      <c r="T3841" t="s">
        <v>28147</v>
      </c>
      <c r="X3841" t="s">
        <v>28148</v>
      </c>
      <c r="Y3841" t="s">
        <v>28149</v>
      </c>
      <c r="Z3841" t="s">
        <v>5585</v>
      </c>
    </row>
    <row r="3842" spans="1:26" x14ac:dyDescent="0.25">
      <c r="A3842">
        <v>2162</v>
      </c>
      <c r="B3842" t="s">
        <v>28150</v>
      </c>
      <c r="C3842" t="s">
        <v>28151</v>
      </c>
      <c r="D3842" t="s">
        <v>28152</v>
      </c>
      <c r="E3842" t="s">
        <v>28152</v>
      </c>
      <c r="F3842" t="s">
        <v>23781</v>
      </c>
      <c r="G3842" t="s">
        <v>66</v>
      </c>
      <c r="H3842" t="s">
        <v>67</v>
      </c>
      <c r="I3842" t="s">
        <v>71</v>
      </c>
      <c r="J3842" t="s">
        <v>28141</v>
      </c>
      <c r="K3842" t="s">
        <v>9435</v>
      </c>
      <c r="L3842" t="s">
        <v>27464</v>
      </c>
      <c r="M3842">
        <v>6</v>
      </c>
      <c r="S3842" t="s">
        <v>28150</v>
      </c>
      <c r="T3842" t="s">
        <v>28153</v>
      </c>
      <c r="X3842" t="s">
        <v>28154</v>
      </c>
      <c r="Y3842" t="s">
        <v>28155</v>
      </c>
      <c r="Z3842" t="s">
        <v>5585</v>
      </c>
    </row>
    <row r="3843" spans="1:26" x14ac:dyDescent="0.25">
      <c r="A3843">
        <v>2161</v>
      </c>
      <c r="B3843" t="s">
        <v>28150</v>
      </c>
      <c r="C3843" t="s">
        <v>28156</v>
      </c>
      <c r="D3843" t="s">
        <v>28150</v>
      </c>
      <c r="E3843" t="s">
        <v>28150</v>
      </c>
      <c r="F3843" t="s">
        <v>23781</v>
      </c>
      <c r="G3843" t="s">
        <v>66</v>
      </c>
      <c r="H3843" t="s">
        <v>67</v>
      </c>
      <c r="I3843" t="s">
        <v>71</v>
      </c>
      <c r="J3843" t="s">
        <v>28141</v>
      </c>
      <c r="K3843" t="s">
        <v>9435</v>
      </c>
      <c r="L3843" t="s">
        <v>27464</v>
      </c>
      <c r="M3843">
        <v>6</v>
      </c>
      <c r="S3843" t="s">
        <v>28150</v>
      </c>
      <c r="T3843" t="s">
        <v>28157</v>
      </c>
      <c r="X3843" t="s">
        <v>28158</v>
      </c>
      <c r="Y3843" t="s">
        <v>28159</v>
      </c>
      <c r="Z3843" t="s">
        <v>5585</v>
      </c>
    </row>
    <row r="3844" spans="1:26" x14ac:dyDescent="0.25">
      <c r="A3844">
        <v>2160</v>
      </c>
      <c r="B3844" t="s">
        <v>28150</v>
      </c>
      <c r="C3844" t="s">
        <v>28160</v>
      </c>
      <c r="D3844" t="s">
        <v>28150</v>
      </c>
      <c r="E3844" t="s">
        <v>28150</v>
      </c>
      <c r="F3844" t="s">
        <v>23781</v>
      </c>
      <c r="G3844" t="s">
        <v>66</v>
      </c>
      <c r="H3844" t="s">
        <v>67</v>
      </c>
      <c r="I3844" t="s">
        <v>71</v>
      </c>
      <c r="J3844" t="s">
        <v>28141</v>
      </c>
      <c r="K3844" t="s">
        <v>9435</v>
      </c>
      <c r="L3844" t="s">
        <v>27464</v>
      </c>
      <c r="M3844">
        <v>6</v>
      </c>
      <c r="S3844" t="s">
        <v>28150</v>
      </c>
      <c r="T3844" t="s">
        <v>28161</v>
      </c>
      <c r="X3844" t="s">
        <v>28162</v>
      </c>
      <c r="Y3844" t="s">
        <v>28163</v>
      </c>
      <c r="Z3844" t="s">
        <v>5585</v>
      </c>
    </row>
    <row r="3845" spans="1:26" x14ac:dyDescent="0.25">
      <c r="A3845">
        <v>2159</v>
      </c>
      <c r="B3845" t="s">
        <v>28164</v>
      </c>
      <c r="C3845" t="s">
        <v>28165</v>
      </c>
      <c r="D3845" t="s">
        <v>28164</v>
      </c>
      <c r="E3845" t="s">
        <v>28164</v>
      </c>
      <c r="F3845" t="s">
        <v>23781</v>
      </c>
      <c r="G3845" t="s">
        <v>66</v>
      </c>
      <c r="H3845" t="s">
        <v>67</v>
      </c>
      <c r="I3845" t="s">
        <v>71</v>
      </c>
      <c r="J3845" t="s">
        <v>28166</v>
      </c>
      <c r="K3845" t="s">
        <v>9435</v>
      </c>
      <c r="L3845" t="s">
        <v>27464</v>
      </c>
      <c r="M3845">
        <v>6</v>
      </c>
      <c r="S3845" t="s">
        <v>28164</v>
      </c>
      <c r="T3845" t="s">
        <v>28167</v>
      </c>
      <c r="X3845" t="s">
        <v>28168</v>
      </c>
      <c r="Y3845" t="s">
        <v>28169</v>
      </c>
      <c r="Z3845" t="s">
        <v>5585</v>
      </c>
    </row>
    <row r="3846" spans="1:26" x14ac:dyDescent="0.25">
      <c r="A3846">
        <v>2158</v>
      </c>
      <c r="B3846" t="s">
        <v>28164</v>
      </c>
      <c r="C3846" t="s">
        <v>28170</v>
      </c>
      <c r="D3846" t="s">
        <v>28164</v>
      </c>
      <c r="E3846" t="s">
        <v>28164</v>
      </c>
      <c r="F3846" t="s">
        <v>23781</v>
      </c>
      <c r="G3846" t="s">
        <v>66</v>
      </c>
      <c r="H3846" t="s">
        <v>67</v>
      </c>
      <c r="I3846" t="s">
        <v>71</v>
      </c>
      <c r="J3846" t="s">
        <v>28166</v>
      </c>
      <c r="K3846" t="s">
        <v>9435</v>
      </c>
      <c r="L3846" t="s">
        <v>27464</v>
      </c>
      <c r="M3846">
        <v>6</v>
      </c>
      <c r="S3846" t="s">
        <v>28164</v>
      </c>
      <c r="T3846" t="s">
        <v>28171</v>
      </c>
      <c r="X3846" t="s">
        <v>28172</v>
      </c>
      <c r="Y3846" t="s">
        <v>28173</v>
      </c>
      <c r="Z3846" t="s">
        <v>5585</v>
      </c>
    </row>
    <row r="3847" spans="1:26" x14ac:dyDescent="0.25">
      <c r="A3847">
        <v>2157</v>
      </c>
      <c r="B3847" t="s">
        <v>28164</v>
      </c>
      <c r="C3847" t="s">
        <v>28174</v>
      </c>
      <c r="D3847" t="s">
        <v>28164</v>
      </c>
      <c r="E3847" t="s">
        <v>28164</v>
      </c>
      <c r="F3847" t="s">
        <v>23781</v>
      </c>
      <c r="G3847" t="s">
        <v>66</v>
      </c>
      <c r="H3847" t="s">
        <v>67</v>
      </c>
      <c r="I3847" t="s">
        <v>71</v>
      </c>
      <c r="J3847" t="s">
        <v>28166</v>
      </c>
      <c r="K3847" t="s">
        <v>9435</v>
      </c>
      <c r="L3847" t="s">
        <v>27464</v>
      </c>
      <c r="M3847">
        <v>6</v>
      </c>
      <c r="S3847" t="s">
        <v>28164</v>
      </c>
      <c r="T3847" t="s">
        <v>28175</v>
      </c>
      <c r="X3847" t="s">
        <v>28176</v>
      </c>
      <c r="Y3847" t="s">
        <v>28177</v>
      </c>
      <c r="Z3847" t="s">
        <v>5585</v>
      </c>
    </row>
    <row r="3848" spans="1:26" x14ac:dyDescent="0.25">
      <c r="A3848">
        <v>2156</v>
      </c>
      <c r="B3848" t="s">
        <v>28164</v>
      </c>
      <c r="C3848" t="s">
        <v>28178</v>
      </c>
      <c r="D3848" t="s">
        <v>28164</v>
      </c>
      <c r="E3848" t="s">
        <v>28164</v>
      </c>
      <c r="F3848" t="s">
        <v>23781</v>
      </c>
      <c r="G3848" t="s">
        <v>66</v>
      </c>
      <c r="H3848" t="s">
        <v>67</v>
      </c>
      <c r="I3848" t="s">
        <v>71</v>
      </c>
      <c r="J3848" t="s">
        <v>28166</v>
      </c>
      <c r="K3848" t="s">
        <v>9435</v>
      </c>
      <c r="L3848" t="s">
        <v>27464</v>
      </c>
      <c r="M3848">
        <v>6</v>
      </c>
      <c r="S3848" t="s">
        <v>28164</v>
      </c>
      <c r="T3848" t="s">
        <v>28179</v>
      </c>
      <c r="X3848" t="s">
        <v>28180</v>
      </c>
      <c r="Y3848" t="s">
        <v>28181</v>
      </c>
      <c r="Z3848" t="s">
        <v>5585</v>
      </c>
    </row>
    <row r="3849" spans="1:26" x14ac:dyDescent="0.25">
      <c r="A3849">
        <v>2155</v>
      </c>
      <c r="B3849" t="s">
        <v>28182</v>
      </c>
      <c r="C3849" t="s">
        <v>28183</v>
      </c>
      <c r="D3849" t="s">
        <v>28182</v>
      </c>
      <c r="E3849" t="s">
        <v>28182</v>
      </c>
      <c r="F3849" t="s">
        <v>23781</v>
      </c>
      <c r="G3849" t="s">
        <v>66</v>
      </c>
      <c r="H3849" t="s">
        <v>67</v>
      </c>
      <c r="I3849" t="s">
        <v>71</v>
      </c>
      <c r="J3849" t="s">
        <v>28166</v>
      </c>
      <c r="K3849" t="s">
        <v>9435</v>
      </c>
      <c r="L3849" t="s">
        <v>27464</v>
      </c>
      <c r="M3849">
        <v>6</v>
      </c>
      <c r="S3849" t="s">
        <v>28182</v>
      </c>
      <c r="T3849" t="s">
        <v>28184</v>
      </c>
      <c r="X3849" t="s">
        <v>28185</v>
      </c>
      <c r="Y3849" t="s">
        <v>28186</v>
      </c>
      <c r="Z3849" t="s">
        <v>5585</v>
      </c>
    </row>
    <row r="3850" spans="1:26" x14ac:dyDescent="0.25">
      <c r="A3850">
        <v>2154</v>
      </c>
      <c r="B3850" t="s">
        <v>28182</v>
      </c>
      <c r="C3850" t="s">
        <v>28187</v>
      </c>
      <c r="D3850" t="s">
        <v>28182</v>
      </c>
      <c r="E3850" t="s">
        <v>28182</v>
      </c>
      <c r="F3850" t="s">
        <v>23781</v>
      </c>
      <c r="G3850" t="s">
        <v>66</v>
      </c>
      <c r="H3850" t="s">
        <v>67</v>
      </c>
      <c r="I3850" t="s">
        <v>71</v>
      </c>
      <c r="J3850" t="s">
        <v>28166</v>
      </c>
      <c r="K3850" t="s">
        <v>9435</v>
      </c>
      <c r="L3850" t="s">
        <v>27464</v>
      </c>
      <c r="M3850">
        <v>6</v>
      </c>
      <c r="S3850" t="s">
        <v>28182</v>
      </c>
      <c r="T3850" t="s">
        <v>28188</v>
      </c>
      <c r="X3850" t="s">
        <v>28189</v>
      </c>
      <c r="Y3850" t="s">
        <v>28190</v>
      </c>
      <c r="Z3850" t="s">
        <v>5585</v>
      </c>
    </row>
    <row r="3851" spans="1:26" x14ac:dyDescent="0.25">
      <c r="A3851">
        <v>2153</v>
      </c>
      <c r="B3851" t="s">
        <v>28182</v>
      </c>
      <c r="C3851" t="s">
        <v>28191</v>
      </c>
      <c r="D3851" t="s">
        <v>28182</v>
      </c>
      <c r="E3851" t="s">
        <v>28182</v>
      </c>
      <c r="F3851" t="s">
        <v>23781</v>
      </c>
      <c r="G3851" t="s">
        <v>66</v>
      </c>
      <c r="H3851" t="s">
        <v>67</v>
      </c>
      <c r="I3851" t="s">
        <v>71</v>
      </c>
      <c r="J3851" t="s">
        <v>28166</v>
      </c>
      <c r="K3851" t="s">
        <v>9435</v>
      </c>
      <c r="L3851" t="s">
        <v>27464</v>
      </c>
      <c r="M3851">
        <v>6</v>
      </c>
      <c r="S3851" t="s">
        <v>28182</v>
      </c>
      <c r="T3851" t="s">
        <v>28192</v>
      </c>
      <c r="X3851" t="s">
        <v>28193</v>
      </c>
      <c r="Y3851" t="s">
        <v>28194</v>
      </c>
      <c r="Z3851" t="s">
        <v>5585</v>
      </c>
    </row>
    <row r="3852" spans="1:26" x14ac:dyDescent="0.25">
      <c r="A3852">
        <v>2152</v>
      </c>
      <c r="B3852" t="s">
        <v>28195</v>
      </c>
      <c r="C3852" t="s">
        <v>28196</v>
      </c>
      <c r="D3852" t="s">
        <v>28197</v>
      </c>
      <c r="E3852" t="s">
        <v>28197</v>
      </c>
      <c r="F3852" t="s">
        <v>23781</v>
      </c>
      <c r="G3852" t="s">
        <v>66</v>
      </c>
      <c r="H3852" t="s">
        <v>67</v>
      </c>
      <c r="I3852" t="s">
        <v>71</v>
      </c>
      <c r="J3852" t="s">
        <v>28166</v>
      </c>
      <c r="K3852" t="s">
        <v>9435</v>
      </c>
      <c r="L3852" t="s">
        <v>27464</v>
      </c>
      <c r="M3852">
        <v>6</v>
      </c>
      <c r="S3852" t="s">
        <v>28195</v>
      </c>
      <c r="T3852" t="s">
        <v>28198</v>
      </c>
      <c r="X3852" t="s">
        <v>28199</v>
      </c>
      <c r="Y3852" t="s">
        <v>28200</v>
      </c>
      <c r="Z3852" t="s">
        <v>5585</v>
      </c>
    </row>
    <row r="3853" spans="1:26" x14ac:dyDescent="0.25">
      <c r="A3853">
        <v>1108</v>
      </c>
      <c r="B3853" t="s">
        <v>4382</v>
      </c>
      <c r="C3853" t="s">
        <v>4479</v>
      </c>
      <c r="D3853" t="s">
        <v>28201</v>
      </c>
      <c r="E3853" t="s">
        <v>28202</v>
      </c>
      <c r="F3853" t="s">
        <v>23</v>
      </c>
      <c r="G3853" t="s">
        <v>699</v>
      </c>
      <c r="H3853" t="s">
        <v>700</v>
      </c>
      <c r="I3853" t="s">
        <v>53</v>
      </c>
      <c r="J3853" t="s">
        <v>4382</v>
      </c>
      <c r="K3853" t="s">
        <v>22922</v>
      </c>
      <c r="L3853" t="s">
        <v>22962</v>
      </c>
      <c r="M3853">
        <v>4</v>
      </c>
      <c r="N3853">
        <v>0</v>
      </c>
      <c r="O3853">
        <v>1</v>
      </c>
      <c r="P3853">
        <v>0</v>
      </c>
      <c r="Q3853">
        <v>0</v>
      </c>
      <c r="R3853" t="s">
        <v>10085</v>
      </c>
      <c r="S3853" t="s">
        <v>28203</v>
      </c>
      <c r="T3853" t="s">
        <v>28204</v>
      </c>
      <c r="X3853" t="s">
        <v>28205</v>
      </c>
      <c r="Y3853" t="s">
        <v>28206</v>
      </c>
      <c r="Z3853" t="s">
        <v>5585</v>
      </c>
    </row>
    <row r="3854" spans="1:26" x14ac:dyDescent="0.25">
      <c r="A3854">
        <v>2151</v>
      </c>
      <c r="B3854" t="s">
        <v>4381</v>
      </c>
      <c r="C3854" t="s">
        <v>28207</v>
      </c>
      <c r="D3854" t="s">
        <v>4381</v>
      </c>
      <c r="E3854" t="s">
        <v>4381</v>
      </c>
      <c r="F3854" t="s">
        <v>23781</v>
      </c>
      <c r="G3854" t="s">
        <v>66</v>
      </c>
      <c r="H3854" t="s">
        <v>67</v>
      </c>
      <c r="I3854" t="s">
        <v>71</v>
      </c>
      <c r="J3854" t="s">
        <v>28208</v>
      </c>
      <c r="K3854" t="s">
        <v>9435</v>
      </c>
      <c r="L3854" t="s">
        <v>27464</v>
      </c>
      <c r="M3854">
        <v>6</v>
      </c>
      <c r="S3854" t="s">
        <v>4381</v>
      </c>
      <c r="T3854" t="s">
        <v>28209</v>
      </c>
      <c r="X3854" t="s">
        <v>28210</v>
      </c>
      <c r="Y3854" t="s">
        <v>28211</v>
      </c>
      <c r="Z3854" t="s">
        <v>5585</v>
      </c>
    </row>
    <row r="3855" spans="1:26" x14ac:dyDescent="0.25">
      <c r="A3855">
        <v>2150</v>
      </c>
      <c r="B3855" t="s">
        <v>4381</v>
      </c>
      <c r="C3855" t="s">
        <v>28212</v>
      </c>
      <c r="D3855" t="s">
        <v>4381</v>
      </c>
      <c r="E3855" t="s">
        <v>4381</v>
      </c>
      <c r="F3855" t="s">
        <v>23781</v>
      </c>
      <c r="G3855" t="s">
        <v>66</v>
      </c>
      <c r="H3855" t="s">
        <v>67</v>
      </c>
      <c r="I3855" t="s">
        <v>71</v>
      </c>
      <c r="J3855" t="s">
        <v>28208</v>
      </c>
      <c r="K3855" t="s">
        <v>9435</v>
      </c>
      <c r="L3855" t="s">
        <v>27464</v>
      </c>
      <c r="M3855">
        <v>6</v>
      </c>
      <c r="S3855" t="s">
        <v>4381</v>
      </c>
      <c r="T3855" t="s">
        <v>28213</v>
      </c>
      <c r="X3855" t="s">
        <v>28214</v>
      </c>
      <c r="Y3855" t="s">
        <v>28215</v>
      </c>
      <c r="Z3855" t="s">
        <v>5585</v>
      </c>
    </row>
    <row r="3856" spans="1:26" x14ac:dyDescent="0.25">
      <c r="A3856">
        <v>2149</v>
      </c>
      <c r="B3856" t="s">
        <v>4381</v>
      </c>
      <c r="C3856" t="s">
        <v>28216</v>
      </c>
      <c r="D3856" t="s">
        <v>4381</v>
      </c>
      <c r="E3856" t="s">
        <v>4381</v>
      </c>
      <c r="F3856" t="s">
        <v>23781</v>
      </c>
      <c r="G3856" t="s">
        <v>66</v>
      </c>
      <c r="H3856" t="s">
        <v>67</v>
      </c>
      <c r="I3856" t="s">
        <v>71</v>
      </c>
      <c r="J3856" t="s">
        <v>28208</v>
      </c>
      <c r="K3856" t="s">
        <v>9435</v>
      </c>
      <c r="L3856" t="s">
        <v>27464</v>
      </c>
      <c r="M3856">
        <v>6</v>
      </c>
      <c r="S3856" t="s">
        <v>4381</v>
      </c>
      <c r="T3856" t="s">
        <v>28217</v>
      </c>
      <c r="X3856" t="s">
        <v>28218</v>
      </c>
      <c r="Y3856" t="s">
        <v>28219</v>
      </c>
      <c r="Z3856" t="s">
        <v>5585</v>
      </c>
    </row>
    <row r="3857" spans="1:26" x14ac:dyDescent="0.25">
      <c r="A3857">
        <v>2148</v>
      </c>
      <c r="B3857" t="s">
        <v>4381</v>
      </c>
      <c r="C3857" t="s">
        <v>28220</v>
      </c>
      <c r="D3857" t="s">
        <v>4381</v>
      </c>
      <c r="E3857" t="s">
        <v>4381</v>
      </c>
      <c r="F3857" t="s">
        <v>23781</v>
      </c>
      <c r="G3857" t="s">
        <v>66</v>
      </c>
      <c r="H3857" t="s">
        <v>67</v>
      </c>
      <c r="I3857" t="s">
        <v>71</v>
      </c>
      <c r="J3857" t="s">
        <v>28208</v>
      </c>
      <c r="K3857" t="s">
        <v>9435</v>
      </c>
      <c r="L3857" t="s">
        <v>27464</v>
      </c>
      <c r="M3857">
        <v>6</v>
      </c>
      <c r="S3857" t="s">
        <v>4381</v>
      </c>
      <c r="T3857" t="s">
        <v>28221</v>
      </c>
      <c r="X3857" t="s">
        <v>28222</v>
      </c>
      <c r="Y3857" t="s">
        <v>28223</v>
      </c>
      <c r="Z3857" t="s">
        <v>5585</v>
      </c>
    </row>
    <row r="3858" spans="1:26" x14ac:dyDescent="0.25">
      <c r="A3858">
        <v>2147</v>
      </c>
      <c r="B3858" t="s">
        <v>4381</v>
      </c>
      <c r="C3858" t="s">
        <v>28224</v>
      </c>
      <c r="D3858" t="s">
        <v>4381</v>
      </c>
      <c r="E3858" t="s">
        <v>4381</v>
      </c>
      <c r="F3858" t="s">
        <v>23781</v>
      </c>
      <c r="G3858" t="s">
        <v>66</v>
      </c>
      <c r="H3858" t="s">
        <v>67</v>
      </c>
      <c r="I3858" t="s">
        <v>71</v>
      </c>
      <c r="J3858" t="s">
        <v>28208</v>
      </c>
      <c r="K3858" t="s">
        <v>9435</v>
      </c>
      <c r="L3858" t="s">
        <v>27464</v>
      </c>
      <c r="M3858">
        <v>6</v>
      </c>
      <c r="S3858" t="s">
        <v>4381</v>
      </c>
      <c r="T3858" t="s">
        <v>28225</v>
      </c>
      <c r="X3858" t="s">
        <v>28226</v>
      </c>
      <c r="Y3858" t="s">
        <v>28227</v>
      </c>
      <c r="Z3858" t="s">
        <v>5585</v>
      </c>
    </row>
    <row r="3859" spans="1:26" x14ac:dyDescent="0.25">
      <c r="A3859">
        <v>1107</v>
      </c>
      <c r="B3859" t="s">
        <v>4381</v>
      </c>
      <c r="C3859" t="s">
        <v>28228</v>
      </c>
      <c r="D3859" t="s">
        <v>28229</v>
      </c>
      <c r="E3859" t="s">
        <v>28230</v>
      </c>
      <c r="F3859" t="s">
        <v>23</v>
      </c>
      <c r="G3859" t="s">
        <v>597</v>
      </c>
      <c r="H3859" t="s">
        <v>598</v>
      </c>
      <c r="I3859" t="s">
        <v>53</v>
      </c>
      <c r="J3859" t="s">
        <v>4382</v>
      </c>
      <c r="K3859" t="s">
        <v>23797</v>
      </c>
      <c r="L3859" t="s">
        <v>26092</v>
      </c>
      <c r="M3859">
        <v>10</v>
      </c>
      <c r="N3859">
        <v>0</v>
      </c>
      <c r="O3859">
        <v>0</v>
      </c>
      <c r="P3859">
        <v>1</v>
      </c>
      <c r="Q3859">
        <v>1</v>
      </c>
      <c r="S3859" t="s">
        <v>28231</v>
      </c>
      <c r="T3859" t="s">
        <v>28232</v>
      </c>
      <c r="X3859" s="1" t="s">
        <v>28233</v>
      </c>
      <c r="Y3859" t="s">
        <v>28234</v>
      </c>
      <c r="Z3859" t="s">
        <v>5585</v>
      </c>
    </row>
    <row r="3860" spans="1:26" x14ac:dyDescent="0.25">
      <c r="A3860">
        <v>2146</v>
      </c>
      <c r="B3860" t="s">
        <v>28021</v>
      </c>
      <c r="C3860" t="s">
        <v>28235</v>
      </c>
      <c r="D3860" t="s">
        <v>28021</v>
      </c>
      <c r="E3860" t="s">
        <v>28021</v>
      </c>
      <c r="F3860" t="s">
        <v>23781</v>
      </c>
      <c r="G3860" t="s">
        <v>66</v>
      </c>
      <c r="H3860" t="s">
        <v>67</v>
      </c>
      <c r="I3860" t="s">
        <v>71</v>
      </c>
      <c r="J3860" t="s">
        <v>28236</v>
      </c>
      <c r="K3860" t="s">
        <v>9435</v>
      </c>
      <c r="L3860" t="s">
        <v>27464</v>
      </c>
      <c r="M3860">
        <v>6</v>
      </c>
      <c r="S3860" t="s">
        <v>28021</v>
      </c>
      <c r="T3860" t="s">
        <v>28237</v>
      </c>
      <c r="X3860" t="s">
        <v>28238</v>
      </c>
      <c r="Y3860" t="s">
        <v>28239</v>
      </c>
      <c r="Z3860" t="s">
        <v>5585</v>
      </c>
    </row>
    <row r="3861" spans="1:26" x14ac:dyDescent="0.25">
      <c r="A3861">
        <v>2145</v>
      </c>
      <c r="B3861" t="s">
        <v>28021</v>
      </c>
      <c r="C3861" t="s">
        <v>28240</v>
      </c>
      <c r="D3861" t="s">
        <v>28021</v>
      </c>
      <c r="E3861" t="s">
        <v>28021</v>
      </c>
      <c r="F3861" t="s">
        <v>23781</v>
      </c>
      <c r="G3861" t="s">
        <v>66</v>
      </c>
      <c r="H3861" t="s">
        <v>67</v>
      </c>
      <c r="I3861" t="s">
        <v>71</v>
      </c>
      <c r="J3861" t="s">
        <v>28236</v>
      </c>
      <c r="K3861" t="s">
        <v>9435</v>
      </c>
      <c r="L3861" t="s">
        <v>27464</v>
      </c>
      <c r="M3861">
        <v>6</v>
      </c>
      <c r="S3861" t="s">
        <v>28021</v>
      </c>
      <c r="T3861" t="s">
        <v>28241</v>
      </c>
      <c r="X3861" t="s">
        <v>28242</v>
      </c>
      <c r="Y3861" t="s">
        <v>28243</v>
      </c>
      <c r="Z3861" t="s">
        <v>5585</v>
      </c>
    </row>
    <row r="3862" spans="1:26" x14ac:dyDescent="0.25">
      <c r="A3862">
        <v>2144</v>
      </c>
      <c r="B3862" t="s">
        <v>28021</v>
      </c>
      <c r="C3862" t="s">
        <v>19357</v>
      </c>
      <c r="D3862" t="s">
        <v>28021</v>
      </c>
      <c r="E3862" t="s">
        <v>28021</v>
      </c>
      <c r="F3862" t="s">
        <v>23781</v>
      </c>
      <c r="G3862" t="s">
        <v>30</v>
      </c>
      <c r="H3862" t="s">
        <v>31</v>
      </c>
      <c r="I3862" t="s">
        <v>71</v>
      </c>
      <c r="J3862" t="s">
        <v>4531</v>
      </c>
      <c r="K3862" t="s">
        <v>9435</v>
      </c>
      <c r="L3862" t="s">
        <v>27464</v>
      </c>
      <c r="M3862">
        <v>6</v>
      </c>
      <c r="S3862" t="s">
        <v>28021</v>
      </c>
      <c r="T3862" t="s">
        <v>28244</v>
      </c>
      <c r="X3862" t="s">
        <v>28245</v>
      </c>
      <c r="Y3862" t="s">
        <v>28246</v>
      </c>
      <c r="Z3862" t="s">
        <v>5585</v>
      </c>
    </row>
    <row r="3863" spans="1:26" x14ac:dyDescent="0.25">
      <c r="A3863">
        <v>2143</v>
      </c>
      <c r="B3863" t="s">
        <v>28021</v>
      </c>
      <c r="C3863" t="s">
        <v>28247</v>
      </c>
      <c r="D3863" t="s">
        <v>28021</v>
      </c>
      <c r="E3863" t="s">
        <v>28021</v>
      </c>
      <c r="F3863" t="s">
        <v>23781</v>
      </c>
      <c r="G3863" t="s">
        <v>66</v>
      </c>
      <c r="H3863" t="s">
        <v>67</v>
      </c>
      <c r="I3863" t="s">
        <v>71</v>
      </c>
      <c r="J3863" t="s">
        <v>28236</v>
      </c>
      <c r="K3863" t="s">
        <v>9435</v>
      </c>
      <c r="L3863" t="s">
        <v>27464</v>
      </c>
      <c r="M3863">
        <v>6</v>
      </c>
      <c r="S3863" t="s">
        <v>28021</v>
      </c>
      <c r="T3863" t="s">
        <v>28248</v>
      </c>
      <c r="X3863" t="s">
        <v>28249</v>
      </c>
      <c r="Y3863" t="s">
        <v>28250</v>
      </c>
      <c r="Z3863" t="s">
        <v>5585</v>
      </c>
    </row>
    <row r="3864" spans="1:26" x14ac:dyDescent="0.25">
      <c r="A3864">
        <v>2142</v>
      </c>
      <c r="B3864" t="s">
        <v>28021</v>
      </c>
      <c r="C3864" t="s">
        <v>28251</v>
      </c>
      <c r="D3864" t="s">
        <v>28021</v>
      </c>
      <c r="E3864" t="s">
        <v>28021</v>
      </c>
      <c r="F3864" t="s">
        <v>23781</v>
      </c>
      <c r="G3864" t="s">
        <v>66</v>
      </c>
      <c r="H3864" t="s">
        <v>67</v>
      </c>
      <c r="I3864" t="s">
        <v>71</v>
      </c>
      <c r="J3864" t="s">
        <v>28236</v>
      </c>
      <c r="K3864" t="s">
        <v>9435</v>
      </c>
      <c r="L3864" t="s">
        <v>27464</v>
      </c>
      <c r="M3864">
        <v>6</v>
      </c>
      <c r="S3864" t="s">
        <v>28021</v>
      </c>
      <c r="T3864" t="s">
        <v>28252</v>
      </c>
      <c r="X3864" t="s">
        <v>28253</v>
      </c>
      <c r="Y3864" t="s">
        <v>28254</v>
      </c>
      <c r="Z3864" t="s">
        <v>5585</v>
      </c>
    </row>
    <row r="3865" spans="1:26" x14ac:dyDescent="0.25">
      <c r="A3865">
        <v>1106</v>
      </c>
      <c r="B3865" t="s">
        <v>28255</v>
      </c>
      <c r="C3865" t="s">
        <v>28256</v>
      </c>
      <c r="D3865" t="s">
        <v>4368</v>
      </c>
      <c r="E3865" t="s">
        <v>28257</v>
      </c>
      <c r="F3865" t="s">
        <v>23</v>
      </c>
      <c r="G3865" t="s">
        <v>223</v>
      </c>
      <c r="H3865" t="s">
        <v>224</v>
      </c>
      <c r="I3865" t="s">
        <v>53</v>
      </c>
      <c r="J3865" t="s">
        <v>28021</v>
      </c>
      <c r="K3865" t="s">
        <v>22755</v>
      </c>
      <c r="L3865" t="s">
        <v>22815</v>
      </c>
      <c r="M3865">
        <v>1</v>
      </c>
      <c r="N3865">
        <v>0</v>
      </c>
      <c r="O3865">
        <v>0</v>
      </c>
      <c r="P3865">
        <v>1</v>
      </c>
      <c r="Q3865">
        <v>1</v>
      </c>
      <c r="R3865" t="s">
        <v>5734</v>
      </c>
      <c r="S3865" t="s">
        <v>28258</v>
      </c>
      <c r="T3865" t="s">
        <v>28259</v>
      </c>
      <c r="X3865" t="s">
        <v>28260</v>
      </c>
      <c r="Y3865" t="s">
        <v>28261</v>
      </c>
      <c r="Z3865" t="s">
        <v>5585</v>
      </c>
    </row>
    <row r="3866" spans="1:26" x14ac:dyDescent="0.25">
      <c r="A3866">
        <v>2141</v>
      </c>
      <c r="B3866" t="s">
        <v>28010</v>
      </c>
      <c r="C3866" t="s">
        <v>28262</v>
      </c>
      <c r="D3866" t="s">
        <v>28010</v>
      </c>
      <c r="E3866" t="s">
        <v>28010</v>
      </c>
      <c r="F3866" t="s">
        <v>23781</v>
      </c>
      <c r="G3866" t="s">
        <v>66</v>
      </c>
      <c r="H3866" t="s">
        <v>67</v>
      </c>
      <c r="I3866" t="s">
        <v>71</v>
      </c>
      <c r="J3866" t="s">
        <v>28255</v>
      </c>
      <c r="K3866" t="s">
        <v>9435</v>
      </c>
      <c r="L3866" t="s">
        <v>27464</v>
      </c>
      <c r="M3866">
        <v>6</v>
      </c>
      <c r="S3866" t="s">
        <v>28010</v>
      </c>
      <c r="T3866" t="s">
        <v>28263</v>
      </c>
      <c r="X3866" t="s">
        <v>28264</v>
      </c>
      <c r="Y3866" t="s">
        <v>28265</v>
      </c>
      <c r="Z3866" t="s">
        <v>5585</v>
      </c>
    </row>
    <row r="3867" spans="1:26" x14ac:dyDescent="0.25">
      <c r="A3867">
        <v>2140</v>
      </c>
      <c r="B3867" t="s">
        <v>28010</v>
      </c>
      <c r="C3867" t="s">
        <v>28266</v>
      </c>
      <c r="D3867" t="s">
        <v>28010</v>
      </c>
      <c r="E3867" t="s">
        <v>28010</v>
      </c>
      <c r="F3867" t="s">
        <v>23781</v>
      </c>
      <c r="G3867" t="s">
        <v>30</v>
      </c>
      <c r="H3867" t="s">
        <v>31</v>
      </c>
      <c r="I3867" t="s">
        <v>71</v>
      </c>
      <c r="J3867" t="s">
        <v>28255</v>
      </c>
      <c r="K3867" t="s">
        <v>9435</v>
      </c>
      <c r="L3867" t="s">
        <v>27464</v>
      </c>
      <c r="M3867">
        <v>6</v>
      </c>
      <c r="S3867" t="s">
        <v>28010</v>
      </c>
      <c r="T3867" t="s">
        <v>28267</v>
      </c>
      <c r="X3867" t="s">
        <v>28268</v>
      </c>
      <c r="Y3867" t="s">
        <v>28269</v>
      </c>
      <c r="Z3867" t="s">
        <v>5585</v>
      </c>
    </row>
    <row r="3868" spans="1:26" x14ac:dyDescent="0.25">
      <c r="A3868">
        <v>2139</v>
      </c>
      <c r="B3868" t="s">
        <v>28010</v>
      </c>
      <c r="C3868" t="s">
        <v>21597</v>
      </c>
      <c r="D3868" t="s">
        <v>28010</v>
      </c>
      <c r="E3868" t="s">
        <v>28010</v>
      </c>
      <c r="F3868" t="s">
        <v>23781</v>
      </c>
      <c r="G3868" t="s">
        <v>66</v>
      </c>
      <c r="H3868" t="s">
        <v>67</v>
      </c>
      <c r="I3868" t="s">
        <v>71</v>
      </c>
      <c r="J3868" t="s">
        <v>28255</v>
      </c>
      <c r="K3868" t="s">
        <v>9435</v>
      </c>
      <c r="L3868" t="s">
        <v>27464</v>
      </c>
      <c r="M3868">
        <v>6</v>
      </c>
      <c r="S3868" t="s">
        <v>28010</v>
      </c>
      <c r="T3868" t="s">
        <v>28270</v>
      </c>
      <c r="X3868" t="s">
        <v>28271</v>
      </c>
      <c r="Y3868" t="s">
        <v>28272</v>
      </c>
      <c r="Z3868" t="s">
        <v>5585</v>
      </c>
    </row>
    <row r="3869" spans="1:26" x14ac:dyDescent="0.25">
      <c r="A3869">
        <v>2138</v>
      </c>
      <c r="B3869" t="s">
        <v>28010</v>
      </c>
      <c r="C3869" t="s">
        <v>28273</v>
      </c>
      <c r="D3869" t="s">
        <v>28010</v>
      </c>
      <c r="E3869" t="s">
        <v>28010</v>
      </c>
      <c r="F3869" t="s">
        <v>23781</v>
      </c>
      <c r="G3869" t="s">
        <v>66</v>
      </c>
      <c r="H3869" t="s">
        <v>67</v>
      </c>
      <c r="I3869" t="s">
        <v>71</v>
      </c>
      <c r="J3869" t="s">
        <v>28255</v>
      </c>
      <c r="K3869" t="s">
        <v>9435</v>
      </c>
      <c r="L3869" t="s">
        <v>27464</v>
      </c>
      <c r="M3869">
        <v>6</v>
      </c>
      <c r="S3869" t="s">
        <v>28010</v>
      </c>
      <c r="T3869" t="s">
        <v>28274</v>
      </c>
      <c r="X3869" t="s">
        <v>28275</v>
      </c>
      <c r="Y3869" t="s">
        <v>28276</v>
      </c>
      <c r="Z3869" t="s">
        <v>5585</v>
      </c>
    </row>
    <row r="3870" spans="1:26" x14ac:dyDescent="0.25">
      <c r="A3870">
        <v>2137</v>
      </c>
      <c r="B3870" t="s">
        <v>28010</v>
      </c>
      <c r="C3870" t="s">
        <v>28277</v>
      </c>
      <c r="D3870" t="s">
        <v>28010</v>
      </c>
      <c r="E3870" t="s">
        <v>28010</v>
      </c>
      <c r="F3870" t="s">
        <v>23781</v>
      </c>
      <c r="G3870" t="s">
        <v>66</v>
      </c>
      <c r="H3870" t="s">
        <v>67</v>
      </c>
      <c r="I3870" t="s">
        <v>71</v>
      </c>
      <c r="J3870" t="s">
        <v>28255</v>
      </c>
      <c r="K3870" t="s">
        <v>9435</v>
      </c>
      <c r="L3870" t="s">
        <v>27464</v>
      </c>
      <c r="M3870">
        <v>6</v>
      </c>
      <c r="S3870" t="s">
        <v>28010</v>
      </c>
      <c r="T3870" t="s">
        <v>28278</v>
      </c>
      <c r="X3870" t="s">
        <v>28279</v>
      </c>
      <c r="Y3870" t="s">
        <v>28280</v>
      </c>
      <c r="Z3870" t="s">
        <v>5585</v>
      </c>
    </row>
    <row r="3871" spans="1:26" x14ac:dyDescent="0.25">
      <c r="A3871">
        <v>2136</v>
      </c>
      <c r="B3871" t="s">
        <v>28010</v>
      </c>
      <c r="C3871" t="s">
        <v>28281</v>
      </c>
      <c r="D3871" t="s">
        <v>28010</v>
      </c>
      <c r="E3871" t="s">
        <v>28010</v>
      </c>
      <c r="F3871" t="s">
        <v>23781</v>
      </c>
      <c r="G3871" t="s">
        <v>30</v>
      </c>
      <c r="H3871" t="s">
        <v>31</v>
      </c>
      <c r="I3871" t="s">
        <v>71</v>
      </c>
      <c r="J3871" t="s">
        <v>28255</v>
      </c>
      <c r="K3871" t="s">
        <v>9435</v>
      </c>
      <c r="L3871" t="s">
        <v>27464</v>
      </c>
      <c r="M3871">
        <v>6</v>
      </c>
      <c r="S3871" t="s">
        <v>28010</v>
      </c>
      <c r="T3871" t="s">
        <v>28282</v>
      </c>
      <c r="X3871" t="s">
        <v>28283</v>
      </c>
      <c r="Y3871" t="s">
        <v>28284</v>
      </c>
      <c r="Z3871" t="s">
        <v>5585</v>
      </c>
    </row>
    <row r="3872" spans="1:26" x14ac:dyDescent="0.25">
      <c r="A3872">
        <v>2135</v>
      </c>
      <c r="B3872" t="s">
        <v>28285</v>
      </c>
      <c r="C3872" t="s">
        <v>28286</v>
      </c>
      <c r="D3872" t="s">
        <v>28285</v>
      </c>
      <c r="E3872" t="s">
        <v>28285</v>
      </c>
      <c r="F3872" t="s">
        <v>23781</v>
      </c>
      <c r="G3872" t="s">
        <v>66</v>
      </c>
      <c r="H3872" t="s">
        <v>67</v>
      </c>
      <c r="I3872" t="s">
        <v>71</v>
      </c>
      <c r="J3872" t="s">
        <v>28255</v>
      </c>
      <c r="K3872" t="s">
        <v>9435</v>
      </c>
      <c r="L3872" t="s">
        <v>27464</v>
      </c>
      <c r="M3872">
        <v>6</v>
      </c>
      <c r="S3872" t="s">
        <v>28285</v>
      </c>
      <c r="T3872" t="s">
        <v>28287</v>
      </c>
      <c r="X3872" t="s">
        <v>28288</v>
      </c>
      <c r="Y3872" t="s">
        <v>28289</v>
      </c>
      <c r="Z3872" t="s">
        <v>5585</v>
      </c>
    </row>
    <row r="3873" spans="1:26" x14ac:dyDescent="0.25">
      <c r="A3873">
        <v>2134</v>
      </c>
      <c r="B3873" t="s">
        <v>28285</v>
      </c>
      <c r="C3873" t="s">
        <v>28290</v>
      </c>
      <c r="D3873" t="s">
        <v>28285</v>
      </c>
      <c r="E3873" t="s">
        <v>28285</v>
      </c>
      <c r="F3873" t="s">
        <v>23781</v>
      </c>
      <c r="G3873" t="s">
        <v>66</v>
      </c>
      <c r="H3873" t="s">
        <v>67</v>
      </c>
      <c r="I3873" t="s">
        <v>71</v>
      </c>
      <c r="J3873" t="s">
        <v>28255</v>
      </c>
      <c r="K3873" t="s">
        <v>9435</v>
      </c>
      <c r="L3873" t="s">
        <v>27464</v>
      </c>
      <c r="M3873">
        <v>6</v>
      </c>
      <c r="S3873" t="s">
        <v>28285</v>
      </c>
      <c r="T3873" t="s">
        <v>28291</v>
      </c>
      <c r="X3873" t="s">
        <v>28292</v>
      </c>
      <c r="Y3873" t="s">
        <v>28293</v>
      </c>
      <c r="Z3873" t="s">
        <v>5585</v>
      </c>
    </row>
    <row r="3874" spans="1:26" x14ac:dyDescent="0.25">
      <c r="A3874">
        <v>2133</v>
      </c>
      <c r="B3874" t="s">
        <v>28285</v>
      </c>
      <c r="C3874" t="s">
        <v>28294</v>
      </c>
      <c r="D3874" t="s">
        <v>28285</v>
      </c>
      <c r="E3874" t="s">
        <v>28285</v>
      </c>
      <c r="F3874" t="s">
        <v>23781</v>
      </c>
      <c r="G3874" t="s">
        <v>66</v>
      </c>
      <c r="H3874" t="s">
        <v>67</v>
      </c>
      <c r="I3874" t="s">
        <v>71</v>
      </c>
      <c r="J3874" t="s">
        <v>28255</v>
      </c>
      <c r="K3874" t="s">
        <v>9435</v>
      </c>
      <c r="L3874" t="s">
        <v>27464</v>
      </c>
      <c r="M3874">
        <v>6</v>
      </c>
      <c r="S3874" t="s">
        <v>28285</v>
      </c>
      <c r="T3874" t="s">
        <v>28295</v>
      </c>
      <c r="X3874" t="s">
        <v>28296</v>
      </c>
      <c r="Y3874" t="s">
        <v>28297</v>
      </c>
      <c r="Z3874" t="s">
        <v>5585</v>
      </c>
    </row>
    <row r="3875" spans="1:26" x14ac:dyDescent="0.25">
      <c r="A3875">
        <v>2132</v>
      </c>
      <c r="B3875" t="s">
        <v>28298</v>
      </c>
      <c r="C3875" t="s">
        <v>28299</v>
      </c>
      <c r="D3875" t="s">
        <v>28298</v>
      </c>
      <c r="E3875" t="s">
        <v>28298</v>
      </c>
      <c r="F3875" t="s">
        <v>23781</v>
      </c>
      <c r="G3875" t="s">
        <v>66</v>
      </c>
      <c r="H3875" t="s">
        <v>67</v>
      </c>
      <c r="I3875" t="s">
        <v>71</v>
      </c>
      <c r="J3875" t="s">
        <v>28255</v>
      </c>
      <c r="K3875" t="s">
        <v>9435</v>
      </c>
      <c r="L3875" t="s">
        <v>27464</v>
      </c>
      <c r="M3875">
        <v>6</v>
      </c>
      <c r="S3875" t="s">
        <v>28298</v>
      </c>
      <c r="T3875" t="s">
        <v>28300</v>
      </c>
      <c r="X3875" t="s">
        <v>28301</v>
      </c>
      <c r="Y3875" t="s">
        <v>28302</v>
      </c>
      <c r="Z3875" t="s">
        <v>5585</v>
      </c>
    </row>
    <row r="3876" spans="1:26" x14ac:dyDescent="0.25">
      <c r="A3876">
        <v>2131</v>
      </c>
      <c r="B3876" t="s">
        <v>28298</v>
      </c>
      <c r="C3876" t="s">
        <v>28303</v>
      </c>
      <c r="D3876" t="s">
        <v>28298</v>
      </c>
      <c r="E3876" t="s">
        <v>28298</v>
      </c>
      <c r="F3876" t="s">
        <v>23781</v>
      </c>
      <c r="G3876" t="s">
        <v>66</v>
      </c>
      <c r="H3876" t="s">
        <v>67</v>
      </c>
      <c r="I3876" t="s">
        <v>71</v>
      </c>
      <c r="J3876" t="s">
        <v>28255</v>
      </c>
      <c r="K3876" t="s">
        <v>9435</v>
      </c>
      <c r="L3876" t="s">
        <v>27464</v>
      </c>
      <c r="M3876">
        <v>6</v>
      </c>
      <c r="S3876" t="s">
        <v>28298</v>
      </c>
      <c r="T3876" t="s">
        <v>28304</v>
      </c>
      <c r="X3876" t="s">
        <v>28305</v>
      </c>
      <c r="Y3876" t="s">
        <v>28306</v>
      </c>
      <c r="Z3876" t="s">
        <v>5585</v>
      </c>
    </row>
    <row r="3877" spans="1:26" x14ac:dyDescent="0.25">
      <c r="A3877">
        <v>2130</v>
      </c>
      <c r="B3877" t="s">
        <v>28307</v>
      </c>
      <c r="C3877" t="s">
        <v>28308</v>
      </c>
      <c r="D3877" t="s">
        <v>28307</v>
      </c>
      <c r="E3877" t="s">
        <v>28307</v>
      </c>
      <c r="F3877" t="s">
        <v>23781</v>
      </c>
      <c r="G3877" t="s">
        <v>66</v>
      </c>
      <c r="H3877" t="s">
        <v>67</v>
      </c>
      <c r="I3877" t="s">
        <v>71</v>
      </c>
      <c r="J3877" t="s">
        <v>28255</v>
      </c>
      <c r="K3877" t="s">
        <v>9435</v>
      </c>
      <c r="L3877" t="s">
        <v>27464</v>
      </c>
      <c r="M3877">
        <v>6</v>
      </c>
      <c r="S3877" t="s">
        <v>28307</v>
      </c>
      <c r="T3877" t="s">
        <v>28309</v>
      </c>
      <c r="X3877" t="s">
        <v>28310</v>
      </c>
      <c r="Y3877" t="s">
        <v>28311</v>
      </c>
      <c r="Z3877" t="s">
        <v>5585</v>
      </c>
    </row>
    <row r="3878" spans="1:26" x14ac:dyDescent="0.25">
      <c r="A3878">
        <v>2129</v>
      </c>
      <c r="B3878" t="s">
        <v>28307</v>
      </c>
      <c r="C3878" t="s">
        <v>28312</v>
      </c>
      <c r="D3878" t="s">
        <v>28307</v>
      </c>
      <c r="E3878" t="s">
        <v>28307</v>
      </c>
      <c r="F3878" t="s">
        <v>23781</v>
      </c>
      <c r="G3878" t="s">
        <v>66</v>
      </c>
      <c r="H3878" t="s">
        <v>67</v>
      </c>
      <c r="I3878" t="s">
        <v>71</v>
      </c>
      <c r="J3878" t="s">
        <v>28255</v>
      </c>
      <c r="K3878" t="s">
        <v>9435</v>
      </c>
      <c r="L3878" t="s">
        <v>27464</v>
      </c>
      <c r="M3878">
        <v>6</v>
      </c>
      <c r="S3878" t="s">
        <v>28307</v>
      </c>
      <c r="T3878" t="s">
        <v>28313</v>
      </c>
      <c r="X3878" t="s">
        <v>28314</v>
      </c>
      <c r="Y3878" t="s">
        <v>28315</v>
      </c>
      <c r="Z3878" t="s">
        <v>5585</v>
      </c>
    </row>
    <row r="3879" spans="1:26" x14ac:dyDescent="0.25">
      <c r="A3879">
        <v>2128</v>
      </c>
      <c r="B3879" t="s">
        <v>28307</v>
      </c>
      <c r="C3879" t="s">
        <v>28316</v>
      </c>
      <c r="D3879" t="s">
        <v>28307</v>
      </c>
      <c r="E3879" t="s">
        <v>28307</v>
      </c>
      <c r="F3879" t="s">
        <v>23781</v>
      </c>
      <c r="G3879" t="s">
        <v>66</v>
      </c>
      <c r="H3879" t="s">
        <v>67</v>
      </c>
      <c r="I3879" t="s">
        <v>71</v>
      </c>
      <c r="J3879" t="s">
        <v>28255</v>
      </c>
      <c r="K3879" t="s">
        <v>9435</v>
      </c>
      <c r="L3879" t="s">
        <v>27464</v>
      </c>
      <c r="M3879">
        <v>6</v>
      </c>
      <c r="S3879" t="s">
        <v>28307</v>
      </c>
      <c r="T3879" t="s">
        <v>28317</v>
      </c>
      <c r="X3879" s="1" t="s">
        <v>28318</v>
      </c>
      <c r="Y3879" t="s">
        <v>28319</v>
      </c>
      <c r="Z3879" t="s">
        <v>5585</v>
      </c>
    </row>
    <row r="3880" spans="1:26" x14ac:dyDescent="0.25">
      <c r="A3880">
        <v>2127</v>
      </c>
      <c r="B3880" t="s">
        <v>28307</v>
      </c>
      <c r="C3880" t="s">
        <v>15136</v>
      </c>
      <c r="D3880" t="s">
        <v>28307</v>
      </c>
      <c r="E3880" t="s">
        <v>28307</v>
      </c>
      <c r="F3880" t="s">
        <v>23781</v>
      </c>
      <c r="G3880" t="s">
        <v>66</v>
      </c>
      <c r="H3880" t="s">
        <v>67</v>
      </c>
      <c r="I3880" t="s">
        <v>71</v>
      </c>
      <c r="J3880" t="s">
        <v>28255</v>
      </c>
      <c r="K3880" t="s">
        <v>9435</v>
      </c>
      <c r="L3880" t="s">
        <v>27464</v>
      </c>
      <c r="M3880">
        <v>6</v>
      </c>
      <c r="S3880" t="s">
        <v>28307</v>
      </c>
      <c r="T3880" t="s">
        <v>28320</v>
      </c>
      <c r="X3880" s="1" t="s">
        <v>28321</v>
      </c>
      <c r="Y3880" t="s">
        <v>28322</v>
      </c>
      <c r="Z3880" t="s">
        <v>5585</v>
      </c>
    </row>
    <row r="3881" spans="1:26" x14ac:dyDescent="0.25">
      <c r="A3881">
        <v>2126</v>
      </c>
      <c r="B3881" t="s">
        <v>28307</v>
      </c>
      <c r="C3881" t="s">
        <v>28323</v>
      </c>
      <c r="D3881" t="s">
        <v>28202</v>
      </c>
      <c r="E3881" t="s">
        <v>28202</v>
      </c>
      <c r="F3881" t="s">
        <v>23781</v>
      </c>
      <c r="G3881" t="s">
        <v>66</v>
      </c>
      <c r="H3881" t="s">
        <v>67</v>
      </c>
      <c r="I3881" t="s">
        <v>71</v>
      </c>
      <c r="J3881" t="s">
        <v>28285</v>
      </c>
      <c r="K3881" t="s">
        <v>9435</v>
      </c>
      <c r="L3881" t="s">
        <v>27464</v>
      </c>
      <c r="M3881">
        <v>6</v>
      </c>
      <c r="S3881" t="s">
        <v>28202</v>
      </c>
      <c r="T3881" t="s">
        <v>28324</v>
      </c>
      <c r="X3881" t="s">
        <v>28325</v>
      </c>
      <c r="Y3881" t="s">
        <v>28326</v>
      </c>
      <c r="Z3881" t="s">
        <v>5585</v>
      </c>
    </row>
    <row r="3882" spans="1:26" x14ac:dyDescent="0.25">
      <c r="A3882">
        <v>2125</v>
      </c>
      <c r="B3882" t="s">
        <v>28201</v>
      </c>
      <c r="C3882" t="s">
        <v>28327</v>
      </c>
      <c r="D3882" t="s">
        <v>28201</v>
      </c>
      <c r="E3882" t="s">
        <v>28201</v>
      </c>
      <c r="F3882" t="s">
        <v>23781</v>
      </c>
      <c r="G3882" t="s">
        <v>66</v>
      </c>
      <c r="H3882" t="s">
        <v>67</v>
      </c>
      <c r="I3882" t="s">
        <v>71</v>
      </c>
      <c r="J3882" t="s">
        <v>28285</v>
      </c>
      <c r="K3882" t="s">
        <v>9435</v>
      </c>
      <c r="L3882" t="s">
        <v>27464</v>
      </c>
      <c r="M3882">
        <v>6</v>
      </c>
      <c r="S3882" t="s">
        <v>28201</v>
      </c>
      <c r="T3882" t="s">
        <v>28328</v>
      </c>
      <c r="X3882" t="s">
        <v>28329</v>
      </c>
      <c r="Y3882" t="s">
        <v>28330</v>
      </c>
      <c r="Z3882" t="s">
        <v>5585</v>
      </c>
    </row>
    <row r="3883" spans="1:26" x14ac:dyDescent="0.25">
      <c r="A3883">
        <v>2124</v>
      </c>
      <c r="B3883" t="s">
        <v>28331</v>
      </c>
      <c r="C3883" t="s">
        <v>19489</v>
      </c>
      <c r="D3883" t="s">
        <v>28331</v>
      </c>
      <c r="E3883" t="s">
        <v>28331</v>
      </c>
      <c r="F3883" t="s">
        <v>23781</v>
      </c>
      <c r="G3883" t="s">
        <v>66</v>
      </c>
      <c r="H3883" t="s">
        <v>67</v>
      </c>
      <c r="I3883" t="s">
        <v>71</v>
      </c>
      <c r="J3883" t="s">
        <v>28285</v>
      </c>
      <c r="K3883" t="s">
        <v>9435</v>
      </c>
      <c r="L3883" t="s">
        <v>27464</v>
      </c>
      <c r="M3883">
        <v>6</v>
      </c>
      <c r="S3883" t="s">
        <v>28331</v>
      </c>
      <c r="T3883" t="s">
        <v>28332</v>
      </c>
      <c r="X3883" t="s">
        <v>28333</v>
      </c>
      <c r="Y3883" t="s">
        <v>28334</v>
      </c>
      <c r="Z3883" t="s">
        <v>5585</v>
      </c>
    </row>
    <row r="3884" spans="1:26" x14ac:dyDescent="0.25">
      <c r="A3884">
        <v>2123</v>
      </c>
      <c r="B3884" t="s">
        <v>28152</v>
      </c>
      <c r="C3884" t="s">
        <v>28335</v>
      </c>
      <c r="D3884" t="s">
        <v>28152</v>
      </c>
      <c r="E3884" t="s">
        <v>28152</v>
      </c>
      <c r="F3884" t="s">
        <v>23781</v>
      </c>
      <c r="G3884" t="s">
        <v>66</v>
      </c>
      <c r="H3884" t="s">
        <v>67</v>
      </c>
      <c r="I3884" t="s">
        <v>71</v>
      </c>
      <c r="J3884" t="s">
        <v>28285</v>
      </c>
      <c r="K3884" t="s">
        <v>9435</v>
      </c>
      <c r="L3884" t="s">
        <v>27464</v>
      </c>
      <c r="M3884">
        <v>6</v>
      </c>
      <c r="S3884" t="s">
        <v>28152</v>
      </c>
      <c r="T3884" t="s">
        <v>28336</v>
      </c>
      <c r="X3884" t="s">
        <v>28337</v>
      </c>
      <c r="Y3884" t="s">
        <v>28338</v>
      </c>
      <c r="Z3884" t="s">
        <v>5585</v>
      </c>
    </row>
    <row r="3885" spans="1:26" x14ac:dyDescent="0.25">
      <c r="A3885">
        <v>2122</v>
      </c>
      <c r="B3885" t="s">
        <v>28339</v>
      </c>
      <c r="C3885" t="s">
        <v>28340</v>
      </c>
      <c r="D3885" t="s">
        <v>28339</v>
      </c>
      <c r="E3885" t="s">
        <v>28339</v>
      </c>
      <c r="F3885" t="s">
        <v>23781</v>
      </c>
      <c r="G3885" t="s">
        <v>66</v>
      </c>
      <c r="H3885" t="s">
        <v>67</v>
      </c>
      <c r="I3885" t="s">
        <v>71</v>
      </c>
      <c r="J3885" t="s">
        <v>28285</v>
      </c>
      <c r="K3885" t="s">
        <v>9435</v>
      </c>
      <c r="L3885" t="s">
        <v>27464</v>
      </c>
      <c r="M3885">
        <v>6</v>
      </c>
      <c r="S3885" t="s">
        <v>28339</v>
      </c>
      <c r="T3885" t="s">
        <v>28341</v>
      </c>
      <c r="X3885" t="s">
        <v>28342</v>
      </c>
      <c r="Y3885" t="s">
        <v>28343</v>
      </c>
      <c r="Z3885" t="s">
        <v>5585</v>
      </c>
    </row>
    <row r="3886" spans="1:26" x14ac:dyDescent="0.25">
      <c r="A3886">
        <v>3118</v>
      </c>
      <c r="B3886" t="s">
        <v>28344</v>
      </c>
      <c r="C3886" t="s">
        <v>27285</v>
      </c>
      <c r="D3886" t="s">
        <v>28344</v>
      </c>
      <c r="E3886" t="s">
        <v>28016</v>
      </c>
      <c r="F3886" t="s">
        <v>69</v>
      </c>
      <c r="G3886" t="s">
        <v>30</v>
      </c>
      <c r="H3886" t="s">
        <v>31</v>
      </c>
      <c r="I3886" t="s">
        <v>71</v>
      </c>
      <c r="J3886" t="s">
        <v>28345</v>
      </c>
      <c r="K3886" t="s">
        <v>9435</v>
      </c>
      <c r="L3886" t="s">
        <v>24553</v>
      </c>
      <c r="M3886">
        <v>6</v>
      </c>
      <c r="N3886">
        <v>0</v>
      </c>
      <c r="O3886">
        <v>0</v>
      </c>
      <c r="P3886">
        <v>1</v>
      </c>
      <c r="Q3886">
        <v>1</v>
      </c>
      <c r="S3886" t="s">
        <v>28346</v>
      </c>
      <c r="T3886" t="s">
        <v>28347</v>
      </c>
      <c r="X3886" t="s">
        <v>28348</v>
      </c>
      <c r="Y3886" t="s">
        <v>28349</v>
      </c>
      <c r="Z3886" t="s">
        <v>5585</v>
      </c>
    </row>
    <row r="3887" spans="1:26" x14ac:dyDescent="0.25">
      <c r="A3887">
        <v>2121</v>
      </c>
      <c r="B3887" t="s">
        <v>28135</v>
      </c>
      <c r="C3887" t="s">
        <v>28350</v>
      </c>
      <c r="D3887" t="s">
        <v>28135</v>
      </c>
      <c r="E3887" t="s">
        <v>28135</v>
      </c>
      <c r="F3887" t="s">
        <v>23781</v>
      </c>
      <c r="G3887" t="s">
        <v>66</v>
      </c>
      <c r="H3887" t="s">
        <v>67</v>
      </c>
      <c r="I3887" t="s">
        <v>71</v>
      </c>
      <c r="J3887" t="s">
        <v>28255</v>
      </c>
      <c r="K3887" t="s">
        <v>9435</v>
      </c>
      <c r="L3887" t="s">
        <v>27464</v>
      </c>
      <c r="M3887">
        <v>6</v>
      </c>
      <c r="S3887" t="s">
        <v>28135</v>
      </c>
      <c r="T3887" t="s">
        <v>28351</v>
      </c>
      <c r="X3887" t="s">
        <v>28352</v>
      </c>
      <c r="Y3887" t="s">
        <v>28353</v>
      </c>
      <c r="Z3887" t="s">
        <v>5585</v>
      </c>
    </row>
    <row r="3888" spans="1:26" x14ac:dyDescent="0.25">
      <c r="A3888">
        <v>2120</v>
      </c>
      <c r="B3888" t="s">
        <v>28354</v>
      </c>
      <c r="C3888" t="s">
        <v>28355</v>
      </c>
      <c r="D3888" t="s">
        <v>28346</v>
      </c>
      <c r="E3888" t="s">
        <v>28346</v>
      </c>
      <c r="F3888" t="s">
        <v>23781</v>
      </c>
      <c r="G3888" t="s">
        <v>30</v>
      </c>
      <c r="H3888" t="s">
        <v>31</v>
      </c>
      <c r="I3888" t="s">
        <v>71</v>
      </c>
      <c r="J3888" t="s">
        <v>28135</v>
      </c>
      <c r="K3888" t="s">
        <v>9435</v>
      </c>
      <c r="L3888" t="s">
        <v>27464</v>
      </c>
      <c r="M3888">
        <v>6</v>
      </c>
      <c r="S3888" t="s">
        <v>28354</v>
      </c>
      <c r="T3888" t="s">
        <v>28356</v>
      </c>
      <c r="X3888" t="s">
        <v>28357</v>
      </c>
      <c r="Y3888" t="s">
        <v>28358</v>
      </c>
      <c r="Z3888" t="s">
        <v>5585</v>
      </c>
    </row>
    <row r="3889" spans="1:26" x14ac:dyDescent="0.25">
      <c r="A3889">
        <v>2119</v>
      </c>
      <c r="B3889" t="s">
        <v>28346</v>
      </c>
      <c r="C3889" t="s">
        <v>28359</v>
      </c>
      <c r="D3889" t="s">
        <v>28360</v>
      </c>
      <c r="E3889" t="s">
        <v>28360</v>
      </c>
      <c r="F3889" t="s">
        <v>23781</v>
      </c>
      <c r="G3889" t="s">
        <v>30</v>
      </c>
      <c r="H3889" t="s">
        <v>31</v>
      </c>
      <c r="I3889" t="s">
        <v>71</v>
      </c>
      <c r="J3889" t="s">
        <v>28135</v>
      </c>
      <c r="K3889" t="s">
        <v>9435</v>
      </c>
      <c r="L3889" t="s">
        <v>27464</v>
      </c>
      <c r="M3889">
        <v>6</v>
      </c>
      <c r="S3889" t="s">
        <v>28346</v>
      </c>
      <c r="T3889" t="s">
        <v>28361</v>
      </c>
      <c r="X3889" t="s">
        <v>28362</v>
      </c>
      <c r="Y3889" t="s">
        <v>28363</v>
      </c>
      <c r="Z3889" t="s">
        <v>5585</v>
      </c>
    </row>
    <row r="3890" spans="1:26" x14ac:dyDescent="0.25">
      <c r="A3890">
        <v>3117</v>
      </c>
      <c r="B3890" t="s">
        <v>28360</v>
      </c>
      <c r="C3890" t="s">
        <v>28364</v>
      </c>
      <c r="D3890" t="s">
        <v>28360</v>
      </c>
      <c r="E3890" t="s">
        <v>27828</v>
      </c>
      <c r="F3890" t="s">
        <v>69</v>
      </c>
      <c r="G3890" t="s">
        <v>66</v>
      </c>
      <c r="H3890" t="s">
        <v>67</v>
      </c>
      <c r="I3890" t="s">
        <v>71</v>
      </c>
      <c r="J3890" t="s">
        <v>28135</v>
      </c>
      <c r="K3890" t="s">
        <v>9435</v>
      </c>
      <c r="L3890" t="s">
        <v>28365</v>
      </c>
      <c r="M3890">
        <v>6</v>
      </c>
      <c r="N3890">
        <v>0</v>
      </c>
      <c r="O3890">
        <v>0</v>
      </c>
      <c r="P3890">
        <v>1</v>
      </c>
      <c r="Q3890">
        <v>1</v>
      </c>
      <c r="S3890" t="s">
        <v>28197</v>
      </c>
      <c r="T3890" t="s">
        <v>28366</v>
      </c>
      <c r="X3890" t="s">
        <v>28367</v>
      </c>
      <c r="Y3890" t="s">
        <v>28368</v>
      </c>
      <c r="Z3890" t="s">
        <v>5585</v>
      </c>
    </row>
    <row r="3891" spans="1:26" x14ac:dyDescent="0.25">
      <c r="A3891">
        <v>2118</v>
      </c>
      <c r="B3891" t="s">
        <v>28360</v>
      </c>
      <c r="C3891" t="s">
        <v>28369</v>
      </c>
      <c r="D3891" t="s">
        <v>28360</v>
      </c>
      <c r="E3891" t="s">
        <v>28360</v>
      </c>
      <c r="F3891" t="s">
        <v>23781</v>
      </c>
      <c r="G3891" t="s">
        <v>30</v>
      </c>
      <c r="H3891" t="s">
        <v>31</v>
      </c>
      <c r="I3891" t="s">
        <v>71</v>
      </c>
      <c r="J3891" t="s">
        <v>28135</v>
      </c>
      <c r="K3891" t="s">
        <v>9435</v>
      </c>
      <c r="L3891" t="s">
        <v>28370</v>
      </c>
      <c r="M3891">
        <v>6</v>
      </c>
      <c r="S3891" t="s">
        <v>28360</v>
      </c>
      <c r="T3891" t="s">
        <v>28371</v>
      </c>
      <c r="X3891" t="s">
        <v>28372</v>
      </c>
      <c r="Y3891" t="s">
        <v>28373</v>
      </c>
      <c r="Z3891" t="s">
        <v>5585</v>
      </c>
    </row>
    <row r="3892" spans="1:26" x14ac:dyDescent="0.25">
      <c r="A3892">
        <v>1105</v>
      </c>
      <c r="B3892" t="s">
        <v>28360</v>
      </c>
      <c r="C3892" t="s">
        <v>26225</v>
      </c>
      <c r="D3892" t="s">
        <v>4364</v>
      </c>
      <c r="E3892" t="s">
        <v>4370</v>
      </c>
      <c r="F3892" t="s">
        <v>23</v>
      </c>
      <c r="G3892" t="s">
        <v>499</v>
      </c>
      <c r="H3892" t="s">
        <v>500</v>
      </c>
      <c r="I3892" t="s">
        <v>53</v>
      </c>
      <c r="J3892" t="s">
        <v>28135</v>
      </c>
      <c r="K3892" t="s">
        <v>23816</v>
      </c>
      <c r="L3892" t="s">
        <v>274</v>
      </c>
      <c r="M3892">
        <v>8</v>
      </c>
      <c r="N3892">
        <v>0</v>
      </c>
      <c r="O3892">
        <v>0</v>
      </c>
      <c r="P3892">
        <v>1</v>
      </c>
      <c r="Q3892">
        <v>1</v>
      </c>
      <c r="R3892" t="s">
        <v>5734</v>
      </c>
      <c r="S3892" t="s">
        <v>28374</v>
      </c>
      <c r="T3892" t="s">
        <v>28375</v>
      </c>
      <c r="X3892" t="s">
        <v>28376</v>
      </c>
      <c r="Y3892" t="s">
        <v>28377</v>
      </c>
      <c r="Z3892" t="s">
        <v>5585</v>
      </c>
    </row>
    <row r="3893" spans="1:26" x14ac:dyDescent="0.25">
      <c r="A3893">
        <v>1104</v>
      </c>
      <c r="B3893" t="s">
        <v>28360</v>
      </c>
      <c r="C3893" t="s">
        <v>28378</v>
      </c>
      <c r="D3893" t="s">
        <v>4363</v>
      </c>
      <c r="E3893" t="s">
        <v>28379</v>
      </c>
      <c r="F3893" t="s">
        <v>23</v>
      </c>
      <c r="G3893" t="s">
        <v>699</v>
      </c>
      <c r="H3893" t="s">
        <v>700</v>
      </c>
      <c r="I3893" t="s">
        <v>53</v>
      </c>
      <c r="J3893" t="s">
        <v>28135</v>
      </c>
      <c r="K3893" t="s">
        <v>20839</v>
      </c>
      <c r="L3893" t="s">
        <v>25483</v>
      </c>
      <c r="M3893">
        <v>4</v>
      </c>
      <c r="N3893">
        <v>0</v>
      </c>
      <c r="O3893">
        <v>1</v>
      </c>
      <c r="P3893">
        <v>1</v>
      </c>
      <c r="Q3893">
        <v>1</v>
      </c>
      <c r="R3893" t="s">
        <v>28380</v>
      </c>
      <c r="S3893" t="s">
        <v>28381</v>
      </c>
      <c r="T3893" t="s">
        <v>28382</v>
      </c>
      <c r="X3893" t="s">
        <v>28383</v>
      </c>
      <c r="Y3893" t="s">
        <v>28384</v>
      </c>
      <c r="Z3893" t="s">
        <v>5585</v>
      </c>
    </row>
    <row r="3894" spans="1:26" x14ac:dyDescent="0.25">
      <c r="A3894">
        <v>1103</v>
      </c>
      <c r="B3894" t="s">
        <v>28360</v>
      </c>
      <c r="C3894" t="s">
        <v>3067</v>
      </c>
      <c r="D3894" t="s">
        <v>4372</v>
      </c>
      <c r="E3894" t="s">
        <v>28385</v>
      </c>
      <c r="F3894" t="s">
        <v>23</v>
      </c>
      <c r="G3894" t="s">
        <v>49</v>
      </c>
      <c r="H3894" t="s">
        <v>50</v>
      </c>
      <c r="I3894" t="s">
        <v>717</v>
      </c>
      <c r="J3894" t="s">
        <v>28135</v>
      </c>
      <c r="K3894" t="s">
        <v>249</v>
      </c>
      <c r="L3894" t="s">
        <v>24059</v>
      </c>
      <c r="M3894">
        <v>4</v>
      </c>
      <c r="N3894">
        <v>0</v>
      </c>
      <c r="O3894">
        <v>0</v>
      </c>
      <c r="P3894">
        <v>1</v>
      </c>
      <c r="Q3894">
        <v>1</v>
      </c>
      <c r="S3894" t="s">
        <v>28386</v>
      </c>
      <c r="T3894" t="s">
        <v>28387</v>
      </c>
      <c r="X3894" t="s">
        <v>28388</v>
      </c>
      <c r="Y3894" t="s">
        <v>28389</v>
      </c>
      <c r="Z3894" t="s">
        <v>5585</v>
      </c>
    </row>
    <row r="3895" spans="1:26" x14ac:dyDescent="0.25">
      <c r="A3895">
        <v>2117</v>
      </c>
      <c r="B3895" t="s">
        <v>28197</v>
      </c>
      <c r="C3895" t="s">
        <v>28390</v>
      </c>
      <c r="D3895" t="s">
        <v>28391</v>
      </c>
      <c r="E3895" t="s">
        <v>28391</v>
      </c>
      <c r="F3895" t="s">
        <v>23781</v>
      </c>
      <c r="G3895" t="s">
        <v>66</v>
      </c>
      <c r="H3895" t="s">
        <v>67</v>
      </c>
      <c r="I3895" t="s">
        <v>71</v>
      </c>
      <c r="J3895" t="s">
        <v>28135</v>
      </c>
      <c r="K3895" t="s">
        <v>9435</v>
      </c>
      <c r="L3895" t="s">
        <v>27464</v>
      </c>
      <c r="M3895">
        <v>6</v>
      </c>
      <c r="S3895" t="s">
        <v>28391</v>
      </c>
      <c r="T3895" t="s">
        <v>28392</v>
      </c>
      <c r="X3895" t="s">
        <v>28393</v>
      </c>
      <c r="Y3895" t="s">
        <v>28394</v>
      </c>
      <c r="Z3895" t="s">
        <v>5585</v>
      </c>
    </row>
    <row r="3896" spans="1:26" x14ac:dyDescent="0.25">
      <c r="A3896">
        <v>1101</v>
      </c>
      <c r="B3896" t="s">
        <v>28395</v>
      </c>
      <c r="C3896" t="s">
        <v>15397</v>
      </c>
      <c r="D3896" t="s">
        <v>4368</v>
      </c>
      <c r="E3896" t="s">
        <v>4372</v>
      </c>
      <c r="F3896" t="s">
        <v>23</v>
      </c>
      <c r="G3896" t="s">
        <v>1121</v>
      </c>
      <c r="H3896" t="s">
        <v>1122</v>
      </c>
      <c r="I3896" t="s">
        <v>34</v>
      </c>
      <c r="J3896" t="s">
        <v>28381</v>
      </c>
      <c r="K3896" t="s">
        <v>27954</v>
      </c>
      <c r="L3896" t="s">
        <v>22384</v>
      </c>
      <c r="M3896">
        <v>1</v>
      </c>
      <c r="N3896">
        <v>0</v>
      </c>
      <c r="O3896">
        <v>0</v>
      </c>
      <c r="P3896">
        <v>1</v>
      </c>
      <c r="Q3896">
        <v>1</v>
      </c>
      <c r="R3896" t="s">
        <v>4758</v>
      </c>
      <c r="S3896" t="s">
        <v>28396</v>
      </c>
      <c r="T3896" t="s">
        <v>28397</v>
      </c>
      <c r="X3896" t="s">
        <v>28398</v>
      </c>
      <c r="Y3896" t="s">
        <v>28399</v>
      </c>
      <c r="Z3896" t="s">
        <v>5585</v>
      </c>
    </row>
    <row r="3897" spans="1:26" x14ac:dyDescent="0.25">
      <c r="A3897">
        <v>1102</v>
      </c>
      <c r="B3897" t="s">
        <v>28400</v>
      </c>
      <c r="C3897" t="s">
        <v>352</v>
      </c>
      <c r="D3897" t="s">
        <v>28257</v>
      </c>
      <c r="E3897" t="s">
        <v>28360</v>
      </c>
      <c r="F3897" t="s">
        <v>23</v>
      </c>
      <c r="G3897" t="s">
        <v>20</v>
      </c>
      <c r="H3897" t="s">
        <v>21</v>
      </c>
      <c r="I3897" t="s">
        <v>53</v>
      </c>
      <c r="J3897" t="s">
        <v>28379</v>
      </c>
      <c r="K3897" t="s">
        <v>22969</v>
      </c>
      <c r="L3897" t="s">
        <v>27342</v>
      </c>
      <c r="M3897">
        <v>10</v>
      </c>
      <c r="N3897">
        <v>0</v>
      </c>
      <c r="O3897">
        <v>1</v>
      </c>
      <c r="P3897">
        <v>1</v>
      </c>
      <c r="Q3897">
        <v>1</v>
      </c>
      <c r="R3897" t="s">
        <v>5734</v>
      </c>
      <c r="S3897" t="s">
        <v>28400</v>
      </c>
      <c r="T3897" t="s">
        <v>28401</v>
      </c>
      <c r="X3897" t="s">
        <v>28402</v>
      </c>
      <c r="Y3897" t="s">
        <v>28403</v>
      </c>
      <c r="Z3897" t="s">
        <v>5585</v>
      </c>
    </row>
    <row r="3898" spans="1:26" x14ac:dyDescent="0.25">
      <c r="A3898">
        <v>1100</v>
      </c>
      <c r="B3898" t="s">
        <v>28385</v>
      </c>
      <c r="C3898" t="s">
        <v>28404</v>
      </c>
      <c r="D3898" t="s">
        <v>28405</v>
      </c>
      <c r="E3898" t="s">
        <v>28360</v>
      </c>
      <c r="F3898" t="s">
        <v>23</v>
      </c>
      <c r="G3898" t="s">
        <v>426</v>
      </c>
      <c r="H3898" t="s">
        <v>427</v>
      </c>
      <c r="I3898" t="s">
        <v>34</v>
      </c>
      <c r="J3898" t="s">
        <v>28379</v>
      </c>
      <c r="K3898" t="s">
        <v>23156</v>
      </c>
      <c r="L3898" t="s">
        <v>539</v>
      </c>
      <c r="M3898">
        <v>10</v>
      </c>
      <c r="N3898">
        <v>0</v>
      </c>
      <c r="O3898">
        <v>1</v>
      </c>
      <c r="P3898">
        <v>1</v>
      </c>
      <c r="Q3898">
        <v>1</v>
      </c>
      <c r="R3898" t="s">
        <v>4798</v>
      </c>
      <c r="S3898" t="s">
        <v>28406</v>
      </c>
      <c r="T3898" t="s">
        <v>28407</v>
      </c>
      <c r="X3898" t="s">
        <v>28408</v>
      </c>
      <c r="Y3898" t="s">
        <v>28409</v>
      </c>
      <c r="Z3898" t="s">
        <v>5585</v>
      </c>
    </row>
    <row r="3899" spans="1:26" x14ac:dyDescent="0.25">
      <c r="A3899">
        <v>1099</v>
      </c>
      <c r="B3899" t="s">
        <v>28385</v>
      </c>
      <c r="C3899" t="s">
        <v>28410</v>
      </c>
      <c r="D3899" t="s">
        <v>4364</v>
      </c>
      <c r="E3899" t="s">
        <v>28391</v>
      </c>
      <c r="F3899" t="s">
        <v>23</v>
      </c>
      <c r="G3899" t="s">
        <v>597</v>
      </c>
      <c r="H3899" t="s">
        <v>598</v>
      </c>
      <c r="I3899" t="s">
        <v>34</v>
      </c>
      <c r="J3899" t="s">
        <v>28379</v>
      </c>
      <c r="K3899" t="s">
        <v>23156</v>
      </c>
      <c r="L3899" t="s">
        <v>539</v>
      </c>
      <c r="M3899">
        <v>10</v>
      </c>
      <c r="N3899">
        <v>0</v>
      </c>
      <c r="O3899">
        <v>1</v>
      </c>
      <c r="P3899">
        <v>1</v>
      </c>
      <c r="Q3899">
        <v>1</v>
      </c>
      <c r="R3899" t="s">
        <v>4798</v>
      </c>
      <c r="S3899" t="s">
        <v>28406</v>
      </c>
      <c r="T3899" t="s">
        <v>28411</v>
      </c>
      <c r="X3899" t="s">
        <v>28412</v>
      </c>
      <c r="Y3899" s="1" t="s">
        <v>28413</v>
      </c>
      <c r="Z3899" t="s">
        <v>5585</v>
      </c>
    </row>
    <row r="3900" spans="1:26" x14ac:dyDescent="0.25">
      <c r="A3900">
        <v>1098</v>
      </c>
      <c r="B3900" t="s">
        <v>28414</v>
      </c>
      <c r="C3900" t="s">
        <v>28415</v>
      </c>
      <c r="D3900" t="s">
        <v>4368</v>
      </c>
      <c r="E3900" t="s">
        <v>4363</v>
      </c>
      <c r="F3900" t="s">
        <v>23</v>
      </c>
      <c r="G3900" t="s">
        <v>291</v>
      </c>
      <c r="H3900" t="s">
        <v>292</v>
      </c>
      <c r="I3900" t="s">
        <v>34</v>
      </c>
      <c r="J3900" t="s">
        <v>28416</v>
      </c>
      <c r="K3900" t="s">
        <v>328</v>
      </c>
      <c r="L3900" t="s">
        <v>23544</v>
      </c>
      <c r="M3900">
        <v>3</v>
      </c>
      <c r="N3900">
        <v>0</v>
      </c>
      <c r="O3900">
        <v>1</v>
      </c>
      <c r="P3900">
        <v>1</v>
      </c>
      <c r="Q3900">
        <v>1</v>
      </c>
      <c r="R3900" t="s">
        <v>4842</v>
      </c>
      <c r="S3900" t="s">
        <v>28405</v>
      </c>
      <c r="T3900" t="s">
        <v>28417</v>
      </c>
      <c r="X3900" t="s">
        <v>28418</v>
      </c>
      <c r="Y3900" t="s">
        <v>28419</v>
      </c>
      <c r="Z3900" t="s">
        <v>5585</v>
      </c>
    </row>
    <row r="3901" spans="1:26" x14ac:dyDescent="0.25">
      <c r="A3901">
        <v>1097</v>
      </c>
      <c r="B3901" t="s">
        <v>28414</v>
      </c>
      <c r="C3901" t="s">
        <v>352</v>
      </c>
      <c r="D3901" t="s">
        <v>28420</v>
      </c>
      <c r="E3901" t="s">
        <v>28416</v>
      </c>
      <c r="F3901" t="s">
        <v>23</v>
      </c>
      <c r="G3901" t="s">
        <v>455</v>
      </c>
      <c r="H3901" t="s">
        <v>456</v>
      </c>
      <c r="I3901" t="s">
        <v>34</v>
      </c>
      <c r="J3901" t="s">
        <v>28231</v>
      </c>
      <c r="K3901" t="s">
        <v>21484</v>
      </c>
      <c r="L3901" t="s">
        <v>27836</v>
      </c>
      <c r="M3901">
        <v>5</v>
      </c>
      <c r="N3901">
        <v>0</v>
      </c>
      <c r="O3901">
        <v>1</v>
      </c>
      <c r="P3901">
        <v>1</v>
      </c>
      <c r="Q3901">
        <v>1</v>
      </c>
      <c r="R3901" t="s">
        <v>4798</v>
      </c>
      <c r="S3901" t="s">
        <v>28421</v>
      </c>
      <c r="T3901" t="s">
        <v>28422</v>
      </c>
      <c r="X3901" t="s">
        <v>28423</v>
      </c>
      <c r="Y3901" t="s">
        <v>28424</v>
      </c>
      <c r="Z3901" t="s">
        <v>5585</v>
      </c>
    </row>
    <row r="3902" spans="1:26" x14ac:dyDescent="0.25">
      <c r="A3902">
        <v>1096</v>
      </c>
      <c r="B3902" t="s">
        <v>28421</v>
      </c>
      <c r="C3902" t="s">
        <v>2172</v>
      </c>
      <c r="D3902" t="s">
        <v>4368</v>
      </c>
      <c r="E3902" t="s">
        <v>4372</v>
      </c>
      <c r="F3902" t="s">
        <v>23</v>
      </c>
      <c r="G3902" t="s">
        <v>418</v>
      </c>
      <c r="H3902" t="s">
        <v>419</v>
      </c>
      <c r="I3902" t="s">
        <v>34</v>
      </c>
      <c r="J3902" t="s">
        <v>28421</v>
      </c>
      <c r="K3902" t="s">
        <v>24473</v>
      </c>
      <c r="L3902" t="s">
        <v>21355</v>
      </c>
      <c r="M3902">
        <v>3</v>
      </c>
      <c r="N3902">
        <v>0</v>
      </c>
      <c r="O3902">
        <v>1</v>
      </c>
      <c r="P3902">
        <v>1</v>
      </c>
      <c r="Q3902">
        <v>1</v>
      </c>
      <c r="R3902" t="s">
        <v>5998</v>
      </c>
      <c r="S3902" t="s">
        <v>28421</v>
      </c>
      <c r="T3902" t="s">
        <v>28425</v>
      </c>
      <c r="X3902" t="s">
        <v>28426</v>
      </c>
      <c r="Y3902" t="s">
        <v>28427</v>
      </c>
      <c r="Z3902" t="s">
        <v>5585</v>
      </c>
    </row>
    <row r="3903" spans="1:26" x14ac:dyDescent="0.25">
      <c r="A3903">
        <v>1095</v>
      </c>
      <c r="B3903" t="s">
        <v>28428</v>
      </c>
      <c r="C3903" t="s">
        <v>352</v>
      </c>
      <c r="D3903" t="s">
        <v>4368</v>
      </c>
      <c r="E3903" t="s">
        <v>28396</v>
      </c>
      <c r="F3903" t="s">
        <v>23</v>
      </c>
      <c r="G3903" t="s">
        <v>100</v>
      </c>
      <c r="H3903" t="s">
        <v>101</v>
      </c>
      <c r="I3903" t="s">
        <v>34</v>
      </c>
      <c r="J3903" t="s">
        <v>28421</v>
      </c>
      <c r="K3903" t="s">
        <v>883</v>
      </c>
      <c r="L3903" t="s">
        <v>18411</v>
      </c>
      <c r="M3903">
        <v>2</v>
      </c>
      <c r="N3903">
        <v>0</v>
      </c>
      <c r="O3903">
        <v>1</v>
      </c>
      <c r="P3903">
        <v>1</v>
      </c>
      <c r="Q3903">
        <v>1</v>
      </c>
      <c r="R3903" t="s">
        <v>4798</v>
      </c>
      <c r="S3903" t="s">
        <v>28429</v>
      </c>
      <c r="T3903" t="s">
        <v>28430</v>
      </c>
      <c r="X3903" t="s">
        <v>28431</v>
      </c>
      <c r="Y3903" t="s">
        <v>28432</v>
      </c>
      <c r="Z3903" t="s">
        <v>5585</v>
      </c>
    </row>
    <row r="3904" spans="1:26" x14ac:dyDescent="0.25">
      <c r="A3904">
        <v>1092</v>
      </c>
      <c r="B3904" t="s">
        <v>28428</v>
      </c>
      <c r="C3904" t="s">
        <v>28433</v>
      </c>
      <c r="D3904" t="s">
        <v>28434</v>
      </c>
      <c r="E3904" t="s">
        <v>28435</v>
      </c>
      <c r="F3904" t="s">
        <v>23</v>
      </c>
      <c r="G3904" t="s">
        <v>74</v>
      </c>
      <c r="H3904" t="s">
        <v>75</v>
      </c>
      <c r="I3904" t="s">
        <v>717</v>
      </c>
      <c r="J3904" t="s">
        <v>28428</v>
      </c>
      <c r="K3904" t="s">
        <v>28436</v>
      </c>
      <c r="L3904" t="s">
        <v>24278</v>
      </c>
      <c r="M3904">
        <v>1</v>
      </c>
      <c r="N3904">
        <v>0</v>
      </c>
      <c r="O3904">
        <v>0</v>
      </c>
      <c r="P3904">
        <v>1</v>
      </c>
      <c r="Q3904">
        <v>1</v>
      </c>
      <c r="R3904" t="s">
        <v>4798</v>
      </c>
      <c r="S3904" t="s">
        <v>4368</v>
      </c>
      <c r="T3904" t="s">
        <v>28437</v>
      </c>
      <c r="X3904" t="s">
        <v>28438</v>
      </c>
      <c r="Y3904" t="s">
        <v>28439</v>
      </c>
      <c r="Z3904" t="s">
        <v>5585</v>
      </c>
    </row>
    <row r="3905" spans="1:26" x14ac:dyDescent="0.25">
      <c r="A3905">
        <v>1091</v>
      </c>
      <c r="B3905" t="s">
        <v>28428</v>
      </c>
      <c r="C3905" t="s">
        <v>28440</v>
      </c>
      <c r="D3905" t="s">
        <v>28434</v>
      </c>
      <c r="E3905" t="s">
        <v>28435</v>
      </c>
      <c r="F3905" t="s">
        <v>23</v>
      </c>
      <c r="G3905" t="s">
        <v>139</v>
      </c>
      <c r="H3905" t="s">
        <v>140</v>
      </c>
      <c r="I3905" t="s">
        <v>717</v>
      </c>
      <c r="J3905" t="s">
        <v>28428</v>
      </c>
      <c r="K3905" t="s">
        <v>28039</v>
      </c>
      <c r="L3905" t="s">
        <v>25360</v>
      </c>
      <c r="M3905">
        <v>1</v>
      </c>
      <c r="N3905">
        <v>0</v>
      </c>
      <c r="O3905">
        <v>0</v>
      </c>
      <c r="P3905">
        <v>1</v>
      </c>
      <c r="Q3905">
        <v>1</v>
      </c>
      <c r="R3905" t="s">
        <v>4798</v>
      </c>
      <c r="S3905" t="s">
        <v>28441</v>
      </c>
      <c r="T3905" t="s">
        <v>28442</v>
      </c>
      <c r="X3905" t="s">
        <v>28443</v>
      </c>
      <c r="Y3905" t="s">
        <v>28444</v>
      </c>
      <c r="Z3905" t="s">
        <v>5585</v>
      </c>
    </row>
    <row r="3906" spans="1:26" x14ac:dyDescent="0.25">
      <c r="A3906">
        <v>1090</v>
      </c>
      <c r="B3906" t="s">
        <v>28428</v>
      </c>
      <c r="C3906" t="s">
        <v>28445</v>
      </c>
      <c r="D3906" t="s">
        <v>28434</v>
      </c>
      <c r="E3906" t="s">
        <v>28435</v>
      </c>
      <c r="F3906" t="s">
        <v>23</v>
      </c>
      <c r="G3906" t="s">
        <v>158</v>
      </c>
      <c r="H3906" t="s">
        <v>159</v>
      </c>
      <c r="I3906" t="s">
        <v>717</v>
      </c>
      <c r="J3906" t="s">
        <v>28428</v>
      </c>
      <c r="K3906" t="s">
        <v>28436</v>
      </c>
      <c r="L3906" t="s">
        <v>209</v>
      </c>
      <c r="M3906">
        <v>1</v>
      </c>
      <c r="N3906">
        <v>0</v>
      </c>
      <c r="O3906">
        <v>0</v>
      </c>
      <c r="P3906">
        <v>1</v>
      </c>
      <c r="Q3906">
        <v>1</v>
      </c>
      <c r="R3906" t="s">
        <v>4798</v>
      </c>
      <c r="S3906" t="s">
        <v>28446</v>
      </c>
      <c r="T3906" t="s">
        <v>28447</v>
      </c>
      <c r="X3906" t="s">
        <v>28448</v>
      </c>
      <c r="Y3906" t="s">
        <v>28449</v>
      </c>
      <c r="Z3906" t="s">
        <v>5585</v>
      </c>
    </row>
    <row r="3907" spans="1:26" x14ac:dyDescent="0.25">
      <c r="A3907">
        <v>1094</v>
      </c>
      <c r="B3907" t="s">
        <v>28429</v>
      </c>
      <c r="C3907" t="s">
        <v>352</v>
      </c>
      <c r="D3907" t="s">
        <v>4368</v>
      </c>
      <c r="E3907" t="s">
        <v>28416</v>
      </c>
      <c r="F3907" t="s">
        <v>23</v>
      </c>
      <c r="G3907" t="s">
        <v>165</v>
      </c>
      <c r="H3907" t="s">
        <v>166</v>
      </c>
      <c r="I3907" t="s">
        <v>34</v>
      </c>
      <c r="J3907" t="s">
        <v>28429</v>
      </c>
      <c r="K3907" t="s">
        <v>21856</v>
      </c>
      <c r="L3907" t="s">
        <v>539</v>
      </c>
      <c r="M3907">
        <v>3</v>
      </c>
      <c r="N3907">
        <v>0</v>
      </c>
      <c r="O3907">
        <v>1</v>
      </c>
      <c r="P3907">
        <v>1</v>
      </c>
      <c r="Q3907">
        <v>1</v>
      </c>
      <c r="R3907" t="s">
        <v>4798</v>
      </c>
      <c r="S3907" t="s">
        <v>28450</v>
      </c>
      <c r="T3907" t="s">
        <v>28451</v>
      </c>
      <c r="X3907" t="s">
        <v>28452</v>
      </c>
      <c r="Y3907" t="s">
        <v>28453</v>
      </c>
      <c r="Z3907" t="s">
        <v>5585</v>
      </c>
    </row>
    <row r="3908" spans="1:26" x14ac:dyDescent="0.25">
      <c r="A3908">
        <v>1093</v>
      </c>
      <c r="B3908" t="s">
        <v>4369</v>
      </c>
      <c r="C3908" t="s">
        <v>352</v>
      </c>
      <c r="D3908" t="s">
        <v>4368</v>
      </c>
      <c r="E3908" t="s">
        <v>4363</v>
      </c>
      <c r="F3908" t="s">
        <v>23</v>
      </c>
      <c r="G3908" t="s">
        <v>411</v>
      </c>
      <c r="H3908" t="s">
        <v>412</v>
      </c>
      <c r="I3908" t="s">
        <v>34</v>
      </c>
      <c r="J3908" t="s">
        <v>28450</v>
      </c>
      <c r="K3908" t="s">
        <v>18689</v>
      </c>
      <c r="L3908" t="s">
        <v>18700</v>
      </c>
      <c r="M3908">
        <v>3</v>
      </c>
      <c r="N3908">
        <v>0</v>
      </c>
      <c r="O3908">
        <v>1</v>
      </c>
      <c r="P3908">
        <v>1</v>
      </c>
      <c r="Q3908">
        <v>1</v>
      </c>
      <c r="R3908" t="s">
        <v>4798</v>
      </c>
      <c r="S3908" t="s">
        <v>4369</v>
      </c>
      <c r="T3908" t="s">
        <v>28454</v>
      </c>
      <c r="X3908" t="s">
        <v>28455</v>
      </c>
      <c r="Y3908" t="s">
        <v>28456</v>
      </c>
      <c r="Z3908" t="s">
        <v>5585</v>
      </c>
    </row>
    <row r="3909" spans="1:26" x14ac:dyDescent="0.25">
      <c r="A3909">
        <v>1089</v>
      </c>
      <c r="B3909" t="s">
        <v>28435</v>
      </c>
      <c r="C3909" t="s">
        <v>28445</v>
      </c>
      <c r="D3909" t="s">
        <v>28457</v>
      </c>
      <c r="E3909" t="s">
        <v>28133</v>
      </c>
      <c r="F3909" t="s">
        <v>23</v>
      </c>
      <c r="G3909" t="s">
        <v>389</v>
      </c>
      <c r="H3909" t="s">
        <v>390</v>
      </c>
      <c r="I3909" t="s">
        <v>717</v>
      </c>
      <c r="J3909" t="s">
        <v>28446</v>
      </c>
      <c r="K3909" t="s">
        <v>28436</v>
      </c>
      <c r="L3909" t="s">
        <v>24638</v>
      </c>
      <c r="M3909">
        <v>4</v>
      </c>
      <c r="N3909">
        <v>0</v>
      </c>
      <c r="O3909">
        <v>0</v>
      </c>
      <c r="P3909">
        <v>1</v>
      </c>
      <c r="Q3909">
        <v>1</v>
      </c>
      <c r="R3909" t="s">
        <v>4798</v>
      </c>
      <c r="S3909" t="s">
        <v>28133</v>
      </c>
      <c r="T3909" t="s">
        <v>28458</v>
      </c>
      <c r="X3909" t="s">
        <v>28459</v>
      </c>
      <c r="Y3909" t="s">
        <v>28460</v>
      </c>
      <c r="Z3909" t="s">
        <v>5585</v>
      </c>
    </row>
    <row r="3910" spans="1:26" x14ac:dyDescent="0.25">
      <c r="A3910">
        <v>1088</v>
      </c>
      <c r="B3910" t="s">
        <v>28435</v>
      </c>
      <c r="C3910" t="s">
        <v>28440</v>
      </c>
      <c r="D3910" t="s">
        <v>28434</v>
      </c>
      <c r="E3910" t="s">
        <v>28133</v>
      </c>
      <c r="F3910" t="s">
        <v>23</v>
      </c>
      <c r="G3910" t="s">
        <v>270</v>
      </c>
      <c r="H3910" t="s">
        <v>271</v>
      </c>
      <c r="I3910" t="s">
        <v>717</v>
      </c>
      <c r="J3910" t="s">
        <v>28446</v>
      </c>
      <c r="K3910" t="s">
        <v>24176</v>
      </c>
      <c r="L3910" t="s">
        <v>25855</v>
      </c>
      <c r="M3910">
        <v>2</v>
      </c>
      <c r="N3910">
        <v>0</v>
      </c>
      <c r="O3910">
        <v>0</v>
      </c>
      <c r="P3910">
        <v>1</v>
      </c>
      <c r="Q3910">
        <v>1</v>
      </c>
      <c r="R3910" t="s">
        <v>4798</v>
      </c>
      <c r="S3910" t="s">
        <v>28133</v>
      </c>
      <c r="T3910" t="s">
        <v>28461</v>
      </c>
      <c r="X3910" t="s">
        <v>28462</v>
      </c>
      <c r="Y3910" t="s">
        <v>28463</v>
      </c>
      <c r="Z3910" t="s">
        <v>5585</v>
      </c>
    </row>
    <row r="3911" spans="1:26" x14ac:dyDescent="0.25">
      <c r="A3911">
        <v>1087</v>
      </c>
      <c r="B3911" t="s">
        <v>28435</v>
      </c>
      <c r="C3911" t="s">
        <v>28445</v>
      </c>
      <c r="D3911" t="s">
        <v>28132</v>
      </c>
      <c r="E3911" t="s">
        <v>28133</v>
      </c>
      <c r="F3911" t="s">
        <v>23</v>
      </c>
      <c r="G3911" t="s">
        <v>49</v>
      </c>
      <c r="H3911" t="s">
        <v>50</v>
      </c>
      <c r="I3911" t="s">
        <v>717</v>
      </c>
      <c r="J3911" t="s">
        <v>28446</v>
      </c>
      <c r="K3911" t="s">
        <v>28436</v>
      </c>
      <c r="L3911" t="s">
        <v>24638</v>
      </c>
      <c r="M3911">
        <v>4</v>
      </c>
      <c r="N3911">
        <v>0</v>
      </c>
      <c r="O3911">
        <v>0</v>
      </c>
      <c r="P3911">
        <v>1</v>
      </c>
      <c r="Q3911">
        <v>1</v>
      </c>
      <c r="R3911" t="s">
        <v>4798</v>
      </c>
      <c r="S3911" t="s">
        <v>28464</v>
      </c>
      <c r="T3911" t="s">
        <v>28465</v>
      </c>
      <c r="X3911" t="s">
        <v>28466</v>
      </c>
      <c r="Y3911" t="s">
        <v>28467</v>
      </c>
      <c r="Z3911" t="s">
        <v>5585</v>
      </c>
    </row>
    <row r="3912" spans="1:26" x14ac:dyDescent="0.25">
      <c r="A3912">
        <v>1086</v>
      </c>
      <c r="B3912" t="s">
        <v>28435</v>
      </c>
      <c r="C3912" t="s">
        <v>28440</v>
      </c>
      <c r="D3912" t="s">
        <v>28132</v>
      </c>
      <c r="E3912" t="s">
        <v>28133</v>
      </c>
      <c r="F3912" t="s">
        <v>23</v>
      </c>
      <c r="G3912" t="s">
        <v>291</v>
      </c>
      <c r="H3912" t="s">
        <v>292</v>
      </c>
      <c r="I3912" t="s">
        <v>717</v>
      </c>
      <c r="J3912" t="s">
        <v>28446</v>
      </c>
      <c r="K3912" t="s">
        <v>9435</v>
      </c>
      <c r="L3912" t="s">
        <v>28468</v>
      </c>
      <c r="M3912">
        <v>3</v>
      </c>
      <c r="N3912">
        <v>0</v>
      </c>
      <c r="O3912">
        <v>0</v>
      </c>
      <c r="P3912">
        <v>1</v>
      </c>
      <c r="Q3912">
        <v>1</v>
      </c>
      <c r="R3912" t="s">
        <v>4798</v>
      </c>
      <c r="S3912" t="s">
        <v>28133</v>
      </c>
      <c r="T3912" t="s">
        <v>28469</v>
      </c>
      <c r="X3912" t="s">
        <v>28470</v>
      </c>
      <c r="Y3912" t="s">
        <v>28471</v>
      </c>
      <c r="Z3912" t="s">
        <v>5585</v>
      </c>
    </row>
    <row r="3913" spans="1:26" x14ac:dyDescent="0.25">
      <c r="A3913">
        <v>1085</v>
      </c>
      <c r="B3913" t="s">
        <v>28435</v>
      </c>
      <c r="C3913" t="s">
        <v>28445</v>
      </c>
      <c r="D3913" t="s">
        <v>28132</v>
      </c>
      <c r="E3913" t="s">
        <v>28133</v>
      </c>
      <c r="F3913" t="s">
        <v>23</v>
      </c>
      <c r="G3913" t="s">
        <v>411</v>
      </c>
      <c r="H3913" t="s">
        <v>412</v>
      </c>
      <c r="I3913" t="s">
        <v>717</v>
      </c>
      <c r="J3913" t="s">
        <v>28446</v>
      </c>
      <c r="K3913" t="s">
        <v>28436</v>
      </c>
      <c r="L3913" t="s">
        <v>212</v>
      </c>
      <c r="M3913">
        <v>3</v>
      </c>
      <c r="N3913">
        <v>0</v>
      </c>
      <c r="O3913">
        <v>0</v>
      </c>
      <c r="P3913">
        <v>1</v>
      </c>
      <c r="Q3913">
        <v>1</v>
      </c>
      <c r="R3913" t="s">
        <v>4798</v>
      </c>
      <c r="S3913" t="s">
        <v>28133</v>
      </c>
      <c r="T3913" t="s">
        <v>28472</v>
      </c>
      <c r="X3913" t="s">
        <v>28473</v>
      </c>
      <c r="Y3913" t="s">
        <v>28474</v>
      </c>
      <c r="Z3913" t="s">
        <v>5585</v>
      </c>
    </row>
    <row r="3914" spans="1:26" x14ac:dyDescent="0.25">
      <c r="A3914">
        <v>1084</v>
      </c>
      <c r="B3914" t="s">
        <v>28435</v>
      </c>
      <c r="C3914" t="s">
        <v>28440</v>
      </c>
      <c r="D3914" t="s">
        <v>28132</v>
      </c>
      <c r="E3914" t="s">
        <v>28133</v>
      </c>
      <c r="F3914" t="s">
        <v>23</v>
      </c>
      <c r="G3914" t="s">
        <v>418</v>
      </c>
      <c r="H3914" t="s">
        <v>419</v>
      </c>
      <c r="I3914" t="s">
        <v>717</v>
      </c>
      <c r="J3914" t="s">
        <v>24626</v>
      </c>
      <c r="K3914" t="s">
        <v>9435</v>
      </c>
      <c r="L3914" t="s">
        <v>24593</v>
      </c>
      <c r="M3914">
        <v>3</v>
      </c>
      <c r="N3914">
        <v>0</v>
      </c>
      <c r="O3914">
        <v>0</v>
      </c>
      <c r="P3914">
        <v>1</v>
      </c>
      <c r="Q3914">
        <v>1</v>
      </c>
      <c r="R3914" t="s">
        <v>4798</v>
      </c>
      <c r="S3914" t="s">
        <v>28133</v>
      </c>
      <c r="T3914" t="s">
        <v>28475</v>
      </c>
      <c r="X3914" t="s">
        <v>28476</v>
      </c>
      <c r="Y3914" t="s">
        <v>28477</v>
      </c>
      <c r="Z3914" t="s">
        <v>5585</v>
      </c>
    </row>
    <row r="3915" spans="1:26" x14ac:dyDescent="0.25">
      <c r="A3915">
        <v>1083</v>
      </c>
      <c r="B3915" t="s">
        <v>28133</v>
      </c>
      <c r="C3915" t="s">
        <v>28440</v>
      </c>
      <c r="D3915" t="s">
        <v>28132</v>
      </c>
      <c r="E3915" t="s">
        <v>28133</v>
      </c>
      <c r="F3915" t="s">
        <v>23</v>
      </c>
      <c r="G3915" t="s">
        <v>100</v>
      </c>
      <c r="H3915" t="s">
        <v>101</v>
      </c>
      <c r="I3915" t="s">
        <v>717</v>
      </c>
      <c r="J3915" t="s">
        <v>24626</v>
      </c>
      <c r="K3915" t="s">
        <v>9435</v>
      </c>
      <c r="L3915" t="s">
        <v>28478</v>
      </c>
      <c r="M3915">
        <v>2</v>
      </c>
      <c r="N3915">
        <v>0</v>
      </c>
      <c r="O3915">
        <v>0</v>
      </c>
      <c r="P3915">
        <v>1</v>
      </c>
      <c r="Q3915">
        <v>1</v>
      </c>
      <c r="R3915" t="s">
        <v>4798</v>
      </c>
      <c r="S3915" t="s">
        <v>28464</v>
      </c>
      <c r="T3915" t="s">
        <v>28479</v>
      </c>
      <c r="X3915" t="s">
        <v>28480</v>
      </c>
      <c r="Y3915" t="s">
        <v>28481</v>
      </c>
      <c r="Z3915" t="s">
        <v>5585</v>
      </c>
    </row>
    <row r="3916" spans="1:26" x14ac:dyDescent="0.25">
      <c r="A3916">
        <v>1082</v>
      </c>
      <c r="B3916" t="s">
        <v>28133</v>
      </c>
      <c r="C3916" t="s">
        <v>28440</v>
      </c>
      <c r="D3916" t="s">
        <v>28132</v>
      </c>
      <c r="E3916" t="s">
        <v>28133</v>
      </c>
      <c r="F3916" t="s">
        <v>23</v>
      </c>
      <c r="G3916" t="s">
        <v>1294</v>
      </c>
      <c r="H3916" t="s">
        <v>1295</v>
      </c>
      <c r="I3916" t="s">
        <v>717</v>
      </c>
      <c r="J3916" t="s">
        <v>28446</v>
      </c>
      <c r="K3916" t="s">
        <v>9435</v>
      </c>
      <c r="L3916" t="s">
        <v>25512</v>
      </c>
      <c r="M3916">
        <v>3</v>
      </c>
      <c r="N3916">
        <v>0</v>
      </c>
      <c r="O3916">
        <v>0</v>
      </c>
      <c r="P3916">
        <v>1</v>
      </c>
      <c r="Q3916">
        <v>1</v>
      </c>
      <c r="R3916" t="s">
        <v>4798</v>
      </c>
      <c r="S3916" t="s">
        <v>28482</v>
      </c>
      <c r="T3916" t="s">
        <v>28483</v>
      </c>
      <c r="X3916" t="s">
        <v>28484</v>
      </c>
      <c r="Y3916" t="s">
        <v>28485</v>
      </c>
      <c r="Z3916" t="s">
        <v>5585</v>
      </c>
    </row>
    <row r="3917" spans="1:26" x14ac:dyDescent="0.25">
      <c r="A3917">
        <v>1081</v>
      </c>
      <c r="B3917" t="s">
        <v>28464</v>
      </c>
      <c r="C3917" t="s">
        <v>28440</v>
      </c>
      <c r="D3917" t="s">
        <v>28132</v>
      </c>
      <c r="E3917" t="s">
        <v>28133</v>
      </c>
      <c r="F3917" t="s">
        <v>23</v>
      </c>
      <c r="G3917" t="s">
        <v>165</v>
      </c>
      <c r="H3917" t="s">
        <v>166</v>
      </c>
      <c r="I3917" t="s">
        <v>717</v>
      </c>
      <c r="J3917" t="s">
        <v>24626</v>
      </c>
      <c r="K3917" t="s">
        <v>26542</v>
      </c>
      <c r="L3917" t="s">
        <v>23305</v>
      </c>
      <c r="M3917">
        <v>3</v>
      </c>
      <c r="N3917">
        <v>0</v>
      </c>
      <c r="O3917">
        <v>0</v>
      </c>
      <c r="P3917">
        <v>1</v>
      </c>
      <c r="Q3917">
        <v>1</v>
      </c>
      <c r="R3917" t="s">
        <v>4798</v>
      </c>
      <c r="S3917" t="s">
        <v>28464</v>
      </c>
      <c r="T3917" t="s">
        <v>28486</v>
      </c>
      <c r="X3917" t="s">
        <v>28487</v>
      </c>
      <c r="Y3917" t="s">
        <v>28488</v>
      </c>
      <c r="Z3917" t="s">
        <v>5585</v>
      </c>
    </row>
    <row r="3918" spans="1:26" x14ac:dyDescent="0.25">
      <c r="A3918">
        <v>1080</v>
      </c>
      <c r="B3918" t="s">
        <v>28464</v>
      </c>
      <c r="C3918" t="s">
        <v>28440</v>
      </c>
      <c r="D3918" t="s">
        <v>28132</v>
      </c>
      <c r="E3918" t="s">
        <v>28489</v>
      </c>
      <c r="F3918" t="s">
        <v>23</v>
      </c>
      <c r="G3918" t="s">
        <v>3948</v>
      </c>
      <c r="H3918" t="s">
        <v>3949</v>
      </c>
      <c r="I3918" t="s">
        <v>53</v>
      </c>
      <c r="J3918" t="s">
        <v>24580</v>
      </c>
      <c r="K3918" t="s">
        <v>9435</v>
      </c>
      <c r="L3918" t="s">
        <v>28468</v>
      </c>
      <c r="M3918">
        <v>3</v>
      </c>
      <c r="N3918">
        <v>0</v>
      </c>
      <c r="O3918">
        <v>0</v>
      </c>
      <c r="P3918">
        <v>1</v>
      </c>
      <c r="Q3918">
        <v>1</v>
      </c>
      <c r="R3918" t="s">
        <v>4758</v>
      </c>
      <c r="S3918" t="s">
        <v>28489</v>
      </c>
      <c r="T3918" t="s">
        <v>28490</v>
      </c>
      <c r="X3918" t="s">
        <v>28491</v>
      </c>
      <c r="Y3918" t="s">
        <v>28492</v>
      </c>
      <c r="Z3918" t="s">
        <v>5585</v>
      </c>
    </row>
    <row r="3919" spans="1:26" x14ac:dyDescent="0.25">
      <c r="A3919">
        <v>1078</v>
      </c>
      <c r="B3919" t="s">
        <v>28457</v>
      </c>
      <c r="C3919" t="s">
        <v>28493</v>
      </c>
      <c r="D3919" t="s">
        <v>28494</v>
      </c>
      <c r="E3919" t="s">
        <v>28495</v>
      </c>
      <c r="F3919" t="s">
        <v>23</v>
      </c>
      <c r="G3919" t="s">
        <v>1474</v>
      </c>
      <c r="H3919" t="s">
        <v>1475</v>
      </c>
      <c r="I3919" t="s">
        <v>717</v>
      </c>
      <c r="J3919" t="s">
        <v>24626</v>
      </c>
      <c r="K3919" t="s">
        <v>23797</v>
      </c>
      <c r="L3919" t="s">
        <v>26354</v>
      </c>
      <c r="M3919">
        <v>5</v>
      </c>
      <c r="N3919">
        <v>0</v>
      </c>
      <c r="O3919">
        <v>0</v>
      </c>
      <c r="P3919">
        <v>1</v>
      </c>
      <c r="Q3919">
        <v>1</v>
      </c>
      <c r="S3919" t="s">
        <v>28496</v>
      </c>
      <c r="T3919" t="s">
        <v>28497</v>
      </c>
      <c r="X3919" t="s">
        <v>28498</v>
      </c>
      <c r="Y3919" t="s">
        <v>28499</v>
      </c>
      <c r="Z3919" t="s">
        <v>5585</v>
      </c>
    </row>
    <row r="3920" spans="1:26" x14ac:dyDescent="0.25">
      <c r="A3920">
        <v>1075</v>
      </c>
      <c r="B3920" t="s">
        <v>28457</v>
      </c>
      <c r="C3920" t="s">
        <v>3401</v>
      </c>
      <c r="D3920" t="s">
        <v>28500</v>
      </c>
      <c r="E3920" t="s">
        <v>28495</v>
      </c>
      <c r="F3920" t="s">
        <v>23</v>
      </c>
      <c r="G3920" t="s">
        <v>1054</v>
      </c>
      <c r="H3920" t="s">
        <v>1055</v>
      </c>
      <c r="I3920" t="s">
        <v>717</v>
      </c>
      <c r="J3920" t="s">
        <v>24626</v>
      </c>
      <c r="K3920" t="s">
        <v>9435</v>
      </c>
      <c r="L3920" t="s">
        <v>26804</v>
      </c>
      <c r="M3920">
        <v>8</v>
      </c>
      <c r="N3920">
        <v>0</v>
      </c>
      <c r="O3920">
        <v>0</v>
      </c>
      <c r="P3920">
        <v>1</v>
      </c>
      <c r="Q3920">
        <v>1</v>
      </c>
      <c r="S3920" t="s">
        <v>28501</v>
      </c>
      <c r="T3920" t="s">
        <v>28502</v>
      </c>
      <c r="X3920" t="s">
        <v>28503</v>
      </c>
      <c r="Y3920" t="s">
        <v>28504</v>
      </c>
      <c r="Z3920" t="s">
        <v>5585</v>
      </c>
    </row>
    <row r="3921" spans="1:26" x14ac:dyDescent="0.25">
      <c r="A3921">
        <v>1079</v>
      </c>
      <c r="B3921" t="s">
        <v>28505</v>
      </c>
      <c r="C3921" t="s">
        <v>28506</v>
      </c>
      <c r="D3921" t="s">
        <v>24624</v>
      </c>
      <c r="E3921" t="s">
        <v>28507</v>
      </c>
      <c r="F3921" t="s">
        <v>23</v>
      </c>
      <c r="G3921" t="s">
        <v>426</v>
      </c>
      <c r="H3921" t="s">
        <v>427</v>
      </c>
      <c r="I3921" t="s">
        <v>53</v>
      </c>
      <c r="J3921" t="s">
        <v>24626</v>
      </c>
      <c r="K3921" t="s">
        <v>22922</v>
      </c>
      <c r="L3921" t="s">
        <v>22962</v>
      </c>
      <c r="M3921">
        <v>10</v>
      </c>
      <c r="N3921">
        <v>0</v>
      </c>
      <c r="O3921">
        <v>1</v>
      </c>
      <c r="P3921">
        <v>1</v>
      </c>
      <c r="Q3921">
        <v>1</v>
      </c>
      <c r="R3921" t="s">
        <v>5734</v>
      </c>
      <c r="S3921" t="s">
        <v>24623</v>
      </c>
      <c r="T3921" t="s">
        <v>28508</v>
      </c>
      <c r="X3921" t="s">
        <v>28509</v>
      </c>
      <c r="Y3921" t="s">
        <v>28510</v>
      </c>
      <c r="Z3921" t="s">
        <v>5585</v>
      </c>
    </row>
    <row r="3922" spans="1:26" x14ac:dyDescent="0.25">
      <c r="A3922">
        <v>1077</v>
      </c>
      <c r="B3922" t="s">
        <v>28505</v>
      </c>
      <c r="C3922" t="s">
        <v>27582</v>
      </c>
      <c r="D3922" t="s">
        <v>28511</v>
      </c>
      <c r="E3922" t="s">
        <v>28501</v>
      </c>
      <c r="F3922" t="s">
        <v>23</v>
      </c>
      <c r="G3922" t="s">
        <v>337</v>
      </c>
      <c r="H3922" t="s">
        <v>338</v>
      </c>
      <c r="I3922" t="s">
        <v>34</v>
      </c>
      <c r="J3922" t="s">
        <v>24626</v>
      </c>
      <c r="K3922" t="s">
        <v>24508</v>
      </c>
      <c r="L3922" t="s">
        <v>466</v>
      </c>
      <c r="M3922">
        <v>1</v>
      </c>
      <c r="N3922">
        <v>0</v>
      </c>
      <c r="O3922">
        <v>0</v>
      </c>
      <c r="P3922">
        <v>1</v>
      </c>
      <c r="Q3922">
        <v>1</v>
      </c>
      <c r="R3922" t="s">
        <v>4798</v>
      </c>
      <c r="S3922" t="s">
        <v>28512</v>
      </c>
      <c r="T3922" t="s">
        <v>28513</v>
      </c>
      <c r="X3922" t="s">
        <v>28514</v>
      </c>
      <c r="Y3922" t="s">
        <v>28515</v>
      </c>
      <c r="Z3922" t="s">
        <v>5585</v>
      </c>
    </row>
    <row r="3923" spans="1:26" x14ac:dyDescent="0.25">
      <c r="A3923">
        <v>1074</v>
      </c>
      <c r="B3923" t="s">
        <v>28516</v>
      </c>
      <c r="C3923" t="s">
        <v>4310</v>
      </c>
      <c r="D3923" t="s">
        <v>28517</v>
      </c>
      <c r="E3923" t="s">
        <v>28518</v>
      </c>
      <c r="F3923" t="s">
        <v>23</v>
      </c>
      <c r="G3923" t="s">
        <v>147</v>
      </c>
      <c r="H3923" t="s">
        <v>148</v>
      </c>
      <c r="I3923" t="s">
        <v>34</v>
      </c>
      <c r="J3923" t="s">
        <v>28519</v>
      </c>
      <c r="K3923" t="s">
        <v>22397</v>
      </c>
      <c r="L3923" t="s">
        <v>22421</v>
      </c>
      <c r="M3923">
        <v>4</v>
      </c>
      <c r="N3923">
        <v>0</v>
      </c>
      <c r="O3923">
        <v>1</v>
      </c>
      <c r="P3923">
        <v>1</v>
      </c>
      <c r="Q3923">
        <v>1</v>
      </c>
      <c r="S3923" t="s">
        <v>28520</v>
      </c>
      <c r="T3923" t="s">
        <v>28521</v>
      </c>
      <c r="X3923" t="s">
        <v>28522</v>
      </c>
      <c r="Y3923" t="s">
        <v>28523</v>
      </c>
      <c r="Z3923" t="s">
        <v>5585</v>
      </c>
    </row>
    <row r="3924" spans="1:26" x14ac:dyDescent="0.25">
      <c r="A3924">
        <v>1073</v>
      </c>
      <c r="B3924" t="s">
        <v>28494</v>
      </c>
      <c r="C3924" t="s">
        <v>26422</v>
      </c>
      <c r="D3924" t="s">
        <v>28524</v>
      </c>
      <c r="E3924" t="s">
        <v>28525</v>
      </c>
      <c r="F3924" t="s">
        <v>23</v>
      </c>
      <c r="G3924" t="s">
        <v>49</v>
      </c>
      <c r="H3924" t="s">
        <v>50</v>
      </c>
      <c r="I3924" t="s">
        <v>34</v>
      </c>
      <c r="J3924" t="s">
        <v>28520</v>
      </c>
      <c r="K3924" t="s">
        <v>395</v>
      </c>
      <c r="L3924" t="s">
        <v>23163</v>
      </c>
      <c r="M3924">
        <v>4</v>
      </c>
      <c r="N3924">
        <v>0</v>
      </c>
      <c r="O3924">
        <v>0</v>
      </c>
      <c r="P3924">
        <v>1</v>
      </c>
      <c r="Q3924">
        <v>1</v>
      </c>
      <c r="R3924" t="s">
        <v>4798</v>
      </c>
      <c r="S3924" t="s">
        <v>28526</v>
      </c>
      <c r="T3924" t="s">
        <v>28527</v>
      </c>
      <c r="X3924" t="s">
        <v>28528</v>
      </c>
      <c r="Y3924" t="s">
        <v>28529</v>
      </c>
      <c r="Z3924" t="s">
        <v>5585</v>
      </c>
    </row>
    <row r="3925" spans="1:26" x14ac:dyDescent="0.25">
      <c r="A3925">
        <v>1072</v>
      </c>
      <c r="B3925" t="s">
        <v>28517</v>
      </c>
      <c r="C3925" t="s">
        <v>2172</v>
      </c>
      <c r="D3925" t="s">
        <v>28530</v>
      </c>
      <c r="E3925" t="s">
        <v>28531</v>
      </c>
      <c r="F3925" t="s">
        <v>23</v>
      </c>
      <c r="G3925" t="s">
        <v>668</v>
      </c>
      <c r="H3925" t="s">
        <v>669</v>
      </c>
      <c r="I3925" t="s">
        <v>34</v>
      </c>
      <c r="J3925" t="s">
        <v>28532</v>
      </c>
      <c r="K3925" t="s">
        <v>21484</v>
      </c>
      <c r="L3925" t="s">
        <v>27930</v>
      </c>
      <c r="M3925">
        <v>10</v>
      </c>
      <c r="N3925">
        <v>0</v>
      </c>
      <c r="O3925">
        <v>0</v>
      </c>
      <c r="P3925">
        <v>1</v>
      </c>
      <c r="Q3925">
        <v>1</v>
      </c>
      <c r="S3925" t="s">
        <v>28533</v>
      </c>
      <c r="T3925" t="s">
        <v>28534</v>
      </c>
      <c r="X3925" t="s">
        <v>28535</v>
      </c>
      <c r="Y3925" t="s">
        <v>28536</v>
      </c>
      <c r="Z3925" t="s">
        <v>5585</v>
      </c>
    </row>
    <row r="3926" spans="1:26" x14ac:dyDescent="0.25">
      <c r="A3926">
        <v>1071</v>
      </c>
      <c r="B3926" t="s">
        <v>28531</v>
      </c>
      <c r="C3926" t="s">
        <v>28537</v>
      </c>
      <c r="D3926" t="s">
        <v>28524</v>
      </c>
      <c r="E3926" t="s">
        <v>28538</v>
      </c>
      <c r="F3926" t="s">
        <v>23</v>
      </c>
      <c r="G3926" t="s">
        <v>215</v>
      </c>
      <c r="H3926" t="s">
        <v>216</v>
      </c>
      <c r="I3926" t="s">
        <v>151</v>
      </c>
      <c r="J3926" t="s">
        <v>28539</v>
      </c>
      <c r="K3926" t="s">
        <v>594</v>
      </c>
      <c r="L3926" t="s">
        <v>21391</v>
      </c>
      <c r="M3926">
        <v>4</v>
      </c>
      <c r="N3926">
        <v>0</v>
      </c>
      <c r="O3926">
        <v>1</v>
      </c>
      <c r="P3926">
        <v>1</v>
      </c>
      <c r="Q3926">
        <v>1</v>
      </c>
      <c r="S3926" t="s">
        <v>28538</v>
      </c>
      <c r="T3926" t="s">
        <v>28540</v>
      </c>
      <c r="X3926" t="s">
        <v>28541</v>
      </c>
      <c r="Y3926" t="s">
        <v>28542</v>
      </c>
      <c r="Z3926" t="s">
        <v>5585</v>
      </c>
    </row>
    <row r="3927" spans="1:26" x14ac:dyDescent="0.25">
      <c r="A3927">
        <v>1070</v>
      </c>
      <c r="B3927" t="s">
        <v>28524</v>
      </c>
      <c r="C3927" t="s">
        <v>28537</v>
      </c>
      <c r="D3927" t="s">
        <v>28524</v>
      </c>
      <c r="E3927" t="s">
        <v>28543</v>
      </c>
      <c r="F3927" t="s">
        <v>23</v>
      </c>
      <c r="G3927" t="s">
        <v>699</v>
      </c>
      <c r="H3927" t="s">
        <v>700</v>
      </c>
      <c r="I3927" t="s">
        <v>151</v>
      </c>
      <c r="J3927" t="s">
        <v>28538</v>
      </c>
      <c r="K3927" t="s">
        <v>23065</v>
      </c>
      <c r="L3927" t="s">
        <v>20670</v>
      </c>
      <c r="M3927">
        <v>4</v>
      </c>
      <c r="N3927">
        <v>0</v>
      </c>
      <c r="O3927">
        <v>1</v>
      </c>
      <c r="P3927">
        <v>1</v>
      </c>
      <c r="Q3927">
        <v>1</v>
      </c>
      <c r="S3927" t="s">
        <v>28524</v>
      </c>
      <c r="T3927" t="s">
        <v>28544</v>
      </c>
      <c r="X3927" t="s">
        <v>28545</v>
      </c>
      <c r="Y3927" t="s">
        <v>28546</v>
      </c>
      <c r="Z3927" t="s">
        <v>5585</v>
      </c>
    </row>
    <row r="3928" spans="1:26" x14ac:dyDescent="0.25">
      <c r="A3928">
        <v>1069</v>
      </c>
      <c r="B3928" t="s">
        <v>28524</v>
      </c>
      <c r="C3928" t="s">
        <v>28537</v>
      </c>
      <c r="D3928" t="s">
        <v>28524</v>
      </c>
      <c r="E3928" t="s">
        <v>28539</v>
      </c>
      <c r="F3928" t="s">
        <v>23</v>
      </c>
      <c r="G3928" t="s">
        <v>147</v>
      </c>
      <c r="H3928" t="s">
        <v>148</v>
      </c>
      <c r="I3928" t="s">
        <v>151</v>
      </c>
      <c r="J3928" t="s">
        <v>28538</v>
      </c>
      <c r="K3928" t="s">
        <v>28547</v>
      </c>
      <c r="L3928" t="s">
        <v>20702</v>
      </c>
      <c r="M3928">
        <v>4</v>
      </c>
      <c r="N3928">
        <v>0</v>
      </c>
      <c r="O3928">
        <v>1</v>
      </c>
      <c r="P3928">
        <v>1</v>
      </c>
      <c r="Q3928">
        <v>1</v>
      </c>
      <c r="S3928" t="s">
        <v>28524</v>
      </c>
      <c r="T3928" t="s">
        <v>28548</v>
      </c>
      <c r="X3928" t="s">
        <v>28549</v>
      </c>
      <c r="Y3928" s="1" t="s">
        <v>28550</v>
      </c>
      <c r="Z3928" t="s">
        <v>5585</v>
      </c>
    </row>
    <row r="3929" spans="1:26" x14ac:dyDescent="0.25">
      <c r="A3929">
        <v>1068</v>
      </c>
      <c r="B3929" t="s">
        <v>28551</v>
      </c>
      <c r="C3929" t="s">
        <v>28552</v>
      </c>
      <c r="D3929" t="s">
        <v>28553</v>
      </c>
      <c r="E3929" t="s">
        <v>28554</v>
      </c>
      <c r="F3929" t="s">
        <v>23</v>
      </c>
      <c r="G3929" t="s">
        <v>2212</v>
      </c>
      <c r="H3929" t="s">
        <v>2213</v>
      </c>
      <c r="I3929" t="s">
        <v>151</v>
      </c>
      <c r="J3929" t="s">
        <v>28530</v>
      </c>
      <c r="K3929" t="s">
        <v>23156</v>
      </c>
      <c r="L3929" t="s">
        <v>539</v>
      </c>
      <c r="M3929">
        <v>2</v>
      </c>
      <c r="N3929">
        <v>0</v>
      </c>
      <c r="O3929">
        <v>1</v>
      </c>
      <c r="P3929">
        <v>1</v>
      </c>
      <c r="Q3929">
        <v>1</v>
      </c>
      <c r="S3929" t="s">
        <v>28553</v>
      </c>
      <c r="T3929" t="s">
        <v>28555</v>
      </c>
      <c r="X3929" t="s">
        <v>28556</v>
      </c>
      <c r="Y3929" t="s">
        <v>28557</v>
      </c>
      <c r="Z3929" t="s">
        <v>5585</v>
      </c>
    </row>
    <row r="3930" spans="1:26" x14ac:dyDescent="0.25">
      <c r="A3930">
        <v>1067</v>
      </c>
      <c r="B3930" t="s">
        <v>28551</v>
      </c>
      <c r="C3930" t="s">
        <v>28552</v>
      </c>
      <c r="D3930" t="s">
        <v>28553</v>
      </c>
      <c r="E3930" t="s">
        <v>28554</v>
      </c>
      <c r="F3930" t="s">
        <v>23</v>
      </c>
      <c r="G3930" t="s">
        <v>3121</v>
      </c>
      <c r="H3930" t="s">
        <v>3122</v>
      </c>
      <c r="I3930" t="s">
        <v>151</v>
      </c>
      <c r="J3930" t="s">
        <v>28530</v>
      </c>
      <c r="K3930" t="s">
        <v>19196</v>
      </c>
      <c r="L3930" t="s">
        <v>28558</v>
      </c>
      <c r="M3930">
        <v>2</v>
      </c>
      <c r="N3930">
        <v>0</v>
      </c>
      <c r="O3930">
        <v>1</v>
      </c>
      <c r="P3930">
        <v>1</v>
      </c>
      <c r="Q3930">
        <v>1</v>
      </c>
      <c r="S3930" t="s">
        <v>28553</v>
      </c>
      <c r="T3930" t="s">
        <v>28559</v>
      </c>
      <c r="X3930" t="s">
        <v>28560</v>
      </c>
      <c r="Y3930" t="s">
        <v>28561</v>
      </c>
      <c r="Z3930" t="s">
        <v>5585</v>
      </c>
    </row>
    <row r="3931" spans="1:26" x14ac:dyDescent="0.25">
      <c r="A3931">
        <v>2116</v>
      </c>
      <c r="B3931" t="s">
        <v>28562</v>
      </c>
      <c r="C3931" t="s">
        <v>28563</v>
      </c>
      <c r="D3931" t="s">
        <v>28564</v>
      </c>
      <c r="E3931" t="s">
        <v>28564</v>
      </c>
      <c r="F3931" t="s">
        <v>23781</v>
      </c>
      <c r="G3931" t="s">
        <v>158</v>
      </c>
      <c r="H3931" t="s">
        <v>159</v>
      </c>
      <c r="I3931" t="s">
        <v>71</v>
      </c>
      <c r="J3931" t="s">
        <v>28565</v>
      </c>
      <c r="K3931" t="s">
        <v>24274</v>
      </c>
      <c r="L3931" t="s">
        <v>24285</v>
      </c>
      <c r="M3931">
        <v>1</v>
      </c>
      <c r="S3931" t="s">
        <v>28562</v>
      </c>
      <c r="T3931" t="s">
        <v>28566</v>
      </c>
      <c r="X3931" t="s">
        <v>28567</v>
      </c>
      <c r="Y3931" t="s">
        <v>28568</v>
      </c>
      <c r="Z3931" t="s">
        <v>5585</v>
      </c>
    </row>
    <row r="3932" spans="1:26" x14ac:dyDescent="0.25">
      <c r="A3932">
        <v>1066</v>
      </c>
      <c r="B3932" t="s">
        <v>28569</v>
      </c>
      <c r="C3932" t="s">
        <v>352</v>
      </c>
      <c r="D3932" t="s">
        <v>4329</v>
      </c>
      <c r="E3932" t="s">
        <v>28570</v>
      </c>
      <c r="F3932" t="s">
        <v>23</v>
      </c>
      <c r="G3932" t="s">
        <v>30</v>
      </c>
      <c r="H3932" t="s">
        <v>31</v>
      </c>
      <c r="I3932" t="s">
        <v>53</v>
      </c>
      <c r="J3932" t="s">
        <v>28571</v>
      </c>
      <c r="K3932" t="s">
        <v>23446</v>
      </c>
      <c r="L3932" t="s">
        <v>359</v>
      </c>
      <c r="M3932">
        <v>6</v>
      </c>
      <c r="N3932">
        <v>0</v>
      </c>
      <c r="O3932">
        <v>0</v>
      </c>
      <c r="P3932">
        <v>1</v>
      </c>
      <c r="Q3932">
        <v>1</v>
      </c>
      <c r="R3932" t="s">
        <v>5734</v>
      </c>
      <c r="S3932" t="s">
        <v>24636</v>
      </c>
      <c r="T3932" t="s">
        <v>28572</v>
      </c>
      <c r="X3932" t="s">
        <v>28573</v>
      </c>
      <c r="Y3932" t="s">
        <v>28574</v>
      </c>
      <c r="Z3932" t="s">
        <v>5585</v>
      </c>
    </row>
    <row r="3933" spans="1:26" x14ac:dyDescent="0.25">
      <c r="A3933">
        <v>2115</v>
      </c>
      <c r="B3933" t="s">
        <v>28575</v>
      </c>
      <c r="C3933" t="s">
        <v>28576</v>
      </c>
      <c r="D3933" t="s">
        <v>24636</v>
      </c>
      <c r="E3933" t="s">
        <v>24636</v>
      </c>
      <c r="F3933" t="s">
        <v>23781</v>
      </c>
      <c r="G3933" t="s">
        <v>100</v>
      </c>
      <c r="H3933" t="s">
        <v>101</v>
      </c>
      <c r="I3933" t="s">
        <v>71</v>
      </c>
      <c r="J3933" t="s">
        <v>28575</v>
      </c>
      <c r="K3933" t="s">
        <v>9435</v>
      </c>
      <c r="L3933" t="s">
        <v>28478</v>
      </c>
      <c r="M3933">
        <v>2</v>
      </c>
      <c r="S3933" t="s">
        <v>28577</v>
      </c>
      <c r="T3933" t="s">
        <v>28578</v>
      </c>
      <c r="X3933" t="s">
        <v>28579</v>
      </c>
      <c r="Y3933" t="s">
        <v>28580</v>
      </c>
      <c r="Z3933" t="s">
        <v>5585</v>
      </c>
    </row>
    <row r="3934" spans="1:26" x14ac:dyDescent="0.25">
      <c r="A3934">
        <v>1065</v>
      </c>
      <c r="B3934" t="s">
        <v>28575</v>
      </c>
      <c r="C3934" t="s">
        <v>352</v>
      </c>
      <c r="D3934" t="s">
        <v>4354</v>
      </c>
      <c r="E3934" t="s">
        <v>24632</v>
      </c>
      <c r="F3934" t="s">
        <v>23</v>
      </c>
      <c r="G3934" t="s">
        <v>455</v>
      </c>
      <c r="H3934" t="s">
        <v>456</v>
      </c>
      <c r="I3934" t="s">
        <v>53</v>
      </c>
      <c r="J3934" t="s">
        <v>28575</v>
      </c>
      <c r="K3934" t="s">
        <v>22631</v>
      </c>
      <c r="L3934" t="s">
        <v>22815</v>
      </c>
      <c r="M3934">
        <v>5</v>
      </c>
      <c r="N3934">
        <v>0</v>
      </c>
      <c r="O3934">
        <v>1</v>
      </c>
      <c r="P3934">
        <v>0</v>
      </c>
      <c r="Q3934">
        <v>0</v>
      </c>
      <c r="R3934" t="s">
        <v>5734</v>
      </c>
      <c r="S3934" t="s">
        <v>28581</v>
      </c>
      <c r="T3934" t="s">
        <v>28582</v>
      </c>
      <c r="X3934" t="s">
        <v>28583</v>
      </c>
      <c r="Y3934" t="s">
        <v>28584</v>
      </c>
      <c r="Z3934" t="s">
        <v>5585</v>
      </c>
    </row>
    <row r="3935" spans="1:26" x14ac:dyDescent="0.25">
      <c r="A3935">
        <v>1063</v>
      </c>
      <c r="B3935" t="s">
        <v>28581</v>
      </c>
      <c r="C3935" t="s">
        <v>28585</v>
      </c>
      <c r="D3935" t="s">
        <v>24640</v>
      </c>
      <c r="E3935" t="s">
        <v>28570</v>
      </c>
      <c r="F3935" t="s">
        <v>23</v>
      </c>
      <c r="G3935" t="s">
        <v>1121</v>
      </c>
      <c r="H3935" t="s">
        <v>1122</v>
      </c>
      <c r="I3935" t="s">
        <v>53</v>
      </c>
      <c r="J3935" t="s">
        <v>28586</v>
      </c>
      <c r="K3935" t="s">
        <v>27954</v>
      </c>
      <c r="L3935" t="s">
        <v>22384</v>
      </c>
      <c r="M3935">
        <v>1</v>
      </c>
      <c r="N3935">
        <v>0</v>
      </c>
      <c r="O3935">
        <v>1</v>
      </c>
      <c r="P3935">
        <v>1</v>
      </c>
      <c r="Q3935">
        <v>1</v>
      </c>
      <c r="R3935" t="s">
        <v>5734</v>
      </c>
      <c r="S3935" t="s">
        <v>4356</v>
      </c>
      <c r="T3935" t="s">
        <v>28587</v>
      </c>
      <c r="X3935" t="s">
        <v>28588</v>
      </c>
      <c r="Y3935" t="s">
        <v>28589</v>
      </c>
      <c r="Z3935" t="s">
        <v>5585</v>
      </c>
    </row>
    <row r="3936" spans="1:26" x14ac:dyDescent="0.25">
      <c r="A3936">
        <v>1062</v>
      </c>
      <c r="B3936" t="s">
        <v>28590</v>
      </c>
      <c r="C3936" t="s">
        <v>28591</v>
      </c>
      <c r="D3936" t="s">
        <v>4339</v>
      </c>
      <c r="E3936" t="s">
        <v>4349</v>
      </c>
      <c r="F3936" t="s">
        <v>23</v>
      </c>
      <c r="G3936" t="s">
        <v>147</v>
      </c>
      <c r="H3936" t="s">
        <v>148</v>
      </c>
      <c r="I3936" t="s">
        <v>151</v>
      </c>
      <c r="J3936" t="s">
        <v>28590</v>
      </c>
      <c r="K3936" t="s">
        <v>1144</v>
      </c>
      <c r="L3936" t="s">
        <v>21562</v>
      </c>
      <c r="M3936">
        <v>4</v>
      </c>
      <c r="N3936">
        <v>0</v>
      </c>
      <c r="O3936">
        <v>1</v>
      </c>
      <c r="P3936">
        <v>1</v>
      </c>
      <c r="Q3936">
        <v>1</v>
      </c>
      <c r="S3936" t="s">
        <v>4349</v>
      </c>
      <c r="T3936" t="s">
        <v>28592</v>
      </c>
      <c r="X3936" t="s">
        <v>28593</v>
      </c>
      <c r="Y3936" t="s">
        <v>28594</v>
      </c>
      <c r="Z3936" t="s">
        <v>5585</v>
      </c>
    </row>
    <row r="3937" spans="1:26" x14ac:dyDescent="0.25">
      <c r="A3937">
        <v>3116</v>
      </c>
      <c r="B3937" t="s">
        <v>4349</v>
      </c>
      <c r="C3937" t="s">
        <v>28591</v>
      </c>
      <c r="D3937" t="s">
        <v>4339</v>
      </c>
      <c r="E3937" t="s">
        <v>4349</v>
      </c>
      <c r="F3937" t="s">
        <v>69</v>
      </c>
      <c r="G3937" t="s">
        <v>147</v>
      </c>
      <c r="H3937" t="s">
        <v>148</v>
      </c>
      <c r="I3937" t="s">
        <v>151</v>
      </c>
      <c r="J3937" t="s">
        <v>24640</v>
      </c>
      <c r="K3937" t="s">
        <v>22946</v>
      </c>
      <c r="L3937" t="s">
        <v>28595</v>
      </c>
      <c r="M3937">
        <v>4</v>
      </c>
      <c r="N3937">
        <v>0</v>
      </c>
      <c r="O3937">
        <v>0</v>
      </c>
      <c r="P3937">
        <v>1</v>
      </c>
      <c r="Q3937">
        <v>0</v>
      </c>
      <c r="S3937" t="s">
        <v>4349</v>
      </c>
      <c r="T3937" t="s">
        <v>28596</v>
      </c>
      <c r="X3937" t="s">
        <v>28597</v>
      </c>
      <c r="Y3937" t="s">
        <v>28598</v>
      </c>
      <c r="Z3937" t="s">
        <v>5585</v>
      </c>
    </row>
    <row r="3938" spans="1:26" x14ac:dyDescent="0.25">
      <c r="A3938">
        <v>1061</v>
      </c>
      <c r="B3938" t="s">
        <v>4349</v>
      </c>
      <c r="C3938" t="s">
        <v>2172</v>
      </c>
      <c r="D3938" t="s">
        <v>28599</v>
      </c>
      <c r="E3938" t="s">
        <v>24634</v>
      </c>
      <c r="F3938" t="s">
        <v>23</v>
      </c>
      <c r="G3938" t="s">
        <v>597</v>
      </c>
      <c r="H3938" t="s">
        <v>598</v>
      </c>
      <c r="I3938" t="s">
        <v>34</v>
      </c>
      <c r="J3938" t="s">
        <v>24640</v>
      </c>
      <c r="K3938" t="s">
        <v>23797</v>
      </c>
      <c r="L3938" t="s">
        <v>25955</v>
      </c>
      <c r="M3938">
        <v>10</v>
      </c>
      <c r="N3938">
        <v>0</v>
      </c>
      <c r="O3938">
        <v>0</v>
      </c>
      <c r="P3938">
        <v>1</v>
      </c>
      <c r="Q3938">
        <v>1</v>
      </c>
      <c r="S3938" t="s">
        <v>28600</v>
      </c>
      <c r="T3938" t="s">
        <v>28601</v>
      </c>
      <c r="X3938" t="s">
        <v>28602</v>
      </c>
      <c r="Y3938" t="s">
        <v>28603</v>
      </c>
      <c r="Z3938" t="s">
        <v>5585</v>
      </c>
    </row>
    <row r="3939" spans="1:26" x14ac:dyDescent="0.25">
      <c r="A3939">
        <v>1060</v>
      </c>
      <c r="B3939" t="s">
        <v>4353</v>
      </c>
      <c r="C3939" t="s">
        <v>28604</v>
      </c>
      <c r="D3939" t="s">
        <v>4342</v>
      </c>
      <c r="E3939" t="s">
        <v>28605</v>
      </c>
      <c r="F3939" t="s">
        <v>23</v>
      </c>
      <c r="G3939" t="s">
        <v>418</v>
      </c>
      <c r="H3939" t="s">
        <v>419</v>
      </c>
      <c r="I3939" t="s">
        <v>53</v>
      </c>
      <c r="J3939" t="s">
        <v>28606</v>
      </c>
      <c r="K3939" t="s">
        <v>23797</v>
      </c>
      <c r="L3939" t="s">
        <v>25901</v>
      </c>
      <c r="M3939">
        <v>3</v>
      </c>
      <c r="N3939">
        <v>0</v>
      </c>
      <c r="O3939">
        <v>1</v>
      </c>
      <c r="P3939">
        <v>1</v>
      </c>
      <c r="Q3939">
        <v>1</v>
      </c>
      <c r="R3939" t="s">
        <v>28040</v>
      </c>
      <c r="S3939" t="s">
        <v>4346</v>
      </c>
      <c r="T3939" t="s">
        <v>28607</v>
      </c>
      <c r="X3939" t="s">
        <v>28608</v>
      </c>
      <c r="Y3939" t="s">
        <v>28609</v>
      </c>
      <c r="Z3939" t="s">
        <v>5585</v>
      </c>
    </row>
    <row r="3940" spans="1:26" x14ac:dyDescent="0.25">
      <c r="A3940">
        <v>2114</v>
      </c>
      <c r="B3940" t="s">
        <v>28599</v>
      </c>
      <c r="C3940" t="s">
        <v>18669</v>
      </c>
      <c r="D3940" t="s">
        <v>4335</v>
      </c>
      <c r="E3940" t="s">
        <v>4335</v>
      </c>
      <c r="F3940" t="s">
        <v>23781</v>
      </c>
      <c r="G3940" t="s">
        <v>277</v>
      </c>
      <c r="H3940" t="s">
        <v>278</v>
      </c>
      <c r="I3940" t="s">
        <v>71</v>
      </c>
      <c r="J3940" t="s">
        <v>28606</v>
      </c>
      <c r="K3940" t="s">
        <v>9435</v>
      </c>
      <c r="L3940" t="s">
        <v>27261</v>
      </c>
      <c r="M3940">
        <v>9</v>
      </c>
      <c r="S3940" t="s">
        <v>4335</v>
      </c>
      <c r="T3940" t="s">
        <v>28610</v>
      </c>
      <c r="X3940" t="s">
        <v>28611</v>
      </c>
      <c r="Y3940" t="s">
        <v>28612</v>
      </c>
      <c r="Z3940" t="s">
        <v>5585</v>
      </c>
    </row>
    <row r="3941" spans="1:26" x14ac:dyDescent="0.25">
      <c r="A3941">
        <v>1059</v>
      </c>
      <c r="B3941" t="s">
        <v>28613</v>
      </c>
      <c r="C3941" t="s">
        <v>352</v>
      </c>
      <c r="D3941" t="s">
        <v>28614</v>
      </c>
      <c r="E3941" t="s">
        <v>4335</v>
      </c>
      <c r="F3941" t="s">
        <v>23</v>
      </c>
      <c r="G3941" t="s">
        <v>291</v>
      </c>
      <c r="H3941" t="s">
        <v>292</v>
      </c>
      <c r="I3941" t="s">
        <v>53</v>
      </c>
      <c r="J3941" t="s">
        <v>28615</v>
      </c>
      <c r="K3941" t="s">
        <v>24055</v>
      </c>
      <c r="L3941" t="s">
        <v>20849</v>
      </c>
      <c r="M3941">
        <v>3</v>
      </c>
      <c r="N3941">
        <v>0</v>
      </c>
      <c r="O3941">
        <v>1</v>
      </c>
      <c r="P3941">
        <v>1</v>
      </c>
      <c r="Q3941">
        <v>1</v>
      </c>
      <c r="R3941" t="s">
        <v>5734</v>
      </c>
      <c r="S3941" t="s">
        <v>28616</v>
      </c>
      <c r="T3941" t="s">
        <v>28617</v>
      </c>
      <c r="X3941" t="s">
        <v>28618</v>
      </c>
      <c r="Y3941" t="s">
        <v>28619</v>
      </c>
      <c r="Z3941" t="s">
        <v>5585</v>
      </c>
    </row>
    <row r="3942" spans="1:26" x14ac:dyDescent="0.25">
      <c r="A3942">
        <v>1058</v>
      </c>
      <c r="B3942" t="s">
        <v>28620</v>
      </c>
      <c r="C3942" t="s">
        <v>28621</v>
      </c>
      <c r="D3942" t="s">
        <v>28622</v>
      </c>
      <c r="E3942" t="s">
        <v>4338</v>
      </c>
      <c r="F3942" t="s">
        <v>23</v>
      </c>
      <c r="G3942" t="s">
        <v>30</v>
      </c>
      <c r="H3942" t="s">
        <v>31</v>
      </c>
      <c r="I3942" t="s">
        <v>44</v>
      </c>
      <c r="J3942" t="s">
        <v>28620</v>
      </c>
      <c r="K3942" t="s">
        <v>23463</v>
      </c>
      <c r="L3942" t="s">
        <v>23488</v>
      </c>
      <c r="M3942">
        <v>6</v>
      </c>
      <c r="N3942">
        <v>0</v>
      </c>
      <c r="O3942">
        <v>0</v>
      </c>
      <c r="P3942">
        <v>1</v>
      </c>
      <c r="Q3942">
        <v>1</v>
      </c>
      <c r="R3942" t="s">
        <v>9494</v>
      </c>
      <c r="S3942" t="s">
        <v>28623</v>
      </c>
      <c r="T3942" t="s">
        <v>28624</v>
      </c>
      <c r="X3942" t="s">
        <v>28625</v>
      </c>
      <c r="Y3942" t="s">
        <v>28626</v>
      </c>
      <c r="Z3942" t="s">
        <v>5585</v>
      </c>
    </row>
    <row r="3943" spans="1:26" x14ac:dyDescent="0.25">
      <c r="A3943">
        <v>1057</v>
      </c>
      <c r="B3943" t="s">
        <v>24648</v>
      </c>
      <c r="C3943" t="s">
        <v>2175</v>
      </c>
      <c r="D3943" t="s">
        <v>28627</v>
      </c>
      <c r="E3943" t="s">
        <v>28628</v>
      </c>
      <c r="F3943" t="s">
        <v>23</v>
      </c>
      <c r="G3943" t="s">
        <v>207</v>
      </c>
      <c r="H3943" t="s">
        <v>208</v>
      </c>
      <c r="I3943" t="s">
        <v>44</v>
      </c>
      <c r="J3943" t="s">
        <v>28628</v>
      </c>
      <c r="K3943" t="s">
        <v>22818</v>
      </c>
      <c r="L3943" t="s">
        <v>680</v>
      </c>
      <c r="M3943">
        <v>4</v>
      </c>
      <c r="N3943">
        <v>0</v>
      </c>
      <c r="O3943">
        <v>0</v>
      </c>
      <c r="P3943">
        <v>1</v>
      </c>
      <c r="Q3943">
        <v>1</v>
      </c>
      <c r="S3943" t="s">
        <v>28629</v>
      </c>
      <c r="T3943" t="s">
        <v>28630</v>
      </c>
      <c r="X3943" t="s">
        <v>28631</v>
      </c>
      <c r="Y3943" t="s">
        <v>28632</v>
      </c>
      <c r="Z3943" t="s">
        <v>5585</v>
      </c>
    </row>
    <row r="3944" spans="1:26" x14ac:dyDescent="0.25">
      <c r="A3944">
        <v>1055</v>
      </c>
      <c r="B3944" t="s">
        <v>24644</v>
      </c>
      <c r="C3944" t="s">
        <v>28633</v>
      </c>
      <c r="D3944" t="s">
        <v>28634</v>
      </c>
      <c r="E3944" t="s">
        <v>4326</v>
      </c>
      <c r="F3944" t="s">
        <v>23</v>
      </c>
      <c r="G3944" t="s">
        <v>389</v>
      </c>
      <c r="H3944" t="s">
        <v>390</v>
      </c>
      <c r="I3944" t="s">
        <v>44</v>
      </c>
      <c r="J3944" t="s">
        <v>24648</v>
      </c>
      <c r="K3944" t="s">
        <v>21623</v>
      </c>
      <c r="L3944" t="s">
        <v>21495</v>
      </c>
      <c r="M3944">
        <v>4</v>
      </c>
      <c r="N3944">
        <v>0</v>
      </c>
      <c r="O3944">
        <v>1</v>
      </c>
      <c r="P3944">
        <v>1</v>
      </c>
      <c r="Q3944">
        <v>1</v>
      </c>
      <c r="R3944" t="s">
        <v>4798</v>
      </c>
      <c r="S3944" t="s">
        <v>24647</v>
      </c>
      <c r="T3944" t="s">
        <v>28635</v>
      </c>
      <c r="X3944" t="s">
        <v>28636</v>
      </c>
      <c r="Y3944" t="s">
        <v>28637</v>
      </c>
      <c r="Z3944" t="s">
        <v>5585</v>
      </c>
    </row>
    <row r="3945" spans="1:26" x14ac:dyDescent="0.25">
      <c r="A3945">
        <v>2113</v>
      </c>
      <c r="B3945" t="s">
        <v>4338</v>
      </c>
      <c r="C3945" t="s">
        <v>28638</v>
      </c>
      <c r="D3945" t="s">
        <v>4338</v>
      </c>
      <c r="E3945" t="s">
        <v>4338</v>
      </c>
      <c r="F3945" t="s">
        <v>23781</v>
      </c>
      <c r="G3945" t="s">
        <v>277</v>
      </c>
      <c r="H3945" t="s">
        <v>278</v>
      </c>
      <c r="I3945" t="s">
        <v>71</v>
      </c>
      <c r="J3945" t="s">
        <v>28639</v>
      </c>
      <c r="K3945" t="s">
        <v>9435</v>
      </c>
      <c r="L3945" t="s">
        <v>27261</v>
      </c>
      <c r="M3945">
        <v>9</v>
      </c>
      <c r="S3945" t="s">
        <v>4338</v>
      </c>
      <c r="T3945" t="s">
        <v>28640</v>
      </c>
      <c r="X3945" t="s">
        <v>28641</v>
      </c>
      <c r="Y3945" t="s">
        <v>28642</v>
      </c>
      <c r="Z3945" t="s">
        <v>5585</v>
      </c>
    </row>
    <row r="3946" spans="1:26" x14ac:dyDescent="0.25">
      <c r="A3946">
        <v>1054</v>
      </c>
      <c r="B3946" t="s">
        <v>28643</v>
      </c>
      <c r="C3946" t="s">
        <v>4336</v>
      </c>
      <c r="D3946" t="s">
        <v>28634</v>
      </c>
      <c r="E3946" t="s">
        <v>4342</v>
      </c>
      <c r="F3946" t="s">
        <v>23</v>
      </c>
      <c r="G3946" t="s">
        <v>621</v>
      </c>
      <c r="H3946" t="s">
        <v>622</v>
      </c>
      <c r="I3946" t="s">
        <v>53</v>
      </c>
      <c r="J3946" t="s">
        <v>28643</v>
      </c>
      <c r="K3946" t="s">
        <v>24473</v>
      </c>
      <c r="L3946" t="s">
        <v>21439</v>
      </c>
      <c r="M3946">
        <v>7</v>
      </c>
      <c r="N3946">
        <v>0</v>
      </c>
      <c r="O3946">
        <v>1</v>
      </c>
      <c r="P3946">
        <v>1</v>
      </c>
      <c r="Q3946">
        <v>1</v>
      </c>
      <c r="R3946" t="s">
        <v>10085</v>
      </c>
      <c r="S3946" t="s">
        <v>28622</v>
      </c>
      <c r="T3946" t="s">
        <v>28644</v>
      </c>
      <c r="X3946" t="s">
        <v>28645</v>
      </c>
      <c r="Y3946" t="s">
        <v>28646</v>
      </c>
      <c r="Z3946" t="s">
        <v>5585</v>
      </c>
    </row>
    <row r="3947" spans="1:26" x14ac:dyDescent="0.25">
      <c r="A3947">
        <v>1053</v>
      </c>
      <c r="B3947" t="s">
        <v>28647</v>
      </c>
      <c r="C3947" t="s">
        <v>352</v>
      </c>
      <c r="D3947" t="s">
        <v>28648</v>
      </c>
      <c r="E3947" t="s">
        <v>28628</v>
      </c>
      <c r="F3947" t="s">
        <v>23</v>
      </c>
      <c r="G3947" t="s">
        <v>57</v>
      </c>
      <c r="H3947" t="s">
        <v>58</v>
      </c>
      <c r="I3947" t="s">
        <v>53</v>
      </c>
      <c r="J3947" t="s">
        <v>24647</v>
      </c>
      <c r="K3947" t="s">
        <v>20012</v>
      </c>
      <c r="L3947" t="s">
        <v>740</v>
      </c>
      <c r="M3947">
        <v>5</v>
      </c>
      <c r="N3947">
        <v>0</v>
      </c>
      <c r="O3947">
        <v>1</v>
      </c>
      <c r="P3947">
        <v>1</v>
      </c>
      <c r="Q3947">
        <v>1</v>
      </c>
      <c r="R3947" t="s">
        <v>5734</v>
      </c>
      <c r="S3947" t="s">
        <v>28629</v>
      </c>
      <c r="T3947" t="s">
        <v>28649</v>
      </c>
      <c r="X3947" t="s">
        <v>28650</v>
      </c>
      <c r="Y3947" s="1" t="s">
        <v>28651</v>
      </c>
      <c r="Z3947" t="s">
        <v>5585</v>
      </c>
    </row>
    <row r="3948" spans="1:26" x14ac:dyDescent="0.25">
      <c r="A3948">
        <v>1052</v>
      </c>
      <c r="B3948" t="s">
        <v>28622</v>
      </c>
      <c r="C3948" t="s">
        <v>2172</v>
      </c>
      <c r="D3948" t="s">
        <v>28652</v>
      </c>
      <c r="E3948" t="s">
        <v>28653</v>
      </c>
      <c r="F3948" t="s">
        <v>23</v>
      </c>
      <c r="G3948" t="s">
        <v>1054</v>
      </c>
      <c r="H3948" t="s">
        <v>1055</v>
      </c>
      <c r="I3948" t="s">
        <v>34</v>
      </c>
      <c r="J3948" t="s">
        <v>24647</v>
      </c>
      <c r="K3948" t="s">
        <v>21484</v>
      </c>
      <c r="L3948" t="s">
        <v>21496</v>
      </c>
      <c r="M3948">
        <v>8</v>
      </c>
      <c r="N3948">
        <v>0</v>
      </c>
      <c r="O3948">
        <v>1</v>
      </c>
      <c r="P3948">
        <v>1</v>
      </c>
      <c r="Q3948">
        <v>1</v>
      </c>
      <c r="S3948" t="s">
        <v>28654</v>
      </c>
      <c r="T3948" t="s">
        <v>28655</v>
      </c>
      <c r="X3948" t="s">
        <v>28656</v>
      </c>
      <c r="Y3948" t="s">
        <v>28657</v>
      </c>
      <c r="Z3948" t="s">
        <v>5585</v>
      </c>
    </row>
    <row r="3949" spans="1:26" x14ac:dyDescent="0.25">
      <c r="A3949">
        <v>1050</v>
      </c>
      <c r="B3949" t="s">
        <v>28654</v>
      </c>
      <c r="C3949" t="s">
        <v>21374</v>
      </c>
      <c r="D3949" t="s">
        <v>28652</v>
      </c>
      <c r="E3949" t="s">
        <v>4346</v>
      </c>
      <c r="F3949" t="s">
        <v>23</v>
      </c>
      <c r="G3949" t="s">
        <v>254</v>
      </c>
      <c r="H3949" t="s">
        <v>255</v>
      </c>
      <c r="I3949" t="s">
        <v>53</v>
      </c>
      <c r="J3949" t="s">
        <v>28658</v>
      </c>
      <c r="K3949" t="s">
        <v>9435</v>
      </c>
      <c r="L3949" t="s">
        <v>26804</v>
      </c>
      <c r="M3949">
        <v>8</v>
      </c>
      <c r="N3949">
        <v>0</v>
      </c>
      <c r="O3949">
        <v>1</v>
      </c>
      <c r="P3949">
        <v>1</v>
      </c>
      <c r="Q3949">
        <v>1</v>
      </c>
      <c r="R3949" t="s">
        <v>5734</v>
      </c>
      <c r="S3949" t="s">
        <v>28659</v>
      </c>
      <c r="T3949" t="s">
        <v>28660</v>
      </c>
      <c r="X3949" s="1" t="s">
        <v>28661</v>
      </c>
      <c r="Y3949" t="s">
        <v>28662</v>
      </c>
      <c r="Z3949" t="s">
        <v>5585</v>
      </c>
    </row>
    <row r="3950" spans="1:26" x14ac:dyDescent="0.25">
      <c r="A3950">
        <v>1051</v>
      </c>
      <c r="B3950" t="s">
        <v>28663</v>
      </c>
      <c r="C3950" t="s">
        <v>28664</v>
      </c>
      <c r="D3950" t="s">
        <v>28665</v>
      </c>
      <c r="E3950" t="s">
        <v>28666</v>
      </c>
      <c r="F3950" t="s">
        <v>23</v>
      </c>
      <c r="G3950" t="s">
        <v>265</v>
      </c>
      <c r="H3950" t="s">
        <v>266</v>
      </c>
      <c r="I3950" t="s">
        <v>53</v>
      </c>
      <c r="J3950" t="s">
        <v>4337</v>
      </c>
      <c r="K3950" t="s">
        <v>20622</v>
      </c>
      <c r="L3950" t="s">
        <v>678</v>
      </c>
      <c r="M3950">
        <v>4</v>
      </c>
      <c r="N3950">
        <v>0</v>
      </c>
      <c r="O3950">
        <v>1</v>
      </c>
      <c r="P3950">
        <v>0</v>
      </c>
      <c r="Q3950">
        <v>0</v>
      </c>
      <c r="R3950" t="s">
        <v>10085</v>
      </c>
      <c r="S3950" t="s">
        <v>28667</v>
      </c>
      <c r="T3950" t="s">
        <v>28668</v>
      </c>
      <c r="X3950" t="s">
        <v>28669</v>
      </c>
      <c r="Y3950" t="s">
        <v>28670</v>
      </c>
      <c r="Z3950" t="s">
        <v>5585</v>
      </c>
    </row>
    <row r="3951" spans="1:26" x14ac:dyDescent="0.25">
      <c r="A3951">
        <v>1049</v>
      </c>
      <c r="B3951" t="s">
        <v>28667</v>
      </c>
      <c r="C3951" t="s">
        <v>352</v>
      </c>
      <c r="D3951" t="s">
        <v>28665</v>
      </c>
      <c r="E3951" t="s">
        <v>28654</v>
      </c>
      <c r="F3951" t="s">
        <v>23</v>
      </c>
      <c r="G3951" t="s">
        <v>40</v>
      </c>
      <c r="H3951" t="s">
        <v>41</v>
      </c>
      <c r="I3951" t="s">
        <v>53</v>
      </c>
      <c r="J3951" t="s">
        <v>4337</v>
      </c>
      <c r="K3951" t="s">
        <v>1174</v>
      </c>
      <c r="L3951" t="s">
        <v>28671</v>
      </c>
      <c r="M3951">
        <v>6</v>
      </c>
      <c r="N3951">
        <v>0</v>
      </c>
      <c r="O3951">
        <v>1</v>
      </c>
      <c r="P3951">
        <v>1</v>
      </c>
      <c r="Q3951">
        <v>1</v>
      </c>
      <c r="R3951" t="s">
        <v>5734</v>
      </c>
      <c r="S3951" t="s">
        <v>28672</v>
      </c>
      <c r="T3951" t="s">
        <v>28673</v>
      </c>
      <c r="X3951" t="s">
        <v>28674</v>
      </c>
      <c r="Y3951" t="s">
        <v>28675</v>
      </c>
      <c r="Z3951" t="s">
        <v>5585</v>
      </c>
    </row>
    <row r="3952" spans="1:26" x14ac:dyDescent="0.25">
      <c r="A3952">
        <v>1048</v>
      </c>
      <c r="B3952" t="s">
        <v>28676</v>
      </c>
      <c r="C3952" t="s">
        <v>28677</v>
      </c>
      <c r="D3952" t="s">
        <v>28678</v>
      </c>
      <c r="E3952" t="s">
        <v>28678</v>
      </c>
      <c r="F3952" t="s">
        <v>23</v>
      </c>
      <c r="G3952" t="s">
        <v>30</v>
      </c>
      <c r="H3952" t="s">
        <v>31</v>
      </c>
      <c r="I3952" t="s">
        <v>2142</v>
      </c>
      <c r="J3952" t="s">
        <v>28679</v>
      </c>
      <c r="K3952" t="s">
        <v>22887</v>
      </c>
      <c r="L3952" t="s">
        <v>22962</v>
      </c>
      <c r="M3952">
        <v>6</v>
      </c>
      <c r="N3952">
        <v>0</v>
      </c>
      <c r="O3952">
        <v>1</v>
      </c>
      <c r="P3952">
        <v>1</v>
      </c>
      <c r="Q3952">
        <v>1</v>
      </c>
      <c r="S3952" t="s">
        <v>28680</v>
      </c>
      <c r="T3952" t="s">
        <v>28681</v>
      </c>
      <c r="X3952" s="1" t="s">
        <v>28682</v>
      </c>
      <c r="Y3952" t="s">
        <v>28683</v>
      </c>
      <c r="Z3952" t="s">
        <v>5585</v>
      </c>
    </row>
    <row r="3953" spans="1:26" x14ac:dyDescent="0.25">
      <c r="A3953">
        <v>1047</v>
      </c>
      <c r="B3953" t="s">
        <v>28684</v>
      </c>
      <c r="C3953" t="s">
        <v>4479</v>
      </c>
      <c r="D3953" t="s">
        <v>28685</v>
      </c>
      <c r="E3953" t="s">
        <v>28686</v>
      </c>
      <c r="F3953" t="s">
        <v>23</v>
      </c>
      <c r="G3953" t="s">
        <v>699</v>
      </c>
      <c r="H3953" t="s">
        <v>700</v>
      </c>
      <c r="I3953" t="s">
        <v>53</v>
      </c>
      <c r="J3953" t="s">
        <v>28687</v>
      </c>
      <c r="K3953" t="s">
        <v>22198</v>
      </c>
      <c r="L3953" t="s">
        <v>28688</v>
      </c>
      <c r="M3953">
        <v>4</v>
      </c>
      <c r="N3953">
        <v>0</v>
      </c>
      <c r="O3953">
        <v>1</v>
      </c>
      <c r="P3953">
        <v>1</v>
      </c>
      <c r="Q3953">
        <v>1</v>
      </c>
      <c r="R3953" t="s">
        <v>10085</v>
      </c>
      <c r="S3953" t="s">
        <v>28689</v>
      </c>
      <c r="T3953" t="s">
        <v>28690</v>
      </c>
      <c r="X3953" t="s">
        <v>28691</v>
      </c>
      <c r="Y3953" t="s">
        <v>28692</v>
      </c>
      <c r="Z3953" t="s">
        <v>5585</v>
      </c>
    </row>
    <row r="3954" spans="1:26" x14ac:dyDescent="0.25">
      <c r="A3954">
        <v>3115</v>
      </c>
      <c r="B3954" t="s">
        <v>28678</v>
      </c>
      <c r="C3954" t="s">
        <v>28677</v>
      </c>
      <c r="D3954" t="s">
        <v>28678</v>
      </c>
      <c r="E3954" t="s">
        <v>28678</v>
      </c>
      <c r="F3954" t="s">
        <v>69</v>
      </c>
      <c r="G3954" t="s">
        <v>30</v>
      </c>
      <c r="H3954" t="s">
        <v>31</v>
      </c>
      <c r="I3954" t="s">
        <v>2142</v>
      </c>
      <c r="J3954" t="s">
        <v>28679</v>
      </c>
      <c r="K3954" t="s">
        <v>27450</v>
      </c>
      <c r="L3954" t="s">
        <v>23919</v>
      </c>
      <c r="M3954">
        <v>6</v>
      </c>
      <c r="S3954" t="s">
        <v>28678</v>
      </c>
      <c r="T3954" t="s">
        <v>28693</v>
      </c>
      <c r="X3954" t="s">
        <v>28694</v>
      </c>
      <c r="Y3954" t="s">
        <v>28695</v>
      </c>
      <c r="Z3954" t="s">
        <v>5585</v>
      </c>
    </row>
    <row r="3955" spans="1:26" x14ac:dyDescent="0.25">
      <c r="A3955">
        <v>1045</v>
      </c>
      <c r="B3955" t="s">
        <v>28696</v>
      </c>
      <c r="C3955" t="s">
        <v>3139</v>
      </c>
      <c r="D3955" t="s">
        <v>28697</v>
      </c>
      <c r="E3955" t="s">
        <v>28698</v>
      </c>
      <c r="F3955" t="s">
        <v>23</v>
      </c>
      <c r="G3955" t="s">
        <v>1054</v>
      </c>
      <c r="H3955" t="s">
        <v>1055</v>
      </c>
      <c r="I3955" t="s">
        <v>717</v>
      </c>
      <c r="J3955" t="s">
        <v>28699</v>
      </c>
      <c r="K3955" t="s">
        <v>23797</v>
      </c>
      <c r="L3955" t="s">
        <v>25955</v>
      </c>
      <c r="M3955">
        <v>8</v>
      </c>
      <c r="N3955">
        <v>0</v>
      </c>
      <c r="O3955">
        <v>0</v>
      </c>
      <c r="P3955">
        <v>1</v>
      </c>
      <c r="Q3955">
        <v>1</v>
      </c>
      <c r="S3955" t="s">
        <v>28700</v>
      </c>
      <c r="T3955" t="s">
        <v>28701</v>
      </c>
      <c r="X3955" t="s">
        <v>28702</v>
      </c>
      <c r="Y3955" t="s">
        <v>28703</v>
      </c>
      <c r="Z3955" t="s">
        <v>5585</v>
      </c>
    </row>
    <row r="3956" spans="1:26" x14ac:dyDescent="0.25">
      <c r="A3956">
        <v>1046</v>
      </c>
      <c r="B3956" t="s">
        <v>28704</v>
      </c>
      <c r="C3956" t="s">
        <v>28705</v>
      </c>
      <c r="D3956" t="s">
        <v>28706</v>
      </c>
      <c r="E3956" t="s">
        <v>28678</v>
      </c>
      <c r="F3956" t="s">
        <v>23</v>
      </c>
      <c r="G3956" t="s">
        <v>344</v>
      </c>
      <c r="H3956" t="s">
        <v>345</v>
      </c>
      <c r="I3956" t="s">
        <v>53</v>
      </c>
      <c r="J3956" t="s">
        <v>28696</v>
      </c>
      <c r="K3956" t="s">
        <v>16724</v>
      </c>
      <c r="L3956" t="s">
        <v>16716</v>
      </c>
      <c r="M3956">
        <v>9</v>
      </c>
      <c r="N3956">
        <v>0</v>
      </c>
      <c r="O3956">
        <v>1</v>
      </c>
      <c r="P3956">
        <v>1</v>
      </c>
      <c r="Q3956">
        <v>1</v>
      </c>
      <c r="R3956" t="s">
        <v>28040</v>
      </c>
      <c r="S3956" t="s">
        <v>28707</v>
      </c>
      <c r="T3956" t="s">
        <v>28708</v>
      </c>
      <c r="X3956" t="s">
        <v>28709</v>
      </c>
      <c r="Y3956" t="s">
        <v>28710</v>
      </c>
      <c r="Z3956" t="s">
        <v>5585</v>
      </c>
    </row>
    <row r="3957" spans="1:26" x14ac:dyDescent="0.25">
      <c r="A3957">
        <v>1044</v>
      </c>
      <c r="B3957" t="s">
        <v>28711</v>
      </c>
      <c r="C3957" t="s">
        <v>28712</v>
      </c>
      <c r="D3957" t="s">
        <v>28713</v>
      </c>
      <c r="E3957" t="s">
        <v>28698</v>
      </c>
      <c r="F3957" t="s">
        <v>23</v>
      </c>
      <c r="G3957" t="s">
        <v>344</v>
      </c>
      <c r="H3957" t="s">
        <v>345</v>
      </c>
      <c r="I3957" t="s">
        <v>53</v>
      </c>
      <c r="J3957" t="s">
        <v>28714</v>
      </c>
      <c r="K3957" t="s">
        <v>15699</v>
      </c>
      <c r="L3957" t="s">
        <v>28715</v>
      </c>
      <c r="M3957">
        <v>9</v>
      </c>
      <c r="N3957">
        <v>0</v>
      </c>
      <c r="O3957">
        <v>1</v>
      </c>
      <c r="P3957">
        <v>1</v>
      </c>
      <c r="Q3957">
        <v>1</v>
      </c>
      <c r="R3957" t="s">
        <v>28040</v>
      </c>
      <c r="S3957" t="s">
        <v>28711</v>
      </c>
      <c r="T3957" t="s">
        <v>28716</v>
      </c>
      <c r="X3957" t="s">
        <v>28717</v>
      </c>
      <c r="Y3957" t="s">
        <v>28718</v>
      </c>
      <c r="Z3957" t="s">
        <v>5585</v>
      </c>
    </row>
    <row r="3958" spans="1:26" x14ac:dyDescent="0.25">
      <c r="A3958">
        <v>1043</v>
      </c>
      <c r="B3958" t="s">
        <v>28719</v>
      </c>
      <c r="C3958" t="s">
        <v>28720</v>
      </c>
      <c r="D3958" t="s">
        <v>28721</v>
      </c>
      <c r="E3958" t="s">
        <v>28719</v>
      </c>
      <c r="F3958" t="s">
        <v>23</v>
      </c>
      <c r="G3958" t="s">
        <v>147</v>
      </c>
      <c r="H3958" t="s">
        <v>148</v>
      </c>
      <c r="I3958" t="s">
        <v>53</v>
      </c>
      <c r="J3958" t="s">
        <v>28722</v>
      </c>
      <c r="K3958" t="s">
        <v>24592</v>
      </c>
      <c r="L3958" t="s">
        <v>24474</v>
      </c>
      <c r="M3958">
        <v>4</v>
      </c>
      <c r="N3958">
        <v>0</v>
      </c>
      <c r="O3958">
        <v>1</v>
      </c>
      <c r="P3958">
        <v>0</v>
      </c>
      <c r="Q3958">
        <v>0</v>
      </c>
      <c r="R3958" t="s">
        <v>10085</v>
      </c>
      <c r="S3958" t="s">
        <v>28723</v>
      </c>
      <c r="T3958" t="s">
        <v>28724</v>
      </c>
      <c r="X3958" t="s">
        <v>28725</v>
      </c>
      <c r="Y3958" t="s">
        <v>28726</v>
      </c>
      <c r="Z3958" t="s">
        <v>5585</v>
      </c>
    </row>
    <row r="3959" spans="1:26" x14ac:dyDescent="0.25">
      <c r="A3959">
        <v>1042</v>
      </c>
      <c r="B3959" t="s">
        <v>28727</v>
      </c>
      <c r="C3959" t="s">
        <v>28728</v>
      </c>
      <c r="D3959" t="s">
        <v>28729</v>
      </c>
      <c r="E3959" t="s">
        <v>28730</v>
      </c>
      <c r="F3959" t="s">
        <v>23</v>
      </c>
      <c r="G3959" t="s">
        <v>215</v>
      </c>
      <c r="H3959" t="s">
        <v>216</v>
      </c>
      <c r="I3959" t="s">
        <v>53</v>
      </c>
      <c r="J3959" t="s">
        <v>28731</v>
      </c>
      <c r="K3959" t="s">
        <v>594</v>
      </c>
      <c r="L3959" t="s">
        <v>21391</v>
      </c>
      <c r="M3959">
        <v>4</v>
      </c>
      <c r="N3959">
        <v>0</v>
      </c>
      <c r="O3959">
        <v>1</v>
      </c>
      <c r="P3959">
        <v>1</v>
      </c>
      <c r="Q3959">
        <v>1</v>
      </c>
      <c r="R3959" t="s">
        <v>10085</v>
      </c>
      <c r="S3959" t="s">
        <v>28732</v>
      </c>
      <c r="T3959" t="s">
        <v>28733</v>
      </c>
      <c r="X3959" t="s">
        <v>28734</v>
      </c>
      <c r="Y3959" t="s">
        <v>28735</v>
      </c>
      <c r="Z3959" t="s">
        <v>5585</v>
      </c>
    </row>
    <row r="3960" spans="1:26" x14ac:dyDescent="0.25">
      <c r="A3960">
        <v>1041</v>
      </c>
      <c r="B3960" t="s">
        <v>28736</v>
      </c>
      <c r="C3960" t="s">
        <v>28737</v>
      </c>
      <c r="D3960" t="s">
        <v>28738</v>
      </c>
      <c r="E3960" t="s">
        <v>28739</v>
      </c>
      <c r="F3960" t="s">
        <v>23</v>
      </c>
      <c r="G3960" t="s">
        <v>66</v>
      </c>
      <c r="H3960" t="s">
        <v>67</v>
      </c>
      <c r="I3960" t="s">
        <v>34</v>
      </c>
      <c r="J3960" t="s">
        <v>28727</v>
      </c>
      <c r="K3960" t="s">
        <v>23156</v>
      </c>
      <c r="L3960" t="s">
        <v>539</v>
      </c>
      <c r="M3960">
        <v>6</v>
      </c>
      <c r="N3960">
        <v>0</v>
      </c>
      <c r="O3960">
        <v>1</v>
      </c>
      <c r="P3960">
        <v>1</v>
      </c>
      <c r="Q3960">
        <v>1</v>
      </c>
      <c r="R3960" t="s">
        <v>4798</v>
      </c>
      <c r="S3960" t="s">
        <v>28736</v>
      </c>
      <c r="T3960" t="s">
        <v>28740</v>
      </c>
      <c r="X3960" t="s">
        <v>28741</v>
      </c>
      <c r="Y3960" t="s">
        <v>28742</v>
      </c>
      <c r="Z3960" t="s">
        <v>5585</v>
      </c>
    </row>
    <row r="3961" spans="1:26" x14ac:dyDescent="0.25">
      <c r="A3961">
        <v>1040</v>
      </c>
      <c r="B3961" t="s">
        <v>28743</v>
      </c>
      <c r="C3961" t="s">
        <v>28744</v>
      </c>
      <c r="D3961" t="s">
        <v>28745</v>
      </c>
      <c r="E3961" t="s">
        <v>28746</v>
      </c>
      <c r="F3961" t="s">
        <v>23</v>
      </c>
      <c r="G3961" t="s">
        <v>4037</v>
      </c>
      <c r="H3961" t="s">
        <v>4038</v>
      </c>
      <c r="I3961" t="s">
        <v>788</v>
      </c>
      <c r="J3961" t="s">
        <v>28747</v>
      </c>
      <c r="K3961" t="s">
        <v>19514</v>
      </c>
      <c r="L3961" t="s">
        <v>28748</v>
      </c>
      <c r="M3961">
        <v>9</v>
      </c>
      <c r="N3961">
        <v>0</v>
      </c>
      <c r="O3961">
        <v>0</v>
      </c>
      <c r="P3961">
        <v>1</v>
      </c>
      <c r="Q3961">
        <v>1</v>
      </c>
      <c r="S3961" t="s">
        <v>28746</v>
      </c>
      <c r="T3961" t="s">
        <v>28749</v>
      </c>
      <c r="X3961" t="s">
        <v>28750</v>
      </c>
      <c r="Y3961" t="s">
        <v>28751</v>
      </c>
      <c r="Z3961" t="s">
        <v>5585</v>
      </c>
    </row>
    <row r="3962" spans="1:26" x14ac:dyDescent="0.25">
      <c r="A3962">
        <v>1039</v>
      </c>
      <c r="B3962" t="s">
        <v>28752</v>
      </c>
      <c r="C3962" t="s">
        <v>352</v>
      </c>
      <c r="D3962" t="s">
        <v>28753</v>
      </c>
      <c r="E3962" t="s">
        <v>4260</v>
      </c>
      <c r="F3962" t="s">
        <v>23</v>
      </c>
      <c r="G3962" t="s">
        <v>668</v>
      </c>
      <c r="H3962" t="s">
        <v>669</v>
      </c>
      <c r="I3962" t="s">
        <v>53</v>
      </c>
      <c r="J3962" t="s">
        <v>4260</v>
      </c>
      <c r="K3962" t="s">
        <v>23816</v>
      </c>
      <c r="L3962" t="s">
        <v>272</v>
      </c>
      <c r="M3962">
        <v>10</v>
      </c>
      <c r="N3962">
        <v>0</v>
      </c>
      <c r="O3962">
        <v>1</v>
      </c>
      <c r="P3962">
        <v>1</v>
      </c>
      <c r="Q3962">
        <v>1</v>
      </c>
      <c r="R3962" t="s">
        <v>5734</v>
      </c>
      <c r="S3962" t="s">
        <v>4272</v>
      </c>
      <c r="T3962" t="s">
        <v>28754</v>
      </c>
      <c r="X3962" t="s">
        <v>28755</v>
      </c>
      <c r="Y3962" t="s">
        <v>28756</v>
      </c>
      <c r="Z3962" t="s">
        <v>5585</v>
      </c>
    </row>
    <row r="3963" spans="1:26" x14ac:dyDescent="0.25">
      <c r="A3963">
        <v>1038</v>
      </c>
      <c r="B3963" t="s">
        <v>28752</v>
      </c>
      <c r="C3963" t="s">
        <v>28757</v>
      </c>
      <c r="D3963" t="s">
        <v>28758</v>
      </c>
      <c r="E3963" t="s">
        <v>28759</v>
      </c>
      <c r="F3963" t="s">
        <v>23</v>
      </c>
      <c r="G3963" t="s">
        <v>344</v>
      </c>
      <c r="H3963" t="s">
        <v>345</v>
      </c>
      <c r="I3963" t="s">
        <v>516</v>
      </c>
      <c r="J3963" t="s">
        <v>4260</v>
      </c>
      <c r="K3963" t="s">
        <v>23797</v>
      </c>
      <c r="L3963" t="s">
        <v>28760</v>
      </c>
      <c r="M3963">
        <v>9</v>
      </c>
      <c r="N3963">
        <v>0</v>
      </c>
      <c r="O3963">
        <v>1</v>
      </c>
      <c r="P3963">
        <v>0</v>
      </c>
      <c r="Q3963">
        <v>0</v>
      </c>
      <c r="R3963" t="s">
        <v>28761</v>
      </c>
      <c r="S3963" t="s">
        <v>28762</v>
      </c>
      <c r="T3963" t="s">
        <v>28763</v>
      </c>
      <c r="X3963" t="s">
        <v>28764</v>
      </c>
      <c r="Y3963" t="s">
        <v>28765</v>
      </c>
      <c r="Z3963" t="s">
        <v>5585</v>
      </c>
    </row>
    <row r="3964" spans="1:26" x14ac:dyDescent="0.25">
      <c r="A3964">
        <v>2112</v>
      </c>
      <c r="B3964" t="s">
        <v>28766</v>
      </c>
      <c r="C3964" t="s">
        <v>28767</v>
      </c>
      <c r="D3964" t="s">
        <v>28766</v>
      </c>
      <c r="E3964" t="s">
        <v>28766</v>
      </c>
      <c r="F3964" t="s">
        <v>23781</v>
      </c>
      <c r="G3964" t="s">
        <v>597</v>
      </c>
      <c r="H3964" t="s">
        <v>598</v>
      </c>
      <c r="I3964" t="s">
        <v>71</v>
      </c>
      <c r="J3964" t="s">
        <v>4256</v>
      </c>
      <c r="K3964" t="s">
        <v>9435</v>
      </c>
      <c r="L3964" t="s">
        <v>27536</v>
      </c>
      <c r="M3964">
        <v>10</v>
      </c>
      <c r="S3964" t="s">
        <v>28766</v>
      </c>
      <c r="T3964" t="s">
        <v>28768</v>
      </c>
      <c r="X3964" t="s">
        <v>28769</v>
      </c>
      <c r="Y3964" t="s">
        <v>28770</v>
      </c>
      <c r="Z3964" t="s">
        <v>5585</v>
      </c>
    </row>
    <row r="3965" spans="1:26" x14ac:dyDescent="0.25">
      <c r="A3965">
        <v>2111</v>
      </c>
      <c r="B3965" t="s">
        <v>4258</v>
      </c>
      <c r="C3965" t="s">
        <v>28771</v>
      </c>
      <c r="D3965" t="s">
        <v>28772</v>
      </c>
      <c r="E3965" t="s">
        <v>28772</v>
      </c>
      <c r="F3965" t="s">
        <v>23781</v>
      </c>
      <c r="G3965" t="s">
        <v>499</v>
      </c>
      <c r="H3965" t="s">
        <v>500</v>
      </c>
      <c r="I3965" t="s">
        <v>71</v>
      </c>
      <c r="J3965" t="s">
        <v>4256</v>
      </c>
      <c r="K3965" t="s">
        <v>9435</v>
      </c>
      <c r="L3965" t="s">
        <v>28773</v>
      </c>
      <c r="M3965">
        <v>8</v>
      </c>
      <c r="S3965" t="s">
        <v>4258</v>
      </c>
      <c r="T3965" t="s">
        <v>28774</v>
      </c>
      <c r="X3965" t="s">
        <v>28775</v>
      </c>
      <c r="Y3965" t="s">
        <v>28776</v>
      </c>
      <c r="Z3965" t="s">
        <v>5585</v>
      </c>
    </row>
    <row r="3966" spans="1:26" x14ac:dyDescent="0.25">
      <c r="A3966">
        <v>2110</v>
      </c>
      <c r="B3966" t="s">
        <v>4258</v>
      </c>
      <c r="C3966" t="s">
        <v>28777</v>
      </c>
      <c r="D3966" t="s">
        <v>4258</v>
      </c>
      <c r="E3966" t="s">
        <v>4258</v>
      </c>
      <c r="F3966" t="s">
        <v>23781</v>
      </c>
      <c r="G3966" t="s">
        <v>499</v>
      </c>
      <c r="H3966" t="s">
        <v>500</v>
      </c>
      <c r="I3966" t="s">
        <v>71</v>
      </c>
      <c r="J3966" t="s">
        <v>4256</v>
      </c>
      <c r="K3966" t="s">
        <v>9435</v>
      </c>
      <c r="L3966" t="s">
        <v>24479</v>
      </c>
      <c r="M3966">
        <v>8</v>
      </c>
      <c r="S3966" t="s">
        <v>4258</v>
      </c>
      <c r="T3966" t="s">
        <v>28778</v>
      </c>
      <c r="X3966" t="s">
        <v>28779</v>
      </c>
      <c r="Y3966" t="s">
        <v>28780</v>
      </c>
      <c r="Z3966" t="s">
        <v>5585</v>
      </c>
    </row>
    <row r="3967" spans="1:26" x14ac:dyDescent="0.25">
      <c r="A3967">
        <v>2109</v>
      </c>
      <c r="B3967" t="s">
        <v>4264</v>
      </c>
      <c r="C3967" t="s">
        <v>28781</v>
      </c>
      <c r="D3967" t="s">
        <v>28782</v>
      </c>
      <c r="E3967" t="s">
        <v>28782</v>
      </c>
      <c r="F3967" t="s">
        <v>23781</v>
      </c>
      <c r="G3967" t="s">
        <v>1054</v>
      </c>
      <c r="H3967" t="s">
        <v>1055</v>
      </c>
      <c r="I3967" t="s">
        <v>71</v>
      </c>
      <c r="J3967" t="s">
        <v>4256</v>
      </c>
      <c r="K3967" t="s">
        <v>9435</v>
      </c>
      <c r="L3967" t="s">
        <v>26561</v>
      </c>
      <c r="M3967">
        <v>8</v>
      </c>
      <c r="S3967" t="s">
        <v>4264</v>
      </c>
      <c r="T3967" t="s">
        <v>28783</v>
      </c>
      <c r="X3967" t="s">
        <v>28784</v>
      </c>
      <c r="Y3967" t="s">
        <v>28785</v>
      </c>
      <c r="Z3967" t="s">
        <v>5585</v>
      </c>
    </row>
    <row r="3968" spans="1:26" x14ac:dyDescent="0.25">
      <c r="A3968">
        <v>2108</v>
      </c>
      <c r="B3968" t="s">
        <v>28786</v>
      </c>
      <c r="C3968" t="s">
        <v>28787</v>
      </c>
      <c r="D3968" t="s">
        <v>28788</v>
      </c>
      <c r="E3968" t="s">
        <v>28788</v>
      </c>
      <c r="F3968" t="s">
        <v>23781</v>
      </c>
      <c r="G3968" t="s">
        <v>1132</v>
      </c>
      <c r="H3968" t="s">
        <v>1133</v>
      </c>
      <c r="I3968" t="s">
        <v>71</v>
      </c>
      <c r="J3968" t="s">
        <v>28753</v>
      </c>
      <c r="K3968" t="s">
        <v>9435</v>
      </c>
      <c r="L3968" t="s">
        <v>24497</v>
      </c>
      <c r="M3968">
        <v>8</v>
      </c>
      <c r="S3968" t="s">
        <v>28786</v>
      </c>
      <c r="T3968" t="s">
        <v>28789</v>
      </c>
      <c r="X3968" t="s">
        <v>28790</v>
      </c>
      <c r="Y3968" t="s">
        <v>28791</v>
      </c>
      <c r="Z3968" t="s">
        <v>5585</v>
      </c>
    </row>
    <row r="3969" spans="1:26" x14ac:dyDescent="0.25">
      <c r="A3969">
        <v>2107</v>
      </c>
      <c r="B3969" t="s">
        <v>28786</v>
      </c>
      <c r="C3969" t="s">
        <v>28792</v>
      </c>
      <c r="D3969" t="s">
        <v>28786</v>
      </c>
      <c r="E3969" t="s">
        <v>28786</v>
      </c>
      <c r="F3969" t="s">
        <v>23781</v>
      </c>
      <c r="G3969" t="s">
        <v>1132</v>
      </c>
      <c r="H3969" t="s">
        <v>1133</v>
      </c>
      <c r="I3969" t="s">
        <v>71</v>
      </c>
      <c r="J3969" t="s">
        <v>28753</v>
      </c>
      <c r="K3969" t="s">
        <v>9435</v>
      </c>
      <c r="L3969" t="s">
        <v>24500</v>
      </c>
      <c r="M3969">
        <v>8</v>
      </c>
      <c r="S3969" t="s">
        <v>28786</v>
      </c>
      <c r="T3969" t="s">
        <v>28793</v>
      </c>
      <c r="X3969" t="s">
        <v>28794</v>
      </c>
      <c r="Y3969" t="s">
        <v>28795</v>
      </c>
      <c r="Z3969" t="s">
        <v>5585</v>
      </c>
    </row>
    <row r="3970" spans="1:26" x14ac:dyDescent="0.25">
      <c r="A3970">
        <v>2106</v>
      </c>
      <c r="B3970" t="s">
        <v>28788</v>
      </c>
      <c r="C3970" t="s">
        <v>28796</v>
      </c>
      <c r="D3970" t="s">
        <v>28788</v>
      </c>
      <c r="E3970" t="s">
        <v>28788</v>
      </c>
      <c r="F3970" t="s">
        <v>23781</v>
      </c>
      <c r="G3970" t="s">
        <v>1947</v>
      </c>
      <c r="H3970" t="s">
        <v>1948</v>
      </c>
      <c r="I3970" t="s">
        <v>71</v>
      </c>
      <c r="J3970" t="s">
        <v>28797</v>
      </c>
      <c r="K3970" t="s">
        <v>9435</v>
      </c>
      <c r="L3970" t="s">
        <v>26921</v>
      </c>
      <c r="M3970">
        <v>9</v>
      </c>
      <c r="S3970" t="s">
        <v>28788</v>
      </c>
      <c r="T3970" t="s">
        <v>28798</v>
      </c>
      <c r="X3970" t="s">
        <v>28799</v>
      </c>
      <c r="Y3970" t="s">
        <v>28800</v>
      </c>
      <c r="Z3970" t="s">
        <v>5585</v>
      </c>
    </row>
    <row r="3971" spans="1:26" x14ac:dyDescent="0.25">
      <c r="A3971">
        <v>1037</v>
      </c>
      <c r="B3971" t="s">
        <v>28801</v>
      </c>
      <c r="C3971" t="s">
        <v>28757</v>
      </c>
      <c r="D3971" t="s">
        <v>28758</v>
      </c>
      <c r="E3971" t="s">
        <v>28759</v>
      </c>
      <c r="F3971" t="s">
        <v>23</v>
      </c>
      <c r="G3971" t="s">
        <v>426</v>
      </c>
      <c r="H3971" t="s">
        <v>427</v>
      </c>
      <c r="I3971" t="s">
        <v>516</v>
      </c>
      <c r="J3971" t="s">
        <v>28788</v>
      </c>
      <c r="K3971" t="s">
        <v>23797</v>
      </c>
      <c r="L3971" t="s">
        <v>4564</v>
      </c>
      <c r="M3971">
        <v>10</v>
      </c>
      <c r="N3971">
        <v>0</v>
      </c>
      <c r="O3971">
        <v>1</v>
      </c>
      <c r="P3971">
        <v>0</v>
      </c>
      <c r="Q3971">
        <v>0</v>
      </c>
      <c r="S3971" t="s">
        <v>28802</v>
      </c>
      <c r="T3971" t="s">
        <v>28803</v>
      </c>
      <c r="X3971" t="s">
        <v>28804</v>
      </c>
      <c r="Y3971" t="s">
        <v>28805</v>
      </c>
      <c r="Z3971" t="s">
        <v>5585</v>
      </c>
    </row>
    <row r="3972" spans="1:26" x14ac:dyDescent="0.25">
      <c r="A3972">
        <v>1036</v>
      </c>
      <c r="B3972" t="s">
        <v>28801</v>
      </c>
      <c r="C3972" t="s">
        <v>28757</v>
      </c>
      <c r="D3972" t="s">
        <v>28758</v>
      </c>
      <c r="E3972" t="s">
        <v>28759</v>
      </c>
      <c r="F3972" t="s">
        <v>23</v>
      </c>
      <c r="G3972" t="s">
        <v>597</v>
      </c>
      <c r="H3972" t="s">
        <v>598</v>
      </c>
      <c r="I3972" t="s">
        <v>516</v>
      </c>
      <c r="J3972" t="s">
        <v>28788</v>
      </c>
      <c r="K3972" t="s">
        <v>9435</v>
      </c>
      <c r="L3972" t="s">
        <v>28806</v>
      </c>
      <c r="M3972">
        <v>10</v>
      </c>
      <c r="N3972">
        <v>0</v>
      </c>
      <c r="O3972">
        <v>1</v>
      </c>
      <c r="P3972">
        <v>0</v>
      </c>
      <c r="Q3972">
        <v>0</v>
      </c>
      <c r="S3972" t="s">
        <v>28807</v>
      </c>
      <c r="T3972" t="s">
        <v>28808</v>
      </c>
      <c r="X3972" t="s">
        <v>28809</v>
      </c>
      <c r="Y3972" t="s">
        <v>28810</v>
      </c>
      <c r="Z3972" t="s">
        <v>5585</v>
      </c>
    </row>
    <row r="3973" spans="1:26" x14ac:dyDescent="0.25">
      <c r="A3973">
        <v>2105</v>
      </c>
      <c r="B3973" t="s">
        <v>28811</v>
      </c>
      <c r="C3973" t="s">
        <v>28812</v>
      </c>
      <c r="D3973" t="s">
        <v>28813</v>
      </c>
      <c r="E3973" t="s">
        <v>28813</v>
      </c>
      <c r="F3973" t="s">
        <v>23781</v>
      </c>
      <c r="G3973" t="s">
        <v>426</v>
      </c>
      <c r="H3973" t="s">
        <v>427</v>
      </c>
      <c r="I3973" t="s">
        <v>71</v>
      </c>
      <c r="J3973" t="s">
        <v>4241</v>
      </c>
      <c r="K3973" t="s">
        <v>9435</v>
      </c>
      <c r="L3973" t="s">
        <v>28814</v>
      </c>
      <c r="M3973">
        <v>10</v>
      </c>
      <c r="S3973" t="s">
        <v>28815</v>
      </c>
      <c r="T3973" t="s">
        <v>28816</v>
      </c>
      <c r="X3973" t="s">
        <v>28817</v>
      </c>
      <c r="Y3973" t="s">
        <v>28818</v>
      </c>
      <c r="Z3973" t="s">
        <v>5585</v>
      </c>
    </row>
    <row r="3974" spans="1:26" x14ac:dyDescent="0.25">
      <c r="A3974">
        <v>2104</v>
      </c>
      <c r="B3974" t="s">
        <v>28815</v>
      </c>
      <c r="C3974" t="s">
        <v>28819</v>
      </c>
      <c r="D3974" t="s">
        <v>28813</v>
      </c>
      <c r="E3974" t="s">
        <v>28813</v>
      </c>
      <c r="F3974" t="s">
        <v>23781</v>
      </c>
      <c r="G3974" t="s">
        <v>426</v>
      </c>
      <c r="H3974" t="s">
        <v>427</v>
      </c>
      <c r="I3974" t="s">
        <v>71</v>
      </c>
      <c r="J3974" t="s">
        <v>4241</v>
      </c>
      <c r="K3974" t="s">
        <v>9435</v>
      </c>
      <c r="L3974" t="s">
        <v>24553</v>
      </c>
      <c r="M3974">
        <v>10</v>
      </c>
      <c r="S3974" t="s">
        <v>28813</v>
      </c>
      <c r="T3974" t="s">
        <v>28820</v>
      </c>
      <c r="X3974" t="s">
        <v>28821</v>
      </c>
      <c r="Y3974" t="s">
        <v>28822</v>
      </c>
      <c r="Z3974" t="s">
        <v>5585</v>
      </c>
    </row>
    <row r="3975" spans="1:26" x14ac:dyDescent="0.25">
      <c r="A3975">
        <v>2103</v>
      </c>
      <c r="B3975" t="s">
        <v>28813</v>
      </c>
      <c r="C3975" t="s">
        <v>28823</v>
      </c>
      <c r="D3975" t="s">
        <v>28824</v>
      </c>
      <c r="E3975" t="s">
        <v>28824</v>
      </c>
      <c r="F3975" t="s">
        <v>23781</v>
      </c>
      <c r="G3975" t="s">
        <v>426</v>
      </c>
      <c r="H3975" t="s">
        <v>427</v>
      </c>
      <c r="I3975" t="s">
        <v>71</v>
      </c>
      <c r="J3975" t="s">
        <v>28815</v>
      </c>
      <c r="K3975" t="s">
        <v>9435</v>
      </c>
      <c r="L3975" t="s">
        <v>114</v>
      </c>
      <c r="M3975">
        <v>10</v>
      </c>
      <c r="S3975" t="s">
        <v>28813</v>
      </c>
      <c r="T3975" t="s">
        <v>28825</v>
      </c>
      <c r="X3975" t="s">
        <v>28826</v>
      </c>
      <c r="Y3975" t="s">
        <v>28827</v>
      </c>
      <c r="Z3975" t="s">
        <v>5585</v>
      </c>
    </row>
    <row r="3976" spans="1:26" x14ac:dyDescent="0.25">
      <c r="A3976">
        <v>2102</v>
      </c>
      <c r="B3976" t="s">
        <v>4243</v>
      </c>
      <c r="C3976" t="s">
        <v>28828</v>
      </c>
      <c r="D3976" t="s">
        <v>4243</v>
      </c>
      <c r="E3976" t="s">
        <v>4243</v>
      </c>
      <c r="F3976" t="s">
        <v>23781</v>
      </c>
      <c r="G3976" t="s">
        <v>633</v>
      </c>
      <c r="H3976" t="s">
        <v>634</v>
      </c>
      <c r="I3976" t="s">
        <v>71</v>
      </c>
      <c r="J3976" t="s">
        <v>28829</v>
      </c>
      <c r="K3976" t="s">
        <v>23523</v>
      </c>
      <c r="L3976" t="s">
        <v>4581</v>
      </c>
      <c r="M3976">
        <v>8</v>
      </c>
      <c r="S3976" t="s">
        <v>4243</v>
      </c>
      <c r="T3976" t="s">
        <v>28830</v>
      </c>
      <c r="X3976" t="s">
        <v>28831</v>
      </c>
      <c r="Y3976" t="s">
        <v>28832</v>
      </c>
      <c r="Z3976" t="s">
        <v>5585</v>
      </c>
    </row>
    <row r="3977" spans="1:26" x14ac:dyDescent="0.25">
      <c r="A3977">
        <v>2101</v>
      </c>
      <c r="B3977" t="s">
        <v>28833</v>
      </c>
      <c r="C3977" t="s">
        <v>28834</v>
      </c>
      <c r="D3977" t="s">
        <v>28833</v>
      </c>
      <c r="E3977" t="s">
        <v>28833</v>
      </c>
      <c r="F3977" t="s">
        <v>23781</v>
      </c>
      <c r="G3977" t="s">
        <v>426</v>
      </c>
      <c r="H3977" t="s">
        <v>427</v>
      </c>
      <c r="I3977" t="s">
        <v>71</v>
      </c>
      <c r="J3977" t="s">
        <v>4243</v>
      </c>
      <c r="K3977" t="s">
        <v>9435</v>
      </c>
      <c r="L3977" t="s">
        <v>4331</v>
      </c>
      <c r="M3977">
        <v>10</v>
      </c>
      <c r="S3977" t="s">
        <v>28833</v>
      </c>
      <c r="T3977" t="s">
        <v>28835</v>
      </c>
      <c r="X3977" t="s">
        <v>28836</v>
      </c>
      <c r="Y3977" t="s">
        <v>28837</v>
      </c>
      <c r="Z3977" t="s">
        <v>5585</v>
      </c>
    </row>
    <row r="3978" spans="1:26" x14ac:dyDescent="0.25">
      <c r="A3978">
        <v>2100</v>
      </c>
      <c r="B3978" t="s">
        <v>28833</v>
      </c>
      <c r="C3978" t="s">
        <v>28838</v>
      </c>
      <c r="D3978" t="s">
        <v>28839</v>
      </c>
      <c r="E3978" t="s">
        <v>28839</v>
      </c>
      <c r="F3978" t="s">
        <v>23781</v>
      </c>
      <c r="G3978" t="s">
        <v>66</v>
      </c>
      <c r="H3978" t="s">
        <v>67</v>
      </c>
      <c r="I3978" t="s">
        <v>71</v>
      </c>
      <c r="J3978" t="s">
        <v>4243</v>
      </c>
      <c r="K3978" t="s">
        <v>9435</v>
      </c>
      <c r="L3978" t="s">
        <v>28840</v>
      </c>
      <c r="M3978">
        <v>6</v>
      </c>
      <c r="S3978" t="s">
        <v>28841</v>
      </c>
      <c r="T3978" t="s">
        <v>28842</v>
      </c>
      <c r="X3978" t="s">
        <v>28843</v>
      </c>
      <c r="Y3978" s="1" t="s">
        <v>28844</v>
      </c>
      <c r="Z3978" t="s">
        <v>5585</v>
      </c>
    </row>
    <row r="3979" spans="1:26" x14ac:dyDescent="0.25">
      <c r="A3979">
        <v>1035</v>
      </c>
      <c r="B3979" t="s">
        <v>28845</v>
      </c>
      <c r="C3979" t="s">
        <v>28846</v>
      </c>
      <c r="D3979" t="s">
        <v>28847</v>
      </c>
      <c r="E3979" t="s">
        <v>28811</v>
      </c>
      <c r="F3979" t="s">
        <v>23</v>
      </c>
      <c r="G3979" t="s">
        <v>147</v>
      </c>
      <c r="H3979" t="s">
        <v>148</v>
      </c>
      <c r="I3979" t="s">
        <v>53</v>
      </c>
      <c r="J3979" t="s">
        <v>4243</v>
      </c>
      <c r="K3979" t="s">
        <v>24592</v>
      </c>
      <c r="L3979" t="s">
        <v>24474</v>
      </c>
      <c r="M3979">
        <v>4</v>
      </c>
      <c r="N3979">
        <v>0</v>
      </c>
      <c r="O3979">
        <v>1</v>
      </c>
      <c r="P3979">
        <v>1</v>
      </c>
      <c r="Q3979">
        <v>1</v>
      </c>
      <c r="R3979" t="s">
        <v>5734</v>
      </c>
      <c r="S3979" t="s">
        <v>28848</v>
      </c>
      <c r="T3979" t="s">
        <v>28849</v>
      </c>
      <c r="X3979" t="s">
        <v>28850</v>
      </c>
      <c r="Y3979" t="s">
        <v>28851</v>
      </c>
      <c r="Z3979" t="s">
        <v>5585</v>
      </c>
    </row>
    <row r="3980" spans="1:26" x14ac:dyDescent="0.25">
      <c r="A3980">
        <v>3114</v>
      </c>
      <c r="B3980" t="s">
        <v>28852</v>
      </c>
      <c r="C3980" t="s">
        <v>28853</v>
      </c>
      <c r="D3980" t="s">
        <v>28847</v>
      </c>
      <c r="E3980" t="s">
        <v>28811</v>
      </c>
      <c r="F3980" t="s">
        <v>69</v>
      </c>
      <c r="G3980" t="s">
        <v>147</v>
      </c>
      <c r="H3980" t="s">
        <v>148</v>
      </c>
      <c r="I3980" t="s">
        <v>34</v>
      </c>
      <c r="J3980" t="s">
        <v>4243</v>
      </c>
      <c r="K3980" t="s">
        <v>22397</v>
      </c>
      <c r="L3980" t="s">
        <v>22421</v>
      </c>
      <c r="M3980">
        <v>4</v>
      </c>
      <c r="N3980">
        <v>0</v>
      </c>
      <c r="O3980">
        <v>0</v>
      </c>
      <c r="P3980">
        <v>1</v>
      </c>
      <c r="Q3980">
        <v>1</v>
      </c>
      <c r="R3980" t="s">
        <v>4798</v>
      </c>
      <c r="S3980" t="s">
        <v>28854</v>
      </c>
      <c r="T3980" t="s">
        <v>28855</v>
      </c>
      <c r="X3980" t="s">
        <v>28856</v>
      </c>
      <c r="Y3980" t="s">
        <v>28857</v>
      </c>
      <c r="Z3980" t="s">
        <v>5585</v>
      </c>
    </row>
    <row r="3981" spans="1:26" x14ac:dyDescent="0.25">
      <c r="A3981">
        <v>1034</v>
      </c>
      <c r="B3981" t="s">
        <v>28852</v>
      </c>
      <c r="C3981" t="s">
        <v>28846</v>
      </c>
      <c r="D3981" t="s">
        <v>28847</v>
      </c>
      <c r="E3981" t="s">
        <v>28858</v>
      </c>
      <c r="F3981" t="s">
        <v>23</v>
      </c>
      <c r="G3981" t="s">
        <v>699</v>
      </c>
      <c r="H3981" t="s">
        <v>700</v>
      </c>
      <c r="I3981" t="s">
        <v>53</v>
      </c>
      <c r="J3981" t="s">
        <v>28833</v>
      </c>
      <c r="K3981" t="s">
        <v>23156</v>
      </c>
      <c r="L3981" t="s">
        <v>539</v>
      </c>
      <c r="M3981">
        <v>4</v>
      </c>
      <c r="N3981">
        <v>0</v>
      </c>
      <c r="O3981">
        <v>1</v>
      </c>
      <c r="P3981">
        <v>1</v>
      </c>
      <c r="Q3981">
        <v>1</v>
      </c>
      <c r="R3981" t="s">
        <v>5734</v>
      </c>
      <c r="S3981" t="s">
        <v>28841</v>
      </c>
      <c r="T3981" t="s">
        <v>28859</v>
      </c>
      <c r="X3981" t="s">
        <v>28860</v>
      </c>
      <c r="Y3981" t="s">
        <v>28861</v>
      </c>
      <c r="Z3981" t="s">
        <v>5585</v>
      </c>
    </row>
    <row r="3982" spans="1:26" x14ac:dyDescent="0.25">
      <c r="A3982">
        <v>1033</v>
      </c>
      <c r="B3982" t="s">
        <v>28854</v>
      </c>
      <c r="C3982" t="s">
        <v>28862</v>
      </c>
      <c r="D3982" t="s">
        <v>28863</v>
      </c>
      <c r="E3982" t="s">
        <v>28864</v>
      </c>
      <c r="F3982" t="s">
        <v>23</v>
      </c>
      <c r="G3982" t="s">
        <v>215</v>
      </c>
      <c r="H3982" t="s">
        <v>216</v>
      </c>
      <c r="I3982" t="s">
        <v>44</v>
      </c>
      <c r="J3982" t="s">
        <v>28833</v>
      </c>
      <c r="K3982" t="s">
        <v>16736</v>
      </c>
      <c r="L3982" t="s">
        <v>16786</v>
      </c>
      <c r="M3982">
        <v>4</v>
      </c>
      <c r="N3982">
        <v>0</v>
      </c>
      <c r="O3982">
        <v>1</v>
      </c>
      <c r="P3982">
        <v>1</v>
      </c>
      <c r="Q3982">
        <v>1</v>
      </c>
      <c r="R3982" t="s">
        <v>10085</v>
      </c>
      <c r="S3982" t="s">
        <v>28854</v>
      </c>
      <c r="T3982" t="s">
        <v>28865</v>
      </c>
      <c r="X3982" t="s">
        <v>28866</v>
      </c>
      <c r="Y3982" t="s">
        <v>28867</v>
      </c>
      <c r="Z3982" t="s">
        <v>5585</v>
      </c>
    </row>
    <row r="3983" spans="1:26" x14ac:dyDescent="0.25">
      <c r="A3983">
        <v>2099</v>
      </c>
      <c r="B3983" t="s">
        <v>28841</v>
      </c>
      <c r="C3983" t="s">
        <v>28868</v>
      </c>
      <c r="D3983" t="s">
        <v>28841</v>
      </c>
      <c r="E3983" t="s">
        <v>28841</v>
      </c>
      <c r="F3983" t="s">
        <v>23781</v>
      </c>
      <c r="G3983" t="s">
        <v>633</v>
      </c>
      <c r="H3983" t="s">
        <v>634</v>
      </c>
      <c r="I3983" t="s">
        <v>71</v>
      </c>
      <c r="J3983" t="s">
        <v>4243</v>
      </c>
      <c r="K3983" t="s">
        <v>23523</v>
      </c>
      <c r="L3983" t="s">
        <v>4581</v>
      </c>
      <c r="M3983">
        <v>8</v>
      </c>
      <c r="S3983" t="s">
        <v>28841</v>
      </c>
      <c r="T3983" t="s">
        <v>28869</v>
      </c>
      <c r="X3983" t="s">
        <v>28870</v>
      </c>
      <c r="Y3983" t="s">
        <v>28871</v>
      </c>
      <c r="Z3983" t="s">
        <v>5585</v>
      </c>
    </row>
    <row r="3984" spans="1:26" x14ac:dyDescent="0.25">
      <c r="A3984">
        <v>2098</v>
      </c>
      <c r="B3984" t="s">
        <v>28872</v>
      </c>
      <c r="C3984" t="s">
        <v>28873</v>
      </c>
      <c r="D3984" t="s">
        <v>28874</v>
      </c>
      <c r="E3984" t="s">
        <v>28874</v>
      </c>
      <c r="F3984" t="s">
        <v>23781</v>
      </c>
      <c r="G3984" t="s">
        <v>633</v>
      </c>
      <c r="H3984" t="s">
        <v>634</v>
      </c>
      <c r="I3984" t="s">
        <v>71</v>
      </c>
      <c r="J3984" t="s">
        <v>4243</v>
      </c>
      <c r="K3984" t="s">
        <v>23523</v>
      </c>
      <c r="L3984" t="s">
        <v>4581</v>
      </c>
      <c r="M3984">
        <v>8</v>
      </c>
      <c r="S3984" t="s">
        <v>28872</v>
      </c>
      <c r="T3984" t="s">
        <v>28875</v>
      </c>
      <c r="X3984" t="s">
        <v>28876</v>
      </c>
      <c r="Y3984" t="s">
        <v>28877</v>
      </c>
      <c r="Z3984" t="s">
        <v>5585</v>
      </c>
    </row>
    <row r="3985" spans="1:26" x14ac:dyDescent="0.25">
      <c r="A3985">
        <v>1032</v>
      </c>
      <c r="B3985" t="s">
        <v>28839</v>
      </c>
      <c r="C3985" t="s">
        <v>28878</v>
      </c>
      <c r="D3985" t="s">
        <v>4245</v>
      </c>
      <c r="E3985" t="s">
        <v>28797</v>
      </c>
      <c r="F3985" t="s">
        <v>23</v>
      </c>
      <c r="G3985" t="s">
        <v>254</v>
      </c>
      <c r="H3985" t="s">
        <v>255</v>
      </c>
      <c r="I3985" t="s">
        <v>53</v>
      </c>
      <c r="J3985" t="s">
        <v>28872</v>
      </c>
      <c r="K3985" t="s">
        <v>9435</v>
      </c>
      <c r="L3985" t="s">
        <v>26804</v>
      </c>
      <c r="M3985">
        <v>8</v>
      </c>
      <c r="N3985">
        <v>0</v>
      </c>
      <c r="O3985">
        <v>0</v>
      </c>
      <c r="P3985">
        <v>1</v>
      </c>
      <c r="Q3985">
        <v>1</v>
      </c>
      <c r="R3985" t="s">
        <v>5734</v>
      </c>
      <c r="S3985" t="s">
        <v>4240</v>
      </c>
      <c r="T3985" t="s">
        <v>28879</v>
      </c>
      <c r="X3985" t="s">
        <v>28880</v>
      </c>
      <c r="Y3985" t="s">
        <v>28881</v>
      </c>
      <c r="Z3985" t="s">
        <v>5585</v>
      </c>
    </row>
    <row r="3986" spans="1:26" x14ac:dyDescent="0.25">
      <c r="A3986">
        <v>2097</v>
      </c>
      <c r="B3986" t="s">
        <v>28882</v>
      </c>
      <c r="C3986" t="s">
        <v>28883</v>
      </c>
      <c r="D3986" t="s">
        <v>28884</v>
      </c>
      <c r="E3986" t="s">
        <v>28884</v>
      </c>
      <c r="F3986" t="s">
        <v>23781</v>
      </c>
      <c r="G3986" t="s">
        <v>277</v>
      </c>
      <c r="H3986" t="s">
        <v>278</v>
      </c>
      <c r="I3986" t="s">
        <v>71</v>
      </c>
      <c r="J3986" t="s">
        <v>4238</v>
      </c>
      <c r="K3986" t="s">
        <v>9435</v>
      </c>
      <c r="L3986" t="s">
        <v>27261</v>
      </c>
      <c r="M3986">
        <v>9</v>
      </c>
      <c r="S3986" t="s">
        <v>28885</v>
      </c>
      <c r="T3986" t="s">
        <v>28886</v>
      </c>
      <c r="X3986" t="s">
        <v>28887</v>
      </c>
      <c r="Y3986" t="s">
        <v>28888</v>
      </c>
      <c r="Z3986" t="s">
        <v>5585</v>
      </c>
    </row>
    <row r="3987" spans="1:26" x14ac:dyDescent="0.25">
      <c r="A3987">
        <v>2096</v>
      </c>
      <c r="B3987" t="s">
        <v>28882</v>
      </c>
      <c r="C3987" t="s">
        <v>28889</v>
      </c>
      <c r="D3987" t="s">
        <v>28884</v>
      </c>
      <c r="E3987" t="s">
        <v>28884</v>
      </c>
      <c r="F3987" t="s">
        <v>23781</v>
      </c>
      <c r="G3987" t="s">
        <v>277</v>
      </c>
      <c r="H3987" t="s">
        <v>278</v>
      </c>
      <c r="I3987" t="s">
        <v>71</v>
      </c>
      <c r="J3987" t="s">
        <v>4238</v>
      </c>
      <c r="K3987" t="s">
        <v>9435</v>
      </c>
      <c r="L3987" t="s">
        <v>27261</v>
      </c>
      <c r="M3987">
        <v>9</v>
      </c>
      <c r="S3987" t="s">
        <v>28884</v>
      </c>
      <c r="T3987" t="s">
        <v>28890</v>
      </c>
      <c r="X3987" t="s">
        <v>28891</v>
      </c>
      <c r="Y3987" t="s">
        <v>28892</v>
      </c>
      <c r="Z3987" t="s">
        <v>5585</v>
      </c>
    </row>
    <row r="3988" spans="1:26" x14ac:dyDescent="0.25">
      <c r="A3988">
        <v>2095</v>
      </c>
      <c r="B3988" t="s">
        <v>28884</v>
      </c>
      <c r="C3988" t="s">
        <v>28893</v>
      </c>
      <c r="D3988" t="s">
        <v>28894</v>
      </c>
      <c r="E3988" t="s">
        <v>28894</v>
      </c>
      <c r="F3988" t="s">
        <v>23781</v>
      </c>
      <c r="G3988" t="s">
        <v>277</v>
      </c>
      <c r="H3988" t="s">
        <v>278</v>
      </c>
      <c r="I3988" t="s">
        <v>71</v>
      </c>
      <c r="J3988" t="s">
        <v>4238</v>
      </c>
      <c r="K3988" t="s">
        <v>9435</v>
      </c>
      <c r="L3988" t="s">
        <v>27261</v>
      </c>
      <c r="M3988">
        <v>9</v>
      </c>
      <c r="S3988" t="s">
        <v>28884</v>
      </c>
      <c r="T3988" t="s">
        <v>28895</v>
      </c>
      <c r="X3988" t="s">
        <v>28896</v>
      </c>
      <c r="Y3988" t="s">
        <v>28897</v>
      </c>
      <c r="Z3988" t="s">
        <v>5585</v>
      </c>
    </row>
    <row r="3989" spans="1:26" x14ac:dyDescent="0.25">
      <c r="A3989">
        <v>1031</v>
      </c>
      <c r="B3989" t="s">
        <v>28898</v>
      </c>
      <c r="C3989" t="s">
        <v>352</v>
      </c>
      <c r="D3989" t="s">
        <v>28899</v>
      </c>
      <c r="E3989" t="s">
        <v>28811</v>
      </c>
      <c r="F3989" t="s">
        <v>23</v>
      </c>
      <c r="G3989" t="s">
        <v>1054</v>
      </c>
      <c r="H3989" t="s">
        <v>1055</v>
      </c>
      <c r="I3989" t="s">
        <v>53</v>
      </c>
      <c r="J3989" t="s">
        <v>28900</v>
      </c>
      <c r="K3989" t="s">
        <v>9435</v>
      </c>
      <c r="L3989" t="s">
        <v>26804</v>
      </c>
      <c r="M3989">
        <v>8</v>
      </c>
      <c r="N3989">
        <v>0</v>
      </c>
      <c r="O3989">
        <v>0</v>
      </c>
      <c r="P3989">
        <v>1</v>
      </c>
      <c r="Q3989">
        <v>1</v>
      </c>
      <c r="R3989" t="s">
        <v>5734</v>
      </c>
      <c r="S3989" t="s">
        <v>4267</v>
      </c>
      <c r="T3989" t="s">
        <v>28901</v>
      </c>
      <c r="X3989" t="s">
        <v>28902</v>
      </c>
      <c r="Y3989" t="s">
        <v>28903</v>
      </c>
      <c r="Z3989" t="s">
        <v>5585</v>
      </c>
    </row>
    <row r="3990" spans="1:26" x14ac:dyDescent="0.25">
      <c r="A3990">
        <v>1030</v>
      </c>
      <c r="B3990" t="s">
        <v>28904</v>
      </c>
      <c r="C3990" t="s">
        <v>24284</v>
      </c>
      <c r="D3990" t="s">
        <v>4233</v>
      </c>
      <c r="E3990" t="s">
        <v>28905</v>
      </c>
      <c r="F3990" t="s">
        <v>23</v>
      </c>
      <c r="G3990" t="s">
        <v>3948</v>
      </c>
      <c r="H3990" t="s">
        <v>3949</v>
      </c>
      <c r="I3990" t="s">
        <v>53</v>
      </c>
      <c r="J3990" t="s">
        <v>28898</v>
      </c>
      <c r="K3990" t="s">
        <v>24274</v>
      </c>
      <c r="L3990" t="s">
        <v>212</v>
      </c>
      <c r="M3990">
        <v>3</v>
      </c>
      <c r="N3990">
        <v>0</v>
      </c>
      <c r="O3990">
        <v>0</v>
      </c>
      <c r="P3990">
        <v>1</v>
      </c>
      <c r="Q3990">
        <v>1</v>
      </c>
      <c r="R3990" t="s">
        <v>4758</v>
      </c>
      <c r="S3990" t="s">
        <v>28906</v>
      </c>
      <c r="T3990" t="s">
        <v>28907</v>
      </c>
      <c r="X3990" t="s">
        <v>28908</v>
      </c>
      <c r="Y3990" t="s">
        <v>28909</v>
      </c>
      <c r="Z3990" t="s">
        <v>5585</v>
      </c>
    </row>
    <row r="3991" spans="1:26" x14ac:dyDescent="0.25">
      <c r="A3991">
        <v>2094</v>
      </c>
      <c r="B3991" t="s">
        <v>28910</v>
      </c>
      <c r="C3991" t="s">
        <v>28911</v>
      </c>
      <c r="D3991" t="s">
        <v>28746</v>
      </c>
      <c r="E3991" t="s">
        <v>28746</v>
      </c>
      <c r="F3991" t="s">
        <v>23781</v>
      </c>
      <c r="G3991" t="s">
        <v>277</v>
      </c>
      <c r="H3991" t="s">
        <v>278</v>
      </c>
      <c r="I3991" t="s">
        <v>71</v>
      </c>
      <c r="J3991" t="s">
        <v>28900</v>
      </c>
      <c r="K3991" t="s">
        <v>9435</v>
      </c>
      <c r="L3991" t="s">
        <v>27261</v>
      </c>
      <c r="M3991">
        <v>9</v>
      </c>
      <c r="S3991" t="s">
        <v>28746</v>
      </c>
      <c r="T3991" t="s">
        <v>28912</v>
      </c>
      <c r="X3991" t="s">
        <v>28913</v>
      </c>
      <c r="Y3991" s="1" t="s">
        <v>28914</v>
      </c>
      <c r="Z3991" t="s">
        <v>5585</v>
      </c>
    </row>
    <row r="3992" spans="1:26" x14ac:dyDescent="0.25">
      <c r="A3992">
        <v>1029</v>
      </c>
      <c r="B3992" t="s">
        <v>28802</v>
      </c>
      <c r="C3992" t="s">
        <v>19243</v>
      </c>
      <c r="D3992" t="s">
        <v>4223</v>
      </c>
      <c r="E3992" t="s">
        <v>28915</v>
      </c>
      <c r="F3992" t="s">
        <v>23</v>
      </c>
      <c r="G3992" t="s">
        <v>223</v>
      </c>
      <c r="H3992" t="s">
        <v>224</v>
      </c>
      <c r="I3992" t="s">
        <v>34</v>
      </c>
      <c r="J3992" t="s">
        <v>28807</v>
      </c>
      <c r="K3992" t="s">
        <v>28039</v>
      </c>
      <c r="L3992" t="s">
        <v>25360</v>
      </c>
      <c r="M3992">
        <v>1</v>
      </c>
      <c r="N3992">
        <v>0</v>
      </c>
      <c r="O3992">
        <v>1</v>
      </c>
      <c r="P3992">
        <v>0</v>
      </c>
      <c r="Q3992">
        <v>0</v>
      </c>
      <c r="R3992" t="s">
        <v>4758</v>
      </c>
      <c r="S3992" t="s">
        <v>28916</v>
      </c>
      <c r="T3992" t="s">
        <v>28917</v>
      </c>
      <c r="X3992" t="s">
        <v>28918</v>
      </c>
      <c r="Y3992" t="s">
        <v>28919</v>
      </c>
      <c r="Z3992" t="s">
        <v>5585</v>
      </c>
    </row>
    <row r="3993" spans="1:26" x14ac:dyDescent="0.25">
      <c r="A3993">
        <v>1028</v>
      </c>
      <c r="B3993" t="s">
        <v>28920</v>
      </c>
      <c r="C3993" t="s">
        <v>28921</v>
      </c>
      <c r="D3993" t="s">
        <v>28922</v>
      </c>
      <c r="E3993" t="s">
        <v>28746</v>
      </c>
      <c r="F3993" t="s">
        <v>23</v>
      </c>
      <c r="G3993" t="s">
        <v>357</v>
      </c>
      <c r="H3993" t="s">
        <v>358</v>
      </c>
      <c r="I3993" t="s">
        <v>332</v>
      </c>
      <c r="J3993" t="s">
        <v>28923</v>
      </c>
      <c r="K3993" t="s">
        <v>18505</v>
      </c>
      <c r="L3993" t="s">
        <v>26774</v>
      </c>
      <c r="M3993">
        <v>5</v>
      </c>
      <c r="N3993">
        <v>0</v>
      </c>
      <c r="O3993">
        <v>0</v>
      </c>
      <c r="P3993">
        <v>1</v>
      </c>
      <c r="Q3993">
        <v>1</v>
      </c>
      <c r="S3993" t="s">
        <v>28924</v>
      </c>
      <c r="T3993" t="s">
        <v>28925</v>
      </c>
      <c r="X3993" t="s">
        <v>28926</v>
      </c>
      <c r="Y3993" t="s">
        <v>28927</v>
      </c>
      <c r="Z3993" t="s">
        <v>5585</v>
      </c>
    </row>
    <row r="3994" spans="1:26" x14ac:dyDescent="0.25">
      <c r="A3994">
        <v>1027</v>
      </c>
      <c r="B3994" t="s">
        <v>28915</v>
      </c>
      <c r="C3994" t="s">
        <v>28928</v>
      </c>
      <c r="D3994" t="s">
        <v>28929</v>
      </c>
      <c r="E3994" t="s">
        <v>28930</v>
      </c>
      <c r="F3994" t="s">
        <v>23</v>
      </c>
      <c r="G3994" t="s">
        <v>247</v>
      </c>
      <c r="H3994" t="s">
        <v>248</v>
      </c>
      <c r="I3994" t="s">
        <v>717</v>
      </c>
      <c r="J3994" t="s">
        <v>28923</v>
      </c>
      <c r="K3994" t="s">
        <v>22806</v>
      </c>
      <c r="L3994" t="s">
        <v>21088</v>
      </c>
      <c r="M3994">
        <v>7</v>
      </c>
      <c r="N3994">
        <v>0</v>
      </c>
      <c r="O3994">
        <v>0</v>
      </c>
      <c r="P3994">
        <v>1</v>
      </c>
      <c r="Q3994">
        <v>1</v>
      </c>
      <c r="R3994" t="s">
        <v>4798</v>
      </c>
      <c r="S3994" t="s">
        <v>28931</v>
      </c>
      <c r="T3994" t="s">
        <v>28932</v>
      </c>
      <c r="X3994" t="s">
        <v>28933</v>
      </c>
      <c r="Y3994" t="s">
        <v>28934</v>
      </c>
      <c r="Z3994" t="s">
        <v>5585</v>
      </c>
    </row>
    <row r="3995" spans="1:26" x14ac:dyDescent="0.25">
      <c r="A3995">
        <v>1026</v>
      </c>
      <c r="B3995" t="s">
        <v>4225</v>
      </c>
      <c r="C3995" t="s">
        <v>3702</v>
      </c>
      <c r="D3995" t="s">
        <v>4220</v>
      </c>
      <c r="E3995" t="s">
        <v>28924</v>
      </c>
      <c r="F3995" t="s">
        <v>23</v>
      </c>
      <c r="G3995" t="s">
        <v>66</v>
      </c>
      <c r="H3995" t="s">
        <v>67</v>
      </c>
      <c r="I3995" t="s">
        <v>53</v>
      </c>
      <c r="J3995" t="s">
        <v>28935</v>
      </c>
      <c r="K3995" t="s">
        <v>23797</v>
      </c>
      <c r="L3995" t="s">
        <v>4564</v>
      </c>
      <c r="M3995">
        <v>6</v>
      </c>
      <c r="N3995">
        <v>0</v>
      </c>
      <c r="O3995">
        <v>1</v>
      </c>
      <c r="P3995">
        <v>0</v>
      </c>
      <c r="Q3995">
        <v>0</v>
      </c>
      <c r="R3995" t="s">
        <v>6655</v>
      </c>
      <c r="S3995" t="s">
        <v>28931</v>
      </c>
      <c r="T3995" t="s">
        <v>28936</v>
      </c>
      <c r="X3995" t="s">
        <v>28937</v>
      </c>
      <c r="Y3995" t="s">
        <v>28938</v>
      </c>
      <c r="Z3995" t="s">
        <v>5585</v>
      </c>
    </row>
    <row r="3996" spans="1:26" x14ac:dyDescent="0.25">
      <c r="A3996">
        <v>1025</v>
      </c>
      <c r="B3996" t="s">
        <v>28939</v>
      </c>
      <c r="C3996" t="s">
        <v>352</v>
      </c>
      <c r="D3996" t="s">
        <v>28940</v>
      </c>
      <c r="E3996" t="s">
        <v>28924</v>
      </c>
      <c r="F3996" t="s">
        <v>23</v>
      </c>
      <c r="G3996" t="s">
        <v>57</v>
      </c>
      <c r="H3996" t="s">
        <v>58</v>
      </c>
      <c r="I3996" t="s">
        <v>53</v>
      </c>
      <c r="J3996" t="s">
        <v>28935</v>
      </c>
      <c r="K3996" t="s">
        <v>27556</v>
      </c>
      <c r="L3996" t="s">
        <v>21970</v>
      </c>
      <c r="M3996">
        <v>5</v>
      </c>
      <c r="N3996">
        <v>0</v>
      </c>
      <c r="O3996">
        <v>1</v>
      </c>
      <c r="P3996">
        <v>1</v>
      </c>
      <c r="Q3996">
        <v>1</v>
      </c>
      <c r="R3996" t="s">
        <v>5734</v>
      </c>
      <c r="S3996" t="s">
        <v>28941</v>
      </c>
      <c r="T3996" t="s">
        <v>28942</v>
      </c>
      <c r="X3996" t="s">
        <v>28943</v>
      </c>
      <c r="Y3996" t="s">
        <v>28944</v>
      </c>
      <c r="Z3996" t="s">
        <v>5585</v>
      </c>
    </row>
    <row r="3997" spans="1:26" x14ac:dyDescent="0.25">
      <c r="A3997">
        <v>2093</v>
      </c>
      <c r="B3997" t="s">
        <v>28945</v>
      </c>
      <c r="C3997" t="s">
        <v>28946</v>
      </c>
      <c r="D3997" t="s">
        <v>28947</v>
      </c>
      <c r="E3997" t="s">
        <v>28947</v>
      </c>
      <c r="F3997" t="s">
        <v>23781</v>
      </c>
      <c r="G3997" t="s">
        <v>277</v>
      </c>
      <c r="H3997" t="s">
        <v>278</v>
      </c>
      <c r="I3997" t="s">
        <v>71</v>
      </c>
      <c r="J3997" t="s">
        <v>28884</v>
      </c>
      <c r="K3997" t="s">
        <v>9435</v>
      </c>
      <c r="L3997" t="s">
        <v>26921</v>
      </c>
      <c r="M3997">
        <v>9</v>
      </c>
      <c r="S3997" t="s">
        <v>28945</v>
      </c>
      <c r="T3997" t="s">
        <v>28948</v>
      </c>
      <c r="X3997" t="s">
        <v>28949</v>
      </c>
      <c r="Y3997" t="s">
        <v>28950</v>
      </c>
      <c r="Z3997" t="s">
        <v>5585</v>
      </c>
    </row>
    <row r="3998" spans="1:26" x14ac:dyDescent="0.25">
      <c r="A3998">
        <v>1024</v>
      </c>
      <c r="B3998" t="s">
        <v>28951</v>
      </c>
      <c r="C3998" t="s">
        <v>352</v>
      </c>
      <c r="D3998" t="s">
        <v>4227</v>
      </c>
      <c r="E3998" t="s">
        <v>28924</v>
      </c>
      <c r="F3998" t="s">
        <v>23</v>
      </c>
      <c r="G3998" t="s">
        <v>30</v>
      </c>
      <c r="H3998" t="s">
        <v>31</v>
      </c>
      <c r="I3998" t="s">
        <v>53</v>
      </c>
      <c r="J3998" t="s">
        <v>28939</v>
      </c>
      <c r="K3998" t="s">
        <v>23797</v>
      </c>
      <c r="L3998" t="s">
        <v>26287</v>
      </c>
      <c r="M3998">
        <v>6</v>
      </c>
      <c r="N3998">
        <v>0</v>
      </c>
      <c r="O3998">
        <v>1</v>
      </c>
      <c r="P3998">
        <v>0</v>
      </c>
      <c r="Q3998">
        <v>0</v>
      </c>
      <c r="R3998" t="s">
        <v>5734</v>
      </c>
      <c r="S3998" t="s">
        <v>28906</v>
      </c>
      <c r="T3998" t="s">
        <v>28952</v>
      </c>
      <c r="X3998" t="s">
        <v>28953</v>
      </c>
      <c r="Y3998" t="s">
        <v>28954</v>
      </c>
      <c r="Z3998" t="s">
        <v>5585</v>
      </c>
    </row>
    <row r="3999" spans="1:26" x14ac:dyDescent="0.25">
      <c r="A3999">
        <v>1023</v>
      </c>
      <c r="B3999" t="s">
        <v>28951</v>
      </c>
      <c r="C3999" t="s">
        <v>28664</v>
      </c>
      <c r="D3999" t="s">
        <v>28940</v>
      </c>
      <c r="E3999" t="s">
        <v>28935</v>
      </c>
      <c r="F3999" t="s">
        <v>23</v>
      </c>
      <c r="G3999" t="s">
        <v>621</v>
      </c>
      <c r="H3999" t="s">
        <v>622</v>
      </c>
      <c r="I3999" t="s">
        <v>53</v>
      </c>
      <c r="J3999" t="s">
        <v>28939</v>
      </c>
      <c r="K3999" t="s">
        <v>415</v>
      </c>
      <c r="L3999" t="s">
        <v>23105</v>
      </c>
      <c r="M3999">
        <v>7</v>
      </c>
      <c r="N3999">
        <v>0</v>
      </c>
      <c r="O3999">
        <v>1</v>
      </c>
      <c r="P3999">
        <v>0</v>
      </c>
      <c r="Q3999">
        <v>0</v>
      </c>
      <c r="R3999" t="s">
        <v>10085</v>
      </c>
      <c r="S3999" t="s">
        <v>28955</v>
      </c>
      <c r="T3999" t="s">
        <v>28956</v>
      </c>
      <c r="X3999" t="s">
        <v>28957</v>
      </c>
      <c r="Y3999" t="s">
        <v>28958</v>
      </c>
      <c r="Z3999" t="s">
        <v>5585</v>
      </c>
    </row>
    <row r="4000" spans="1:26" x14ac:dyDescent="0.25">
      <c r="A4000">
        <v>1022</v>
      </c>
      <c r="B4000" t="s">
        <v>28906</v>
      </c>
      <c r="C4000" t="s">
        <v>28959</v>
      </c>
      <c r="D4000" t="s">
        <v>28960</v>
      </c>
      <c r="E4000" t="s">
        <v>28961</v>
      </c>
      <c r="F4000" t="s">
        <v>23</v>
      </c>
      <c r="G4000" t="s">
        <v>207</v>
      </c>
      <c r="H4000" t="s">
        <v>208</v>
      </c>
      <c r="I4000" t="s">
        <v>34</v>
      </c>
      <c r="J4000" t="s">
        <v>28916</v>
      </c>
      <c r="K4000" t="s">
        <v>22818</v>
      </c>
      <c r="L4000" t="s">
        <v>680</v>
      </c>
      <c r="M4000">
        <v>4</v>
      </c>
      <c r="N4000">
        <v>0</v>
      </c>
      <c r="O4000">
        <v>1</v>
      </c>
      <c r="P4000">
        <v>1</v>
      </c>
      <c r="Q4000">
        <v>1</v>
      </c>
      <c r="S4000" t="s">
        <v>28962</v>
      </c>
      <c r="T4000" t="s">
        <v>28963</v>
      </c>
      <c r="X4000" t="s">
        <v>28964</v>
      </c>
      <c r="Y4000" t="s">
        <v>28965</v>
      </c>
      <c r="Z4000" t="s">
        <v>5585</v>
      </c>
    </row>
    <row r="4001" spans="1:26" x14ac:dyDescent="0.25">
      <c r="A4001">
        <v>1021</v>
      </c>
      <c r="B4001" t="s">
        <v>4227</v>
      </c>
      <c r="C4001" t="s">
        <v>24284</v>
      </c>
      <c r="D4001" t="s">
        <v>28899</v>
      </c>
      <c r="E4001" t="s">
        <v>4245</v>
      </c>
      <c r="F4001" t="s">
        <v>23</v>
      </c>
      <c r="G4001" t="s">
        <v>291</v>
      </c>
      <c r="H4001" t="s">
        <v>292</v>
      </c>
      <c r="I4001" t="s">
        <v>53</v>
      </c>
      <c r="J4001" t="s">
        <v>28930</v>
      </c>
      <c r="K4001" t="s">
        <v>252</v>
      </c>
      <c r="L4001" t="s">
        <v>23887</v>
      </c>
      <c r="M4001">
        <v>3</v>
      </c>
      <c r="N4001">
        <v>0</v>
      </c>
      <c r="O4001">
        <v>0</v>
      </c>
      <c r="P4001">
        <v>1</v>
      </c>
      <c r="Q4001">
        <v>1</v>
      </c>
      <c r="R4001" t="s">
        <v>4758</v>
      </c>
      <c r="S4001" t="s">
        <v>28966</v>
      </c>
      <c r="T4001" t="s">
        <v>28967</v>
      </c>
      <c r="X4001" t="s">
        <v>28968</v>
      </c>
      <c r="Y4001" t="s">
        <v>28969</v>
      </c>
      <c r="Z4001" t="s">
        <v>5585</v>
      </c>
    </row>
    <row r="4002" spans="1:26" x14ac:dyDescent="0.25">
      <c r="A4002">
        <v>1020</v>
      </c>
      <c r="B4002" t="s">
        <v>28970</v>
      </c>
      <c r="C4002" t="s">
        <v>28971</v>
      </c>
      <c r="D4002" t="s">
        <v>4218</v>
      </c>
      <c r="E4002" t="s">
        <v>28929</v>
      </c>
      <c r="F4002" t="s">
        <v>23</v>
      </c>
      <c r="G4002" t="s">
        <v>215</v>
      </c>
      <c r="H4002" t="s">
        <v>216</v>
      </c>
      <c r="I4002" t="s">
        <v>44</v>
      </c>
      <c r="J4002" t="s">
        <v>28972</v>
      </c>
      <c r="K4002" t="s">
        <v>22991</v>
      </c>
      <c r="L4002" t="s">
        <v>28973</v>
      </c>
      <c r="M4002">
        <v>4</v>
      </c>
      <c r="N4002">
        <v>0</v>
      </c>
      <c r="O4002">
        <v>1</v>
      </c>
      <c r="P4002">
        <v>1</v>
      </c>
      <c r="Q4002">
        <v>1</v>
      </c>
      <c r="R4002" t="s">
        <v>28974</v>
      </c>
      <c r="S4002" t="s">
        <v>4219</v>
      </c>
      <c r="T4002" t="s">
        <v>28975</v>
      </c>
      <c r="X4002" t="s">
        <v>28976</v>
      </c>
      <c r="Y4002" t="s">
        <v>28977</v>
      </c>
      <c r="Z4002" t="s">
        <v>5585</v>
      </c>
    </row>
    <row r="4003" spans="1:26" x14ac:dyDescent="0.25">
      <c r="A4003">
        <v>1019</v>
      </c>
      <c r="B4003" t="s">
        <v>28978</v>
      </c>
      <c r="C4003" t="s">
        <v>15948</v>
      </c>
      <c r="D4003" t="s">
        <v>4218</v>
      </c>
      <c r="E4003" t="s">
        <v>28929</v>
      </c>
      <c r="F4003" t="s">
        <v>23</v>
      </c>
      <c r="G4003" t="s">
        <v>699</v>
      </c>
      <c r="H4003" t="s">
        <v>700</v>
      </c>
      <c r="I4003" t="s">
        <v>53</v>
      </c>
      <c r="J4003" t="s">
        <v>28972</v>
      </c>
      <c r="K4003" t="s">
        <v>22198</v>
      </c>
      <c r="L4003" t="s">
        <v>28688</v>
      </c>
      <c r="M4003">
        <v>4</v>
      </c>
      <c r="N4003">
        <v>0</v>
      </c>
      <c r="O4003">
        <v>1</v>
      </c>
      <c r="P4003">
        <v>1</v>
      </c>
      <c r="Q4003">
        <v>1</v>
      </c>
      <c r="R4003" t="s">
        <v>10085</v>
      </c>
      <c r="S4003" t="s">
        <v>28979</v>
      </c>
      <c r="T4003" t="s">
        <v>28980</v>
      </c>
      <c r="X4003" t="s">
        <v>28981</v>
      </c>
      <c r="Y4003" t="s">
        <v>28982</v>
      </c>
      <c r="Z4003" t="s">
        <v>5585</v>
      </c>
    </row>
    <row r="4004" spans="1:26" x14ac:dyDescent="0.25">
      <c r="A4004">
        <v>1018</v>
      </c>
      <c r="B4004" t="s">
        <v>28983</v>
      </c>
      <c r="C4004" t="s">
        <v>28984</v>
      </c>
      <c r="D4004" t="s">
        <v>28985</v>
      </c>
      <c r="E4004" t="s">
        <v>28986</v>
      </c>
      <c r="F4004" t="s">
        <v>23</v>
      </c>
      <c r="G4004" t="s">
        <v>389</v>
      </c>
      <c r="H4004" t="s">
        <v>390</v>
      </c>
      <c r="I4004" t="s">
        <v>717</v>
      </c>
      <c r="J4004" t="s">
        <v>28987</v>
      </c>
      <c r="K4004" t="s">
        <v>21623</v>
      </c>
      <c r="L4004" t="s">
        <v>21495</v>
      </c>
      <c r="M4004">
        <v>4</v>
      </c>
      <c r="N4004">
        <v>0</v>
      </c>
      <c r="O4004">
        <v>0</v>
      </c>
      <c r="P4004">
        <v>1</v>
      </c>
      <c r="Q4004">
        <v>1</v>
      </c>
      <c r="R4004" t="s">
        <v>4798</v>
      </c>
      <c r="S4004" t="s">
        <v>28988</v>
      </c>
      <c r="T4004" t="s">
        <v>28989</v>
      </c>
      <c r="X4004" t="s">
        <v>28990</v>
      </c>
      <c r="Y4004" t="s">
        <v>28991</v>
      </c>
      <c r="Z4004" t="s">
        <v>5585</v>
      </c>
    </row>
    <row r="4005" spans="1:26" x14ac:dyDescent="0.25">
      <c r="A4005">
        <v>1017</v>
      </c>
      <c r="B4005" t="s">
        <v>28983</v>
      </c>
      <c r="C4005" t="s">
        <v>28992</v>
      </c>
      <c r="D4005" t="s">
        <v>28993</v>
      </c>
      <c r="E4005" t="s">
        <v>28994</v>
      </c>
      <c r="F4005" t="s">
        <v>23</v>
      </c>
      <c r="G4005" t="s">
        <v>1294</v>
      </c>
      <c r="H4005" t="s">
        <v>1295</v>
      </c>
      <c r="I4005" t="s">
        <v>53</v>
      </c>
      <c r="J4005" t="s">
        <v>28987</v>
      </c>
      <c r="K4005" t="s">
        <v>23544</v>
      </c>
      <c r="L4005" t="s">
        <v>28995</v>
      </c>
      <c r="M4005">
        <v>3</v>
      </c>
      <c r="N4005">
        <v>0</v>
      </c>
      <c r="O4005">
        <v>0</v>
      </c>
      <c r="P4005">
        <v>1</v>
      </c>
      <c r="Q4005">
        <v>1</v>
      </c>
      <c r="R4005" t="s">
        <v>5734</v>
      </c>
      <c r="S4005" t="s">
        <v>28988</v>
      </c>
      <c r="T4005" t="s">
        <v>28996</v>
      </c>
      <c r="X4005" t="s">
        <v>28997</v>
      </c>
      <c r="Y4005" t="s">
        <v>28998</v>
      </c>
      <c r="Z4005" t="s">
        <v>5585</v>
      </c>
    </row>
    <row r="4006" spans="1:26" x14ac:dyDescent="0.25">
      <c r="A4006">
        <v>1016</v>
      </c>
      <c r="B4006" t="s">
        <v>28983</v>
      </c>
      <c r="C4006" t="s">
        <v>28999</v>
      </c>
      <c r="D4006" t="s">
        <v>28993</v>
      </c>
      <c r="E4006" t="s">
        <v>28994</v>
      </c>
      <c r="F4006" t="s">
        <v>23</v>
      </c>
      <c r="G4006" t="s">
        <v>165</v>
      </c>
      <c r="H4006" t="s">
        <v>166</v>
      </c>
      <c r="I4006" t="s">
        <v>717</v>
      </c>
      <c r="J4006" t="s">
        <v>28987</v>
      </c>
      <c r="K4006" t="s">
        <v>22991</v>
      </c>
      <c r="L4006" t="s">
        <v>28973</v>
      </c>
      <c r="M4006">
        <v>3</v>
      </c>
      <c r="N4006">
        <v>0</v>
      </c>
      <c r="O4006">
        <v>0</v>
      </c>
      <c r="P4006">
        <v>1</v>
      </c>
      <c r="Q4006">
        <v>1</v>
      </c>
      <c r="R4006" t="s">
        <v>4798</v>
      </c>
      <c r="S4006" t="s">
        <v>4209</v>
      </c>
      <c r="T4006" t="s">
        <v>29000</v>
      </c>
      <c r="X4006" t="s">
        <v>29001</v>
      </c>
      <c r="Y4006" t="s">
        <v>29002</v>
      </c>
      <c r="Z4006" t="s">
        <v>5585</v>
      </c>
    </row>
    <row r="4007" spans="1:26" x14ac:dyDescent="0.25">
      <c r="A4007">
        <v>1015</v>
      </c>
      <c r="B4007" t="s">
        <v>29003</v>
      </c>
      <c r="C4007" t="s">
        <v>3139</v>
      </c>
      <c r="D4007" t="s">
        <v>29004</v>
      </c>
      <c r="E4007" t="s">
        <v>4209</v>
      </c>
      <c r="F4007" t="s">
        <v>23</v>
      </c>
      <c r="G4007" t="s">
        <v>411</v>
      </c>
      <c r="H4007" t="s">
        <v>412</v>
      </c>
      <c r="I4007" t="s">
        <v>53</v>
      </c>
      <c r="J4007" t="s">
        <v>29005</v>
      </c>
      <c r="K4007" t="s">
        <v>24473</v>
      </c>
      <c r="L4007" t="s">
        <v>24474</v>
      </c>
      <c r="M4007">
        <v>3</v>
      </c>
      <c r="N4007">
        <v>0</v>
      </c>
      <c r="O4007">
        <v>0</v>
      </c>
      <c r="P4007">
        <v>1</v>
      </c>
      <c r="Q4007">
        <v>1</v>
      </c>
      <c r="R4007" t="s">
        <v>4758</v>
      </c>
      <c r="S4007" t="s">
        <v>29006</v>
      </c>
      <c r="T4007" t="s">
        <v>29007</v>
      </c>
      <c r="X4007" t="s">
        <v>29008</v>
      </c>
      <c r="Y4007" t="s">
        <v>29009</v>
      </c>
      <c r="Z4007" t="s">
        <v>5585</v>
      </c>
    </row>
    <row r="4008" spans="1:26" x14ac:dyDescent="0.25">
      <c r="A4008">
        <v>1014</v>
      </c>
      <c r="B4008" t="s">
        <v>29003</v>
      </c>
      <c r="C4008" t="s">
        <v>29010</v>
      </c>
      <c r="D4008" t="s">
        <v>28993</v>
      </c>
      <c r="E4008" t="s">
        <v>29011</v>
      </c>
      <c r="F4008" t="s">
        <v>23</v>
      </c>
      <c r="G4008" t="s">
        <v>291</v>
      </c>
      <c r="H4008" t="s">
        <v>292</v>
      </c>
      <c r="I4008" t="s">
        <v>717</v>
      </c>
      <c r="J4008" t="s">
        <v>29005</v>
      </c>
      <c r="K4008" t="s">
        <v>252</v>
      </c>
      <c r="L4008" t="s">
        <v>23887</v>
      </c>
      <c r="M4008">
        <v>3</v>
      </c>
      <c r="N4008">
        <v>0</v>
      </c>
      <c r="O4008">
        <v>0</v>
      </c>
      <c r="P4008">
        <v>1</v>
      </c>
      <c r="Q4008">
        <v>1</v>
      </c>
      <c r="R4008" t="s">
        <v>5734</v>
      </c>
      <c r="S4008" t="s">
        <v>4209</v>
      </c>
      <c r="T4008" t="s">
        <v>29012</v>
      </c>
      <c r="X4008" t="s">
        <v>29013</v>
      </c>
      <c r="Y4008" t="s">
        <v>29014</v>
      </c>
      <c r="Z4008" t="s">
        <v>5585</v>
      </c>
    </row>
    <row r="4009" spans="1:26" x14ac:dyDescent="0.25">
      <c r="A4009">
        <v>1013</v>
      </c>
      <c r="B4009" t="s">
        <v>29006</v>
      </c>
      <c r="C4009" t="s">
        <v>29015</v>
      </c>
      <c r="D4009" t="s">
        <v>4212</v>
      </c>
      <c r="E4009" t="s">
        <v>29016</v>
      </c>
      <c r="F4009" t="s">
        <v>23</v>
      </c>
      <c r="G4009" t="s">
        <v>699</v>
      </c>
      <c r="H4009" t="s">
        <v>700</v>
      </c>
      <c r="I4009" t="s">
        <v>53</v>
      </c>
      <c r="J4009" t="s">
        <v>29017</v>
      </c>
      <c r="K4009" t="s">
        <v>22887</v>
      </c>
      <c r="L4009" t="s">
        <v>22869</v>
      </c>
      <c r="M4009">
        <v>4</v>
      </c>
      <c r="N4009">
        <v>0</v>
      </c>
      <c r="O4009">
        <v>0</v>
      </c>
      <c r="P4009">
        <v>1</v>
      </c>
      <c r="Q4009">
        <v>1</v>
      </c>
      <c r="R4009" t="s">
        <v>28380</v>
      </c>
      <c r="S4009" t="s">
        <v>29018</v>
      </c>
      <c r="T4009" t="s">
        <v>29019</v>
      </c>
      <c r="X4009" t="s">
        <v>29020</v>
      </c>
      <c r="Y4009" t="s">
        <v>29021</v>
      </c>
      <c r="Z4009" t="s">
        <v>5585</v>
      </c>
    </row>
    <row r="4010" spans="1:26" x14ac:dyDescent="0.25">
      <c r="A4010">
        <v>1012</v>
      </c>
      <c r="B4010" t="s">
        <v>4214</v>
      </c>
      <c r="C4010" t="s">
        <v>24284</v>
      </c>
      <c r="D4010" t="s">
        <v>29022</v>
      </c>
      <c r="E4010" t="s">
        <v>29011</v>
      </c>
      <c r="F4010" t="s">
        <v>23</v>
      </c>
      <c r="G4010" t="s">
        <v>40</v>
      </c>
      <c r="H4010" t="s">
        <v>41</v>
      </c>
      <c r="I4010" t="s">
        <v>53</v>
      </c>
      <c r="J4010" t="s">
        <v>29023</v>
      </c>
      <c r="K4010" t="s">
        <v>23797</v>
      </c>
      <c r="L4010" t="s">
        <v>4564</v>
      </c>
      <c r="M4010">
        <v>6</v>
      </c>
      <c r="N4010">
        <v>0</v>
      </c>
      <c r="O4010">
        <v>0</v>
      </c>
      <c r="P4010">
        <v>1</v>
      </c>
      <c r="Q4010">
        <v>1</v>
      </c>
      <c r="S4010" t="s">
        <v>29024</v>
      </c>
      <c r="T4010" t="s">
        <v>29025</v>
      </c>
      <c r="X4010" t="s">
        <v>29026</v>
      </c>
      <c r="Y4010" t="s">
        <v>29027</v>
      </c>
      <c r="Z4010" t="s">
        <v>5585</v>
      </c>
    </row>
    <row r="4011" spans="1:26" x14ac:dyDescent="0.25">
      <c r="A4011">
        <v>1011</v>
      </c>
      <c r="B4011" t="s">
        <v>4214</v>
      </c>
      <c r="C4011" t="s">
        <v>24284</v>
      </c>
      <c r="D4011" t="s">
        <v>28985</v>
      </c>
      <c r="E4011" t="s">
        <v>29022</v>
      </c>
      <c r="F4011" t="s">
        <v>23</v>
      </c>
      <c r="G4011" t="s">
        <v>82</v>
      </c>
      <c r="H4011" t="s">
        <v>83</v>
      </c>
      <c r="I4011" t="s">
        <v>717</v>
      </c>
      <c r="J4011" t="s">
        <v>29023</v>
      </c>
      <c r="K4011" t="s">
        <v>249</v>
      </c>
      <c r="L4011" t="s">
        <v>24075</v>
      </c>
      <c r="M4011">
        <v>6</v>
      </c>
      <c r="N4011">
        <v>0</v>
      </c>
      <c r="O4011">
        <v>0</v>
      </c>
      <c r="P4011">
        <v>1</v>
      </c>
      <c r="Q4011">
        <v>1</v>
      </c>
      <c r="S4011" t="s">
        <v>29028</v>
      </c>
      <c r="T4011" t="s">
        <v>29029</v>
      </c>
      <c r="X4011" t="s">
        <v>29030</v>
      </c>
      <c r="Y4011" t="s">
        <v>29031</v>
      </c>
      <c r="Z4011" t="s">
        <v>5585</v>
      </c>
    </row>
    <row r="4012" spans="1:26" x14ac:dyDescent="0.25">
      <c r="A4012">
        <v>1010</v>
      </c>
      <c r="B4012" t="s">
        <v>4214</v>
      </c>
      <c r="C4012" t="s">
        <v>29032</v>
      </c>
      <c r="D4012" t="s">
        <v>28985</v>
      </c>
      <c r="E4012" t="s">
        <v>28986</v>
      </c>
      <c r="F4012" t="s">
        <v>23</v>
      </c>
      <c r="G4012" t="s">
        <v>207</v>
      </c>
      <c r="H4012" t="s">
        <v>208</v>
      </c>
      <c r="I4012" t="s">
        <v>53</v>
      </c>
      <c r="J4012" t="s">
        <v>29023</v>
      </c>
      <c r="K4012" t="s">
        <v>20071</v>
      </c>
      <c r="L4012" t="s">
        <v>20108</v>
      </c>
      <c r="M4012">
        <v>4</v>
      </c>
      <c r="N4012">
        <v>0</v>
      </c>
      <c r="O4012">
        <v>0</v>
      </c>
      <c r="P4012">
        <v>1</v>
      </c>
      <c r="Q4012">
        <v>1</v>
      </c>
      <c r="R4012" t="s">
        <v>28380</v>
      </c>
      <c r="S4012" t="s">
        <v>29033</v>
      </c>
      <c r="T4012" t="s">
        <v>29034</v>
      </c>
      <c r="X4012" t="s">
        <v>29035</v>
      </c>
      <c r="Y4012" t="s">
        <v>29036</v>
      </c>
      <c r="Z4012" t="s">
        <v>5585</v>
      </c>
    </row>
    <row r="4013" spans="1:26" x14ac:dyDescent="0.25">
      <c r="A4013">
        <v>1009</v>
      </c>
      <c r="B4013" t="s">
        <v>28994</v>
      </c>
      <c r="C4013" t="s">
        <v>29037</v>
      </c>
      <c r="D4013" t="s">
        <v>28985</v>
      </c>
      <c r="E4013" t="s">
        <v>29016</v>
      </c>
      <c r="F4013" t="s">
        <v>23</v>
      </c>
      <c r="G4013" t="s">
        <v>265</v>
      </c>
      <c r="H4013" t="s">
        <v>266</v>
      </c>
      <c r="I4013" t="s">
        <v>53</v>
      </c>
      <c r="J4013" t="s">
        <v>29038</v>
      </c>
      <c r="K4013" t="s">
        <v>765</v>
      </c>
      <c r="L4013" t="s">
        <v>19741</v>
      </c>
      <c r="M4013">
        <v>4</v>
      </c>
      <c r="N4013">
        <v>0</v>
      </c>
      <c r="O4013">
        <v>0</v>
      </c>
      <c r="P4013">
        <v>1</v>
      </c>
      <c r="Q4013">
        <v>1</v>
      </c>
      <c r="S4013" t="s">
        <v>29039</v>
      </c>
      <c r="T4013" t="s">
        <v>29040</v>
      </c>
      <c r="X4013" t="s">
        <v>29041</v>
      </c>
      <c r="Y4013" t="s">
        <v>29042</v>
      </c>
      <c r="Z4013" t="s">
        <v>5585</v>
      </c>
    </row>
    <row r="4014" spans="1:26" x14ac:dyDescent="0.25">
      <c r="A4014">
        <v>1008</v>
      </c>
      <c r="B4014" t="s">
        <v>4233</v>
      </c>
      <c r="C4014" t="s">
        <v>29043</v>
      </c>
      <c r="D4014" t="s">
        <v>4233</v>
      </c>
      <c r="E4014" t="s">
        <v>4284</v>
      </c>
      <c r="F4014" t="s">
        <v>23</v>
      </c>
      <c r="G4014" t="s">
        <v>344</v>
      </c>
      <c r="H4014" t="s">
        <v>345</v>
      </c>
      <c r="I4014" t="s">
        <v>978</v>
      </c>
      <c r="J4014" t="s">
        <v>29044</v>
      </c>
      <c r="K4014" t="s">
        <v>16686</v>
      </c>
      <c r="L4014" t="s">
        <v>15065</v>
      </c>
      <c r="M4014">
        <v>9</v>
      </c>
      <c r="N4014">
        <v>0</v>
      </c>
      <c r="O4014">
        <v>1</v>
      </c>
      <c r="P4014">
        <v>1</v>
      </c>
      <c r="Q4014">
        <v>1</v>
      </c>
      <c r="S4014" t="s">
        <v>4233</v>
      </c>
      <c r="T4014" t="s">
        <v>29045</v>
      </c>
      <c r="X4014" t="s">
        <v>29046</v>
      </c>
      <c r="Y4014" t="s">
        <v>29047</v>
      </c>
      <c r="Z4014" t="s">
        <v>5585</v>
      </c>
    </row>
    <row r="4015" spans="1:26" x14ac:dyDescent="0.25">
      <c r="A4015">
        <v>1007</v>
      </c>
      <c r="B4015" t="s">
        <v>29048</v>
      </c>
      <c r="C4015" t="s">
        <v>3702</v>
      </c>
      <c r="D4015" t="s">
        <v>29049</v>
      </c>
      <c r="E4015" t="s">
        <v>29049</v>
      </c>
      <c r="F4015" t="s">
        <v>23</v>
      </c>
      <c r="G4015" t="s">
        <v>291</v>
      </c>
      <c r="H4015" t="s">
        <v>292</v>
      </c>
      <c r="I4015" t="s">
        <v>53</v>
      </c>
      <c r="J4015" t="s">
        <v>29050</v>
      </c>
      <c r="K4015" t="s">
        <v>9435</v>
      </c>
      <c r="L4015" t="s">
        <v>29051</v>
      </c>
      <c r="M4015">
        <v>3</v>
      </c>
      <c r="N4015">
        <v>0</v>
      </c>
      <c r="O4015">
        <v>1</v>
      </c>
      <c r="P4015">
        <v>0</v>
      </c>
      <c r="Q4015">
        <v>0</v>
      </c>
      <c r="R4015" t="s">
        <v>6655</v>
      </c>
      <c r="S4015" t="s">
        <v>29052</v>
      </c>
      <c r="T4015" t="s">
        <v>29053</v>
      </c>
      <c r="X4015" s="1" t="s">
        <v>29054</v>
      </c>
      <c r="Y4015" t="s">
        <v>29055</v>
      </c>
      <c r="Z4015" t="s">
        <v>5585</v>
      </c>
    </row>
    <row r="4016" spans="1:26" x14ac:dyDescent="0.25">
      <c r="A4016">
        <v>1006</v>
      </c>
      <c r="B4016" t="s">
        <v>29056</v>
      </c>
      <c r="C4016" t="s">
        <v>5290</v>
      </c>
      <c r="D4016" t="s">
        <v>29057</v>
      </c>
      <c r="E4016" t="s">
        <v>29058</v>
      </c>
      <c r="F4016" t="s">
        <v>23</v>
      </c>
      <c r="G4016" t="s">
        <v>621</v>
      </c>
      <c r="H4016" t="s">
        <v>622</v>
      </c>
      <c r="I4016" t="s">
        <v>53</v>
      </c>
      <c r="J4016" t="s">
        <v>29059</v>
      </c>
      <c r="K4016" t="s">
        <v>21484</v>
      </c>
      <c r="L4016" t="s">
        <v>21483</v>
      </c>
      <c r="M4016">
        <v>7</v>
      </c>
      <c r="N4016">
        <v>0</v>
      </c>
      <c r="O4016">
        <v>1</v>
      </c>
      <c r="P4016">
        <v>1</v>
      </c>
      <c r="Q4016">
        <v>1</v>
      </c>
      <c r="R4016" t="s">
        <v>28974</v>
      </c>
      <c r="S4016" t="s">
        <v>29060</v>
      </c>
      <c r="T4016" t="s">
        <v>29061</v>
      </c>
      <c r="X4016" t="s">
        <v>29062</v>
      </c>
      <c r="Y4016" t="s">
        <v>29063</v>
      </c>
      <c r="Z4016" t="s">
        <v>5585</v>
      </c>
    </row>
    <row r="4017" spans="1:26" x14ac:dyDescent="0.25">
      <c r="A4017">
        <v>1005</v>
      </c>
      <c r="B4017" t="s">
        <v>29064</v>
      </c>
      <c r="C4017" t="s">
        <v>29065</v>
      </c>
      <c r="D4017" t="s">
        <v>29066</v>
      </c>
      <c r="E4017" t="s">
        <v>28947</v>
      </c>
      <c r="F4017" t="s">
        <v>23</v>
      </c>
      <c r="G4017" t="s">
        <v>344</v>
      </c>
      <c r="H4017" t="s">
        <v>345</v>
      </c>
      <c r="I4017" t="s">
        <v>71</v>
      </c>
      <c r="J4017" t="s">
        <v>29064</v>
      </c>
      <c r="K4017" t="s">
        <v>18210</v>
      </c>
      <c r="L4017" t="s">
        <v>18288</v>
      </c>
      <c r="M4017">
        <v>9</v>
      </c>
      <c r="N4017">
        <v>0</v>
      </c>
      <c r="O4017">
        <v>1</v>
      </c>
      <c r="P4017">
        <v>1</v>
      </c>
      <c r="Q4017">
        <v>1</v>
      </c>
      <c r="R4017" t="s">
        <v>29067</v>
      </c>
      <c r="S4017" t="s">
        <v>29068</v>
      </c>
      <c r="T4017" t="s">
        <v>29069</v>
      </c>
      <c r="X4017" t="s">
        <v>29070</v>
      </c>
      <c r="Y4017" t="s">
        <v>29071</v>
      </c>
      <c r="Z4017" t="s">
        <v>5585</v>
      </c>
    </row>
    <row r="4018" spans="1:26" x14ac:dyDescent="0.25">
      <c r="A4018">
        <v>1004</v>
      </c>
      <c r="B4018" t="s">
        <v>4175</v>
      </c>
      <c r="C4018" t="s">
        <v>11386</v>
      </c>
      <c r="D4018" t="s">
        <v>29072</v>
      </c>
      <c r="E4018" t="s">
        <v>29072</v>
      </c>
      <c r="F4018" t="s">
        <v>23</v>
      </c>
      <c r="G4018" t="s">
        <v>597</v>
      </c>
      <c r="H4018" t="s">
        <v>598</v>
      </c>
      <c r="I4018" t="s">
        <v>978</v>
      </c>
      <c r="J4018" t="s">
        <v>4189</v>
      </c>
      <c r="K4018" t="s">
        <v>18886</v>
      </c>
      <c r="L4018" t="s">
        <v>18905</v>
      </c>
      <c r="M4018">
        <v>10</v>
      </c>
      <c r="N4018">
        <v>0</v>
      </c>
      <c r="O4018">
        <v>0</v>
      </c>
      <c r="P4018">
        <v>1</v>
      </c>
      <c r="Q4018">
        <v>1</v>
      </c>
      <c r="S4018" t="s">
        <v>29073</v>
      </c>
      <c r="T4018" t="s">
        <v>29074</v>
      </c>
      <c r="X4018" t="s">
        <v>29075</v>
      </c>
      <c r="Y4018" t="s">
        <v>29076</v>
      </c>
      <c r="Z4018" t="s">
        <v>5585</v>
      </c>
    </row>
    <row r="4019" spans="1:26" x14ac:dyDescent="0.25">
      <c r="A4019">
        <v>2092</v>
      </c>
      <c r="B4019" t="s">
        <v>29077</v>
      </c>
      <c r="C4019" t="s">
        <v>29078</v>
      </c>
      <c r="D4019" t="s">
        <v>4320</v>
      </c>
      <c r="E4019" t="s">
        <v>4320</v>
      </c>
      <c r="F4019" t="s">
        <v>23781</v>
      </c>
      <c r="G4019" t="s">
        <v>66</v>
      </c>
      <c r="H4019" t="s">
        <v>67</v>
      </c>
      <c r="I4019" t="s">
        <v>71</v>
      </c>
      <c r="J4019" t="s">
        <v>29079</v>
      </c>
      <c r="K4019" t="s">
        <v>9435</v>
      </c>
      <c r="L4019" t="s">
        <v>4238</v>
      </c>
      <c r="M4019">
        <v>6</v>
      </c>
      <c r="S4019" t="s">
        <v>4159</v>
      </c>
      <c r="T4019" t="s">
        <v>29080</v>
      </c>
      <c r="X4019" t="s">
        <v>29081</v>
      </c>
      <c r="Y4019" t="s">
        <v>29082</v>
      </c>
      <c r="Z4019" t="s">
        <v>5585</v>
      </c>
    </row>
    <row r="4020" spans="1:26" x14ac:dyDescent="0.25">
      <c r="A4020">
        <v>2091</v>
      </c>
      <c r="B4020" t="s">
        <v>29077</v>
      </c>
      <c r="C4020" t="s">
        <v>29083</v>
      </c>
      <c r="D4020" t="s">
        <v>29084</v>
      </c>
      <c r="E4020" t="s">
        <v>29084</v>
      </c>
      <c r="F4020" t="s">
        <v>23781</v>
      </c>
      <c r="G4020" t="s">
        <v>66</v>
      </c>
      <c r="H4020" t="s">
        <v>67</v>
      </c>
      <c r="I4020" t="s">
        <v>71</v>
      </c>
      <c r="J4020" t="s">
        <v>29079</v>
      </c>
      <c r="K4020" t="s">
        <v>9435</v>
      </c>
      <c r="L4020" t="s">
        <v>29085</v>
      </c>
      <c r="M4020">
        <v>6</v>
      </c>
      <c r="S4020" t="s">
        <v>29086</v>
      </c>
      <c r="T4020" t="s">
        <v>29087</v>
      </c>
      <c r="X4020" t="s">
        <v>29088</v>
      </c>
      <c r="Y4020" t="s">
        <v>29089</v>
      </c>
      <c r="Z4020" t="s">
        <v>5585</v>
      </c>
    </row>
    <row r="4021" spans="1:26" x14ac:dyDescent="0.25">
      <c r="A4021">
        <v>3113</v>
      </c>
      <c r="B4021" t="s">
        <v>29090</v>
      </c>
      <c r="C4021" t="s">
        <v>27285</v>
      </c>
      <c r="D4021" t="s">
        <v>29091</v>
      </c>
      <c r="E4021" t="s">
        <v>29092</v>
      </c>
      <c r="F4021" t="s">
        <v>69</v>
      </c>
      <c r="G4021" t="s">
        <v>66</v>
      </c>
      <c r="H4021" t="s">
        <v>67</v>
      </c>
      <c r="I4021" t="s">
        <v>116</v>
      </c>
      <c r="J4021" t="s">
        <v>29093</v>
      </c>
      <c r="K4021" t="s">
        <v>9435</v>
      </c>
      <c r="L4021" t="s">
        <v>4238</v>
      </c>
      <c r="M4021">
        <v>6</v>
      </c>
      <c r="N4021">
        <v>0</v>
      </c>
      <c r="O4021">
        <v>0</v>
      </c>
      <c r="P4021">
        <v>1</v>
      </c>
      <c r="Q4021">
        <v>1</v>
      </c>
      <c r="R4021" t="s">
        <v>4654</v>
      </c>
      <c r="S4021" t="s">
        <v>29091</v>
      </c>
      <c r="T4021" t="s">
        <v>29094</v>
      </c>
      <c r="X4021" t="s">
        <v>29095</v>
      </c>
      <c r="Y4021" t="s">
        <v>29096</v>
      </c>
      <c r="Z4021" t="s">
        <v>5585</v>
      </c>
    </row>
    <row r="4022" spans="1:26" x14ac:dyDescent="0.25">
      <c r="A4022">
        <v>1003</v>
      </c>
      <c r="B4022" t="s">
        <v>29090</v>
      </c>
      <c r="C4022" t="s">
        <v>29097</v>
      </c>
      <c r="D4022" t="s">
        <v>4147</v>
      </c>
      <c r="E4022" t="s">
        <v>4147</v>
      </c>
      <c r="F4022" t="s">
        <v>23</v>
      </c>
      <c r="G4022" t="s">
        <v>49</v>
      </c>
      <c r="H4022" t="s">
        <v>50</v>
      </c>
      <c r="I4022" t="s">
        <v>151</v>
      </c>
      <c r="J4022" t="s">
        <v>29098</v>
      </c>
      <c r="K4022" t="s">
        <v>17762</v>
      </c>
      <c r="L4022" t="s">
        <v>29099</v>
      </c>
      <c r="M4022">
        <v>4</v>
      </c>
      <c r="N4022">
        <v>0</v>
      </c>
      <c r="O4022">
        <v>1</v>
      </c>
      <c r="P4022">
        <v>1</v>
      </c>
      <c r="Q4022">
        <v>0</v>
      </c>
      <c r="S4022" t="s">
        <v>29100</v>
      </c>
      <c r="T4022" t="s">
        <v>29101</v>
      </c>
      <c r="X4022" t="s">
        <v>29102</v>
      </c>
      <c r="Y4022" t="s">
        <v>29103</v>
      </c>
      <c r="Z4022" t="s">
        <v>5585</v>
      </c>
    </row>
    <row r="4023" spans="1:26" x14ac:dyDescent="0.25">
      <c r="A4023">
        <v>1002</v>
      </c>
      <c r="B4023" t="s">
        <v>29104</v>
      </c>
      <c r="C4023" t="s">
        <v>352</v>
      </c>
      <c r="D4023" t="s">
        <v>29105</v>
      </c>
      <c r="E4023" t="s">
        <v>29106</v>
      </c>
      <c r="F4023" t="s">
        <v>23</v>
      </c>
      <c r="G4023" t="s">
        <v>566</v>
      </c>
      <c r="H4023" t="s">
        <v>567</v>
      </c>
      <c r="I4023" t="s">
        <v>53</v>
      </c>
      <c r="J4023" t="s">
        <v>29098</v>
      </c>
      <c r="K4023" t="s">
        <v>23864</v>
      </c>
      <c r="L4023" t="s">
        <v>23883</v>
      </c>
      <c r="M4023">
        <v>5</v>
      </c>
      <c r="N4023">
        <v>0</v>
      </c>
      <c r="O4023">
        <v>1</v>
      </c>
      <c r="P4023">
        <v>0</v>
      </c>
      <c r="Q4023">
        <v>0</v>
      </c>
      <c r="R4023" t="s">
        <v>5734</v>
      </c>
      <c r="S4023" t="s">
        <v>29107</v>
      </c>
      <c r="T4023" t="s">
        <v>29108</v>
      </c>
      <c r="X4023" t="s">
        <v>29109</v>
      </c>
      <c r="Y4023" t="s">
        <v>29110</v>
      </c>
      <c r="Z4023" t="s">
        <v>5585</v>
      </c>
    </row>
    <row r="4024" spans="1:26" x14ac:dyDescent="0.25">
      <c r="A4024">
        <v>2090</v>
      </c>
      <c r="B4024" t="s">
        <v>29111</v>
      </c>
      <c r="C4024" t="s">
        <v>29112</v>
      </c>
      <c r="D4024" t="s">
        <v>29113</v>
      </c>
      <c r="E4024" t="s">
        <v>29113</v>
      </c>
      <c r="F4024" t="s">
        <v>23781</v>
      </c>
      <c r="G4024" t="s">
        <v>66</v>
      </c>
      <c r="H4024" t="s">
        <v>67</v>
      </c>
      <c r="I4024" t="s">
        <v>71</v>
      </c>
      <c r="J4024" t="s">
        <v>29114</v>
      </c>
      <c r="K4024" t="s">
        <v>9435</v>
      </c>
      <c r="L4024" t="s">
        <v>29085</v>
      </c>
      <c r="M4024">
        <v>6</v>
      </c>
      <c r="S4024" t="s">
        <v>29111</v>
      </c>
      <c r="T4024" t="s">
        <v>29115</v>
      </c>
      <c r="X4024" t="s">
        <v>29116</v>
      </c>
      <c r="Y4024" t="s">
        <v>29117</v>
      </c>
      <c r="Z4024" t="s">
        <v>5585</v>
      </c>
    </row>
    <row r="4025" spans="1:26" x14ac:dyDescent="0.25">
      <c r="A4025">
        <v>1001</v>
      </c>
      <c r="B4025" t="s">
        <v>29118</v>
      </c>
      <c r="C4025" t="s">
        <v>2427</v>
      </c>
      <c r="D4025" t="s">
        <v>29119</v>
      </c>
      <c r="E4025" t="s">
        <v>29120</v>
      </c>
      <c r="F4025" t="s">
        <v>23</v>
      </c>
      <c r="G4025" t="s">
        <v>254</v>
      </c>
      <c r="H4025" t="s">
        <v>255</v>
      </c>
      <c r="I4025" t="s">
        <v>34</v>
      </c>
      <c r="J4025" t="s">
        <v>29049</v>
      </c>
      <c r="K4025" t="s">
        <v>21484</v>
      </c>
      <c r="L4025" t="s">
        <v>28748</v>
      </c>
      <c r="M4025">
        <v>8</v>
      </c>
      <c r="N4025">
        <v>0</v>
      </c>
      <c r="O4025">
        <v>1</v>
      </c>
      <c r="P4025">
        <v>1</v>
      </c>
      <c r="Q4025">
        <v>1</v>
      </c>
      <c r="R4025" t="s">
        <v>4798</v>
      </c>
      <c r="S4025" t="s">
        <v>29121</v>
      </c>
      <c r="T4025" t="s">
        <v>29122</v>
      </c>
      <c r="X4025" t="s">
        <v>29123</v>
      </c>
      <c r="Y4025" t="s">
        <v>29124</v>
      </c>
      <c r="Z4025" t="s">
        <v>5585</v>
      </c>
    </row>
    <row r="4026" spans="1:26" x14ac:dyDescent="0.25">
      <c r="A4026">
        <v>1000</v>
      </c>
      <c r="B4026" t="s">
        <v>4143</v>
      </c>
      <c r="C4026" t="s">
        <v>2427</v>
      </c>
      <c r="D4026" t="s">
        <v>29125</v>
      </c>
      <c r="E4026" t="s">
        <v>29126</v>
      </c>
      <c r="F4026" t="s">
        <v>23</v>
      </c>
      <c r="G4026" t="s">
        <v>1266</v>
      </c>
      <c r="H4026" t="s">
        <v>1267</v>
      </c>
      <c r="I4026" t="s">
        <v>34</v>
      </c>
      <c r="J4026" t="s">
        <v>29049</v>
      </c>
      <c r="K4026" t="s">
        <v>24055</v>
      </c>
      <c r="L4026" t="s">
        <v>20849</v>
      </c>
      <c r="M4026">
        <v>7</v>
      </c>
      <c r="N4026">
        <v>0</v>
      </c>
      <c r="O4026">
        <v>1</v>
      </c>
      <c r="P4026">
        <v>1</v>
      </c>
      <c r="Q4026">
        <v>1</v>
      </c>
      <c r="R4026" t="s">
        <v>4798</v>
      </c>
      <c r="S4026" t="s">
        <v>29127</v>
      </c>
      <c r="T4026" t="s">
        <v>29128</v>
      </c>
      <c r="X4026" t="s">
        <v>29129</v>
      </c>
      <c r="Y4026" t="s">
        <v>29130</v>
      </c>
      <c r="Z4026" t="s">
        <v>5585</v>
      </c>
    </row>
    <row r="4027" spans="1:26" x14ac:dyDescent="0.25">
      <c r="A4027">
        <v>999</v>
      </c>
      <c r="B4027" t="s">
        <v>29131</v>
      </c>
      <c r="C4027" t="s">
        <v>29132</v>
      </c>
      <c r="D4027" t="s">
        <v>29133</v>
      </c>
      <c r="E4027" t="s">
        <v>29090</v>
      </c>
      <c r="F4027" t="s">
        <v>23</v>
      </c>
      <c r="G4027" t="s">
        <v>1054</v>
      </c>
      <c r="H4027" t="s">
        <v>1055</v>
      </c>
      <c r="I4027" t="s">
        <v>53</v>
      </c>
      <c r="J4027" t="s">
        <v>29049</v>
      </c>
      <c r="K4027" t="s">
        <v>24637</v>
      </c>
      <c r="L4027" t="s">
        <v>24409</v>
      </c>
      <c r="M4027">
        <v>8</v>
      </c>
      <c r="N4027">
        <v>0</v>
      </c>
      <c r="O4027">
        <v>1</v>
      </c>
      <c r="P4027">
        <v>1</v>
      </c>
      <c r="Q4027">
        <v>1</v>
      </c>
      <c r="R4027" t="s">
        <v>28974</v>
      </c>
      <c r="S4027" t="s">
        <v>29134</v>
      </c>
      <c r="T4027" t="s">
        <v>29135</v>
      </c>
      <c r="X4027" t="s">
        <v>29136</v>
      </c>
      <c r="Y4027" t="s">
        <v>29137</v>
      </c>
      <c r="Z4027" t="s">
        <v>5585</v>
      </c>
    </row>
    <row r="4028" spans="1:26" x14ac:dyDescent="0.25">
      <c r="A4028">
        <v>998</v>
      </c>
      <c r="B4028" t="s">
        <v>29131</v>
      </c>
      <c r="C4028" t="s">
        <v>352</v>
      </c>
      <c r="D4028" t="s">
        <v>4140</v>
      </c>
      <c r="E4028" t="s">
        <v>29138</v>
      </c>
      <c r="F4028" t="s">
        <v>23</v>
      </c>
      <c r="G4028" t="s">
        <v>247</v>
      </c>
      <c r="H4028" t="s">
        <v>248</v>
      </c>
      <c r="I4028" t="s">
        <v>34</v>
      </c>
      <c r="J4028" t="s">
        <v>29049</v>
      </c>
      <c r="K4028" t="s">
        <v>24473</v>
      </c>
      <c r="L4028" t="s">
        <v>21484</v>
      </c>
      <c r="M4028">
        <v>7</v>
      </c>
      <c r="N4028">
        <v>0</v>
      </c>
      <c r="O4028">
        <v>1</v>
      </c>
      <c r="P4028">
        <v>1</v>
      </c>
      <c r="Q4028">
        <v>1</v>
      </c>
      <c r="R4028" t="s">
        <v>4798</v>
      </c>
      <c r="S4028" t="s">
        <v>29131</v>
      </c>
      <c r="T4028" t="s">
        <v>29139</v>
      </c>
      <c r="X4028" t="s">
        <v>29140</v>
      </c>
      <c r="Y4028" t="s">
        <v>29141</v>
      </c>
      <c r="Z4028" t="s">
        <v>5585</v>
      </c>
    </row>
    <row r="4029" spans="1:26" x14ac:dyDescent="0.25">
      <c r="A4029">
        <v>997</v>
      </c>
      <c r="B4029" t="s">
        <v>29142</v>
      </c>
      <c r="C4029" t="s">
        <v>2427</v>
      </c>
      <c r="D4029" t="s">
        <v>29143</v>
      </c>
      <c r="E4029" t="s">
        <v>29144</v>
      </c>
      <c r="F4029" t="s">
        <v>23</v>
      </c>
      <c r="G4029" t="s">
        <v>57</v>
      </c>
      <c r="H4029" t="s">
        <v>58</v>
      </c>
      <c r="I4029" t="s">
        <v>34</v>
      </c>
      <c r="J4029" t="s">
        <v>29138</v>
      </c>
      <c r="K4029" t="s">
        <v>18209</v>
      </c>
      <c r="L4029" t="s">
        <v>18332</v>
      </c>
      <c r="M4029">
        <v>5</v>
      </c>
      <c r="N4029">
        <v>0</v>
      </c>
      <c r="O4029">
        <v>1</v>
      </c>
      <c r="P4029">
        <v>1</v>
      </c>
      <c r="Q4029">
        <v>1</v>
      </c>
      <c r="R4029" t="s">
        <v>4798</v>
      </c>
      <c r="S4029" t="s">
        <v>29145</v>
      </c>
      <c r="T4029" t="s">
        <v>29146</v>
      </c>
      <c r="X4029" t="s">
        <v>29147</v>
      </c>
      <c r="Y4029" t="s">
        <v>29148</v>
      </c>
      <c r="Z4029" t="s">
        <v>5585</v>
      </c>
    </row>
    <row r="4030" spans="1:26" x14ac:dyDescent="0.25">
      <c r="A4030">
        <v>996</v>
      </c>
      <c r="B4030" t="s">
        <v>29142</v>
      </c>
      <c r="C4030" t="s">
        <v>2427</v>
      </c>
      <c r="D4030" t="s">
        <v>29143</v>
      </c>
      <c r="E4030" t="s">
        <v>29073</v>
      </c>
      <c r="F4030" t="s">
        <v>23</v>
      </c>
      <c r="G4030" t="s">
        <v>475</v>
      </c>
      <c r="H4030" t="s">
        <v>476</v>
      </c>
      <c r="I4030" t="s">
        <v>34</v>
      </c>
      <c r="J4030" t="s">
        <v>29138</v>
      </c>
      <c r="K4030" t="s">
        <v>24473</v>
      </c>
      <c r="L4030" t="s">
        <v>21367</v>
      </c>
      <c r="M4030">
        <v>7</v>
      </c>
      <c r="N4030">
        <v>0</v>
      </c>
      <c r="O4030">
        <v>1</v>
      </c>
      <c r="P4030">
        <v>1</v>
      </c>
      <c r="Q4030">
        <v>1</v>
      </c>
      <c r="R4030" t="s">
        <v>4798</v>
      </c>
      <c r="S4030" t="s">
        <v>29142</v>
      </c>
      <c r="T4030" t="s">
        <v>29149</v>
      </c>
      <c r="X4030" t="s">
        <v>29150</v>
      </c>
      <c r="Y4030" t="s">
        <v>29151</v>
      </c>
      <c r="Z4030" t="s">
        <v>5585</v>
      </c>
    </row>
    <row r="4031" spans="1:26" x14ac:dyDescent="0.25">
      <c r="A4031">
        <v>995</v>
      </c>
      <c r="B4031" t="s">
        <v>29142</v>
      </c>
      <c r="C4031" t="s">
        <v>2427</v>
      </c>
      <c r="D4031" t="s">
        <v>29152</v>
      </c>
      <c r="E4031" t="s">
        <v>29153</v>
      </c>
      <c r="F4031" t="s">
        <v>23</v>
      </c>
      <c r="G4031" t="s">
        <v>621</v>
      </c>
      <c r="H4031" t="s">
        <v>622</v>
      </c>
      <c r="I4031" t="s">
        <v>34</v>
      </c>
      <c r="J4031" t="s">
        <v>29138</v>
      </c>
      <c r="K4031" t="s">
        <v>23156</v>
      </c>
      <c r="L4031" t="s">
        <v>539</v>
      </c>
      <c r="M4031">
        <v>7</v>
      </c>
      <c r="N4031">
        <v>0</v>
      </c>
      <c r="O4031">
        <v>1</v>
      </c>
      <c r="P4031">
        <v>1</v>
      </c>
      <c r="Q4031">
        <v>1</v>
      </c>
      <c r="R4031" t="s">
        <v>4798</v>
      </c>
      <c r="S4031" t="s">
        <v>29142</v>
      </c>
      <c r="T4031" t="s">
        <v>29154</v>
      </c>
      <c r="X4031" t="s">
        <v>29155</v>
      </c>
      <c r="Y4031" t="s">
        <v>29156</v>
      </c>
      <c r="Z4031" t="s">
        <v>5585</v>
      </c>
    </row>
    <row r="4032" spans="1:26" x14ac:dyDescent="0.25">
      <c r="A4032">
        <v>2089</v>
      </c>
      <c r="B4032" t="s">
        <v>29157</v>
      </c>
      <c r="C4032" t="s">
        <v>29158</v>
      </c>
      <c r="D4032" t="s">
        <v>29157</v>
      </c>
      <c r="E4032" t="s">
        <v>29157</v>
      </c>
      <c r="F4032" t="s">
        <v>23781</v>
      </c>
      <c r="G4032" t="s">
        <v>277</v>
      </c>
      <c r="H4032" t="s">
        <v>278</v>
      </c>
      <c r="I4032" t="s">
        <v>71</v>
      </c>
      <c r="J4032" t="s">
        <v>29138</v>
      </c>
      <c r="K4032" t="s">
        <v>9435</v>
      </c>
      <c r="L4032" t="s">
        <v>27931</v>
      </c>
      <c r="M4032">
        <v>9</v>
      </c>
      <c r="S4032" t="s">
        <v>29157</v>
      </c>
      <c r="T4032" t="s">
        <v>29159</v>
      </c>
      <c r="X4032" t="s">
        <v>29160</v>
      </c>
      <c r="Y4032" t="s">
        <v>29161</v>
      </c>
      <c r="Z4032" t="s">
        <v>5585</v>
      </c>
    </row>
    <row r="4033" spans="1:26" x14ac:dyDescent="0.25">
      <c r="A4033">
        <v>994</v>
      </c>
      <c r="B4033" t="s">
        <v>29162</v>
      </c>
      <c r="C4033" t="s">
        <v>29132</v>
      </c>
      <c r="D4033" t="s">
        <v>29163</v>
      </c>
      <c r="E4033" t="s">
        <v>29164</v>
      </c>
      <c r="F4033" t="s">
        <v>23</v>
      </c>
      <c r="G4033" t="s">
        <v>93</v>
      </c>
      <c r="H4033" t="s">
        <v>94</v>
      </c>
      <c r="I4033" t="s">
        <v>53</v>
      </c>
      <c r="J4033" t="s">
        <v>9434</v>
      </c>
      <c r="K4033" t="s">
        <v>21484</v>
      </c>
      <c r="L4033" t="s">
        <v>21426</v>
      </c>
      <c r="M4033">
        <v>5</v>
      </c>
      <c r="N4033">
        <v>0</v>
      </c>
      <c r="O4033">
        <v>1</v>
      </c>
      <c r="P4033">
        <v>1</v>
      </c>
      <c r="Q4033">
        <v>1</v>
      </c>
      <c r="R4033" t="s">
        <v>28974</v>
      </c>
      <c r="S4033" t="s">
        <v>29165</v>
      </c>
      <c r="T4033" t="s">
        <v>29166</v>
      </c>
      <c r="X4033" t="s">
        <v>29167</v>
      </c>
      <c r="Y4033" t="s">
        <v>29168</v>
      </c>
      <c r="Z4033" t="s">
        <v>5585</v>
      </c>
    </row>
    <row r="4034" spans="1:26" x14ac:dyDescent="0.25">
      <c r="A4034">
        <v>2088</v>
      </c>
      <c r="B4034" t="s">
        <v>29169</v>
      </c>
      <c r="C4034" t="s">
        <v>29170</v>
      </c>
      <c r="D4034" t="s">
        <v>29171</v>
      </c>
      <c r="E4034" t="s">
        <v>29171</v>
      </c>
      <c r="F4034" t="s">
        <v>23781</v>
      </c>
      <c r="G4034" t="s">
        <v>277</v>
      </c>
      <c r="H4034" t="s">
        <v>278</v>
      </c>
      <c r="I4034" t="s">
        <v>71</v>
      </c>
      <c r="J4034" t="s">
        <v>29138</v>
      </c>
      <c r="K4034" t="s">
        <v>9435</v>
      </c>
      <c r="L4034" t="s">
        <v>27931</v>
      </c>
      <c r="M4034">
        <v>9</v>
      </c>
      <c r="S4034" t="s">
        <v>29171</v>
      </c>
      <c r="T4034" t="s">
        <v>29172</v>
      </c>
      <c r="X4034" t="s">
        <v>29173</v>
      </c>
      <c r="Y4034" t="s">
        <v>29174</v>
      </c>
      <c r="Z4034" t="s">
        <v>5585</v>
      </c>
    </row>
    <row r="4035" spans="1:26" x14ac:dyDescent="0.25">
      <c r="A4035">
        <v>2087</v>
      </c>
      <c r="B4035" t="s">
        <v>29175</v>
      </c>
      <c r="C4035" t="s">
        <v>29176</v>
      </c>
      <c r="D4035" t="s">
        <v>29175</v>
      </c>
      <c r="E4035" t="s">
        <v>29175</v>
      </c>
      <c r="F4035" t="s">
        <v>23781</v>
      </c>
      <c r="G4035" t="s">
        <v>277</v>
      </c>
      <c r="H4035" t="s">
        <v>278</v>
      </c>
      <c r="I4035" t="s">
        <v>71</v>
      </c>
      <c r="J4035" t="s">
        <v>29138</v>
      </c>
      <c r="K4035" t="s">
        <v>9435</v>
      </c>
      <c r="L4035" t="s">
        <v>27931</v>
      </c>
      <c r="M4035">
        <v>9</v>
      </c>
      <c r="S4035" t="s">
        <v>29175</v>
      </c>
      <c r="T4035" t="s">
        <v>29177</v>
      </c>
      <c r="X4035" t="s">
        <v>29178</v>
      </c>
      <c r="Y4035" t="s">
        <v>29179</v>
      </c>
      <c r="Z4035" t="s">
        <v>5585</v>
      </c>
    </row>
    <row r="4036" spans="1:26" x14ac:dyDescent="0.25">
      <c r="A4036">
        <v>993</v>
      </c>
      <c r="B4036" t="s">
        <v>29180</v>
      </c>
      <c r="C4036" t="s">
        <v>29132</v>
      </c>
      <c r="D4036" t="s">
        <v>29133</v>
      </c>
      <c r="E4036" t="s">
        <v>29164</v>
      </c>
      <c r="F4036" t="s">
        <v>23</v>
      </c>
      <c r="G4036" t="s">
        <v>1474</v>
      </c>
      <c r="H4036" t="s">
        <v>1475</v>
      </c>
      <c r="I4036" t="s">
        <v>53</v>
      </c>
      <c r="J4036" t="s">
        <v>9434</v>
      </c>
      <c r="K4036" t="s">
        <v>21993</v>
      </c>
      <c r="L4036" t="s">
        <v>19232</v>
      </c>
      <c r="M4036">
        <v>5</v>
      </c>
      <c r="N4036">
        <v>0</v>
      </c>
      <c r="O4036">
        <v>1</v>
      </c>
      <c r="P4036">
        <v>1</v>
      </c>
      <c r="Q4036">
        <v>1</v>
      </c>
      <c r="R4036" t="s">
        <v>10085</v>
      </c>
      <c r="S4036" t="s">
        <v>29181</v>
      </c>
      <c r="T4036" t="s">
        <v>29182</v>
      </c>
      <c r="X4036" t="s">
        <v>29183</v>
      </c>
      <c r="Y4036" t="s">
        <v>29184</v>
      </c>
      <c r="Z4036" t="s">
        <v>5585</v>
      </c>
    </row>
    <row r="4037" spans="1:26" x14ac:dyDescent="0.25">
      <c r="A4037">
        <v>2086</v>
      </c>
      <c r="B4037" t="s">
        <v>29152</v>
      </c>
      <c r="C4037" t="s">
        <v>29185</v>
      </c>
      <c r="D4037" t="s">
        <v>29152</v>
      </c>
      <c r="E4037" t="s">
        <v>4407</v>
      </c>
      <c r="F4037" t="s">
        <v>23781</v>
      </c>
      <c r="G4037" t="s">
        <v>277</v>
      </c>
      <c r="H4037" t="s">
        <v>278</v>
      </c>
      <c r="I4037" t="s">
        <v>71</v>
      </c>
      <c r="J4037" t="s">
        <v>29138</v>
      </c>
      <c r="K4037" t="s">
        <v>9435</v>
      </c>
      <c r="L4037" t="s">
        <v>27931</v>
      </c>
      <c r="M4037">
        <v>9</v>
      </c>
      <c r="S4037" t="s">
        <v>29152</v>
      </c>
      <c r="T4037" t="s">
        <v>29186</v>
      </c>
      <c r="X4037" t="s">
        <v>29187</v>
      </c>
      <c r="Y4037" t="s">
        <v>29188</v>
      </c>
      <c r="Z4037" t="s">
        <v>5585</v>
      </c>
    </row>
    <row r="4038" spans="1:26" x14ac:dyDescent="0.25">
      <c r="A4038">
        <v>992</v>
      </c>
      <c r="B4038" t="s">
        <v>29163</v>
      </c>
      <c r="C4038" t="s">
        <v>2427</v>
      </c>
      <c r="D4038" t="s">
        <v>29189</v>
      </c>
      <c r="E4038" t="s">
        <v>29190</v>
      </c>
      <c r="F4038" t="s">
        <v>23</v>
      </c>
      <c r="G4038" t="s">
        <v>235</v>
      </c>
      <c r="H4038" t="s">
        <v>236</v>
      </c>
      <c r="I4038" t="s">
        <v>34</v>
      </c>
      <c r="J4038" t="s">
        <v>9434</v>
      </c>
      <c r="K4038" t="s">
        <v>23797</v>
      </c>
      <c r="L4038" t="s">
        <v>4579</v>
      </c>
      <c r="M4038">
        <v>6</v>
      </c>
      <c r="N4038">
        <v>0</v>
      </c>
      <c r="O4038">
        <v>0</v>
      </c>
      <c r="P4038">
        <v>1</v>
      </c>
      <c r="Q4038">
        <v>1</v>
      </c>
      <c r="R4038" t="s">
        <v>4798</v>
      </c>
      <c r="S4038" t="s">
        <v>29191</v>
      </c>
      <c r="T4038" t="s">
        <v>29192</v>
      </c>
      <c r="X4038" t="s">
        <v>29193</v>
      </c>
      <c r="Y4038" t="s">
        <v>29194</v>
      </c>
      <c r="Z4038" t="s">
        <v>5585</v>
      </c>
    </row>
    <row r="4039" spans="1:26" x14ac:dyDescent="0.25">
      <c r="A4039">
        <v>991</v>
      </c>
      <c r="B4039" t="s">
        <v>29195</v>
      </c>
      <c r="C4039" t="s">
        <v>29132</v>
      </c>
      <c r="D4039" t="s">
        <v>29196</v>
      </c>
      <c r="E4039" t="s">
        <v>29197</v>
      </c>
      <c r="F4039" t="s">
        <v>23</v>
      </c>
      <c r="G4039" t="s">
        <v>30</v>
      </c>
      <c r="H4039" t="s">
        <v>31</v>
      </c>
      <c r="I4039" t="s">
        <v>53</v>
      </c>
      <c r="J4039" t="s">
        <v>9434</v>
      </c>
      <c r="K4039" t="s">
        <v>22198</v>
      </c>
      <c r="L4039" t="s">
        <v>22215</v>
      </c>
      <c r="M4039">
        <v>6</v>
      </c>
      <c r="N4039">
        <v>0</v>
      </c>
      <c r="O4039">
        <v>1</v>
      </c>
      <c r="P4039">
        <v>1</v>
      </c>
      <c r="Q4039">
        <v>1</v>
      </c>
      <c r="R4039" t="s">
        <v>28974</v>
      </c>
      <c r="S4039" t="s">
        <v>4178</v>
      </c>
      <c r="T4039" t="s">
        <v>29198</v>
      </c>
      <c r="X4039" t="s">
        <v>29199</v>
      </c>
      <c r="Y4039" t="s">
        <v>29200</v>
      </c>
      <c r="Z4039" t="s">
        <v>5585</v>
      </c>
    </row>
    <row r="4040" spans="1:26" x14ac:dyDescent="0.25">
      <c r="A4040">
        <v>990</v>
      </c>
      <c r="B4040" t="s">
        <v>29195</v>
      </c>
      <c r="C4040" t="s">
        <v>29201</v>
      </c>
      <c r="D4040" t="s">
        <v>29202</v>
      </c>
      <c r="E4040" t="s">
        <v>29197</v>
      </c>
      <c r="F4040" t="s">
        <v>23</v>
      </c>
      <c r="G4040" t="s">
        <v>1121</v>
      </c>
      <c r="H4040" t="s">
        <v>1122</v>
      </c>
      <c r="I4040" t="s">
        <v>34</v>
      </c>
      <c r="J4040" t="s">
        <v>9434</v>
      </c>
      <c r="K4040" t="s">
        <v>9435</v>
      </c>
      <c r="L4040" t="s">
        <v>25691</v>
      </c>
      <c r="M4040">
        <v>1</v>
      </c>
      <c r="N4040">
        <v>0</v>
      </c>
      <c r="O4040">
        <v>0</v>
      </c>
      <c r="P4040">
        <v>1</v>
      </c>
      <c r="Q4040">
        <v>1</v>
      </c>
      <c r="R4040" t="s">
        <v>4798</v>
      </c>
      <c r="S4040" t="s">
        <v>29203</v>
      </c>
      <c r="T4040" t="s">
        <v>29204</v>
      </c>
      <c r="X4040" t="s">
        <v>29205</v>
      </c>
      <c r="Y4040" t="s">
        <v>29206</v>
      </c>
      <c r="Z4040" t="s">
        <v>5585</v>
      </c>
    </row>
    <row r="4041" spans="1:26" x14ac:dyDescent="0.25">
      <c r="A4041">
        <v>989</v>
      </c>
      <c r="B4041" t="s">
        <v>4177</v>
      </c>
      <c r="C4041" t="s">
        <v>2427</v>
      </c>
      <c r="D4041" t="s">
        <v>29207</v>
      </c>
      <c r="E4041" t="s">
        <v>29208</v>
      </c>
      <c r="F4041" t="s">
        <v>23</v>
      </c>
      <c r="G4041" t="s">
        <v>621</v>
      </c>
      <c r="H4041" t="s">
        <v>622</v>
      </c>
      <c r="I4041" t="s">
        <v>34</v>
      </c>
      <c r="J4041" t="s">
        <v>9434</v>
      </c>
      <c r="K4041" t="s">
        <v>9435</v>
      </c>
      <c r="L4041" t="s">
        <v>27441</v>
      </c>
      <c r="M4041">
        <v>7</v>
      </c>
      <c r="N4041">
        <v>0</v>
      </c>
      <c r="O4041">
        <v>1</v>
      </c>
      <c r="P4041">
        <v>0</v>
      </c>
      <c r="Q4041">
        <v>0</v>
      </c>
      <c r="R4041" t="s">
        <v>4798</v>
      </c>
      <c r="S4041" t="s">
        <v>29209</v>
      </c>
      <c r="T4041" t="s">
        <v>29210</v>
      </c>
      <c r="X4041" t="s">
        <v>29211</v>
      </c>
      <c r="Y4041" t="s">
        <v>29212</v>
      </c>
      <c r="Z4041" t="s">
        <v>5585</v>
      </c>
    </row>
    <row r="4042" spans="1:26" x14ac:dyDescent="0.25">
      <c r="A4042">
        <v>988</v>
      </c>
      <c r="B4042" t="s">
        <v>4177</v>
      </c>
      <c r="C4042" t="s">
        <v>29213</v>
      </c>
      <c r="D4042" t="s">
        <v>29214</v>
      </c>
      <c r="E4042" t="s">
        <v>29207</v>
      </c>
      <c r="F4042" t="s">
        <v>23</v>
      </c>
      <c r="G4042" t="s">
        <v>223</v>
      </c>
      <c r="H4042" t="s">
        <v>224</v>
      </c>
      <c r="I4042" t="s">
        <v>34</v>
      </c>
      <c r="J4042" t="s">
        <v>9434</v>
      </c>
      <c r="K4042" t="s">
        <v>9435</v>
      </c>
      <c r="L4042" t="s">
        <v>26774</v>
      </c>
      <c r="M4042">
        <v>1</v>
      </c>
      <c r="N4042">
        <v>0</v>
      </c>
      <c r="O4042">
        <v>0</v>
      </c>
      <c r="P4042">
        <v>1</v>
      </c>
      <c r="Q4042">
        <v>1</v>
      </c>
      <c r="R4042" t="s">
        <v>4798</v>
      </c>
      <c r="S4042" t="s">
        <v>29215</v>
      </c>
      <c r="T4042" t="s">
        <v>29216</v>
      </c>
      <c r="X4042" t="s">
        <v>29217</v>
      </c>
      <c r="Y4042" t="s">
        <v>29218</v>
      </c>
      <c r="Z4042" t="s">
        <v>5585</v>
      </c>
    </row>
    <row r="4043" spans="1:26" x14ac:dyDescent="0.25">
      <c r="A4043">
        <v>987</v>
      </c>
      <c r="B4043" t="s">
        <v>29219</v>
      </c>
      <c r="C4043" t="s">
        <v>2533</v>
      </c>
      <c r="D4043" t="s">
        <v>29202</v>
      </c>
      <c r="E4043" t="s">
        <v>29202</v>
      </c>
      <c r="F4043" t="s">
        <v>23</v>
      </c>
      <c r="G4043" t="s">
        <v>30</v>
      </c>
      <c r="H4043" t="s">
        <v>31</v>
      </c>
      <c r="I4043" t="s">
        <v>44</v>
      </c>
      <c r="J4043" t="s">
        <v>9434</v>
      </c>
      <c r="K4043" t="s">
        <v>9435</v>
      </c>
      <c r="L4043" t="s">
        <v>28814</v>
      </c>
      <c r="M4043">
        <v>6</v>
      </c>
      <c r="N4043">
        <v>0</v>
      </c>
      <c r="O4043">
        <v>1</v>
      </c>
      <c r="P4043">
        <v>0</v>
      </c>
      <c r="Q4043">
        <v>0</v>
      </c>
      <c r="R4043" t="s">
        <v>4798</v>
      </c>
      <c r="S4043" t="s">
        <v>29220</v>
      </c>
      <c r="T4043" t="s">
        <v>29221</v>
      </c>
      <c r="X4043" t="s">
        <v>29222</v>
      </c>
      <c r="Y4043" t="s">
        <v>29223</v>
      </c>
      <c r="Z4043" t="s">
        <v>5585</v>
      </c>
    </row>
    <row r="4044" spans="1:26" x14ac:dyDescent="0.25">
      <c r="A4044">
        <v>986</v>
      </c>
      <c r="B4044" t="s">
        <v>29219</v>
      </c>
      <c r="C4044" t="s">
        <v>2427</v>
      </c>
      <c r="D4044" t="s">
        <v>29224</v>
      </c>
      <c r="E4044" t="s">
        <v>29225</v>
      </c>
      <c r="F4044" t="s">
        <v>23</v>
      </c>
      <c r="G4044" t="s">
        <v>475</v>
      </c>
      <c r="H4044" t="s">
        <v>476</v>
      </c>
      <c r="I4044" t="s">
        <v>34</v>
      </c>
      <c r="J4044" t="s">
        <v>9434</v>
      </c>
      <c r="K4044" t="s">
        <v>27556</v>
      </c>
      <c r="L4044" t="s">
        <v>22151</v>
      </c>
      <c r="M4044">
        <v>7</v>
      </c>
      <c r="N4044">
        <v>0</v>
      </c>
      <c r="O4044">
        <v>1</v>
      </c>
      <c r="P4044">
        <v>1</v>
      </c>
      <c r="Q4044">
        <v>1</v>
      </c>
      <c r="R4044" t="s">
        <v>4798</v>
      </c>
      <c r="S4044" t="s">
        <v>29214</v>
      </c>
      <c r="T4044" t="s">
        <v>29226</v>
      </c>
      <c r="X4044" t="s">
        <v>29227</v>
      </c>
      <c r="Y4044" t="s">
        <v>29228</v>
      </c>
      <c r="Z4044" t="s">
        <v>5585</v>
      </c>
    </row>
    <row r="4045" spans="1:26" x14ac:dyDescent="0.25">
      <c r="A4045">
        <v>985</v>
      </c>
      <c r="B4045" t="s">
        <v>29219</v>
      </c>
      <c r="C4045" t="s">
        <v>2704</v>
      </c>
      <c r="D4045" t="s">
        <v>4191</v>
      </c>
      <c r="E4045" t="s">
        <v>4191</v>
      </c>
      <c r="F4045" t="s">
        <v>23</v>
      </c>
      <c r="G4045" t="s">
        <v>597</v>
      </c>
      <c r="H4045" t="s">
        <v>598</v>
      </c>
      <c r="I4045" t="s">
        <v>978</v>
      </c>
      <c r="J4045" t="s">
        <v>9434</v>
      </c>
      <c r="K4045" t="s">
        <v>9435</v>
      </c>
      <c r="L4045" t="s">
        <v>125</v>
      </c>
      <c r="M4045">
        <v>10</v>
      </c>
      <c r="N4045">
        <v>0</v>
      </c>
      <c r="O4045">
        <v>0</v>
      </c>
      <c r="P4045">
        <v>1</v>
      </c>
      <c r="Q4045">
        <v>1</v>
      </c>
      <c r="S4045" t="s">
        <v>29229</v>
      </c>
      <c r="T4045" t="s">
        <v>29230</v>
      </c>
      <c r="X4045" t="s">
        <v>29231</v>
      </c>
      <c r="Y4045" t="s">
        <v>29232</v>
      </c>
      <c r="Z4045" t="s">
        <v>5585</v>
      </c>
    </row>
    <row r="4046" spans="1:26" x14ac:dyDescent="0.25">
      <c r="A4046">
        <v>984</v>
      </c>
      <c r="B4046" t="s">
        <v>4320</v>
      </c>
      <c r="C4046" t="s">
        <v>29233</v>
      </c>
      <c r="D4046" t="s">
        <v>29234</v>
      </c>
      <c r="E4046" t="s">
        <v>29234</v>
      </c>
      <c r="F4046" t="s">
        <v>23</v>
      </c>
      <c r="G4046" t="s">
        <v>100</v>
      </c>
      <c r="H4046" t="s">
        <v>101</v>
      </c>
      <c r="I4046" t="s">
        <v>2142</v>
      </c>
      <c r="J4046" t="s">
        <v>9434</v>
      </c>
      <c r="K4046" t="s">
        <v>9435</v>
      </c>
      <c r="L4046" t="s">
        <v>145</v>
      </c>
      <c r="M4046">
        <v>2</v>
      </c>
      <c r="N4046">
        <v>0</v>
      </c>
      <c r="O4046">
        <v>0</v>
      </c>
      <c r="P4046">
        <v>1</v>
      </c>
      <c r="Q4046">
        <v>1</v>
      </c>
      <c r="S4046" t="s">
        <v>29235</v>
      </c>
      <c r="T4046" t="s">
        <v>29236</v>
      </c>
      <c r="X4046" t="s">
        <v>29237</v>
      </c>
      <c r="Y4046" t="s">
        <v>29238</v>
      </c>
      <c r="Z4046" t="s">
        <v>5585</v>
      </c>
    </row>
    <row r="4047" spans="1:26" x14ac:dyDescent="0.25">
      <c r="A4047">
        <v>983</v>
      </c>
      <c r="B4047" t="s">
        <v>4320</v>
      </c>
      <c r="C4047" t="s">
        <v>29239</v>
      </c>
      <c r="D4047" t="s">
        <v>29240</v>
      </c>
      <c r="E4047" t="s">
        <v>4164</v>
      </c>
      <c r="F4047" t="s">
        <v>23</v>
      </c>
      <c r="G4047" t="s">
        <v>247</v>
      </c>
      <c r="H4047" t="s">
        <v>248</v>
      </c>
      <c r="I4047" t="s">
        <v>34</v>
      </c>
      <c r="J4047" t="s">
        <v>9434</v>
      </c>
      <c r="K4047" t="s">
        <v>24199</v>
      </c>
      <c r="L4047" t="s">
        <v>24252</v>
      </c>
      <c r="M4047">
        <v>7</v>
      </c>
      <c r="N4047">
        <v>0</v>
      </c>
      <c r="O4047">
        <v>0</v>
      </c>
      <c r="P4047">
        <v>1</v>
      </c>
      <c r="Q4047">
        <v>1</v>
      </c>
      <c r="R4047" t="s">
        <v>4758</v>
      </c>
      <c r="S4047" t="s">
        <v>29241</v>
      </c>
      <c r="T4047" t="s">
        <v>29242</v>
      </c>
      <c r="X4047" t="s">
        <v>29243</v>
      </c>
      <c r="Y4047" t="s">
        <v>29244</v>
      </c>
      <c r="Z4047" t="s">
        <v>5585</v>
      </c>
    </row>
    <row r="4048" spans="1:26" x14ac:dyDescent="0.25">
      <c r="A4048">
        <v>3112</v>
      </c>
      <c r="B4048" t="s">
        <v>4191</v>
      </c>
      <c r="C4048" t="s">
        <v>3401</v>
      </c>
      <c r="D4048" t="s">
        <v>4150</v>
      </c>
      <c r="E4048" t="s">
        <v>4151</v>
      </c>
      <c r="F4048" t="s">
        <v>69</v>
      </c>
      <c r="G4048" t="s">
        <v>291</v>
      </c>
      <c r="H4048" t="s">
        <v>292</v>
      </c>
      <c r="I4048" t="s">
        <v>717</v>
      </c>
      <c r="J4048" t="s">
        <v>9434</v>
      </c>
      <c r="K4048" t="s">
        <v>9435</v>
      </c>
      <c r="L4048" t="s">
        <v>28814</v>
      </c>
      <c r="M4048">
        <v>3</v>
      </c>
      <c r="N4048">
        <v>0</v>
      </c>
      <c r="O4048">
        <v>0</v>
      </c>
      <c r="P4048">
        <v>1</v>
      </c>
      <c r="Q4048">
        <v>1</v>
      </c>
      <c r="S4048" t="s">
        <v>4186</v>
      </c>
      <c r="T4048" t="s">
        <v>29245</v>
      </c>
      <c r="X4048" t="s">
        <v>29246</v>
      </c>
      <c r="Y4048" t="s">
        <v>29247</v>
      </c>
      <c r="Z4048" t="s">
        <v>5585</v>
      </c>
    </row>
    <row r="4049" spans="1:26" x14ac:dyDescent="0.25">
      <c r="A4049">
        <v>3111</v>
      </c>
      <c r="B4049" t="s">
        <v>29248</v>
      </c>
      <c r="C4049" t="s">
        <v>29249</v>
      </c>
      <c r="D4049" t="s">
        <v>4150</v>
      </c>
      <c r="E4049" t="s">
        <v>4186</v>
      </c>
      <c r="F4049" t="s">
        <v>69</v>
      </c>
      <c r="G4049" t="s">
        <v>1294</v>
      </c>
      <c r="H4049" t="s">
        <v>1295</v>
      </c>
      <c r="I4049" t="s">
        <v>717</v>
      </c>
      <c r="J4049" t="s">
        <v>9434</v>
      </c>
      <c r="K4049" t="s">
        <v>9435</v>
      </c>
      <c r="L4049" t="s">
        <v>28814</v>
      </c>
      <c r="M4049">
        <v>3</v>
      </c>
      <c r="N4049">
        <v>0</v>
      </c>
      <c r="O4049">
        <v>0</v>
      </c>
      <c r="P4049">
        <v>1</v>
      </c>
      <c r="Q4049">
        <v>1</v>
      </c>
      <c r="S4049" t="s">
        <v>4186</v>
      </c>
      <c r="T4049" t="s">
        <v>29250</v>
      </c>
      <c r="X4049" t="s">
        <v>29251</v>
      </c>
      <c r="Y4049" t="s">
        <v>29252</v>
      </c>
      <c r="Z4049" t="s">
        <v>5585</v>
      </c>
    </row>
    <row r="4050" spans="1:26" x14ac:dyDescent="0.25">
      <c r="A4050">
        <v>3110</v>
      </c>
      <c r="B4050" t="s">
        <v>4186</v>
      </c>
      <c r="C4050" t="s">
        <v>29249</v>
      </c>
      <c r="D4050" t="s">
        <v>4150</v>
      </c>
      <c r="E4050" t="s">
        <v>4186</v>
      </c>
      <c r="F4050" t="s">
        <v>69</v>
      </c>
      <c r="G4050" t="s">
        <v>49</v>
      </c>
      <c r="H4050" t="s">
        <v>50</v>
      </c>
      <c r="I4050" t="s">
        <v>717</v>
      </c>
      <c r="J4050" t="s">
        <v>9434</v>
      </c>
      <c r="K4050" t="s">
        <v>24637</v>
      </c>
      <c r="L4050" t="s">
        <v>25413</v>
      </c>
      <c r="M4050">
        <v>4</v>
      </c>
      <c r="N4050">
        <v>0</v>
      </c>
      <c r="O4050">
        <v>0</v>
      </c>
      <c r="P4050">
        <v>1</v>
      </c>
      <c r="Q4050">
        <v>1</v>
      </c>
      <c r="S4050" t="s">
        <v>4198</v>
      </c>
      <c r="T4050" t="s">
        <v>29253</v>
      </c>
      <c r="X4050" t="s">
        <v>29254</v>
      </c>
      <c r="Y4050" t="s">
        <v>29255</v>
      </c>
      <c r="Z4050" t="s">
        <v>5585</v>
      </c>
    </row>
    <row r="4051" spans="1:26" x14ac:dyDescent="0.25">
      <c r="A4051">
        <v>3109</v>
      </c>
      <c r="B4051" t="s">
        <v>4186</v>
      </c>
      <c r="C4051" t="s">
        <v>29249</v>
      </c>
      <c r="D4051" t="s">
        <v>4150</v>
      </c>
      <c r="E4051" t="s">
        <v>4186</v>
      </c>
      <c r="F4051" t="s">
        <v>69</v>
      </c>
      <c r="G4051" t="s">
        <v>418</v>
      </c>
      <c r="H4051" t="s">
        <v>419</v>
      </c>
      <c r="I4051" t="s">
        <v>717</v>
      </c>
      <c r="J4051" t="s">
        <v>9434</v>
      </c>
      <c r="K4051" t="s">
        <v>9435</v>
      </c>
      <c r="L4051" t="s">
        <v>28814</v>
      </c>
      <c r="M4051">
        <v>3</v>
      </c>
      <c r="N4051">
        <v>0</v>
      </c>
      <c r="O4051">
        <v>0</v>
      </c>
      <c r="P4051">
        <v>1</v>
      </c>
      <c r="Q4051">
        <v>1</v>
      </c>
      <c r="S4051" t="s">
        <v>29256</v>
      </c>
      <c r="T4051" t="s">
        <v>29257</v>
      </c>
      <c r="X4051" t="s">
        <v>29258</v>
      </c>
      <c r="Y4051" s="1" t="s">
        <v>29259</v>
      </c>
      <c r="Z4051" t="s">
        <v>5585</v>
      </c>
    </row>
    <row r="4052" spans="1:26" x14ac:dyDescent="0.25">
      <c r="A4052">
        <v>3108</v>
      </c>
      <c r="B4052" t="s">
        <v>4186</v>
      </c>
      <c r="C4052" t="s">
        <v>29249</v>
      </c>
      <c r="D4052" t="s">
        <v>4150</v>
      </c>
      <c r="E4052" t="s">
        <v>4186</v>
      </c>
      <c r="F4052" t="s">
        <v>69</v>
      </c>
      <c r="G4052" t="s">
        <v>3948</v>
      </c>
      <c r="H4052" t="s">
        <v>3949</v>
      </c>
      <c r="I4052" t="s">
        <v>717</v>
      </c>
      <c r="J4052" t="s">
        <v>9434</v>
      </c>
      <c r="K4052" t="s">
        <v>9435</v>
      </c>
      <c r="L4052" t="s">
        <v>28814</v>
      </c>
      <c r="M4052">
        <v>3</v>
      </c>
      <c r="N4052">
        <v>0</v>
      </c>
      <c r="O4052">
        <v>0</v>
      </c>
      <c r="P4052">
        <v>1</v>
      </c>
      <c r="Q4052">
        <v>1</v>
      </c>
      <c r="S4052" t="s">
        <v>29256</v>
      </c>
      <c r="T4052" t="s">
        <v>29260</v>
      </c>
      <c r="X4052" t="s">
        <v>29261</v>
      </c>
      <c r="Y4052" t="s">
        <v>29262</v>
      </c>
      <c r="Z4052" t="s">
        <v>5585</v>
      </c>
    </row>
    <row r="4053" spans="1:26" x14ac:dyDescent="0.25">
      <c r="A4053">
        <v>3107</v>
      </c>
      <c r="B4053" t="s">
        <v>4186</v>
      </c>
      <c r="C4053" t="s">
        <v>29263</v>
      </c>
      <c r="D4053" t="s">
        <v>4150</v>
      </c>
      <c r="E4053" t="s">
        <v>4186</v>
      </c>
      <c r="F4053" t="s">
        <v>69</v>
      </c>
      <c r="G4053" t="s">
        <v>100</v>
      </c>
      <c r="H4053" t="s">
        <v>101</v>
      </c>
      <c r="I4053" t="s">
        <v>717</v>
      </c>
      <c r="J4053" t="s">
        <v>9434</v>
      </c>
      <c r="K4053" t="s">
        <v>23636</v>
      </c>
      <c r="L4053" t="s">
        <v>23686</v>
      </c>
      <c r="M4053">
        <v>2</v>
      </c>
      <c r="N4053">
        <v>0</v>
      </c>
      <c r="O4053">
        <v>0</v>
      </c>
      <c r="P4053">
        <v>1</v>
      </c>
      <c r="Q4053">
        <v>1</v>
      </c>
      <c r="S4053" t="s">
        <v>29256</v>
      </c>
      <c r="T4053" t="s">
        <v>29264</v>
      </c>
      <c r="X4053" t="s">
        <v>29265</v>
      </c>
      <c r="Y4053" t="s">
        <v>29266</v>
      </c>
      <c r="Z4053" t="s">
        <v>5585</v>
      </c>
    </row>
    <row r="4054" spans="1:26" x14ac:dyDescent="0.25">
      <c r="A4054">
        <v>3106</v>
      </c>
      <c r="B4054" t="s">
        <v>4186</v>
      </c>
      <c r="C4054" t="s">
        <v>29263</v>
      </c>
      <c r="D4054" t="s">
        <v>4150</v>
      </c>
      <c r="E4054" t="s">
        <v>4186</v>
      </c>
      <c r="F4054" t="s">
        <v>69</v>
      </c>
      <c r="G4054" t="s">
        <v>270</v>
      </c>
      <c r="H4054" t="s">
        <v>271</v>
      </c>
      <c r="I4054" t="s">
        <v>717</v>
      </c>
      <c r="J4054" t="s">
        <v>9434</v>
      </c>
      <c r="K4054" t="s">
        <v>9435</v>
      </c>
      <c r="L4054" t="s">
        <v>28840</v>
      </c>
      <c r="M4054">
        <v>2</v>
      </c>
      <c r="N4054">
        <v>0</v>
      </c>
      <c r="O4054">
        <v>0</v>
      </c>
      <c r="P4054">
        <v>1</v>
      </c>
      <c r="Q4054">
        <v>1</v>
      </c>
      <c r="S4054" t="s">
        <v>29256</v>
      </c>
      <c r="T4054" t="s">
        <v>29267</v>
      </c>
      <c r="X4054" t="s">
        <v>29268</v>
      </c>
      <c r="Y4054" t="s">
        <v>29269</v>
      </c>
      <c r="Z4054" t="s">
        <v>5585</v>
      </c>
    </row>
    <row r="4055" spans="1:26" x14ac:dyDescent="0.25">
      <c r="A4055">
        <v>3105</v>
      </c>
      <c r="B4055" t="s">
        <v>29256</v>
      </c>
      <c r="C4055" t="s">
        <v>29249</v>
      </c>
      <c r="D4055" t="s">
        <v>4150</v>
      </c>
      <c r="E4055" t="s">
        <v>4186</v>
      </c>
      <c r="F4055" t="s">
        <v>69</v>
      </c>
      <c r="G4055" t="s">
        <v>411</v>
      </c>
      <c r="H4055" t="s">
        <v>412</v>
      </c>
      <c r="I4055" t="s">
        <v>717</v>
      </c>
      <c r="J4055" t="s">
        <v>9434</v>
      </c>
      <c r="K4055" t="s">
        <v>9435</v>
      </c>
      <c r="L4055" t="s">
        <v>28814</v>
      </c>
      <c r="M4055">
        <v>3</v>
      </c>
      <c r="N4055">
        <v>0</v>
      </c>
      <c r="O4055">
        <v>0</v>
      </c>
      <c r="P4055">
        <v>1</v>
      </c>
      <c r="Q4055">
        <v>1</v>
      </c>
      <c r="S4055" t="s">
        <v>4198</v>
      </c>
      <c r="T4055" t="s">
        <v>29270</v>
      </c>
      <c r="X4055" t="s">
        <v>29271</v>
      </c>
      <c r="Y4055" t="s">
        <v>29272</v>
      </c>
      <c r="Z4055" t="s">
        <v>5585</v>
      </c>
    </row>
    <row r="4056" spans="1:26" x14ac:dyDescent="0.25">
      <c r="A4056">
        <v>3104</v>
      </c>
      <c r="B4056" t="s">
        <v>29256</v>
      </c>
      <c r="C4056" t="s">
        <v>29249</v>
      </c>
      <c r="D4056" t="s">
        <v>4150</v>
      </c>
      <c r="E4056" t="s">
        <v>4186</v>
      </c>
      <c r="F4056" t="s">
        <v>69</v>
      </c>
      <c r="G4056" t="s">
        <v>389</v>
      </c>
      <c r="H4056" t="s">
        <v>390</v>
      </c>
      <c r="I4056" t="s">
        <v>717</v>
      </c>
      <c r="J4056" t="s">
        <v>9434</v>
      </c>
      <c r="K4056" t="s">
        <v>9435</v>
      </c>
      <c r="L4056" t="s">
        <v>29273</v>
      </c>
      <c r="M4056">
        <v>4</v>
      </c>
      <c r="N4056">
        <v>0</v>
      </c>
      <c r="O4056">
        <v>0</v>
      </c>
      <c r="P4056">
        <v>1</v>
      </c>
      <c r="Q4056">
        <v>1</v>
      </c>
      <c r="S4056" t="s">
        <v>4198</v>
      </c>
      <c r="T4056" t="s">
        <v>29274</v>
      </c>
      <c r="X4056" t="s">
        <v>29275</v>
      </c>
      <c r="Y4056" t="s">
        <v>29276</v>
      </c>
      <c r="Z4056" t="s">
        <v>5585</v>
      </c>
    </row>
    <row r="4057" spans="1:26" x14ac:dyDescent="0.25">
      <c r="A4057">
        <v>3103</v>
      </c>
      <c r="B4057" t="s">
        <v>29256</v>
      </c>
      <c r="C4057" t="s">
        <v>29277</v>
      </c>
      <c r="D4057" t="s">
        <v>4150</v>
      </c>
      <c r="E4057" t="s">
        <v>4186</v>
      </c>
      <c r="F4057" t="s">
        <v>69</v>
      </c>
      <c r="G4057" t="s">
        <v>158</v>
      </c>
      <c r="H4057" t="s">
        <v>159</v>
      </c>
      <c r="I4057" t="s">
        <v>717</v>
      </c>
      <c r="J4057" t="s">
        <v>9434</v>
      </c>
      <c r="K4057" t="s">
        <v>9435</v>
      </c>
      <c r="L4057" t="s">
        <v>29085</v>
      </c>
      <c r="M4057">
        <v>1</v>
      </c>
      <c r="N4057">
        <v>0</v>
      </c>
      <c r="O4057">
        <v>0</v>
      </c>
      <c r="P4057">
        <v>1</v>
      </c>
      <c r="Q4057">
        <v>1</v>
      </c>
      <c r="S4057" t="s">
        <v>4198</v>
      </c>
      <c r="T4057" t="s">
        <v>29278</v>
      </c>
      <c r="X4057" t="s">
        <v>29279</v>
      </c>
      <c r="Y4057" t="s">
        <v>29280</v>
      </c>
      <c r="Z4057" t="s">
        <v>5585</v>
      </c>
    </row>
    <row r="4058" spans="1:26" x14ac:dyDescent="0.25">
      <c r="A4058">
        <v>3102</v>
      </c>
      <c r="B4058" t="s">
        <v>29256</v>
      </c>
      <c r="C4058" t="s">
        <v>29277</v>
      </c>
      <c r="D4058" t="s">
        <v>4150</v>
      </c>
      <c r="E4058" t="s">
        <v>4186</v>
      </c>
      <c r="F4058" t="s">
        <v>69</v>
      </c>
      <c r="G4058" t="s">
        <v>139</v>
      </c>
      <c r="H4058" t="s">
        <v>140</v>
      </c>
      <c r="I4058" t="s">
        <v>717</v>
      </c>
      <c r="J4058" t="s">
        <v>9434</v>
      </c>
      <c r="K4058" t="s">
        <v>9435</v>
      </c>
      <c r="L4058" t="s">
        <v>29281</v>
      </c>
      <c r="M4058">
        <v>1</v>
      </c>
      <c r="N4058">
        <v>0</v>
      </c>
      <c r="O4058">
        <v>0</v>
      </c>
      <c r="P4058">
        <v>1</v>
      </c>
      <c r="Q4058">
        <v>1</v>
      </c>
      <c r="S4058" t="s">
        <v>4198</v>
      </c>
      <c r="T4058" t="s">
        <v>29282</v>
      </c>
      <c r="X4058" t="s">
        <v>29283</v>
      </c>
      <c r="Y4058" t="s">
        <v>29284</v>
      </c>
      <c r="Z4058" t="s">
        <v>5585</v>
      </c>
    </row>
    <row r="4059" spans="1:26" x14ac:dyDescent="0.25">
      <c r="A4059">
        <v>3101</v>
      </c>
      <c r="B4059" t="s">
        <v>29256</v>
      </c>
      <c r="C4059" t="s">
        <v>29277</v>
      </c>
      <c r="D4059" t="s">
        <v>4150</v>
      </c>
      <c r="E4059" t="s">
        <v>4186</v>
      </c>
      <c r="F4059" t="s">
        <v>69</v>
      </c>
      <c r="G4059" t="s">
        <v>337</v>
      </c>
      <c r="H4059" t="s">
        <v>338</v>
      </c>
      <c r="I4059" t="s">
        <v>717</v>
      </c>
      <c r="J4059" t="s">
        <v>9434</v>
      </c>
      <c r="K4059" t="s">
        <v>9435</v>
      </c>
      <c r="L4059" t="s">
        <v>29281</v>
      </c>
      <c r="M4059">
        <v>1</v>
      </c>
      <c r="N4059">
        <v>0</v>
      </c>
      <c r="O4059">
        <v>0</v>
      </c>
      <c r="P4059">
        <v>1</v>
      </c>
      <c r="Q4059">
        <v>1</v>
      </c>
      <c r="S4059" t="s">
        <v>4198</v>
      </c>
      <c r="T4059" t="s">
        <v>29285</v>
      </c>
      <c r="X4059" t="s">
        <v>29286</v>
      </c>
      <c r="Y4059" t="s">
        <v>29287</v>
      </c>
      <c r="Z4059" t="s">
        <v>5585</v>
      </c>
    </row>
    <row r="4060" spans="1:26" x14ac:dyDescent="0.25">
      <c r="A4060">
        <v>3100</v>
      </c>
      <c r="B4060" t="s">
        <v>29256</v>
      </c>
      <c r="C4060" t="s">
        <v>29249</v>
      </c>
      <c r="D4060" t="s">
        <v>4150</v>
      </c>
      <c r="E4060" t="s">
        <v>4186</v>
      </c>
      <c r="F4060" t="s">
        <v>69</v>
      </c>
      <c r="G4060" t="s">
        <v>165</v>
      </c>
      <c r="H4060" t="s">
        <v>166</v>
      </c>
      <c r="I4060" t="s">
        <v>717</v>
      </c>
      <c r="J4060" t="s">
        <v>9434</v>
      </c>
      <c r="K4060" t="s">
        <v>9435</v>
      </c>
      <c r="L4060" t="s">
        <v>28814</v>
      </c>
      <c r="M4060">
        <v>3</v>
      </c>
      <c r="N4060">
        <v>0</v>
      </c>
      <c r="O4060">
        <v>0</v>
      </c>
      <c r="P4060">
        <v>1</v>
      </c>
      <c r="Q4060">
        <v>1</v>
      </c>
      <c r="S4060" t="s">
        <v>4198</v>
      </c>
      <c r="T4060" t="s">
        <v>29288</v>
      </c>
      <c r="X4060" s="1" t="s">
        <v>29289</v>
      </c>
      <c r="Y4060" t="s">
        <v>29290</v>
      </c>
      <c r="Z4060" t="s">
        <v>5585</v>
      </c>
    </row>
    <row r="4061" spans="1:26" x14ac:dyDescent="0.25">
      <c r="A4061">
        <v>3098</v>
      </c>
      <c r="B4061" t="s">
        <v>29256</v>
      </c>
      <c r="C4061" t="s">
        <v>29291</v>
      </c>
      <c r="D4061" t="s">
        <v>4150</v>
      </c>
      <c r="E4061" t="s">
        <v>4186</v>
      </c>
      <c r="F4061" t="s">
        <v>69</v>
      </c>
      <c r="G4061" t="s">
        <v>74</v>
      </c>
      <c r="H4061" t="s">
        <v>75</v>
      </c>
      <c r="I4061" t="s">
        <v>717</v>
      </c>
      <c r="J4061" t="s">
        <v>9434</v>
      </c>
      <c r="K4061" t="s">
        <v>24637</v>
      </c>
      <c r="L4061" t="s">
        <v>168</v>
      </c>
      <c r="M4061">
        <v>1</v>
      </c>
      <c r="N4061">
        <v>0</v>
      </c>
      <c r="O4061">
        <v>0</v>
      </c>
      <c r="P4061">
        <v>1</v>
      </c>
      <c r="Q4061">
        <v>1</v>
      </c>
      <c r="S4061" t="s">
        <v>4198</v>
      </c>
      <c r="T4061" t="s">
        <v>29292</v>
      </c>
      <c r="X4061" t="s">
        <v>29293</v>
      </c>
      <c r="Y4061" t="s">
        <v>29294</v>
      </c>
      <c r="Z4061" t="s">
        <v>5585</v>
      </c>
    </row>
    <row r="4062" spans="1:26" x14ac:dyDescent="0.25">
      <c r="A4062">
        <v>3099</v>
      </c>
      <c r="B4062" t="s">
        <v>4198</v>
      </c>
      <c r="C4062" t="s">
        <v>29295</v>
      </c>
      <c r="D4062" t="s">
        <v>4150</v>
      </c>
      <c r="E4062" t="s">
        <v>4186</v>
      </c>
      <c r="F4062" t="s">
        <v>69</v>
      </c>
      <c r="G4062" t="s">
        <v>223</v>
      </c>
      <c r="H4062" t="s">
        <v>224</v>
      </c>
      <c r="I4062" t="s">
        <v>717</v>
      </c>
      <c r="J4062" t="s">
        <v>9434</v>
      </c>
      <c r="K4062" t="s">
        <v>9435</v>
      </c>
      <c r="L4062" t="s">
        <v>29281</v>
      </c>
      <c r="M4062">
        <v>1</v>
      </c>
      <c r="N4062">
        <v>0</v>
      </c>
      <c r="O4062">
        <v>0</v>
      </c>
      <c r="P4062">
        <v>1</v>
      </c>
      <c r="Q4062">
        <v>1</v>
      </c>
      <c r="R4062" t="s">
        <v>29296</v>
      </c>
      <c r="S4062" t="s">
        <v>4198</v>
      </c>
      <c r="T4062" t="s">
        <v>29297</v>
      </c>
      <c r="X4062" t="s">
        <v>29298</v>
      </c>
      <c r="Y4062" t="s">
        <v>29299</v>
      </c>
      <c r="Z4062" t="s">
        <v>5585</v>
      </c>
    </row>
    <row r="4063" spans="1:26" x14ac:dyDescent="0.25">
      <c r="A4063">
        <v>3097</v>
      </c>
      <c r="B4063" t="s">
        <v>4198</v>
      </c>
      <c r="C4063" t="s">
        <v>29300</v>
      </c>
      <c r="D4063" t="s">
        <v>4150</v>
      </c>
      <c r="E4063" t="s">
        <v>4186</v>
      </c>
      <c r="F4063" t="s">
        <v>69</v>
      </c>
      <c r="G4063" t="s">
        <v>215</v>
      </c>
      <c r="H4063" t="s">
        <v>216</v>
      </c>
      <c r="I4063" t="s">
        <v>717</v>
      </c>
      <c r="J4063" t="s">
        <v>9434</v>
      </c>
      <c r="K4063" t="s">
        <v>23463</v>
      </c>
      <c r="L4063" t="s">
        <v>23458</v>
      </c>
      <c r="M4063">
        <v>4</v>
      </c>
      <c r="N4063">
        <v>0</v>
      </c>
      <c r="O4063">
        <v>0</v>
      </c>
      <c r="P4063">
        <v>1</v>
      </c>
      <c r="Q4063">
        <v>1</v>
      </c>
      <c r="S4063" t="s">
        <v>4198</v>
      </c>
      <c r="T4063" t="s">
        <v>29301</v>
      </c>
      <c r="X4063" t="s">
        <v>29302</v>
      </c>
      <c r="Y4063" t="s">
        <v>29303</v>
      </c>
      <c r="Z4063" t="s">
        <v>5585</v>
      </c>
    </row>
    <row r="4064" spans="1:26" x14ac:dyDescent="0.25">
      <c r="A4064">
        <v>3096</v>
      </c>
      <c r="B4064" t="s">
        <v>4198</v>
      </c>
      <c r="C4064" t="s">
        <v>29300</v>
      </c>
      <c r="D4064" t="s">
        <v>4150</v>
      </c>
      <c r="E4064" t="s">
        <v>4186</v>
      </c>
      <c r="F4064" t="s">
        <v>69</v>
      </c>
      <c r="G4064" t="s">
        <v>699</v>
      </c>
      <c r="H4064" t="s">
        <v>700</v>
      </c>
      <c r="I4064" t="s">
        <v>717</v>
      </c>
      <c r="J4064" t="s">
        <v>9434</v>
      </c>
      <c r="K4064" t="s">
        <v>23179</v>
      </c>
      <c r="L4064" t="s">
        <v>29273</v>
      </c>
      <c r="M4064">
        <v>4</v>
      </c>
      <c r="N4064">
        <v>0</v>
      </c>
      <c r="O4064">
        <v>0</v>
      </c>
      <c r="P4064">
        <v>1</v>
      </c>
      <c r="Q4064">
        <v>1</v>
      </c>
      <c r="S4064" t="s">
        <v>4151</v>
      </c>
      <c r="T4064" t="s">
        <v>29304</v>
      </c>
      <c r="X4064" t="s">
        <v>29305</v>
      </c>
      <c r="Y4064" t="s">
        <v>29306</v>
      </c>
      <c r="Z4064" t="s">
        <v>5585</v>
      </c>
    </row>
    <row r="4065" spans="1:26" x14ac:dyDescent="0.25">
      <c r="A4065">
        <v>3095</v>
      </c>
      <c r="B4065" t="s">
        <v>4151</v>
      </c>
      <c r="C4065" t="s">
        <v>29300</v>
      </c>
      <c r="D4065" t="s">
        <v>4150</v>
      </c>
      <c r="E4065" t="s">
        <v>4186</v>
      </c>
      <c r="F4065" t="s">
        <v>69</v>
      </c>
      <c r="G4065" t="s">
        <v>207</v>
      </c>
      <c r="H4065" t="s">
        <v>208</v>
      </c>
      <c r="I4065" t="s">
        <v>717</v>
      </c>
      <c r="J4065" t="s">
        <v>9434</v>
      </c>
      <c r="K4065" t="s">
        <v>24637</v>
      </c>
      <c r="L4065" t="s">
        <v>24638</v>
      </c>
      <c r="M4065">
        <v>4</v>
      </c>
      <c r="N4065">
        <v>0</v>
      </c>
      <c r="O4065">
        <v>0</v>
      </c>
      <c r="P4065">
        <v>1</v>
      </c>
      <c r="Q4065">
        <v>1</v>
      </c>
      <c r="S4065" t="s">
        <v>4151</v>
      </c>
      <c r="T4065" t="s">
        <v>29307</v>
      </c>
      <c r="X4065" t="s">
        <v>29308</v>
      </c>
      <c r="Y4065" t="s">
        <v>29309</v>
      </c>
      <c r="Z4065" t="s">
        <v>5585</v>
      </c>
    </row>
    <row r="4066" spans="1:26" x14ac:dyDescent="0.25">
      <c r="A4066">
        <v>982</v>
      </c>
      <c r="B4066" t="s">
        <v>4150</v>
      </c>
      <c r="C4066" t="s">
        <v>29310</v>
      </c>
      <c r="D4066" t="s">
        <v>4188</v>
      </c>
      <c r="E4066" t="s">
        <v>29256</v>
      </c>
      <c r="F4066" t="s">
        <v>23</v>
      </c>
      <c r="G4066" t="s">
        <v>147</v>
      </c>
      <c r="H4066" t="s">
        <v>148</v>
      </c>
      <c r="I4066" t="s">
        <v>44</v>
      </c>
      <c r="J4066" t="s">
        <v>9434</v>
      </c>
      <c r="K4066" t="s">
        <v>594</v>
      </c>
      <c r="L4066" t="s">
        <v>21354</v>
      </c>
      <c r="M4066">
        <v>4</v>
      </c>
      <c r="N4066">
        <v>0</v>
      </c>
      <c r="O4066">
        <v>1</v>
      </c>
      <c r="P4066">
        <v>1</v>
      </c>
      <c r="Q4066">
        <v>1</v>
      </c>
      <c r="R4066" t="s">
        <v>28974</v>
      </c>
      <c r="S4066" t="s">
        <v>4150</v>
      </c>
      <c r="T4066" t="s">
        <v>29311</v>
      </c>
      <c r="X4066" t="s">
        <v>29312</v>
      </c>
      <c r="Y4066" t="s">
        <v>29313</v>
      </c>
      <c r="Z4066" t="s">
        <v>5585</v>
      </c>
    </row>
    <row r="4067" spans="1:26" x14ac:dyDescent="0.25">
      <c r="A4067">
        <v>981</v>
      </c>
      <c r="B4067" t="s">
        <v>29235</v>
      </c>
      <c r="C4067" t="s">
        <v>29314</v>
      </c>
      <c r="D4067" t="s">
        <v>29315</v>
      </c>
      <c r="E4067" t="s">
        <v>4194</v>
      </c>
      <c r="F4067" t="s">
        <v>23</v>
      </c>
      <c r="G4067" t="s">
        <v>426</v>
      </c>
      <c r="H4067" t="s">
        <v>427</v>
      </c>
      <c r="I4067" t="s">
        <v>53</v>
      </c>
      <c r="J4067" t="s">
        <v>9434</v>
      </c>
      <c r="K4067" t="s">
        <v>23797</v>
      </c>
      <c r="L4067" t="s">
        <v>4564</v>
      </c>
      <c r="M4067">
        <v>10</v>
      </c>
      <c r="N4067">
        <v>0</v>
      </c>
      <c r="O4067">
        <v>0</v>
      </c>
      <c r="P4067">
        <v>1</v>
      </c>
      <c r="Q4067">
        <v>1</v>
      </c>
      <c r="S4067" t="s">
        <v>29316</v>
      </c>
      <c r="T4067" t="s">
        <v>29317</v>
      </c>
      <c r="X4067" t="s">
        <v>29318</v>
      </c>
      <c r="Y4067" t="s">
        <v>29319</v>
      </c>
      <c r="Z4067" t="s">
        <v>5585</v>
      </c>
    </row>
    <row r="4068" spans="1:26" x14ac:dyDescent="0.25">
      <c r="A4068">
        <v>980</v>
      </c>
      <c r="B4068" t="s">
        <v>29235</v>
      </c>
      <c r="C4068" t="s">
        <v>29320</v>
      </c>
      <c r="D4068" t="s">
        <v>29321</v>
      </c>
      <c r="E4068" t="s">
        <v>29322</v>
      </c>
      <c r="F4068" t="s">
        <v>23</v>
      </c>
      <c r="G4068" t="s">
        <v>215</v>
      </c>
      <c r="H4068" t="s">
        <v>216</v>
      </c>
      <c r="I4068" t="s">
        <v>44</v>
      </c>
      <c r="J4068" t="s">
        <v>9434</v>
      </c>
      <c r="K4068" t="s">
        <v>22173</v>
      </c>
      <c r="L4068" t="s">
        <v>22234</v>
      </c>
      <c r="M4068">
        <v>4</v>
      </c>
      <c r="N4068">
        <v>0</v>
      </c>
      <c r="O4068">
        <v>1</v>
      </c>
      <c r="P4068">
        <v>1</v>
      </c>
      <c r="Q4068">
        <v>1</v>
      </c>
      <c r="R4068" t="s">
        <v>4798</v>
      </c>
      <c r="S4068" t="s">
        <v>29323</v>
      </c>
      <c r="T4068" t="s">
        <v>29324</v>
      </c>
      <c r="X4068" t="s">
        <v>29325</v>
      </c>
      <c r="Y4068" t="s">
        <v>29326</v>
      </c>
      <c r="Z4068" t="s">
        <v>5585</v>
      </c>
    </row>
    <row r="4069" spans="1:26" x14ac:dyDescent="0.25">
      <c r="A4069">
        <v>979</v>
      </c>
      <c r="B4069" t="s">
        <v>29327</v>
      </c>
      <c r="C4069" t="s">
        <v>29328</v>
      </c>
      <c r="D4069" t="s">
        <v>29189</v>
      </c>
      <c r="E4069" t="s">
        <v>29329</v>
      </c>
      <c r="F4069" t="s">
        <v>23</v>
      </c>
      <c r="G4069" t="s">
        <v>344</v>
      </c>
      <c r="H4069" t="s">
        <v>345</v>
      </c>
      <c r="I4069" t="s">
        <v>34</v>
      </c>
      <c r="J4069" t="s">
        <v>9434</v>
      </c>
      <c r="K4069" t="s">
        <v>18332</v>
      </c>
      <c r="L4069" t="s">
        <v>29330</v>
      </c>
      <c r="M4069">
        <v>9</v>
      </c>
      <c r="N4069">
        <v>0</v>
      </c>
      <c r="O4069">
        <v>1</v>
      </c>
      <c r="P4069">
        <v>1</v>
      </c>
      <c r="Q4069">
        <v>1</v>
      </c>
      <c r="R4069" t="s">
        <v>26288</v>
      </c>
      <c r="S4069" t="s">
        <v>29331</v>
      </c>
      <c r="T4069" t="s">
        <v>29332</v>
      </c>
      <c r="X4069" t="s">
        <v>29333</v>
      </c>
      <c r="Y4069" t="s">
        <v>29334</v>
      </c>
      <c r="Z4069" t="s">
        <v>5585</v>
      </c>
    </row>
    <row r="4070" spans="1:26" x14ac:dyDescent="0.25">
      <c r="A4070">
        <v>978</v>
      </c>
      <c r="B4070" t="s">
        <v>29335</v>
      </c>
      <c r="C4070" t="s">
        <v>2427</v>
      </c>
      <c r="D4070" t="s">
        <v>29315</v>
      </c>
      <c r="E4070" t="s">
        <v>29336</v>
      </c>
      <c r="F4070" t="s">
        <v>23</v>
      </c>
      <c r="G4070" t="s">
        <v>40</v>
      </c>
      <c r="H4070" t="s">
        <v>41</v>
      </c>
      <c r="I4070" t="s">
        <v>34</v>
      </c>
      <c r="J4070" t="s">
        <v>9434</v>
      </c>
      <c r="K4070" t="s">
        <v>9435</v>
      </c>
      <c r="L4070" t="s">
        <v>28202</v>
      </c>
      <c r="M4070">
        <v>6</v>
      </c>
      <c r="N4070">
        <v>0</v>
      </c>
      <c r="O4070">
        <v>1</v>
      </c>
      <c r="P4070">
        <v>0</v>
      </c>
      <c r="Q4070">
        <v>0</v>
      </c>
      <c r="R4070" t="s">
        <v>4798</v>
      </c>
      <c r="S4070" t="s">
        <v>29336</v>
      </c>
      <c r="T4070" t="s">
        <v>29337</v>
      </c>
      <c r="X4070" t="s">
        <v>29338</v>
      </c>
      <c r="Y4070" t="s">
        <v>29339</v>
      </c>
      <c r="Z4070" t="s">
        <v>5585</v>
      </c>
    </row>
    <row r="4071" spans="1:26" x14ac:dyDescent="0.25">
      <c r="A4071">
        <v>977</v>
      </c>
      <c r="B4071" t="s">
        <v>29340</v>
      </c>
      <c r="C4071" t="s">
        <v>29132</v>
      </c>
      <c r="D4071" t="s">
        <v>29189</v>
      </c>
      <c r="E4071" t="s">
        <v>29341</v>
      </c>
      <c r="F4071" t="s">
        <v>23</v>
      </c>
      <c r="G4071" t="s">
        <v>277</v>
      </c>
      <c r="H4071" t="s">
        <v>278</v>
      </c>
      <c r="I4071" t="s">
        <v>34</v>
      </c>
      <c r="J4071" t="s">
        <v>9434</v>
      </c>
      <c r="K4071" t="s">
        <v>15725</v>
      </c>
      <c r="L4071" t="s">
        <v>18689</v>
      </c>
      <c r="M4071">
        <v>9</v>
      </c>
      <c r="N4071">
        <v>0</v>
      </c>
      <c r="O4071">
        <v>1</v>
      </c>
      <c r="P4071">
        <v>1</v>
      </c>
      <c r="Q4071">
        <v>1</v>
      </c>
      <c r="S4071" t="s">
        <v>29342</v>
      </c>
      <c r="T4071" t="s">
        <v>29343</v>
      </c>
      <c r="X4071" t="s">
        <v>29344</v>
      </c>
      <c r="Y4071" t="s">
        <v>29345</v>
      </c>
      <c r="Z4071" t="s">
        <v>5585</v>
      </c>
    </row>
    <row r="4072" spans="1:26" x14ac:dyDescent="0.25">
      <c r="A4072">
        <v>976</v>
      </c>
      <c r="B4072" t="s">
        <v>29342</v>
      </c>
      <c r="C4072" t="s">
        <v>29346</v>
      </c>
      <c r="D4072" t="s">
        <v>29347</v>
      </c>
      <c r="E4072" t="s">
        <v>29348</v>
      </c>
      <c r="F4072" t="s">
        <v>23</v>
      </c>
      <c r="G4072" t="s">
        <v>1294</v>
      </c>
      <c r="H4072" t="s">
        <v>1295</v>
      </c>
      <c r="I4072" t="s">
        <v>788</v>
      </c>
      <c r="J4072" t="s">
        <v>9434</v>
      </c>
      <c r="K4072" t="s">
        <v>9435</v>
      </c>
      <c r="L4072" t="s">
        <v>25470</v>
      </c>
      <c r="M4072">
        <v>3</v>
      </c>
      <c r="N4072">
        <v>0</v>
      </c>
      <c r="O4072">
        <v>0</v>
      </c>
      <c r="P4072">
        <v>1</v>
      </c>
      <c r="Q4072">
        <v>1</v>
      </c>
      <c r="S4072" t="s">
        <v>4155</v>
      </c>
      <c r="T4072" t="s">
        <v>29349</v>
      </c>
      <c r="X4072" t="s">
        <v>29350</v>
      </c>
      <c r="Y4072" t="s">
        <v>29351</v>
      </c>
      <c r="Z4072" t="s">
        <v>5585</v>
      </c>
    </row>
    <row r="4073" spans="1:26" x14ac:dyDescent="0.25">
      <c r="A4073">
        <v>975</v>
      </c>
      <c r="B4073" t="s">
        <v>29352</v>
      </c>
      <c r="C4073" t="s">
        <v>29353</v>
      </c>
      <c r="D4073" t="s">
        <v>29347</v>
      </c>
      <c r="E4073" t="s">
        <v>29354</v>
      </c>
      <c r="F4073" t="s">
        <v>23</v>
      </c>
      <c r="G4073" t="s">
        <v>158</v>
      </c>
      <c r="H4073" t="s">
        <v>159</v>
      </c>
      <c r="I4073" t="s">
        <v>788</v>
      </c>
      <c r="J4073" t="s">
        <v>9434</v>
      </c>
      <c r="K4073" t="s">
        <v>27234</v>
      </c>
      <c r="L4073" t="s">
        <v>27235</v>
      </c>
      <c r="M4073">
        <v>1</v>
      </c>
      <c r="N4073">
        <v>0</v>
      </c>
      <c r="O4073">
        <v>1</v>
      </c>
      <c r="P4073">
        <v>1</v>
      </c>
      <c r="Q4073">
        <v>1</v>
      </c>
      <c r="S4073" t="s">
        <v>29355</v>
      </c>
      <c r="T4073" t="s">
        <v>29356</v>
      </c>
      <c r="X4073" t="s">
        <v>29357</v>
      </c>
      <c r="Y4073" t="s">
        <v>29358</v>
      </c>
      <c r="Z4073" t="s">
        <v>5585</v>
      </c>
    </row>
    <row r="4074" spans="1:26" x14ac:dyDescent="0.25">
      <c r="A4074">
        <v>974</v>
      </c>
      <c r="B4074" t="s">
        <v>29352</v>
      </c>
      <c r="C4074" t="s">
        <v>29359</v>
      </c>
      <c r="D4074" t="s">
        <v>29360</v>
      </c>
      <c r="E4074" t="s">
        <v>29348</v>
      </c>
      <c r="F4074" t="s">
        <v>23</v>
      </c>
      <c r="G4074" t="s">
        <v>100</v>
      </c>
      <c r="H4074" t="s">
        <v>101</v>
      </c>
      <c r="I4074" t="s">
        <v>34</v>
      </c>
      <c r="J4074" t="s">
        <v>9434</v>
      </c>
      <c r="K4074" t="s">
        <v>23156</v>
      </c>
      <c r="L4074" t="s">
        <v>27531</v>
      </c>
      <c r="M4074">
        <v>2</v>
      </c>
      <c r="N4074">
        <v>0</v>
      </c>
      <c r="O4074">
        <v>1</v>
      </c>
      <c r="P4074">
        <v>1</v>
      </c>
      <c r="Q4074">
        <v>1</v>
      </c>
      <c r="R4074" t="s">
        <v>29296</v>
      </c>
      <c r="S4074" t="s">
        <v>29355</v>
      </c>
      <c r="T4074" t="s">
        <v>29361</v>
      </c>
      <c r="X4074" t="s">
        <v>29362</v>
      </c>
      <c r="Y4074" t="s">
        <v>29363</v>
      </c>
      <c r="Z4074" t="s">
        <v>5585</v>
      </c>
    </row>
    <row r="4075" spans="1:26" x14ac:dyDescent="0.25">
      <c r="A4075">
        <v>973</v>
      </c>
      <c r="B4075" t="s">
        <v>29364</v>
      </c>
      <c r="C4075" t="s">
        <v>29359</v>
      </c>
      <c r="D4075" t="s">
        <v>29360</v>
      </c>
      <c r="E4075" t="s">
        <v>29365</v>
      </c>
      <c r="F4075" t="s">
        <v>23</v>
      </c>
      <c r="G4075" t="s">
        <v>270</v>
      </c>
      <c r="H4075" t="s">
        <v>271</v>
      </c>
      <c r="I4075" t="s">
        <v>34</v>
      </c>
      <c r="J4075" t="s">
        <v>9434</v>
      </c>
      <c r="K4075" t="s">
        <v>22716</v>
      </c>
      <c r="L4075" t="s">
        <v>432</v>
      </c>
      <c r="M4075">
        <v>2</v>
      </c>
      <c r="N4075">
        <v>0</v>
      </c>
      <c r="O4075">
        <v>1</v>
      </c>
      <c r="P4075">
        <v>1</v>
      </c>
      <c r="Q4075">
        <v>1</v>
      </c>
      <c r="R4075" t="s">
        <v>29296</v>
      </c>
      <c r="S4075" t="s">
        <v>29355</v>
      </c>
      <c r="T4075" t="s">
        <v>29366</v>
      </c>
      <c r="X4075" t="s">
        <v>29367</v>
      </c>
      <c r="Y4075" t="s">
        <v>29368</v>
      </c>
      <c r="Z4075" t="s">
        <v>5585</v>
      </c>
    </row>
    <row r="4076" spans="1:26" x14ac:dyDescent="0.25">
      <c r="A4076">
        <v>972</v>
      </c>
      <c r="B4076" t="s">
        <v>29365</v>
      </c>
      <c r="C4076" t="s">
        <v>29369</v>
      </c>
      <c r="D4076" t="s">
        <v>29360</v>
      </c>
      <c r="E4076" t="s">
        <v>29354</v>
      </c>
      <c r="F4076" t="s">
        <v>23</v>
      </c>
      <c r="G4076" t="s">
        <v>74</v>
      </c>
      <c r="H4076" t="s">
        <v>75</v>
      </c>
      <c r="I4076" t="s">
        <v>34</v>
      </c>
      <c r="J4076" t="s">
        <v>9434</v>
      </c>
      <c r="K4076" t="s">
        <v>24637</v>
      </c>
      <c r="L4076" t="s">
        <v>168</v>
      </c>
      <c r="M4076">
        <v>1</v>
      </c>
      <c r="N4076">
        <v>0</v>
      </c>
      <c r="O4076">
        <v>1</v>
      </c>
      <c r="P4076">
        <v>1</v>
      </c>
      <c r="Q4076">
        <v>1</v>
      </c>
      <c r="R4076" t="s">
        <v>29296</v>
      </c>
      <c r="S4076" t="s">
        <v>29355</v>
      </c>
      <c r="T4076" t="s">
        <v>29370</v>
      </c>
      <c r="X4076" t="s">
        <v>29371</v>
      </c>
      <c r="Y4076" t="s">
        <v>29372</v>
      </c>
      <c r="Z4076" t="s">
        <v>5585</v>
      </c>
    </row>
    <row r="4077" spans="1:26" x14ac:dyDescent="0.25">
      <c r="A4077">
        <v>971</v>
      </c>
      <c r="B4077" t="s">
        <v>29373</v>
      </c>
      <c r="C4077" t="s">
        <v>29374</v>
      </c>
      <c r="D4077" t="s">
        <v>29375</v>
      </c>
      <c r="E4077" t="s">
        <v>29376</v>
      </c>
      <c r="F4077" t="s">
        <v>23</v>
      </c>
      <c r="G4077" t="s">
        <v>4037</v>
      </c>
      <c r="H4077" t="s">
        <v>4038</v>
      </c>
      <c r="I4077" t="s">
        <v>2220</v>
      </c>
      <c r="J4077" t="s">
        <v>9434</v>
      </c>
      <c r="K4077" t="s">
        <v>23797</v>
      </c>
      <c r="L4077" t="s">
        <v>29377</v>
      </c>
      <c r="M4077">
        <v>9</v>
      </c>
      <c r="N4077">
        <v>0</v>
      </c>
      <c r="O4077">
        <v>1</v>
      </c>
      <c r="P4077">
        <v>1</v>
      </c>
      <c r="Q4077">
        <v>1</v>
      </c>
      <c r="S4077" t="s">
        <v>29378</v>
      </c>
      <c r="T4077" t="s">
        <v>29379</v>
      </c>
      <c r="X4077" t="s">
        <v>29380</v>
      </c>
      <c r="Y4077" t="s">
        <v>29381</v>
      </c>
      <c r="Z4077" t="s">
        <v>5585</v>
      </c>
    </row>
    <row r="4078" spans="1:26" x14ac:dyDescent="0.25">
      <c r="A4078">
        <v>970</v>
      </c>
      <c r="B4078" t="s">
        <v>29382</v>
      </c>
      <c r="C4078" t="s">
        <v>29383</v>
      </c>
      <c r="D4078" t="s">
        <v>29384</v>
      </c>
      <c r="E4078" t="s">
        <v>29384</v>
      </c>
      <c r="F4078" t="s">
        <v>23</v>
      </c>
      <c r="G4078" t="s">
        <v>66</v>
      </c>
      <c r="H4078" t="s">
        <v>67</v>
      </c>
      <c r="I4078" t="s">
        <v>44</v>
      </c>
      <c r="J4078" t="s">
        <v>9434</v>
      </c>
      <c r="K4078" t="s">
        <v>9435</v>
      </c>
      <c r="L4078" t="s">
        <v>29385</v>
      </c>
      <c r="M4078">
        <v>6</v>
      </c>
      <c r="N4078">
        <v>0</v>
      </c>
      <c r="O4078">
        <v>1</v>
      </c>
      <c r="P4078">
        <v>0</v>
      </c>
      <c r="Q4078">
        <v>0</v>
      </c>
      <c r="R4078" t="s">
        <v>4798</v>
      </c>
      <c r="S4078" t="s">
        <v>29384</v>
      </c>
      <c r="T4078" t="s">
        <v>29386</v>
      </c>
      <c r="X4078" t="s">
        <v>29387</v>
      </c>
      <c r="Y4078" t="s">
        <v>29388</v>
      </c>
      <c r="Z4078" t="s">
        <v>5585</v>
      </c>
    </row>
    <row r="4079" spans="1:26" x14ac:dyDescent="0.25">
      <c r="A4079">
        <v>969</v>
      </c>
      <c r="B4079" t="s">
        <v>29389</v>
      </c>
      <c r="C4079" t="s">
        <v>29390</v>
      </c>
      <c r="D4079" t="s">
        <v>29391</v>
      </c>
      <c r="E4079" t="s">
        <v>29392</v>
      </c>
      <c r="F4079" t="s">
        <v>23</v>
      </c>
      <c r="G4079" t="s">
        <v>215</v>
      </c>
      <c r="H4079" t="s">
        <v>216</v>
      </c>
      <c r="I4079" t="s">
        <v>44</v>
      </c>
      <c r="J4079" t="s">
        <v>9434</v>
      </c>
      <c r="K4079" t="s">
        <v>24176</v>
      </c>
      <c r="L4079" t="s">
        <v>24239</v>
      </c>
      <c r="M4079">
        <v>4</v>
      </c>
      <c r="N4079">
        <v>0</v>
      </c>
      <c r="O4079">
        <v>1</v>
      </c>
      <c r="P4079">
        <v>1</v>
      </c>
      <c r="Q4079">
        <v>1</v>
      </c>
      <c r="R4079" t="s">
        <v>4798</v>
      </c>
      <c r="S4079" t="s">
        <v>29393</v>
      </c>
      <c r="T4079" t="s">
        <v>29394</v>
      </c>
      <c r="X4079" t="s">
        <v>29395</v>
      </c>
      <c r="Y4079" t="s">
        <v>29396</v>
      </c>
      <c r="Z4079" t="s">
        <v>5585</v>
      </c>
    </row>
    <row r="4080" spans="1:26" x14ac:dyDescent="0.25">
      <c r="A4080">
        <v>968</v>
      </c>
      <c r="B4080" t="s">
        <v>29397</v>
      </c>
      <c r="C4080" t="s">
        <v>29398</v>
      </c>
      <c r="D4080" t="s">
        <v>29384</v>
      </c>
      <c r="E4080" t="s">
        <v>29391</v>
      </c>
      <c r="F4080" t="s">
        <v>23</v>
      </c>
      <c r="G4080" t="s">
        <v>265</v>
      </c>
      <c r="H4080" t="s">
        <v>266</v>
      </c>
      <c r="I4080" t="s">
        <v>44</v>
      </c>
      <c r="J4080" t="s">
        <v>9434</v>
      </c>
      <c r="K4080" t="s">
        <v>230</v>
      </c>
      <c r="L4080" t="s">
        <v>24242</v>
      </c>
      <c r="M4080">
        <v>4</v>
      </c>
      <c r="N4080">
        <v>0</v>
      </c>
      <c r="O4080">
        <v>1</v>
      </c>
      <c r="P4080">
        <v>1</v>
      </c>
      <c r="Q4080">
        <v>1</v>
      </c>
      <c r="R4080" t="s">
        <v>4798</v>
      </c>
      <c r="S4080" t="s">
        <v>29393</v>
      </c>
      <c r="T4080" t="s">
        <v>29399</v>
      </c>
      <c r="X4080" t="s">
        <v>29400</v>
      </c>
      <c r="Y4080" t="s">
        <v>29401</v>
      </c>
      <c r="Z4080" t="s">
        <v>5585</v>
      </c>
    </row>
    <row r="4081" spans="1:26" x14ac:dyDescent="0.25">
      <c r="A4081">
        <v>967</v>
      </c>
      <c r="B4081" t="s">
        <v>29402</v>
      </c>
      <c r="C4081" t="s">
        <v>29403</v>
      </c>
      <c r="D4081" t="s">
        <v>29404</v>
      </c>
      <c r="E4081" t="s">
        <v>29404</v>
      </c>
      <c r="F4081" t="s">
        <v>23</v>
      </c>
      <c r="G4081" t="s">
        <v>265</v>
      </c>
      <c r="H4081" t="s">
        <v>266</v>
      </c>
      <c r="I4081" t="s">
        <v>44</v>
      </c>
      <c r="J4081" t="s">
        <v>9434</v>
      </c>
      <c r="K4081" t="s">
        <v>395</v>
      </c>
      <c r="L4081" t="s">
        <v>23162</v>
      </c>
      <c r="M4081">
        <v>4</v>
      </c>
      <c r="N4081">
        <v>0</v>
      </c>
      <c r="O4081">
        <v>1</v>
      </c>
      <c r="P4081">
        <v>1</v>
      </c>
      <c r="Q4081">
        <v>1</v>
      </c>
      <c r="R4081" t="s">
        <v>4798</v>
      </c>
      <c r="S4081" t="s">
        <v>29405</v>
      </c>
      <c r="T4081" t="s">
        <v>29406</v>
      </c>
      <c r="X4081" t="s">
        <v>29407</v>
      </c>
      <c r="Y4081" t="s">
        <v>29408</v>
      </c>
      <c r="Z4081" t="s">
        <v>5585</v>
      </c>
    </row>
    <row r="4082" spans="1:26" x14ac:dyDescent="0.25">
      <c r="A4082">
        <v>966</v>
      </c>
      <c r="B4082" t="s">
        <v>29409</v>
      </c>
      <c r="C4082" t="s">
        <v>29132</v>
      </c>
      <c r="D4082" t="s">
        <v>29410</v>
      </c>
      <c r="E4082" t="s">
        <v>29411</v>
      </c>
      <c r="F4082" t="s">
        <v>23</v>
      </c>
      <c r="G4082" t="s">
        <v>147</v>
      </c>
      <c r="H4082" t="s">
        <v>148</v>
      </c>
      <c r="I4082" t="s">
        <v>53</v>
      </c>
      <c r="J4082" t="s">
        <v>9434</v>
      </c>
      <c r="K4082" t="s">
        <v>22961</v>
      </c>
      <c r="L4082" t="s">
        <v>22987</v>
      </c>
      <c r="M4082">
        <v>4</v>
      </c>
      <c r="N4082">
        <v>0</v>
      </c>
      <c r="O4082">
        <v>1</v>
      </c>
      <c r="P4082">
        <v>1</v>
      </c>
      <c r="Q4082">
        <v>1</v>
      </c>
      <c r="R4082" t="s">
        <v>28974</v>
      </c>
      <c r="S4082" t="s">
        <v>29412</v>
      </c>
      <c r="T4082" t="s">
        <v>29413</v>
      </c>
      <c r="X4082" t="s">
        <v>29414</v>
      </c>
      <c r="Y4082" t="s">
        <v>29415</v>
      </c>
      <c r="Z4082" t="s">
        <v>5585</v>
      </c>
    </row>
    <row r="4083" spans="1:26" x14ac:dyDescent="0.25">
      <c r="A4083">
        <v>965</v>
      </c>
      <c r="B4083" t="s">
        <v>29416</v>
      </c>
      <c r="C4083" t="s">
        <v>2427</v>
      </c>
      <c r="D4083" t="s">
        <v>29417</v>
      </c>
      <c r="E4083" t="s">
        <v>29418</v>
      </c>
      <c r="F4083" t="s">
        <v>23</v>
      </c>
      <c r="G4083" t="s">
        <v>475</v>
      </c>
      <c r="H4083" t="s">
        <v>476</v>
      </c>
      <c r="I4083" t="s">
        <v>34</v>
      </c>
      <c r="J4083" t="s">
        <v>9434</v>
      </c>
      <c r="K4083" t="s">
        <v>27556</v>
      </c>
      <c r="L4083" t="s">
        <v>22151</v>
      </c>
      <c r="M4083">
        <v>7</v>
      </c>
      <c r="N4083">
        <v>0</v>
      </c>
      <c r="O4083">
        <v>0</v>
      </c>
      <c r="P4083">
        <v>1</v>
      </c>
      <c r="Q4083">
        <v>1</v>
      </c>
      <c r="R4083" t="s">
        <v>4798</v>
      </c>
      <c r="S4083" t="s">
        <v>29419</v>
      </c>
      <c r="T4083" t="s">
        <v>29420</v>
      </c>
      <c r="X4083" t="s">
        <v>29421</v>
      </c>
      <c r="Y4083" t="s">
        <v>29422</v>
      </c>
      <c r="Z4083" t="s">
        <v>5585</v>
      </c>
    </row>
    <row r="4084" spans="1:26" x14ac:dyDescent="0.25">
      <c r="A4084">
        <v>964</v>
      </c>
      <c r="B4084" t="s">
        <v>29423</v>
      </c>
      <c r="C4084" t="s">
        <v>2427</v>
      </c>
      <c r="D4084" t="s">
        <v>29417</v>
      </c>
      <c r="E4084" t="s">
        <v>29424</v>
      </c>
      <c r="F4084" t="s">
        <v>23</v>
      </c>
      <c r="G4084" t="s">
        <v>93</v>
      </c>
      <c r="H4084" t="s">
        <v>94</v>
      </c>
      <c r="I4084" t="s">
        <v>34</v>
      </c>
      <c r="J4084" t="s">
        <v>9434</v>
      </c>
      <c r="K4084" t="s">
        <v>9435</v>
      </c>
      <c r="L4084" t="s">
        <v>118</v>
      </c>
      <c r="M4084">
        <v>5</v>
      </c>
      <c r="N4084">
        <v>0</v>
      </c>
      <c r="O4084">
        <v>1</v>
      </c>
      <c r="P4084">
        <v>1</v>
      </c>
      <c r="Q4084">
        <v>1</v>
      </c>
      <c r="R4084" t="s">
        <v>4798</v>
      </c>
      <c r="S4084" t="s">
        <v>29425</v>
      </c>
      <c r="T4084" t="s">
        <v>29426</v>
      </c>
      <c r="X4084" t="s">
        <v>29427</v>
      </c>
      <c r="Y4084" t="s">
        <v>29428</v>
      </c>
      <c r="Z4084" t="s">
        <v>5585</v>
      </c>
    </row>
    <row r="4085" spans="1:26" x14ac:dyDescent="0.25">
      <c r="A4085">
        <v>963</v>
      </c>
      <c r="B4085" t="s">
        <v>29429</v>
      </c>
      <c r="C4085" t="s">
        <v>2533</v>
      </c>
      <c r="D4085" t="s">
        <v>4126</v>
      </c>
      <c r="E4085" t="s">
        <v>4126</v>
      </c>
      <c r="F4085" t="s">
        <v>23</v>
      </c>
      <c r="G4085" t="s">
        <v>93</v>
      </c>
      <c r="H4085" t="s">
        <v>94</v>
      </c>
      <c r="I4085" t="s">
        <v>44</v>
      </c>
      <c r="J4085" t="s">
        <v>9434</v>
      </c>
      <c r="K4085" t="s">
        <v>9435</v>
      </c>
      <c r="L4085" t="s">
        <v>26921</v>
      </c>
      <c r="M4085">
        <v>5</v>
      </c>
      <c r="N4085">
        <v>0</v>
      </c>
      <c r="O4085">
        <v>0</v>
      </c>
      <c r="P4085">
        <v>1</v>
      </c>
      <c r="Q4085">
        <v>1</v>
      </c>
      <c r="R4085" t="s">
        <v>4798</v>
      </c>
      <c r="S4085" t="s">
        <v>29430</v>
      </c>
      <c r="T4085" t="s">
        <v>29431</v>
      </c>
      <c r="X4085" t="s">
        <v>29432</v>
      </c>
      <c r="Y4085" t="s">
        <v>29433</v>
      </c>
      <c r="Z4085" t="s">
        <v>5585</v>
      </c>
    </row>
    <row r="4086" spans="1:26" x14ac:dyDescent="0.25">
      <c r="A4086">
        <v>962</v>
      </c>
      <c r="B4086" t="s">
        <v>29429</v>
      </c>
      <c r="C4086" t="s">
        <v>29132</v>
      </c>
      <c r="D4086" t="s">
        <v>29434</v>
      </c>
      <c r="E4086" t="s">
        <v>29435</v>
      </c>
      <c r="F4086" t="s">
        <v>23</v>
      </c>
      <c r="G4086" t="s">
        <v>566</v>
      </c>
      <c r="H4086" t="s">
        <v>567</v>
      </c>
      <c r="I4086" t="s">
        <v>53</v>
      </c>
      <c r="J4086" t="s">
        <v>9434</v>
      </c>
      <c r="K4086" t="s">
        <v>24637</v>
      </c>
      <c r="L4086" t="s">
        <v>24638</v>
      </c>
      <c r="M4086">
        <v>5</v>
      </c>
      <c r="N4086">
        <v>0</v>
      </c>
      <c r="O4086">
        <v>0</v>
      </c>
      <c r="P4086">
        <v>1</v>
      </c>
      <c r="Q4086">
        <v>1</v>
      </c>
      <c r="R4086" t="s">
        <v>28974</v>
      </c>
      <c r="S4086" t="s">
        <v>29436</v>
      </c>
      <c r="T4086" t="s">
        <v>29437</v>
      </c>
      <c r="X4086" t="s">
        <v>29438</v>
      </c>
      <c r="Y4086" t="s">
        <v>29439</v>
      </c>
      <c r="Z4086" t="s">
        <v>5585</v>
      </c>
    </row>
    <row r="4087" spans="1:26" x14ac:dyDescent="0.25">
      <c r="A4087">
        <v>3094</v>
      </c>
      <c r="B4087" t="s">
        <v>29440</v>
      </c>
      <c r="C4087" t="s">
        <v>2981</v>
      </c>
      <c r="D4087" t="s">
        <v>29441</v>
      </c>
      <c r="E4087" t="s">
        <v>29442</v>
      </c>
      <c r="F4087" t="s">
        <v>69</v>
      </c>
      <c r="G4087" t="s">
        <v>139</v>
      </c>
      <c r="H4087" t="s">
        <v>140</v>
      </c>
      <c r="I4087" t="s">
        <v>181</v>
      </c>
      <c r="J4087" t="s">
        <v>9434</v>
      </c>
      <c r="K4087" t="s">
        <v>9435</v>
      </c>
      <c r="L4087" t="s">
        <v>29281</v>
      </c>
      <c r="M4087">
        <v>1</v>
      </c>
      <c r="N4087">
        <v>0</v>
      </c>
      <c r="O4087">
        <v>0</v>
      </c>
      <c r="P4087">
        <v>1</v>
      </c>
      <c r="Q4087">
        <v>1</v>
      </c>
      <c r="R4087" t="s">
        <v>29443</v>
      </c>
      <c r="S4087" t="s">
        <v>29444</v>
      </c>
      <c r="T4087" t="s">
        <v>29445</v>
      </c>
      <c r="X4087" t="s">
        <v>29446</v>
      </c>
      <c r="Y4087" t="s">
        <v>29447</v>
      </c>
      <c r="Z4087" t="s">
        <v>5585</v>
      </c>
    </row>
    <row r="4088" spans="1:26" x14ac:dyDescent="0.25">
      <c r="A4088">
        <v>961</v>
      </c>
      <c r="B4088" t="s">
        <v>29448</v>
      </c>
      <c r="C4088" t="s">
        <v>29449</v>
      </c>
      <c r="D4088" t="s">
        <v>29450</v>
      </c>
      <c r="E4088" t="s">
        <v>29450</v>
      </c>
      <c r="F4088" t="s">
        <v>23</v>
      </c>
      <c r="G4088" t="s">
        <v>1113</v>
      </c>
      <c r="H4088" t="s">
        <v>1114</v>
      </c>
      <c r="I4088" t="s">
        <v>151</v>
      </c>
      <c r="J4088" t="s">
        <v>9434</v>
      </c>
      <c r="K4088" t="s">
        <v>883</v>
      </c>
      <c r="L4088" t="s">
        <v>18423</v>
      </c>
      <c r="M4088">
        <v>9</v>
      </c>
      <c r="N4088">
        <v>0</v>
      </c>
      <c r="O4088">
        <v>1</v>
      </c>
      <c r="P4088">
        <v>1</v>
      </c>
      <c r="Q4088">
        <v>1</v>
      </c>
      <c r="S4088" t="s">
        <v>29450</v>
      </c>
      <c r="T4088" t="s">
        <v>29451</v>
      </c>
      <c r="X4088" t="s">
        <v>29452</v>
      </c>
      <c r="Y4088" t="s">
        <v>29453</v>
      </c>
      <c r="Z4088" t="s">
        <v>5585</v>
      </c>
    </row>
    <row r="4089" spans="1:26" x14ac:dyDescent="0.25">
      <c r="A4089">
        <v>960</v>
      </c>
      <c r="B4089" t="s">
        <v>29454</v>
      </c>
      <c r="C4089" t="s">
        <v>29455</v>
      </c>
      <c r="D4089" t="s">
        <v>29456</v>
      </c>
      <c r="E4089" t="s">
        <v>29457</v>
      </c>
      <c r="F4089" t="s">
        <v>23</v>
      </c>
      <c r="G4089" t="s">
        <v>66</v>
      </c>
      <c r="H4089" t="s">
        <v>67</v>
      </c>
      <c r="I4089" t="s">
        <v>53</v>
      </c>
      <c r="J4089" t="s">
        <v>9434</v>
      </c>
      <c r="K4089" t="s">
        <v>9435</v>
      </c>
      <c r="L4089" t="s">
        <v>29085</v>
      </c>
      <c r="M4089">
        <v>6</v>
      </c>
      <c r="N4089">
        <v>0</v>
      </c>
      <c r="O4089">
        <v>1</v>
      </c>
      <c r="P4089">
        <v>0</v>
      </c>
      <c r="Q4089">
        <v>0</v>
      </c>
      <c r="S4089" t="s">
        <v>29458</v>
      </c>
      <c r="T4089" t="s">
        <v>29459</v>
      </c>
      <c r="X4089" t="s">
        <v>29460</v>
      </c>
      <c r="Y4089" t="s">
        <v>29461</v>
      </c>
      <c r="Z4089" t="s">
        <v>5585</v>
      </c>
    </row>
    <row r="4090" spans="1:26" x14ac:dyDescent="0.25">
      <c r="A4090">
        <v>959</v>
      </c>
      <c r="B4090" t="s">
        <v>29462</v>
      </c>
      <c r="C4090" t="s">
        <v>2533</v>
      </c>
      <c r="D4090" t="s">
        <v>29463</v>
      </c>
      <c r="E4090" t="s">
        <v>29463</v>
      </c>
      <c r="F4090" t="s">
        <v>23</v>
      </c>
      <c r="G4090" t="s">
        <v>93</v>
      </c>
      <c r="H4090" t="s">
        <v>94</v>
      </c>
      <c r="I4090" t="s">
        <v>44</v>
      </c>
      <c r="J4090" t="s">
        <v>9434</v>
      </c>
      <c r="K4090" t="s">
        <v>9435</v>
      </c>
      <c r="L4090" t="s">
        <v>26921</v>
      </c>
      <c r="M4090">
        <v>5</v>
      </c>
      <c r="N4090">
        <v>0</v>
      </c>
      <c r="O4090">
        <v>1</v>
      </c>
      <c r="P4090">
        <v>1</v>
      </c>
      <c r="Q4090">
        <v>1</v>
      </c>
      <c r="R4090" t="s">
        <v>4798</v>
      </c>
      <c r="S4090" t="s">
        <v>29464</v>
      </c>
      <c r="T4090" t="s">
        <v>29465</v>
      </c>
      <c r="X4090" t="s">
        <v>29466</v>
      </c>
      <c r="Y4090" t="s">
        <v>29467</v>
      </c>
      <c r="Z4090" t="s">
        <v>5585</v>
      </c>
    </row>
    <row r="4091" spans="1:26" x14ac:dyDescent="0.25">
      <c r="A4091">
        <v>958</v>
      </c>
      <c r="B4091" t="s">
        <v>29463</v>
      </c>
      <c r="C4091" t="s">
        <v>29468</v>
      </c>
      <c r="D4091" t="s">
        <v>29469</v>
      </c>
      <c r="E4091" t="s">
        <v>29470</v>
      </c>
      <c r="F4091" t="s">
        <v>23</v>
      </c>
      <c r="G4091" t="s">
        <v>344</v>
      </c>
      <c r="H4091" t="s">
        <v>345</v>
      </c>
      <c r="I4091" t="s">
        <v>71</v>
      </c>
      <c r="J4091" t="s">
        <v>9434</v>
      </c>
      <c r="K4091" t="s">
        <v>23797</v>
      </c>
      <c r="L4091" t="s">
        <v>29471</v>
      </c>
      <c r="M4091">
        <v>9</v>
      </c>
      <c r="N4091">
        <v>0</v>
      </c>
      <c r="O4091">
        <v>1</v>
      </c>
      <c r="P4091">
        <v>1</v>
      </c>
      <c r="Q4091">
        <v>1</v>
      </c>
      <c r="S4091" t="s">
        <v>29444</v>
      </c>
      <c r="T4091" t="s">
        <v>29472</v>
      </c>
      <c r="X4091" t="s">
        <v>29473</v>
      </c>
      <c r="Y4091" t="s">
        <v>29474</v>
      </c>
      <c r="Z4091" t="s">
        <v>5585</v>
      </c>
    </row>
    <row r="4092" spans="1:26" x14ac:dyDescent="0.25">
      <c r="A4092">
        <v>957</v>
      </c>
      <c r="B4092" t="s">
        <v>29444</v>
      </c>
      <c r="C4092" t="s">
        <v>29475</v>
      </c>
      <c r="D4092" t="s">
        <v>29444</v>
      </c>
      <c r="E4092" t="s">
        <v>29463</v>
      </c>
      <c r="F4092" t="s">
        <v>23</v>
      </c>
      <c r="G4092" t="s">
        <v>318</v>
      </c>
      <c r="H4092" t="s">
        <v>319</v>
      </c>
      <c r="I4092" t="s">
        <v>2220</v>
      </c>
      <c r="J4092" t="s">
        <v>9434</v>
      </c>
      <c r="K4092" t="s">
        <v>21349</v>
      </c>
      <c r="L4092" t="s">
        <v>29476</v>
      </c>
      <c r="M4092">
        <v>9</v>
      </c>
      <c r="N4092">
        <v>0</v>
      </c>
      <c r="O4092">
        <v>1</v>
      </c>
      <c r="P4092">
        <v>1</v>
      </c>
      <c r="Q4092">
        <v>1</v>
      </c>
      <c r="S4092" t="s">
        <v>29463</v>
      </c>
      <c r="T4092" t="s">
        <v>29477</v>
      </c>
      <c r="X4092" t="s">
        <v>29478</v>
      </c>
      <c r="Y4092" t="s">
        <v>29479</v>
      </c>
      <c r="Z4092" t="s">
        <v>5585</v>
      </c>
    </row>
    <row r="4093" spans="1:26" x14ac:dyDescent="0.25">
      <c r="A4093">
        <v>956</v>
      </c>
      <c r="B4093" t="s">
        <v>29480</v>
      </c>
      <c r="C4093" t="s">
        <v>29481</v>
      </c>
      <c r="D4093" t="s">
        <v>29482</v>
      </c>
      <c r="E4093" t="s">
        <v>29483</v>
      </c>
      <c r="F4093" t="s">
        <v>23</v>
      </c>
      <c r="G4093" t="s">
        <v>40</v>
      </c>
      <c r="H4093" t="s">
        <v>41</v>
      </c>
      <c r="I4093" t="s">
        <v>151</v>
      </c>
      <c r="J4093" t="s">
        <v>9434</v>
      </c>
      <c r="K4093" t="s">
        <v>22198</v>
      </c>
      <c r="L4093" t="s">
        <v>22215</v>
      </c>
      <c r="M4093">
        <v>6</v>
      </c>
      <c r="N4093">
        <v>0</v>
      </c>
      <c r="O4093">
        <v>1</v>
      </c>
      <c r="P4093">
        <v>1</v>
      </c>
      <c r="Q4093">
        <v>1</v>
      </c>
      <c r="S4093" t="s">
        <v>29482</v>
      </c>
      <c r="T4093" t="s">
        <v>29484</v>
      </c>
      <c r="X4093" t="s">
        <v>29485</v>
      </c>
      <c r="Y4093" t="s">
        <v>29486</v>
      </c>
      <c r="Z4093" t="s">
        <v>5585</v>
      </c>
    </row>
    <row r="4094" spans="1:26" x14ac:dyDescent="0.25">
      <c r="A4094">
        <v>955</v>
      </c>
      <c r="B4094" t="s">
        <v>29487</v>
      </c>
      <c r="C4094" t="s">
        <v>29481</v>
      </c>
      <c r="D4094" t="s">
        <v>29487</v>
      </c>
      <c r="E4094" t="s">
        <v>29482</v>
      </c>
      <c r="F4094" t="s">
        <v>23</v>
      </c>
      <c r="G4094" t="s">
        <v>147</v>
      </c>
      <c r="H4094" t="s">
        <v>148</v>
      </c>
      <c r="I4094" t="s">
        <v>151</v>
      </c>
      <c r="J4094" t="s">
        <v>9434</v>
      </c>
      <c r="K4094" t="s">
        <v>19197</v>
      </c>
      <c r="L4094" t="s">
        <v>19311</v>
      </c>
      <c r="M4094">
        <v>4</v>
      </c>
      <c r="N4094">
        <v>0</v>
      </c>
      <c r="O4094">
        <v>1</v>
      </c>
      <c r="P4094">
        <v>1</v>
      </c>
      <c r="Q4094">
        <v>1</v>
      </c>
      <c r="S4094" t="s">
        <v>29487</v>
      </c>
      <c r="T4094" t="s">
        <v>29488</v>
      </c>
      <c r="X4094" t="s">
        <v>29489</v>
      </c>
      <c r="Y4094" t="s">
        <v>29490</v>
      </c>
      <c r="Z4094" t="s">
        <v>5585</v>
      </c>
    </row>
    <row r="4095" spans="1:26" x14ac:dyDescent="0.25">
      <c r="A4095">
        <v>954</v>
      </c>
      <c r="B4095" t="s">
        <v>29491</v>
      </c>
      <c r="C4095" t="s">
        <v>2427</v>
      </c>
      <c r="D4095" t="s">
        <v>29492</v>
      </c>
      <c r="E4095" t="s">
        <v>29493</v>
      </c>
      <c r="F4095" t="s">
        <v>23</v>
      </c>
      <c r="G4095" t="s">
        <v>247</v>
      </c>
      <c r="H4095" t="s">
        <v>248</v>
      </c>
      <c r="I4095" t="s">
        <v>34</v>
      </c>
      <c r="J4095" t="s">
        <v>9434</v>
      </c>
      <c r="K4095" t="s">
        <v>24176</v>
      </c>
      <c r="L4095" t="s">
        <v>26278</v>
      </c>
      <c r="M4095">
        <v>7</v>
      </c>
      <c r="N4095">
        <v>0</v>
      </c>
      <c r="O4095">
        <v>0</v>
      </c>
      <c r="P4095">
        <v>1</v>
      </c>
      <c r="Q4095">
        <v>1</v>
      </c>
      <c r="R4095" t="s">
        <v>4798</v>
      </c>
      <c r="S4095" t="s">
        <v>29494</v>
      </c>
      <c r="T4095" t="s">
        <v>29495</v>
      </c>
      <c r="X4095" t="s">
        <v>29496</v>
      </c>
      <c r="Y4095" t="s">
        <v>29497</v>
      </c>
      <c r="Z4095" t="s">
        <v>5585</v>
      </c>
    </row>
    <row r="4096" spans="1:26" x14ac:dyDescent="0.25">
      <c r="A4096">
        <v>953</v>
      </c>
      <c r="B4096" t="s">
        <v>29498</v>
      </c>
      <c r="C4096" t="s">
        <v>3884</v>
      </c>
      <c r="D4096" t="s">
        <v>29499</v>
      </c>
      <c r="E4096" t="s">
        <v>29500</v>
      </c>
      <c r="F4096" t="s">
        <v>23</v>
      </c>
      <c r="G4096" t="s">
        <v>566</v>
      </c>
      <c r="H4096" t="s">
        <v>567</v>
      </c>
      <c r="I4096" t="s">
        <v>34</v>
      </c>
      <c r="J4096" t="s">
        <v>9434</v>
      </c>
      <c r="K4096" t="s">
        <v>24637</v>
      </c>
      <c r="L4096" t="s">
        <v>25413</v>
      </c>
      <c r="M4096">
        <v>5</v>
      </c>
      <c r="N4096">
        <v>0</v>
      </c>
      <c r="O4096">
        <v>1</v>
      </c>
      <c r="P4096">
        <v>1</v>
      </c>
      <c r="Q4096">
        <v>1</v>
      </c>
      <c r="R4096" t="s">
        <v>4798</v>
      </c>
      <c r="S4096" t="s">
        <v>29501</v>
      </c>
      <c r="T4096" t="s">
        <v>29502</v>
      </c>
      <c r="X4096" t="s">
        <v>29503</v>
      </c>
      <c r="Y4096" t="s">
        <v>29504</v>
      </c>
      <c r="Z4096" t="s">
        <v>5585</v>
      </c>
    </row>
    <row r="4097" spans="1:26" x14ac:dyDescent="0.25">
      <c r="A4097">
        <v>952</v>
      </c>
      <c r="B4097" t="s">
        <v>29501</v>
      </c>
      <c r="C4097" t="s">
        <v>2427</v>
      </c>
      <c r="D4097" t="s">
        <v>29505</v>
      </c>
      <c r="E4097" t="s">
        <v>29506</v>
      </c>
      <c r="F4097" t="s">
        <v>23</v>
      </c>
      <c r="G4097" t="s">
        <v>147</v>
      </c>
      <c r="H4097" t="s">
        <v>148</v>
      </c>
      <c r="I4097" t="s">
        <v>34</v>
      </c>
      <c r="J4097" t="s">
        <v>9434</v>
      </c>
      <c r="K4097" t="s">
        <v>22961</v>
      </c>
      <c r="L4097" t="s">
        <v>22987</v>
      </c>
      <c r="M4097">
        <v>4</v>
      </c>
      <c r="N4097">
        <v>0</v>
      </c>
      <c r="O4097">
        <v>0</v>
      </c>
      <c r="P4097">
        <v>1</v>
      </c>
      <c r="Q4097">
        <v>1</v>
      </c>
      <c r="R4097" t="s">
        <v>4798</v>
      </c>
      <c r="S4097" t="s">
        <v>29507</v>
      </c>
      <c r="T4097" t="s">
        <v>29508</v>
      </c>
      <c r="X4097" t="s">
        <v>29509</v>
      </c>
      <c r="Y4097" t="s">
        <v>29510</v>
      </c>
      <c r="Z4097" t="s">
        <v>5585</v>
      </c>
    </row>
    <row r="4098" spans="1:26" x14ac:dyDescent="0.25">
      <c r="A4098">
        <v>2085</v>
      </c>
      <c r="B4098" t="s">
        <v>29511</v>
      </c>
      <c r="C4098" t="s">
        <v>29512</v>
      </c>
      <c r="D4098" t="s">
        <v>29513</v>
      </c>
      <c r="E4098" t="s">
        <v>29513</v>
      </c>
      <c r="F4098" t="s">
        <v>23781</v>
      </c>
      <c r="G4098" t="s">
        <v>426</v>
      </c>
      <c r="H4098" t="s">
        <v>427</v>
      </c>
      <c r="I4098" t="s">
        <v>71</v>
      </c>
      <c r="J4098" t="s">
        <v>9434</v>
      </c>
      <c r="K4098" t="s">
        <v>9435</v>
      </c>
      <c r="L4098" t="s">
        <v>4331</v>
      </c>
      <c r="M4098">
        <v>10</v>
      </c>
      <c r="S4098" t="s">
        <v>29511</v>
      </c>
      <c r="T4098" t="s">
        <v>29514</v>
      </c>
      <c r="X4098" t="s">
        <v>29515</v>
      </c>
      <c r="Y4098" t="s">
        <v>29516</v>
      </c>
      <c r="Z4098" t="s">
        <v>5585</v>
      </c>
    </row>
    <row r="4099" spans="1:26" x14ac:dyDescent="0.25">
      <c r="A4099">
        <v>2084</v>
      </c>
      <c r="B4099" t="s">
        <v>29513</v>
      </c>
      <c r="C4099" t="s">
        <v>29517</v>
      </c>
      <c r="D4099" t="s">
        <v>29518</v>
      </c>
      <c r="E4099" t="s">
        <v>29518</v>
      </c>
      <c r="F4099" t="s">
        <v>23781</v>
      </c>
      <c r="G4099" t="s">
        <v>597</v>
      </c>
      <c r="H4099" t="s">
        <v>598</v>
      </c>
      <c r="I4099" t="s">
        <v>71</v>
      </c>
      <c r="J4099" t="s">
        <v>9434</v>
      </c>
      <c r="K4099" t="s">
        <v>9435</v>
      </c>
      <c r="L4099" t="s">
        <v>4331</v>
      </c>
      <c r="M4099">
        <v>10</v>
      </c>
      <c r="S4099" t="s">
        <v>29513</v>
      </c>
      <c r="T4099" t="s">
        <v>29519</v>
      </c>
      <c r="X4099" t="s">
        <v>29520</v>
      </c>
      <c r="Y4099" t="s">
        <v>29521</v>
      </c>
      <c r="Z4099" t="s">
        <v>5585</v>
      </c>
    </row>
    <row r="4100" spans="1:26" x14ac:dyDescent="0.25">
      <c r="A4100">
        <v>2083</v>
      </c>
      <c r="B4100" t="s">
        <v>29513</v>
      </c>
      <c r="C4100" t="s">
        <v>29522</v>
      </c>
      <c r="D4100" t="s">
        <v>29441</v>
      </c>
      <c r="E4100" t="s">
        <v>29441</v>
      </c>
      <c r="F4100" t="s">
        <v>23781</v>
      </c>
      <c r="G4100" t="s">
        <v>597</v>
      </c>
      <c r="H4100" t="s">
        <v>598</v>
      </c>
      <c r="I4100" t="s">
        <v>71</v>
      </c>
      <c r="J4100" t="s">
        <v>9434</v>
      </c>
      <c r="K4100" t="s">
        <v>9435</v>
      </c>
      <c r="L4100" t="s">
        <v>4331</v>
      </c>
      <c r="M4100">
        <v>10</v>
      </c>
      <c r="S4100" t="s">
        <v>29513</v>
      </c>
      <c r="T4100" t="s">
        <v>29523</v>
      </c>
      <c r="X4100" t="s">
        <v>29524</v>
      </c>
      <c r="Y4100" t="s">
        <v>29525</v>
      </c>
      <c r="Z4100" t="s">
        <v>5585</v>
      </c>
    </row>
    <row r="4101" spans="1:26" x14ac:dyDescent="0.25">
      <c r="A4101">
        <v>951</v>
      </c>
      <c r="B4101" t="s">
        <v>29513</v>
      </c>
      <c r="C4101" t="s">
        <v>29132</v>
      </c>
      <c r="D4101" t="s">
        <v>29526</v>
      </c>
      <c r="E4101" t="s">
        <v>29518</v>
      </c>
      <c r="F4101" t="s">
        <v>23</v>
      </c>
      <c r="G4101" t="s">
        <v>455</v>
      </c>
      <c r="H4101" t="s">
        <v>456</v>
      </c>
      <c r="I4101" t="s">
        <v>53</v>
      </c>
      <c r="J4101" t="s">
        <v>9434</v>
      </c>
      <c r="K4101" t="s">
        <v>9435</v>
      </c>
      <c r="L4101" t="s">
        <v>27291</v>
      </c>
      <c r="M4101">
        <v>5</v>
      </c>
      <c r="N4101">
        <v>0</v>
      </c>
      <c r="O4101">
        <v>1</v>
      </c>
      <c r="P4101">
        <v>1</v>
      </c>
      <c r="Q4101">
        <v>1</v>
      </c>
      <c r="R4101" t="s">
        <v>28974</v>
      </c>
      <c r="S4101" t="s">
        <v>29527</v>
      </c>
      <c r="T4101" t="s">
        <v>29528</v>
      </c>
      <c r="X4101" t="s">
        <v>29529</v>
      </c>
      <c r="Y4101" t="s">
        <v>29530</v>
      </c>
      <c r="Z4101" t="s">
        <v>5585</v>
      </c>
    </row>
    <row r="4102" spans="1:26" x14ac:dyDescent="0.25">
      <c r="A4102">
        <v>950</v>
      </c>
      <c r="B4102" t="s">
        <v>29527</v>
      </c>
      <c r="C4102" t="s">
        <v>26030</v>
      </c>
      <c r="D4102" t="s">
        <v>29531</v>
      </c>
      <c r="E4102" t="s">
        <v>4112</v>
      </c>
      <c r="F4102" t="s">
        <v>23</v>
      </c>
      <c r="G4102" t="s">
        <v>82</v>
      </c>
      <c r="H4102" t="s">
        <v>83</v>
      </c>
      <c r="I4102" t="s">
        <v>53</v>
      </c>
      <c r="J4102" t="s">
        <v>9434</v>
      </c>
      <c r="K4102" t="s">
        <v>9435</v>
      </c>
      <c r="L4102" t="s">
        <v>29532</v>
      </c>
      <c r="M4102">
        <v>6</v>
      </c>
      <c r="N4102">
        <v>0</v>
      </c>
      <c r="O4102">
        <v>0</v>
      </c>
      <c r="P4102">
        <v>1</v>
      </c>
      <c r="Q4102">
        <v>1</v>
      </c>
      <c r="S4102" t="s">
        <v>29506</v>
      </c>
      <c r="T4102" t="s">
        <v>29533</v>
      </c>
      <c r="X4102" t="s">
        <v>29534</v>
      </c>
      <c r="Y4102" t="s">
        <v>29535</v>
      </c>
      <c r="Z4102" t="s">
        <v>5585</v>
      </c>
    </row>
    <row r="4103" spans="1:26" x14ac:dyDescent="0.25">
      <c r="A4103">
        <v>949</v>
      </c>
      <c r="B4103" t="s">
        <v>4132</v>
      </c>
      <c r="C4103" t="s">
        <v>2533</v>
      </c>
      <c r="D4103" t="s">
        <v>29536</v>
      </c>
      <c r="E4103" t="s">
        <v>29536</v>
      </c>
      <c r="F4103" t="s">
        <v>23</v>
      </c>
      <c r="G4103" t="s">
        <v>66</v>
      </c>
      <c r="H4103" t="s">
        <v>67</v>
      </c>
      <c r="I4103" t="s">
        <v>44</v>
      </c>
      <c r="J4103" t="s">
        <v>9434</v>
      </c>
      <c r="K4103" t="s">
        <v>9435</v>
      </c>
      <c r="L4103" t="s">
        <v>28840</v>
      </c>
      <c r="M4103">
        <v>6</v>
      </c>
      <c r="N4103">
        <v>0</v>
      </c>
      <c r="O4103">
        <v>1</v>
      </c>
      <c r="P4103">
        <v>0</v>
      </c>
      <c r="Q4103">
        <v>0</v>
      </c>
      <c r="R4103" t="s">
        <v>4798</v>
      </c>
      <c r="S4103" t="s">
        <v>29537</v>
      </c>
      <c r="T4103" t="s">
        <v>29538</v>
      </c>
      <c r="X4103" t="s">
        <v>29539</v>
      </c>
      <c r="Y4103" t="s">
        <v>29540</v>
      </c>
      <c r="Z4103" t="s">
        <v>5585</v>
      </c>
    </row>
    <row r="4104" spans="1:26" x14ac:dyDescent="0.25">
      <c r="A4104">
        <v>948</v>
      </c>
      <c r="B4104" t="s">
        <v>4132</v>
      </c>
      <c r="C4104" t="s">
        <v>29132</v>
      </c>
      <c r="D4104" t="s">
        <v>29541</v>
      </c>
      <c r="E4104" t="s">
        <v>29505</v>
      </c>
      <c r="F4104" t="s">
        <v>23</v>
      </c>
      <c r="G4104" t="s">
        <v>1054</v>
      </c>
      <c r="H4104" t="s">
        <v>1055</v>
      </c>
      <c r="I4104" t="s">
        <v>53</v>
      </c>
      <c r="J4104" t="s">
        <v>9434</v>
      </c>
      <c r="K4104" t="s">
        <v>23797</v>
      </c>
      <c r="L4104" t="s">
        <v>4564</v>
      </c>
      <c r="M4104">
        <v>8</v>
      </c>
      <c r="N4104">
        <v>0</v>
      </c>
      <c r="O4104">
        <v>0</v>
      </c>
      <c r="P4104">
        <v>1</v>
      </c>
      <c r="Q4104">
        <v>1</v>
      </c>
      <c r="R4104" t="s">
        <v>28974</v>
      </c>
      <c r="S4104" t="s">
        <v>29537</v>
      </c>
      <c r="T4104" t="s">
        <v>29542</v>
      </c>
      <c r="X4104" t="s">
        <v>29543</v>
      </c>
      <c r="Y4104" t="s">
        <v>29544</v>
      </c>
      <c r="Z4104" t="s">
        <v>5585</v>
      </c>
    </row>
    <row r="4105" spans="1:26" x14ac:dyDescent="0.25">
      <c r="A4105">
        <v>947</v>
      </c>
      <c r="B4105" t="s">
        <v>4132</v>
      </c>
      <c r="C4105" t="s">
        <v>2799</v>
      </c>
      <c r="D4105" t="s">
        <v>29545</v>
      </c>
      <c r="E4105" t="s">
        <v>29546</v>
      </c>
      <c r="F4105" t="s">
        <v>23</v>
      </c>
      <c r="G4105" t="s">
        <v>344</v>
      </c>
      <c r="H4105" t="s">
        <v>345</v>
      </c>
      <c r="I4105" t="s">
        <v>978</v>
      </c>
      <c r="J4105" t="s">
        <v>9434</v>
      </c>
      <c r="K4105" t="s">
        <v>18546</v>
      </c>
      <c r="L4105" t="s">
        <v>29547</v>
      </c>
      <c r="M4105">
        <v>9</v>
      </c>
      <c r="N4105">
        <v>0</v>
      </c>
      <c r="O4105">
        <v>1</v>
      </c>
      <c r="P4105">
        <v>1</v>
      </c>
      <c r="Q4105">
        <v>1</v>
      </c>
      <c r="S4105" t="s">
        <v>4124</v>
      </c>
      <c r="T4105" t="s">
        <v>29548</v>
      </c>
      <c r="X4105" t="s">
        <v>29549</v>
      </c>
      <c r="Y4105" t="s">
        <v>29550</v>
      </c>
      <c r="Z4105" t="s">
        <v>5585</v>
      </c>
    </row>
    <row r="4106" spans="1:26" x14ac:dyDescent="0.25">
      <c r="A4106">
        <v>946</v>
      </c>
      <c r="B4106" t="s">
        <v>29551</v>
      </c>
      <c r="C4106" t="s">
        <v>29132</v>
      </c>
      <c r="D4106" t="s">
        <v>29434</v>
      </c>
      <c r="E4106" t="s">
        <v>29552</v>
      </c>
      <c r="F4106" t="s">
        <v>23</v>
      </c>
      <c r="G4106" t="s">
        <v>1474</v>
      </c>
      <c r="H4106" t="s">
        <v>1475</v>
      </c>
      <c r="I4106" t="s">
        <v>53</v>
      </c>
      <c r="J4106" t="s">
        <v>9434</v>
      </c>
      <c r="K4106" t="s">
        <v>9435</v>
      </c>
      <c r="L4106" t="s">
        <v>28134</v>
      </c>
      <c r="M4106">
        <v>5</v>
      </c>
      <c r="N4106">
        <v>0</v>
      </c>
      <c r="O4106">
        <v>1</v>
      </c>
      <c r="P4106">
        <v>1</v>
      </c>
      <c r="Q4106">
        <v>1</v>
      </c>
      <c r="R4106" t="s">
        <v>28974</v>
      </c>
      <c r="S4106" t="s">
        <v>29430</v>
      </c>
      <c r="T4106" t="s">
        <v>29553</v>
      </c>
      <c r="X4106" t="s">
        <v>29554</v>
      </c>
      <c r="Y4106" t="s">
        <v>29555</v>
      </c>
      <c r="Z4106" t="s">
        <v>5585</v>
      </c>
    </row>
    <row r="4107" spans="1:26" x14ac:dyDescent="0.25">
      <c r="A4107">
        <v>945</v>
      </c>
      <c r="B4107" t="s">
        <v>29556</v>
      </c>
      <c r="C4107" t="s">
        <v>29557</v>
      </c>
      <c r="D4107" t="s">
        <v>29558</v>
      </c>
      <c r="E4107" t="s">
        <v>29559</v>
      </c>
      <c r="F4107" t="s">
        <v>23</v>
      </c>
      <c r="G4107" t="s">
        <v>235</v>
      </c>
      <c r="H4107" t="s">
        <v>236</v>
      </c>
      <c r="I4107" t="s">
        <v>34</v>
      </c>
      <c r="J4107" t="s">
        <v>9434</v>
      </c>
      <c r="K4107" t="s">
        <v>9435</v>
      </c>
      <c r="L4107" t="s">
        <v>27494</v>
      </c>
      <c r="M4107">
        <v>6</v>
      </c>
      <c r="N4107">
        <v>0</v>
      </c>
      <c r="O4107">
        <v>1</v>
      </c>
      <c r="P4107">
        <v>1</v>
      </c>
      <c r="Q4107">
        <v>1</v>
      </c>
      <c r="R4107" t="s">
        <v>4798</v>
      </c>
      <c r="S4107" t="s">
        <v>4120</v>
      </c>
      <c r="T4107" t="s">
        <v>29560</v>
      </c>
      <c r="X4107" t="s">
        <v>29561</v>
      </c>
      <c r="Y4107" t="s">
        <v>29562</v>
      </c>
      <c r="Z4107" t="s">
        <v>5585</v>
      </c>
    </row>
    <row r="4108" spans="1:26" x14ac:dyDescent="0.25">
      <c r="A4108">
        <v>2082</v>
      </c>
      <c r="B4108" t="s">
        <v>29563</v>
      </c>
      <c r="C4108" t="s">
        <v>29564</v>
      </c>
      <c r="D4108" t="s">
        <v>29563</v>
      </c>
      <c r="E4108" t="s">
        <v>29563</v>
      </c>
      <c r="F4108" t="s">
        <v>23781</v>
      </c>
      <c r="G4108" t="s">
        <v>597</v>
      </c>
      <c r="H4108" t="s">
        <v>598</v>
      </c>
      <c r="I4108" t="s">
        <v>71</v>
      </c>
      <c r="J4108" t="s">
        <v>9434</v>
      </c>
      <c r="K4108" t="s">
        <v>9435</v>
      </c>
      <c r="L4108" t="s">
        <v>4331</v>
      </c>
      <c r="M4108">
        <v>10</v>
      </c>
      <c r="S4108" t="s">
        <v>29563</v>
      </c>
      <c r="T4108" t="s">
        <v>29565</v>
      </c>
      <c r="X4108" t="s">
        <v>29566</v>
      </c>
      <c r="Y4108" t="s">
        <v>29567</v>
      </c>
      <c r="Z4108" t="s">
        <v>5585</v>
      </c>
    </row>
    <row r="4109" spans="1:26" x14ac:dyDescent="0.25">
      <c r="A4109">
        <v>2081</v>
      </c>
      <c r="B4109" t="s">
        <v>29568</v>
      </c>
      <c r="C4109" t="s">
        <v>29569</v>
      </c>
      <c r="D4109" t="s">
        <v>29568</v>
      </c>
      <c r="E4109" t="s">
        <v>29568</v>
      </c>
      <c r="F4109" t="s">
        <v>23781</v>
      </c>
      <c r="G4109" t="s">
        <v>597</v>
      </c>
      <c r="H4109" t="s">
        <v>598</v>
      </c>
      <c r="I4109" t="s">
        <v>71</v>
      </c>
      <c r="J4109" t="s">
        <v>9434</v>
      </c>
      <c r="K4109" t="s">
        <v>9435</v>
      </c>
      <c r="L4109" t="s">
        <v>4331</v>
      </c>
      <c r="M4109">
        <v>10</v>
      </c>
      <c r="S4109" t="s">
        <v>29568</v>
      </c>
      <c r="T4109" t="s">
        <v>29570</v>
      </c>
      <c r="X4109" t="s">
        <v>29571</v>
      </c>
      <c r="Y4109" t="s">
        <v>29572</v>
      </c>
      <c r="Z4109" t="s">
        <v>5585</v>
      </c>
    </row>
    <row r="4110" spans="1:26" x14ac:dyDescent="0.25">
      <c r="A4110">
        <v>2080</v>
      </c>
      <c r="B4110" t="s">
        <v>29558</v>
      </c>
      <c r="C4110" t="s">
        <v>29573</v>
      </c>
      <c r="D4110" t="s">
        <v>29574</v>
      </c>
      <c r="E4110" t="s">
        <v>29575</v>
      </c>
      <c r="F4110" t="s">
        <v>23781</v>
      </c>
      <c r="G4110" t="s">
        <v>223</v>
      </c>
      <c r="H4110" t="s">
        <v>224</v>
      </c>
      <c r="I4110" t="s">
        <v>71</v>
      </c>
      <c r="J4110" t="s">
        <v>9434</v>
      </c>
      <c r="K4110" t="s">
        <v>9435</v>
      </c>
      <c r="L4110" t="s">
        <v>29281</v>
      </c>
      <c r="M4110">
        <v>1</v>
      </c>
      <c r="S4110" t="s">
        <v>29558</v>
      </c>
      <c r="T4110" t="s">
        <v>29576</v>
      </c>
      <c r="X4110" t="s">
        <v>29577</v>
      </c>
      <c r="Y4110" t="s">
        <v>29578</v>
      </c>
      <c r="Z4110" t="s">
        <v>5585</v>
      </c>
    </row>
    <row r="4111" spans="1:26" x14ac:dyDescent="0.25">
      <c r="A4111">
        <v>3093</v>
      </c>
      <c r="B4111" t="s">
        <v>29579</v>
      </c>
      <c r="C4111" t="s">
        <v>2025</v>
      </c>
      <c r="D4111" t="s">
        <v>29580</v>
      </c>
      <c r="E4111" t="s">
        <v>29580</v>
      </c>
      <c r="F4111" t="s">
        <v>69</v>
      </c>
      <c r="G4111" t="s">
        <v>177</v>
      </c>
      <c r="H4111" t="s">
        <v>178</v>
      </c>
      <c r="I4111" t="s">
        <v>116</v>
      </c>
      <c r="J4111" t="s">
        <v>9434</v>
      </c>
      <c r="K4111" t="s">
        <v>9435</v>
      </c>
      <c r="L4111" t="s">
        <v>26921</v>
      </c>
      <c r="M4111">
        <v>9</v>
      </c>
      <c r="N4111">
        <v>0</v>
      </c>
      <c r="O4111">
        <v>1</v>
      </c>
      <c r="P4111">
        <v>1</v>
      </c>
      <c r="Q4111">
        <v>1</v>
      </c>
      <c r="S4111" t="s">
        <v>29456</v>
      </c>
      <c r="T4111" t="s">
        <v>29581</v>
      </c>
      <c r="X4111" t="s">
        <v>29582</v>
      </c>
      <c r="Y4111" t="s">
        <v>29583</v>
      </c>
      <c r="Z4111" t="s">
        <v>5585</v>
      </c>
    </row>
    <row r="4112" spans="1:26" x14ac:dyDescent="0.25">
      <c r="A4112">
        <v>944</v>
      </c>
      <c r="B4112" t="s">
        <v>29574</v>
      </c>
      <c r="C4112" t="s">
        <v>2427</v>
      </c>
      <c r="D4112" t="s">
        <v>29584</v>
      </c>
      <c r="E4112" t="s">
        <v>29585</v>
      </c>
      <c r="F4112" t="s">
        <v>23</v>
      </c>
      <c r="G4112" t="s">
        <v>291</v>
      </c>
      <c r="H4112" t="s">
        <v>292</v>
      </c>
      <c r="I4112" t="s">
        <v>34</v>
      </c>
      <c r="J4112" t="s">
        <v>9434</v>
      </c>
      <c r="K4112" t="s">
        <v>9435</v>
      </c>
      <c r="L4112" t="s">
        <v>25512</v>
      </c>
      <c r="M4112">
        <v>3</v>
      </c>
      <c r="N4112">
        <v>0</v>
      </c>
      <c r="O4112">
        <v>1</v>
      </c>
      <c r="P4112">
        <v>1</v>
      </c>
      <c r="Q4112">
        <v>1</v>
      </c>
      <c r="R4112" t="s">
        <v>4798</v>
      </c>
      <c r="S4112" t="s">
        <v>29586</v>
      </c>
      <c r="T4112" t="s">
        <v>29587</v>
      </c>
      <c r="X4112" t="s">
        <v>29588</v>
      </c>
      <c r="Y4112" t="s">
        <v>29589</v>
      </c>
      <c r="Z4112" t="s">
        <v>5585</v>
      </c>
    </row>
    <row r="4113" spans="1:26" x14ac:dyDescent="0.25">
      <c r="A4113">
        <v>943</v>
      </c>
      <c r="B4113" t="s">
        <v>29586</v>
      </c>
      <c r="C4113" t="s">
        <v>2799</v>
      </c>
      <c r="D4113" t="s">
        <v>29590</v>
      </c>
      <c r="E4113" t="s">
        <v>29559</v>
      </c>
      <c r="F4113" t="s">
        <v>23</v>
      </c>
      <c r="G4113" t="s">
        <v>344</v>
      </c>
      <c r="H4113" t="s">
        <v>345</v>
      </c>
      <c r="I4113" t="s">
        <v>978</v>
      </c>
      <c r="J4113" t="s">
        <v>9434</v>
      </c>
      <c r="K4113" t="s">
        <v>23307</v>
      </c>
      <c r="L4113" t="s">
        <v>18482</v>
      </c>
      <c r="M4113">
        <v>9</v>
      </c>
      <c r="N4113">
        <v>0</v>
      </c>
      <c r="O4113">
        <v>1</v>
      </c>
      <c r="P4113">
        <v>1</v>
      </c>
      <c r="Q4113">
        <v>1</v>
      </c>
      <c r="S4113" t="s">
        <v>29456</v>
      </c>
      <c r="T4113" t="s">
        <v>29591</v>
      </c>
      <c r="X4113" t="s">
        <v>29592</v>
      </c>
      <c r="Y4113" t="s">
        <v>29593</v>
      </c>
      <c r="Z4113" t="s">
        <v>5585</v>
      </c>
    </row>
    <row r="4114" spans="1:26" x14ac:dyDescent="0.25">
      <c r="A4114">
        <v>942</v>
      </c>
      <c r="B4114" t="s">
        <v>29594</v>
      </c>
      <c r="C4114" t="s">
        <v>29595</v>
      </c>
      <c r="D4114" t="s">
        <v>29596</v>
      </c>
      <c r="E4114" t="s">
        <v>29597</v>
      </c>
      <c r="F4114" t="s">
        <v>23</v>
      </c>
      <c r="G4114" t="s">
        <v>344</v>
      </c>
      <c r="H4114" t="s">
        <v>345</v>
      </c>
      <c r="I4114" t="s">
        <v>71</v>
      </c>
      <c r="J4114" t="s">
        <v>9434</v>
      </c>
      <c r="K4114" t="s">
        <v>18475</v>
      </c>
      <c r="L4114" t="s">
        <v>18540</v>
      </c>
      <c r="M4114">
        <v>9</v>
      </c>
      <c r="N4114">
        <v>0</v>
      </c>
      <c r="O4114">
        <v>1</v>
      </c>
      <c r="P4114">
        <v>1</v>
      </c>
      <c r="Q4114">
        <v>1</v>
      </c>
      <c r="R4114" t="s">
        <v>29443</v>
      </c>
      <c r="S4114" t="s">
        <v>29456</v>
      </c>
      <c r="T4114" t="s">
        <v>29598</v>
      </c>
      <c r="X4114" t="s">
        <v>29599</v>
      </c>
      <c r="Y4114" t="s">
        <v>29600</v>
      </c>
      <c r="Z4114" t="s">
        <v>5585</v>
      </c>
    </row>
    <row r="4115" spans="1:26" x14ac:dyDescent="0.25">
      <c r="A4115">
        <v>941</v>
      </c>
      <c r="B4115" t="s">
        <v>29601</v>
      </c>
      <c r="C4115" t="s">
        <v>2172</v>
      </c>
      <c r="D4115" t="s">
        <v>29602</v>
      </c>
      <c r="E4115" t="s">
        <v>29558</v>
      </c>
      <c r="F4115" t="s">
        <v>23</v>
      </c>
      <c r="G4115" t="s">
        <v>57</v>
      </c>
      <c r="H4115" t="s">
        <v>58</v>
      </c>
      <c r="I4115" t="s">
        <v>34</v>
      </c>
      <c r="J4115" t="s">
        <v>9434</v>
      </c>
      <c r="K4115" t="s">
        <v>25985</v>
      </c>
      <c r="L4115" t="s">
        <v>24373</v>
      </c>
      <c r="M4115">
        <v>5</v>
      </c>
      <c r="N4115">
        <v>0</v>
      </c>
      <c r="O4115">
        <v>1</v>
      </c>
      <c r="P4115">
        <v>1</v>
      </c>
      <c r="Q4115">
        <v>1</v>
      </c>
      <c r="R4115" t="s">
        <v>29443</v>
      </c>
      <c r="S4115" t="s">
        <v>29601</v>
      </c>
      <c r="T4115" t="s">
        <v>29603</v>
      </c>
      <c r="X4115" t="s">
        <v>29604</v>
      </c>
      <c r="Y4115" t="s">
        <v>29605</v>
      </c>
      <c r="Z4115" t="s">
        <v>5585</v>
      </c>
    </row>
    <row r="4116" spans="1:26" x14ac:dyDescent="0.25">
      <c r="A4116">
        <v>940</v>
      </c>
      <c r="B4116" t="s">
        <v>29606</v>
      </c>
      <c r="C4116" t="s">
        <v>29607</v>
      </c>
      <c r="D4116" t="s">
        <v>29608</v>
      </c>
      <c r="E4116" t="s">
        <v>29609</v>
      </c>
      <c r="F4116" t="s">
        <v>23</v>
      </c>
      <c r="G4116" t="s">
        <v>223</v>
      </c>
      <c r="H4116" t="s">
        <v>224</v>
      </c>
      <c r="I4116" t="s">
        <v>34</v>
      </c>
      <c r="J4116" t="s">
        <v>9434</v>
      </c>
      <c r="K4116" t="s">
        <v>28039</v>
      </c>
      <c r="L4116" t="s">
        <v>25360</v>
      </c>
      <c r="M4116">
        <v>1</v>
      </c>
      <c r="N4116">
        <v>0</v>
      </c>
      <c r="O4116">
        <v>0</v>
      </c>
      <c r="P4116">
        <v>1</v>
      </c>
      <c r="Q4116">
        <v>1</v>
      </c>
      <c r="R4116" t="s">
        <v>4798</v>
      </c>
      <c r="S4116" t="s">
        <v>29610</v>
      </c>
      <c r="T4116" t="s">
        <v>29611</v>
      </c>
      <c r="X4116" t="s">
        <v>29612</v>
      </c>
      <c r="Y4116" t="s">
        <v>29613</v>
      </c>
      <c r="Z4116" t="s">
        <v>5585</v>
      </c>
    </row>
    <row r="4117" spans="1:26" x14ac:dyDescent="0.25">
      <c r="A4117">
        <v>939</v>
      </c>
      <c r="B4117" t="s">
        <v>29580</v>
      </c>
      <c r="C4117" t="s">
        <v>2533</v>
      </c>
      <c r="D4117" t="s">
        <v>29614</v>
      </c>
      <c r="E4117" t="s">
        <v>29608</v>
      </c>
      <c r="F4117" t="s">
        <v>23</v>
      </c>
      <c r="G4117" t="s">
        <v>265</v>
      </c>
      <c r="H4117" t="s">
        <v>266</v>
      </c>
      <c r="I4117" t="s">
        <v>44</v>
      </c>
      <c r="J4117" t="s">
        <v>9434</v>
      </c>
      <c r="K4117" t="s">
        <v>24637</v>
      </c>
      <c r="L4117" t="s">
        <v>24638</v>
      </c>
      <c r="M4117">
        <v>4</v>
      </c>
      <c r="N4117">
        <v>0</v>
      </c>
      <c r="O4117">
        <v>1</v>
      </c>
      <c r="P4117">
        <v>1</v>
      </c>
      <c r="Q4117">
        <v>1</v>
      </c>
      <c r="S4117" t="s">
        <v>29615</v>
      </c>
      <c r="T4117" t="s">
        <v>29616</v>
      </c>
      <c r="X4117" t="s">
        <v>29617</v>
      </c>
      <c r="Y4117" t="s">
        <v>29618</v>
      </c>
      <c r="Z4117" t="s">
        <v>5585</v>
      </c>
    </row>
    <row r="4118" spans="1:26" x14ac:dyDescent="0.25">
      <c r="A4118">
        <v>937</v>
      </c>
      <c r="B4118" t="s">
        <v>29580</v>
      </c>
      <c r="C4118" t="s">
        <v>2427</v>
      </c>
      <c r="D4118" t="s">
        <v>29619</v>
      </c>
      <c r="E4118" t="s">
        <v>29620</v>
      </c>
      <c r="F4118" t="s">
        <v>23</v>
      </c>
      <c r="G4118" t="s">
        <v>66</v>
      </c>
      <c r="H4118" t="s">
        <v>67</v>
      </c>
      <c r="I4118" t="s">
        <v>34</v>
      </c>
      <c r="J4118" t="s">
        <v>9434</v>
      </c>
      <c r="K4118" t="s">
        <v>9435</v>
      </c>
      <c r="L4118" t="s">
        <v>29085</v>
      </c>
      <c r="M4118">
        <v>6</v>
      </c>
      <c r="N4118">
        <v>0</v>
      </c>
      <c r="O4118">
        <v>1</v>
      </c>
      <c r="P4118">
        <v>0</v>
      </c>
      <c r="Q4118">
        <v>0</v>
      </c>
      <c r="R4118" t="s">
        <v>4798</v>
      </c>
      <c r="S4118" t="s">
        <v>29621</v>
      </c>
      <c r="T4118" t="s">
        <v>29622</v>
      </c>
      <c r="X4118" t="s">
        <v>29623</v>
      </c>
      <c r="Y4118" t="s">
        <v>29624</v>
      </c>
      <c r="Z4118" t="s">
        <v>5585</v>
      </c>
    </row>
    <row r="4119" spans="1:26" x14ac:dyDescent="0.25">
      <c r="A4119">
        <v>938</v>
      </c>
      <c r="B4119" t="s">
        <v>29625</v>
      </c>
      <c r="C4119" t="s">
        <v>29607</v>
      </c>
      <c r="D4119" t="s">
        <v>29626</v>
      </c>
      <c r="E4119" t="s">
        <v>29626</v>
      </c>
      <c r="F4119" t="s">
        <v>23</v>
      </c>
      <c r="G4119" t="s">
        <v>1121</v>
      </c>
      <c r="H4119" t="s">
        <v>1122</v>
      </c>
      <c r="I4119" t="s">
        <v>34</v>
      </c>
      <c r="J4119" t="s">
        <v>9434</v>
      </c>
      <c r="K4119" t="s">
        <v>9435</v>
      </c>
      <c r="L4119" t="s">
        <v>25691</v>
      </c>
      <c r="M4119">
        <v>1</v>
      </c>
      <c r="N4119">
        <v>0</v>
      </c>
      <c r="O4119">
        <v>1</v>
      </c>
      <c r="P4119">
        <v>1</v>
      </c>
      <c r="Q4119">
        <v>1</v>
      </c>
      <c r="R4119" t="s">
        <v>4798</v>
      </c>
      <c r="S4119" t="s">
        <v>29627</v>
      </c>
      <c r="T4119" t="s">
        <v>29628</v>
      </c>
      <c r="X4119" t="s">
        <v>29629</v>
      </c>
      <c r="Y4119" t="s">
        <v>29630</v>
      </c>
      <c r="Z4119" t="s">
        <v>5585</v>
      </c>
    </row>
    <row r="4120" spans="1:26" x14ac:dyDescent="0.25">
      <c r="A4120">
        <v>936</v>
      </c>
      <c r="B4120" t="s">
        <v>29631</v>
      </c>
      <c r="C4120" t="s">
        <v>29632</v>
      </c>
      <c r="D4120" t="s">
        <v>29633</v>
      </c>
      <c r="E4120" t="s">
        <v>29633</v>
      </c>
      <c r="F4120" t="s">
        <v>23</v>
      </c>
      <c r="G4120" t="s">
        <v>270</v>
      </c>
      <c r="H4120" t="s">
        <v>271</v>
      </c>
      <c r="I4120" t="s">
        <v>53</v>
      </c>
      <c r="J4120" t="s">
        <v>9434</v>
      </c>
      <c r="K4120" t="s">
        <v>9435</v>
      </c>
      <c r="L4120" t="s">
        <v>26804</v>
      </c>
      <c r="M4120">
        <v>2</v>
      </c>
      <c r="N4120">
        <v>0</v>
      </c>
      <c r="O4120">
        <v>0</v>
      </c>
      <c r="P4120">
        <v>1</v>
      </c>
      <c r="Q4120">
        <v>1</v>
      </c>
      <c r="R4120" t="s">
        <v>29296</v>
      </c>
      <c r="S4120" t="s">
        <v>29634</v>
      </c>
      <c r="T4120" t="s">
        <v>29635</v>
      </c>
      <c r="X4120" t="s">
        <v>29636</v>
      </c>
      <c r="Y4120" t="s">
        <v>29637</v>
      </c>
      <c r="Z4120" t="s">
        <v>5585</v>
      </c>
    </row>
    <row r="4121" spans="1:26" x14ac:dyDescent="0.25">
      <c r="A4121">
        <v>935</v>
      </c>
      <c r="B4121" t="s">
        <v>29638</v>
      </c>
      <c r="C4121" t="s">
        <v>29639</v>
      </c>
      <c r="D4121" t="s">
        <v>29634</v>
      </c>
      <c r="E4121" t="s">
        <v>29640</v>
      </c>
      <c r="F4121" t="s">
        <v>23</v>
      </c>
      <c r="G4121" t="s">
        <v>344</v>
      </c>
      <c r="H4121" t="s">
        <v>345</v>
      </c>
      <c r="I4121" t="s">
        <v>34</v>
      </c>
      <c r="J4121" t="s">
        <v>9434</v>
      </c>
      <c r="K4121" t="s">
        <v>18546</v>
      </c>
      <c r="L4121" t="s">
        <v>29641</v>
      </c>
      <c r="M4121">
        <v>9</v>
      </c>
      <c r="N4121">
        <v>0</v>
      </c>
      <c r="O4121">
        <v>1</v>
      </c>
      <c r="P4121">
        <v>1</v>
      </c>
      <c r="Q4121">
        <v>1</v>
      </c>
      <c r="R4121" t="s">
        <v>26288</v>
      </c>
      <c r="S4121" t="s">
        <v>29642</v>
      </c>
      <c r="T4121" t="s">
        <v>29643</v>
      </c>
      <c r="X4121" t="s">
        <v>29644</v>
      </c>
      <c r="Y4121" t="s">
        <v>29645</v>
      </c>
      <c r="Z4121" t="s">
        <v>5585</v>
      </c>
    </row>
    <row r="4122" spans="1:26" x14ac:dyDescent="0.25">
      <c r="A4122">
        <v>934</v>
      </c>
      <c r="B4122" t="s">
        <v>29646</v>
      </c>
      <c r="C4122" t="s">
        <v>29647</v>
      </c>
      <c r="D4122" t="s">
        <v>29648</v>
      </c>
      <c r="E4122" t="s">
        <v>29649</v>
      </c>
      <c r="F4122" t="s">
        <v>23</v>
      </c>
      <c r="G4122" t="s">
        <v>177</v>
      </c>
      <c r="H4122" t="s">
        <v>178</v>
      </c>
      <c r="I4122" t="s">
        <v>2220</v>
      </c>
      <c r="J4122" t="s">
        <v>9434</v>
      </c>
      <c r="K4122" t="s">
        <v>23797</v>
      </c>
      <c r="L4122" t="s">
        <v>29650</v>
      </c>
      <c r="M4122">
        <v>9</v>
      </c>
      <c r="N4122">
        <v>0</v>
      </c>
      <c r="O4122">
        <v>0</v>
      </c>
      <c r="P4122">
        <v>1</v>
      </c>
      <c r="Q4122">
        <v>1</v>
      </c>
      <c r="S4122" t="s">
        <v>29651</v>
      </c>
      <c r="T4122" t="s">
        <v>29652</v>
      </c>
      <c r="X4122" t="s">
        <v>29653</v>
      </c>
      <c r="Y4122" t="s">
        <v>29654</v>
      </c>
      <c r="Z4122" t="s">
        <v>5585</v>
      </c>
    </row>
    <row r="4123" spans="1:26" x14ac:dyDescent="0.25">
      <c r="A4123">
        <v>932</v>
      </c>
      <c r="B4123" t="s">
        <v>29646</v>
      </c>
      <c r="C4123" t="s">
        <v>29655</v>
      </c>
      <c r="D4123" t="s">
        <v>29656</v>
      </c>
      <c r="E4123" t="s">
        <v>29656</v>
      </c>
      <c r="F4123" t="s">
        <v>23</v>
      </c>
      <c r="G4123" t="s">
        <v>4037</v>
      </c>
      <c r="H4123" t="s">
        <v>4038</v>
      </c>
      <c r="I4123" t="s">
        <v>34</v>
      </c>
      <c r="J4123" t="s">
        <v>9434</v>
      </c>
      <c r="K4123" t="s">
        <v>23797</v>
      </c>
      <c r="L4123" t="s">
        <v>28760</v>
      </c>
      <c r="M4123">
        <v>9</v>
      </c>
      <c r="N4123">
        <v>0</v>
      </c>
      <c r="O4123">
        <v>1</v>
      </c>
      <c r="P4123">
        <v>1</v>
      </c>
      <c r="Q4123">
        <v>1</v>
      </c>
      <c r="R4123" t="s">
        <v>29657</v>
      </c>
      <c r="S4123" t="s">
        <v>29658</v>
      </c>
      <c r="T4123" t="s">
        <v>29659</v>
      </c>
      <c r="X4123" t="s">
        <v>29660</v>
      </c>
      <c r="Y4123" t="s">
        <v>29661</v>
      </c>
      <c r="Z4123" t="s">
        <v>5585</v>
      </c>
    </row>
    <row r="4124" spans="1:26" x14ac:dyDescent="0.25">
      <c r="A4124">
        <v>933</v>
      </c>
      <c r="B4124" t="s">
        <v>29662</v>
      </c>
      <c r="C4124" t="s">
        <v>29632</v>
      </c>
      <c r="D4124" t="s">
        <v>29633</v>
      </c>
      <c r="E4124" t="s">
        <v>29663</v>
      </c>
      <c r="F4124" t="s">
        <v>23</v>
      </c>
      <c r="G4124" t="s">
        <v>1294</v>
      </c>
      <c r="H4124" t="s">
        <v>1295</v>
      </c>
      <c r="I4124" t="s">
        <v>34</v>
      </c>
      <c r="J4124" t="s">
        <v>9434</v>
      </c>
      <c r="K4124" t="s">
        <v>9435</v>
      </c>
      <c r="L4124" t="s">
        <v>25470</v>
      </c>
      <c r="M4124">
        <v>3</v>
      </c>
      <c r="N4124">
        <v>0</v>
      </c>
      <c r="O4124">
        <v>0</v>
      </c>
      <c r="P4124">
        <v>1</v>
      </c>
      <c r="Q4124">
        <v>1</v>
      </c>
      <c r="R4124" t="s">
        <v>29657</v>
      </c>
      <c r="S4124" t="s">
        <v>29664</v>
      </c>
      <c r="T4124" t="s">
        <v>29665</v>
      </c>
      <c r="X4124" t="s">
        <v>29666</v>
      </c>
      <c r="Y4124" t="s">
        <v>29667</v>
      </c>
      <c r="Z4124" t="s">
        <v>5585</v>
      </c>
    </row>
    <row r="4125" spans="1:26" x14ac:dyDescent="0.25">
      <c r="A4125">
        <v>931</v>
      </c>
      <c r="B4125" t="s">
        <v>29668</v>
      </c>
      <c r="C4125" t="s">
        <v>2427</v>
      </c>
      <c r="D4125" t="s">
        <v>29663</v>
      </c>
      <c r="E4125" t="s">
        <v>29656</v>
      </c>
      <c r="F4125" t="s">
        <v>23</v>
      </c>
      <c r="G4125" t="s">
        <v>2212</v>
      </c>
      <c r="H4125" t="s">
        <v>2213</v>
      </c>
      <c r="I4125" t="s">
        <v>34</v>
      </c>
      <c r="J4125" t="s">
        <v>9434</v>
      </c>
      <c r="K4125" t="s">
        <v>23446</v>
      </c>
      <c r="L4125" t="s">
        <v>23463</v>
      </c>
      <c r="M4125">
        <v>2</v>
      </c>
      <c r="N4125">
        <v>0</v>
      </c>
      <c r="O4125">
        <v>1</v>
      </c>
      <c r="P4125">
        <v>1</v>
      </c>
      <c r="Q4125">
        <v>1</v>
      </c>
      <c r="R4125" t="s">
        <v>4798</v>
      </c>
      <c r="S4125" t="s">
        <v>29669</v>
      </c>
      <c r="T4125" t="s">
        <v>29670</v>
      </c>
      <c r="X4125" t="s">
        <v>29671</v>
      </c>
      <c r="Y4125" t="s">
        <v>29672</v>
      </c>
      <c r="Z4125" t="s">
        <v>5585</v>
      </c>
    </row>
    <row r="4126" spans="1:26" x14ac:dyDescent="0.25">
      <c r="A4126">
        <v>930</v>
      </c>
      <c r="B4126" t="s">
        <v>29673</v>
      </c>
      <c r="C4126" t="s">
        <v>26030</v>
      </c>
      <c r="D4126" t="s">
        <v>29674</v>
      </c>
      <c r="E4126" t="s">
        <v>29669</v>
      </c>
      <c r="F4126" t="s">
        <v>23</v>
      </c>
      <c r="G4126" t="s">
        <v>66</v>
      </c>
      <c r="H4126" t="s">
        <v>67</v>
      </c>
      <c r="I4126" t="s">
        <v>34</v>
      </c>
      <c r="J4126" t="s">
        <v>9434</v>
      </c>
      <c r="K4126" t="s">
        <v>23797</v>
      </c>
      <c r="L4126" t="s">
        <v>29377</v>
      </c>
      <c r="M4126">
        <v>6</v>
      </c>
      <c r="N4126">
        <v>0</v>
      </c>
      <c r="O4126">
        <v>1</v>
      </c>
      <c r="P4126">
        <v>1</v>
      </c>
      <c r="Q4126">
        <v>1</v>
      </c>
      <c r="R4126" t="s">
        <v>4798</v>
      </c>
      <c r="S4126" t="s">
        <v>29675</v>
      </c>
      <c r="T4126" t="s">
        <v>29676</v>
      </c>
      <c r="X4126" t="s">
        <v>29677</v>
      </c>
      <c r="Y4126" t="s">
        <v>29678</v>
      </c>
      <c r="Z4126" t="s">
        <v>5585</v>
      </c>
    </row>
    <row r="4127" spans="1:26" x14ac:dyDescent="0.25">
      <c r="A4127">
        <v>929</v>
      </c>
      <c r="B4127" t="s">
        <v>29673</v>
      </c>
      <c r="C4127" t="s">
        <v>2041</v>
      </c>
      <c r="D4127" t="s">
        <v>4103</v>
      </c>
      <c r="E4127" t="s">
        <v>29679</v>
      </c>
      <c r="F4127" t="s">
        <v>23</v>
      </c>
      <c r="G4127" t="s">
        <v>1474</v>
      </c>
      <c r="H4127" t="s">
        <v>1475</v>
      </c>
      <c r="I4127" t="s">
        <v>129</v>
      </c>
      <c r="J4127" t="s">
        <v>9434</v>
      </c>
      <c r="K4127" t="s">
        <v>18505</v>
      </c>
      <c r="L4127" t="s">
        <v>29680</v>
      </c>
      <c r="M4127">
        <v>5</v>
      </c>
      <c r="N4127">
        <v>0</v>
      </c>
      <c r="O4127">
        <v>0</v>
      </c>
      <c r="P4127">
        <v>1</v>
      </c>
      <c r="Q4127">
        <v>1</v>
      </c>
      <c r="S4127" t="s">
        <v>29681</v>
      </c>
      <c r="T4127" t="s">
        <v>29682</v>
      </c>
      <c r="X4127" t="s">
        <v>29683</v>
      </c>
      <c r="Y4127" t="s">
        <v>29684</v>
      </c>
      <c r="Z4127" t="s">
        <v>5585</v>
      </c>
    </row>
    <row r="4128" spans="1:26" x14ac:dyDescent="0.25">
      <c r="A4128">
        <v>928</v>
      </c>
      <c r="B4128" t="s">
        <v>29673</v>
      </c>
      <c r="C4128" t="s">
        <v>2041</v>
      </c>
      <c r="D4128" t="s">
        <v>4103</v>
      </c>
      <c r="E4128" t="s">
        <v>29679</v>
      </c>
      <c r="F4128" t="s">
        <v>23</v>
      </c>
      <c r="G4128" t="s">
        <v>475</v>
      </c>
      <c r="H4128" t="s">
        <v>476</v>
      </c>
      <c r="I4128" t="s">
        <v>129</v>
      </c>
      <c r="J4128" t="s">
        <v>9434</v>
      </c>
      <c r="K4128" t="s">
        <v>18505</v>
      </c>
      <c r="L4128" t="s">
        <v>22142</v>
      </c>
      <c r="M4128">
        <v>7</v>
      </c>
      <c r="N4128">
        <v>0</v>
      </c>
      <c r="O4128">
        <v>0</v>
      </c>
      <c r="P4128">
        <v>1</v>
      </c>
      <c r="Q4128">
        <v>1</v>
      </c>
      <c r="S4128" t="s">
        <v>29685</v>
      </c>
      <c r="T4128" t="s">
        <v>29686</v>
      </c>
      <c r="X4128" t="s">
        <v>29687</v>
      </c>
      <c r="Y4128" t="s">
        <v>29688</v>
      </c>
      <c r="Z4128" t="s">
        <v>5585</v>
      </c>
    </row>
    <row r="4129" spans="1:26" x14ac:dyDescent="0.25">
      <c r="A4129">
        <v>927</v>
      </c>
      <c r="B4129" t="s">
        <v>29689</v>
      </c>
      <c r="C4129" t="s">
        <v>29690</v>
      </c>
      <c r="D4129" t="s">
        <v>29691</v>
      </c>
      <c r="E4129" t="s">
        <v>4100</v>
      </c>
      <c r="F4129" t="s">
        <v>23</v>
      </c>
      <c r="G4129" t="s">
        <v>3796</v>
      </c>
      <c r="H4129" t="s">
        <v>3797</v>
      </c>
      <c r="I4129" t="s">
        <v>151</v>
      </c>
      <c r="J4129" t="s">
        <v>9434</v>
      </c>
      <c r="K4129" t="s">
        <v>18546</v>
      </c>
      <c r="L4129" t="s">
        <v>18552</v>
      </c>
      <c r="M4129">
        <v>9</v>
      </c>
      <c r="N4129">
        <v>0</v>
      </c>
      <c r="O4129">
        <v>1</v>
      </c>
      <c r="P4129">
        <v>1</v>
      </c>
      <c r="Q4129">
        <v>1</v>
      </c>
      <c r="S4129" t="s">
        <v>29681</v>
      </c>
      <c r="T4129" t="s">
        <v>29692</v>
      </c>
      <c r="X4129" t="s">
        <v>29693</v>
      </c>
      <c r="Y4129" t="s">
        <v>29694</v>
      </c>
      <c r="Z4129" t="s">
        <v>5585</v>
      </c>
    </row>
    <row r="4130" spans="1:26" x14ac:dyDescent="0.25">
      <c r="A4130">
        <v>926</v>
      </c>
      <c r="B4130" t="s">
        <v>4100</v>
      </c>
      <c r="C4130" t="s">
        <v>29695</v>
      </c>
      <c r="D4130" t="s">
        <v>4095</v>
      </c>
      <c r="E4130" t="s">
        <v>29679</v>
      </c>
      <c r="F4130" t="s">
        <v>23</v>
      </c>
      <c r="G4130" t="s">
        <v>177</v>
      </c>
      <c r="H4130" t="s">
        <v>178</v>
      </c>
      <c r="I4130" t="s">
        <v>2220</v>
      </c>
      <c r="J4130" t="s">
        <v>9434</v>
      </c>
      <c r="K4130" t="s">
        <v>23797</v>
      </c>
      <c r="L4130" t="s">
        <v>4564</v>
      </c>
      <c r="M4130">
        <v>9</v>
      </c>
      <c r="N4130">
        <v>0</v>
      </c>
      <c r="O4130">
        <v>1</v>
      </c>
      <c r="P4130">
        <v>1</v>
      </c>
      <c r="Q4130">
        <v>1</v>
      </c>
      <c r="S4130" t="s">
        <v>29696</v>
      </c>
      <c r="T4130" t="s">
        <v>29697</v>
      </c>
      <c r="X4130" t="s">
        <v>29698</v>
      </c>
      <c r="Y4130" s="1" t="s">
        <v>29699</v>
      </c>
      <c r="Z4130" t="s">
        <v>5585</v>
      </c>
    </row>
    <row r="4131" spans="1:26" x14ac:dyDescent="0.25">
      <c r="A4131">
        <v>925</v>
      </c>
      <c r="B4131" t="s">
        <v>29691</v>
      </c>
      <c r="C4131" t="s">
        <v>4300</v>
      </c>
      <c r="D4131" t="s">
        <v>29700</v>
      </c>
      <c r="E4131" t="s">
        <v>29679</v>
      </c>
      <c r="F4131" t="s">
        <v>23</v>
      </c>
      <c r="G4131" t="s">
        <v>4037</v>
      </c>
      <c r="H4131" t="s">
        <v>4038</v>
      </c>
      <c r="I4131" t="s">
        <v>2220</v>
      </c>
      <c r="J4131" t="s">
        <v>9434</v>
      </c>
      <c r="K4131" t="s">
        <v>1005</v>
      </c>
      <c r="L4131" t="s">
        <v>16931</v>
      </c>
      <c r="M4131">
        <v>9</v>
      </c>
      <c r="N4131">
        <v>0</v>
      </c>
      <c r="O4131">
        <v>1</v>
      </c>
      <c r="P4131">
        <v>1</v>
      </c>
      <c r="Q4131">
        <v>1</v>
      </c>
      <c r="S4131" t="s">
        <v>29696</v>
      </c>
      <c r="T4131" t="s">
        <v>29701</v>
      </c>
      <c r="X4131" t="s">
        <v>29702</v>
      </c>
      <c r="Y4131" t="s">
        <v>29703</v>
      </c>
      <c r="Z4131" t="s">
        <v>5585</v>
      </c>
    </row>
    <row r="4132" spans="1:26" x14ac:dyDescent="0.25">
      <c r="A4132">
        <v>924</v>
      </c>
      <c r="B4132" t="s">
        <v>4108</v>
      </c>
      <c r="C4132" t="s">
        <v>29695</v>
      </c>
      <c r="D4132" t="s">
        <v>29704</v>
      </c>
      <c r="E4132" t="s">
        <v>29700</v>
      </c>
      <c r="F4132" t="s">
        <v>23</v>
      </c>
      <c r="G4132" t="s">
        <v>318</v>
      </c>
      <c r="H4132" t="s">
        <v>319</v>
      </c>
      <c r="I4132" t="s">
        <v>2220</v>
      </c>
      <c r="J4132" t="s">
        <v>9434</v>
      </c>
      <c r="K4132" t="s">
        <v>22818</v>
      </c>
      <c r="L4132" t="s">
        <v>21894</v>
      </c>
      <c r="M4132">
        <v>9</v>
      </c>
      <c r="N4132">
        <v>0</v>
      </c>
      <c r="O4132">
        <v>1</v>
      </c>
      <c r="P4132">
        <v>1</v>
      </c>
      <c r="Q4132">
        <v>1</v>
      </c>
      <c r="S4132" t="s">
        <v>29705</v>
      </c>
      <c r="T4132" t="s">
        <v>29706</v>
      </c>
      <c r="X4132" t="s">
        <v>29707</v>
      </c>
      <c r="Y4132" t="s">
        <v>29708</v>
      </c>
      <c r="Z4132" t="s">
        <v>5585</v>
      </c>
    </row>
    <row r="4133" spans="1:26" x14ac:dyDescent="0.25">
      <c r="A4133">
        <v>923</v>
      </c>
      <c r="B4133" t="s">
        <v>29709</v>
      </c>
      <c r="C4133" t="s">
        <v>3069</v>
      </c>
      <c r="D4133" t="s">
        <v>4098</v>
      </c>
      <c r="E4133" t="s">
        <v>4103</v>
      </c>
      <c r="F4133" t="s">
        <v>23</v>
      </c>
      <c r="G4133" t="s">
        <v>337</v>
      </c>
      <c r="H4133" t="s">
        <v>338</v>
      </c>
      <c r="I4133" t="s">
        <v>788</v>
      </c>
      <c r="J4133" t="s">
        <v>9434</v>
      </c>
      <c r="K4133" t="s">
        <v>24637</v>
      </c>
      <c r="L4133" t="s">
        <v>168</v>
      </c>
      <c r="M4133">
        <v>1</v>
      </c>
      <c r="N4133">
        <v>0</v>
      </c>
      <c r="O4133">
        <v>1</v>
      </c>
      <c r="P4133">
        <v>1</v>
      </c>
      <c r="Q4133">
        <v>1</v>
      </c>
      <c r="S4133" t="s">
        <v>4090</v>
      </c>
      <c r="T4133" t="s">
        <v>29710</v>
      </c>
      <c r="X4133" t="s">
        <v>29711</v>
      </c>
      <c r="Y4133" t="s">
        <v>29712</v>
      </c>
      <c r="Z4133" t="s">
        <v>5585</v>
      </c>
    </row>
    <row r="4134" spans="1:26" x14ac:dyDescent="0.25">
      <c r="A4134">
        <v>922</v>
      </c>
      <c r="B4134" t="s">
        <v>29709</v>
      </c>
      <c r="C4134" t="s">
        <v>2079</v>
      </c>
      <c r="D4134" t="s">
        <v>29713</v>
      </c>
      <c r="E4134" t="s">
        <v>29714</v>
      </c>
      <c r="F4134" t="s">
        <v>23</v>
      </c>
      <c r="G4134" t="s">
        <v>426</v>
      </c>
      <c r="H4134" t="s">
        <v>427</v>
      </c>
      <c r="I4134" t="s">
        <v>71</v>
      </c>
      <c r="J4134" t="s">
        <v>9434</v>
      </c>
      <c r="K4134" t="s">
        <v>9435</v>
      </c>
      <c r="L4134" t="s">
        <v>27432</v>
      </c>
      <c r="M4134">
        <v>10</v>
      </c>
      <c r="N4134">
        <v>0</v>
      </c>
      <c r="O4134">
        <v>1</v>
      </c>
      <c r="P4134">
        <v>1</v>
      </c>
      <c r="Q4134">
        <v>1</v>
      </c>
      <c r="S4134" t="s">
        <v>29714</v>
      </c>
      <c r="T4134" t="s">
        <v>29715</v>
      </c>
      <c r="X4134" t="s">
        <v>29716</v>
      </c>
      <c r="Y4134" t="s">
        <v>29717</v>
      </c>
      <c r="Z4134" t="s">
        <v>5585</v>
      </c>
    </row>
    <row r="4135" spans="1:26" x14ac:dyDescent="0.25">
      <c r="A4135">
        <v>921</v>
      </c>
      <c r="B4135" t="s">
        <v>4090</v>
      </c>
      <c r="C4135" t="s">
        <v>3069</v>
      </c>
      <c r="D4135" t="s">
        <v>4098</v>
      </c>
      <c r="E4135" t="s">
        <v>29718</v>
      </c>
      <c r="F4135" t="s">
        <v>23</v>
      </c>
      <c r="G4135" t="s">
        <v>223</v>
      </c>
      <c r="H4135" t="s">
        <v>224</v>
      </c>
      <c r="I4135" t="s">
        <v>788</v>
      </c>
      <c r="J4135" t="s">
        <v>9434</v>
      </c>
      <c r="K4135" t="s">
        <v>28039</v>
      </c>
      <c r="L4135" t="s">
        <v>25360</v>
      </c>
      <c r="M4135">
        <v>1</v>
      </c>
      <c r="N4135">
        <v>0</v>
      </c>
      <c r="O4135">
        <v>1</v>
      </c>
      <c r="P4135">
        <v>1</v>
      </c>
      <c r="Q4135">
        <v>1</v>
      </c>
      <c r="S4135" t="s">
        <v>4094</v>
      </c>
      <c r="T4135" t="s">
        <v>29719</v>
      </c>
      <c r="X4135" t="s">
        <v>29720</v>
      </c>
      <c r="Y4135" t="s">
        <v>29721</v>
      </c>
      <c r="Z4135" t="s">
        <v>5585</v>
      </c>
    </row>
    <row r="4136" spans="1:26" x14ac:dyDescent="0.25">
      <c r="A4136">
        <v>920</v>
      </c>
      <c r="B4136" t="s">
        <v>4094</v>
      </c>
      <c r="C4136" t="s">
        <v>3069</v>
      </c>
      <c r="D4136" t="s">
        <v>4098</v>
      </c>
      <c r="E4136" t="s">
        <v>29718</v>
      </c>
      <c r="F4136" t="s">
        <v>23</v>
      </c>
      <c r="G4136" t="s">
        <v>158</v>
      </c>
      <c r="H4136" t="s">
        <v>159</v>
      </c>
      <c r="I4136" t="s">
        <v>788</v>
      </c>
      <c r="J4136" t="s">
        <v>9434</v>
      </c>
      <c r="K4136" t="s">
        <v>24274</v>
      </c>
      <c r="L4136" t="s">
        <v>24285</v>
      </c>
      <c r="M4136">
        <v>1</v>
      </c>
      <c r="N4136">
        <v>0</v>
      </c>
      <c r="O4136">
        <v>1</v>
      </c>
      <c r="P4136">
        <v>1</v>
      </c>
      <c r="Q4136">
        <v>1</v>
      </c>
      <c r="S4136" t="s">
        <v>4099</v>
      </c>
      <c r="T4136" t="s">
        <v>29722</v>
      </c>
      <c r="X4136" t="s">
        <v>29723</v>
      </c>
      <c r="Y4136" t="s">
        <v>29724</v>
      </c>
      <c r="Z4136" t="s">
        <v>5585</v>
      </c>
    </row>
    <row r="4137" spans="1:26" x14ac:dyDescent="0.25">
      <c r="A4137">
        <v>919</v>
      </c>
      <c r="B4137" t="s">
        <v>29725</v>
      </c>
      <c r="C4137" t="s">
        <v>29726</v>
      </c>
      <c r="D4137" t="s">
        <v>29727</v>
      </c>
      <c r="E4137" t="s">
        <v>29728</v>
      </c>
      <c r="F4137" t="s">
        <v>23</v>
      </c>
      <c r="G4137" t="s">
        <v>344</v>
      </c>
      <c r="H4137" t="s">
        <v>345</v>
      </c>
      <c r="I4137" t="s">
        <v>71</v>
      </c>
      <c r="J4137" t="s">
        <v>9434</v>
      </c>
      <c r="K4137" t="s">
        <v>18572</v>
      </c>
      <c r="L4137" t="s">
        <v>18560</v>
      </c>
      <c r="M4137">
        <v>9</v>
      </c>
      <c r="N4137">
        <v>0</v>
      </c>
      <c r="O4137">
        <v>1</v>
      </c>
      <c r="P4137">
        <v>1</v>
      </c>
      <c r="Q4137">
        <v>1</v>
      </c>
      <c r="S4137" t="s">
        <v>29729</v>
      </c>
      <c r="T4137" t="s">
        <v>29730</v>
      </c>
      <c r="X4137" t="s">
        <v>29731</v>
      </c>
      <c r="Y4137" t="s">
        <v>29732</v>
      </c>
      <c r="Z4137" t="s">
        <v>5585</v>
      </c>
    </row>
    <row r="4138" spans="1:26" x14ac:dyDescent="0.25">
      <c r="A4138">
        <v>2079</v>
      </c>
      <c r="B4138" t="s">
        <v>29733</v>
      </c>
      <c r="C4138" t="s">
        <v>29734</v>
      </c>
      <c r="D4138" t="s">
        <v>29713</v>
      </c>
      <c r="E4138" t="s">
        <v>29713</v>
      </c>
      <c r="F4138" t="s">
        <v>23781</v>
      </c>
      <c r="G4138" t="s">
        <v>426</v>
      </c>
      <c r="H4138" t="s">
        <v>427</v>
      </c>
      <c r="I4138" t="s">
        <v>71</v>
      </c>
      <c r="J4138" t="s">
        <v>9434</v>
      </c>
      <c r="K4138" t="s">
        <v>9435</v>
      </c>
      <c r="L4138" t="s">
        <v>4331</v>
      </c>
      <c r="M4138">
        <v>10</v>
      </c>
      <c r="S4138" t="s">
        <v>29713</v>
      </c>
      <c r="T4138" t="s">
        <v>29735</v>
      </c>
      <c r="X4138" t="s">
        <v>29736</v>
      </c>
      <c r="Y4138" t="s">
        <v>29737</v>
      </c>
      <c r="Z4138" t="s">
        <v>5585</v>
      </c>
    </row>
    <row r="4139" spans="1:26" x14ac:dyDescent="0.25">
      <c r="A4139">
        <v>918</v>
      </c>
      <c r="B4139" t="s">
        <v>29738</v>
      </c>
      <c r="C4139" t="s">
        <v>29739</v>
      </c>
      <c r="D4139" t="s">
        <v>29740</v>
      </c>
      <c r="E4139" t="s">
        <v>29740</v>
      </c>
      <c r="F4139" t="s">
        <v>23</v>
      </c>
      <c r="G4139" t="s">
        <v>100</v>
      </c>
      <c r="H4139" t="s">
        <v>101</v>
      </c>
      <c r="I4139" t="s">
        <v>151</v>
      </c>
      <c r="J4139" t="s">
        <v>9434</v>
      </c>
      <c r="K4139" t="s">
        <v>29741</v>
      </c>
      <c r="L4139" t="s">
        <v>349</v>
      </c>
      <c r="M4139">
        <v>2</v>
      </c>
      <c r="N4139">
        <v>0</v>
      </c>
      <c r="O4139">
        <v>0</v>
      </c>
      <c r="P4139">
        <v>1</v>
      </c>
      <c r="Q4139">
        <v>1</v>
      </c>
      <c r="S4139" t="s">
        <v>29742</v>
      </c>
      <c r="T4139" t="s">
        <v>29743</v>
      </c>
      <c r="X4139" t="s">
        <v>29744</v>
      </c>
      <c r="Y4139" t="s">
        <v>29745</v>
      </c>
      <c r="Z4139" t="s">
        <v>5585</v>
      </c>
    </row>
    <row r="4140" spans="1:26" x14ac:dyDescent="0.25">
      <c r="A4140">
        <v>917</v>
      </c>
      <c r="B4140" t="s">
        <v>29746</v>
      </c>
      <c r="C4140" t="s">
        <v>29747</v>
      </c>
      <c r="D4140" t="s">
        <v>29748</v>
      </c>
      <c r="E4140" t="s">
        <v>29749</v>
      </c>
      <c r="F4140" t="s">
        <v>23</v>
      </c>
      <c r="G4140" t="s">
        <v>337</v>
      </c>
      <c r="H4140" t="s">
        <v>338</v>
      </c>
      <c r="I4140" t="s">
        <v>151</v>
      </c>
      <c r="J4140" t="s">
        <v>9434</v>
      </c>
      <c r="K4140" t="s">
        <v>23797</v>
      </c>
      <c r="L4140" t="s">
        <v>29750</v>
      </c>
      <c r="M4140">
        <v>1</v>
      </c>
      <c r="N4140">
        <v>0</v>
      </c>
      <c r="O4140">
        <v>0</v>
      </c>
      <c r="P4140">
        <v>1</v>
      </c>
      <c r="Q4140">
        <v>1</v>
      </c>
      <c r="S4140" t="s">
        <v>4110</v>
      </c>
      <c r="T4140" t="s">
        <v>29751</v>
      </c>
      <c r="X4140" t="s">
        <v>29752</v>
      </c>
      <c r="Y4140" t="s">
        <v>29753</v>
      </c>
      <c r="Z4140" t="s">
        <v>5585</v>
      </c>
    </row>
    <row r="4141" spans="1:26" x14ac:dyDescent="0.25">
      <c r="A4141">
        <v>916</v>
      </c>
      <c r="B4141" t="s">
        <v>29754</v>
      </c>
      <c r="C4141" t="s">
        <v>29739</v>
      </c>
      <c r="D4141" t="s">
        <v>29740</v>
      </c>
      <c r="E4141" t="s">
        <v>29740</v>
      </c>
      <c r="F4141" t="s">
        <v>23</v>
      </c>
      <c r="G4141" t="s">
        <v>74</v>
      </c>
      <c r="H4141" t="s">
        <v>75</v>
      </c>
      <c r="I4141" t="s">
        <v>151</v>
      </c>
      <c r="J4141" t="s">
        <v>9434</v>
      </c>
      <c r="K4141" t="s">
        <v>24637</v>
      </c>
      <c r="L4141" t="s">
        <v>168</v>
      </c>
      <c r="M4141">
        <v>1</v>
      </c>
      <c r="N4141">
        <v>0</v>
      </c>
      <c r="O4141">
        <v>0</v>
      </c>
      <c r="P4141">
        <v>1</v>
      </c>
      <c r="Q4141">
        <v>1</v>
      </c>
      <c r="S4141" t="s">
        <v>29755</v>
      </c>
      <c r="T4141" t="s">
        <v>29756</v>
      </c>
      <c r="X4141" t="s">
        <v>29757</v>
      </c>
      <c r="Y4141" t="s">
        <v>29758</v>
      </c>
      <c r="Z4141" t="s">
        <v>5585</v>
      </c>
    </row>
    <row r="4142" spans="1:26" x14ac:dyDescent="0.25">
      <c r="A4142">
        <v>915</v>
      </c>
      <c r="B4142" t="s">
        <v>29742</v>
      </c>
      <c r="C4142" t="s">
        <v>29759</v>
      </c>
      <c r="D4142" t="s">
        <v>29748</v>
      </c>
      <c r="E4142" t="s">
        <v>29760</v>
      </c>
      <c r="F4142" t="s">
        <v>23</v>
      </c>
      <c r="G4142" t="s">
        <v>223</v>
      </c>
      <c r="H4142" t="s">
        <v>224</v>
      </c>
      <c r="I4142" t="s">
        <v>151</v>
      </c>
      <c r="J4142" t="s">
        <v>9434</v>
      </c>
      <c r="K4142" t="s">
        <v>28039</v>
      </c>
      <c r="L4142" t="s">
        <v>25360</v>
      </c>
      <c r="M4142">
        <v>1</v>
      </c>
      <c r="N4142">
        <v>0</v>
      </c>
      <c r="O4142">
        <v>1</v>
      </c>
      <c r="P4142">
        <v>1</v>
      </c>
      <c r="Q4142">
        <v>1</v>
      </c>
      <c r="S4142" t="s">
        <v>29761</v>
      </c>
      <c r="T4142" t="s">
        <v>29762</v>
      </c>
      <c r="X4142" t="s">
        <v>29763</v>
      </c>
      <c r="Y4142" t="s">
        <v>29764</v>
      </c>
      <c r="Z4142" t="s">
        <v>5585</v>
      </c>
    </row>
    <row r="4143" spans="1:26" x14ac:dyDescent="0.25">
      <c r="A4143">
        <v>914</v>
      </c>
      <c r="B4143" t="s">
        <v>29755</v>
      </c>
      <c r="C4143" t="s">
        <v>29739</v>
      </c>
      <c r="D4143" t="s">
        <v>29740</v>
      </c>
      <c r="E4143" t="s">
        <v>29740</v>
      </c>
      <c r="F4143" t="s">
        <v>23</v>
      </c>
      <c r="G4143" t="s">
        <v>158</v>
      </c>
      <c r="H4143" t="s">
        <v>159</v>
      </c>
      <c r="I4143" t="s">
        <v>151</v>
      </c>
      <c r="J4143" t="s">
        <v>9434</v>
      </c>
      <c r="K4143" t="s">
        <v>249</v>
      </c>
      <c r="L4143" t="s">
        <v>29765</v>
      </c>
      <c r="M4143">
        <v>1</v>
      </c>
      <c r="N4143">
        <v>0</v>
      </c>
      <c r="O4143">
        <v>1</v>
      </c>
      <c r="P4143">
        <v>1</v>
      </c>
      <c r="Q4143">
        <v>1</v>
      </c>
      <c r="S4143" t="s">
        <v>29761</v>
      </c>
      <c r="T4143" t="s">
        <v>29766</v>
      </c>
      <c r="X4143" t="s">
        <v>29767</v>
      </c>
      <c r="Y4143" t="s">
        <v>29768</v>
      </c>
      <c r="Z4143" t="s">
        <v>5585</v>
      </c>
    </row>
    <row r="4144" spans="1:26" x14ac:dyDescent="0.25">
      <c r="A4144">
        <v>913</v>
      </c>
      <c r="B4144" t="s">
        <v>29755</v>
      </c>
      <c r="C4144" t="s">
        <v>29739</v>
      </c>
      <c r="D4144" t="s">
        <v>29740</v>
      </c>
      <c r="E4144" t="s">
        <v>29740</v>
      </c>
      <c r="F4144" t="s">
        <v>23</v>
      </c>
      <c r="G4144" t="s">
        <v>139</v>
      </c>
      <c r="H4144" t="s">
        <v>140</v>
      </c>
      <c r="I4144" t="s">
        <v>151</v>
      </c>
      <c r="J4144" t="s">
        <v>9434</v>
      </c>
      <c r="K4144" t="s">
        <v>29769</v>
      </c>
      <c r="L4144" t="s">
        <v>25318</v>
      </c>
      <c r="M4144">
        <v>1</v>
      </c>
      <c r="N4144">
        <v>0</v>
      </c>
      <c r="O4144">
        <v>1</v>
      </c>
      <c r="P4144">
        <v>1</v>
      </c>
      <c r="Q4144">
        <v>1</v>
      </c>
      <c r="S4144" t="s">
        <v>29740</v>
      </c>
      <c r="T4144" t="s">
        <v>29770</v>
      </c>
      <c r="X4144" t="s">
        <v>29771</v>
      </c>
      <c r="Y4144" t="s">
        <v>29772</v>
      </c>
      <c r="Z4144" t="s">
        <v>5585</v>
      </c>
    </row>
    <row r="4145" spans="1:26" x14ac:dyDescent="0.25">
      <c r="A4145">
        <v>912</v>
      </c>
      <c r="B4145" t="s">
        <v>29773</v>
      </c>
      <c r="C4145" t="s">
        <v>29774</v>
      </c>
      <c r="D4145" t="s">
        <v>29775</v>
      </c>
      <c r="E4145" t="s">
        <v>29775</v>
      </c>
      <c r="F4145" t="s">
        <v>23</v>
      </c>
      <c r="G4145" t="s">
        <v>93</v>
      </c>
      <c r="H4145" t="s">
        <v>94</v>
      </c>
      <c r="I4145" t="s">
        <v>53</v>
      </c>
      <c r="J4145" t="s">
        <v>9434</v>
      </c>
      <c r="K4145" t="s">
        <v>9435</v>
      </c>
      <c r="L4145" t="s">
        <v>28134</v>
      </c>
      <c r="M4145">
        <v>5</v>
      </c>
      <c r="N4145">
        <v>0</v>
      </c>
      <c r="O4145">
        <v>0</v>
      </c>
      <c r="P4145">
        <v>1</v>
      </c>
      <c r="Q4145">
        <v>1</v>
      </c>
      <c r="S4145" t="s">
        <v>29776</v>
      </c>
      <c r="T4145" t="s">
        <v>29777</v>
      </c>
      <c r="X4145" t="s">
        <v>29778</v>
      </c>
      <c r="Y4145" t="s">
        <v>29779</v>
      </c>
      <c r="Z4145" t="s">
        <v>5585</v>
      </c>
    </row>
    <row r="4146" spans="1:26" x14ac:dyDescent="0.25">
      <c r="A4146">
        <v>911</v>
      </c>
      <c r="B4146" t="s">
        <v>29776</v>
      </c>
      <c r="C4146" t="s">
        <v>2427</v>
      </c>
      <c r="D4146" t="s">
        <v>29780</v>
      </c>
      <c r="E4146" t="s">
        <v>29781</v>
      </c>
      <c r="F4146" t="s">
        <v>23</v>
      </c>
      <c r="G4146" t="s">
        <v>475</v>
      </c>
      <c r="H4146" t="s">
        <v>476</v>
      </c>
      <c r="I4146" t="s">
        <v>34</v>
      </c>
      <c r="J4146" t="s">
        <v>9434</v>
      </c>
      <c r="K4146" t="s">
        <v>27556</v>
      </c>
      <c r="L4146" t="s">
        <v>22142</v>
      </c>
      <c r="M4146">
        <v>7</v>
      </c>
      <c r="N4146">
        <v>0</v>
      </c>
      <c r="O4146">
        <v>1</v>
      </c>
      <c r="P4146">
        <v>1</v>
      </c>
      <c r="Q4146">
        <v>1</v>
      </c>
      <c r="R4146" t="s">
        <v>4798</v>
      </c>
      <c r="S4146" t="s">
        <v>29782</v>
      </c>
      <c r="T4146" t="s">
        <v>29783</v>
      </c>
      <c r="X4146" t="s">
        <v>29784</v>
      </c>
      <c r="Y4146" t="s">
        <v>29785</v>
      </c>
      <c r="Z4146" t="s">
        <v>5585</v>
      </c>
    </row>
    <row r="4147" spans="1:26" x14ac:dyDescent="0.25">
      <c r="A4147">
        <v>2078</v>
      </c>
      <c r="B4147" t="s">
        <v>29786</v>
      </c>
      <c r="C4147" t="s">
        <v>29787</v>
      </c>
      <c r="D4147" t="s">
        <v>29788</v>
      </c>
      <c r="E4147" t="s">
        <v>4116</v>
      </c>
      <c r="F4147" t="s">
        <v>23781</v>
      </c>
      <c r="G4147" t="s">
        <v>668</v>
      </c>
      <c r="H4147" t="s">
        <v>669</v>
      </c>
      <c r="I4147" t="s">
        <v>71</v>
      </c>
      <c r="J4147" t="s">
        <v>9434</v>
      </c>
      <c r="K4147" t="s">
        <v>9435</v>
      </c>
      <c r="L4147" t="s">
        <v>29789</v>
      </c>
      <c r="M4147">
        <v>10</v>
      </c>
      <c r="S4147" t="s">
        <v>29790</v>
      </c>
      <c r="T4147" t="s">
        <v>29791</v>
      </c>
      <c r="X4147" t="s">
        <v>29792</v>
      </c>
      <c r="Y4147" t="s">
        <v>29793</v>
      </c>
      <c r="Z4147" t="s">
        <v>5585</v>
      </c>
    </row>
    <row r="4148" spans="1:26" x14ac:dyDescent="0.25">
      <c r="A4148">
        <v>910</v>
      </c>
      <c r="B4148" t="s">
        <v>29794</v>
      </c>
      <c r="C4148" t="s">
        <v>2427</v>
      </c>
      <c r="D4148" t="s">
        <v>29795</v>
      </c>
      <c r="E4148" t="s">
        <v>29796</v>
      </c>
      <c r="F4148" t="s">
        <v>23</v>
      </c>
      <c r="G4148" t="s">
        <v>207</v>
      </c>
      <c r="H4148" t="s">
        <v>208</v>
      </c>
      <c r="I4148" t="s">
        <v>34</v>
      </c>
      <c r="J4148" t="s">
        <v>9434</v>
      </c>
      <c r="K4148" t="s">
        <v>27390</v>
      </c>
      <c r="L4148" t="s">
        <v>23484</v>
      </c>
      <c r="M4148">
        <v>4</v>
      </c>
      <c r="N4148">
        <v>0</v>
      </c>
      <c r="O4148">
        <v>0</v>
      </c>
      <c r="P4148">
        <v>1</v>
      </c>
      <c r="Q4148">
        <v>1</v>
      </c>
      <c r="R4148" t="s">
        <v>4798</v>
      </c>
      <c r="S4148" t="s">
        <v>29797</v>
      </c>
      <c r="T4148" t="s">
        <v>29798</v>
      </c>
      <c r="X4148" t="s">
        <v>29799</v>
      </c>
      <c r="Y4148" t="s">
        <v>29800</v>
      </c>
      <c r="Z4148" t="s">
        <v>5585</v>
      </c>
    </row>
    <row r="4149" spans="1:26" x14ac:dyDescent="0.25">
      <c r="A4149">
        <v>909</v>
      </c>
      <c r="B4149" t="s">
        <v>29801</v>
      </c>
      <c r="C4149" t="s">
        <v>29802</v>
      </c>
      <c r="D4149" t="s">
        <v>29803</v>
      </c>
      <c r="E4149" t="s">
        <v>4070</v>
      </c>
      <c r="F4149" t="s">
        <v>23</v>
      </c>
      <c r="G4149" t="s">
        <v>668</v>
      </c>
      <c r="H4149" t="s">
        <v>669</v>
      </c>
      <c r="I4149" t="s">
        <v>717</v>
      </c>
      <c r="J4149" t="s">
        <v>9434</v>
      </c>
      <c r="K4149" t="s">
        <v>9435</v>
      </c>
      <c r="L4149" t="s">
        <v>24560</v>
      </c>
      <c r="M4149">
        <v>10</v>
      </c>
      <c r="N4149">
        <v>0</v>
      </c>
      <c r="O4149">
        <v>0</v>
      </c>
      <c r="P4149">
        <v>1</v>
      </c>
      <c r="Q4149">
        <v>1</v>
      </c>
      <c r="S4149" t="s">
        <v>29804</v>
      </c>
      <c r="T4149" t="s">
        <v>29805</v>
      </c>
      <c r="X4149" t="s">
        <v>29806</v>
      </c>
      <c r="Y4149" t="s">
        <v>29807</v>
      </c>
      <c r="Z4149" t="s">
        <v>5585</v>
      </c>
    </row>
    <row r="4150" spans="1:26" x14ac:dyDescent="0.25">
      <c r="A4150">
        <v>907</v>
      </c>
      <c r="B4150" t="s">
        <v>29801</v>
      </c>
      <c r="C4150" t="s">
        <v>2427</v>
      </c>
      <c r="D4150" t="s">
        <v>29808</v>
      </c>
      <c r="E4150" t="s">
        <v>4076</v>
      </c>
      <c r="F4150" t="s">
        <v>23</v>
      </c>
      <c r="G4150" t="s">
        <v>82</v>
      </c>
      <c r="H4150" t="s">
        <v>83</v>
      </c>
      <c r="I4150" t="s">
        <v>34</v>
      </c>
      <c r="J4150" t="s">
        <v>9434</v>
      </c>
      <c r="K4150" t="s">
        <v>23797</v>
      </c>
      <c r="L4150" t="s">
        <v>25955</v>
      </c>
      <c r="M4150">
        <v>6</v>
      </c>
      <c r="N4150">
        <v>0</v>
      </c>
      <c r="O4150">
        <v>0</v>
      </c>
      <c r="P4150">
        <v>1</v>
      </c>
      <c r="Q4150">
        <v>1</v>
      </c>
      <c r="R4150" t="s">
        <v>4798</v>
      </c>
      <c r="S4150" t="s">
        <v>29809</v>
      </c>
      <c r="T4150" t="s">
        <v>29810</v>
      </c>
      <c r="X4150" t="s">
        <v>29811</v>
      </c>
      <c r="Y4150" t="s">
        <v>29812</v>
      </c>
      <c r="Z4150" t="s">
        <v>5585</v>
      </c>
    </row>
    <row r="4151" spans="1:26" x14ac:dyDescent="0.25">
      <c r="A4151">
        <v>908</v>
      </c>
      <c r="B4151" t="s">
        <v>29813</v>
      </c>
      <c r="C4151" t="s">
        <v>2427</v>
      </c>
      <c r="D4151" t="s">
        <v>29814</v>
      </c>
      <c r="E4151" t="s">
        <v>29781</v>
      </c>
      <c r="F4151" t="s">
        <v>23</v>
      </c>
      <c r="G4151" t="s">
        <v>247</v>
      </c>
      <c r="H4151" t="s">
        <v>248</v>
      </c>
      <c r="I4151" t="s">
        <v>34</v>
      </c>
      <c r="J4151" t="s">
        <v>9434</v>
      </c>
      <c r="K4151" t="s">
        <v>249</v>
      </c>
      <c r="L4151" t="s">
        <v>24033</v>
      </c>
      <c r="M4151">
        <v>7</v>
      </c>
      <c r="N4151">
        <v>0</v>
      </c>
      <c r="O4151">
        <v>0</v>
      </c>
      <c r="P4151">
        <v>1</v>
      </c>
      <c r="Q4151">
        <v>1</v>
      </c>
      <c r="R4151" t="s">
        <v>4798</v>
      </c>
      <c r="S4151" t="s">
        <v>29815</v>
      </c>
      <c r="T4151" t="s">
        <v>29816</v>
      </c>
      <c r="X4151" t="s">
        <v>29817</v>
      </c>
      <c r="Y4151" t="s">
        <v>29818</v>
      </c>
      <c r="Z4151" t="s">
        <v>5585</v>
      </c>
    </row>
    <row r="4152" spans="1:26" x14ac:dyDescent="0.25">
      <c r="A4152">
        <v>906</v>
      </c>
      <c r="B4152" t="s">
        <v>29819</v>
      </c>
      <c r="C4152" t="s">
        <v>29132</v>
      </c>
      <c r="D4152" t="s">
        <v>4063</v>
      </c>
      <c r="E4152" t="s">
        <v>29820</v>
      </c>
      <c r="F4152" t="s">
        <v>23</v>
      </c>
      <c r="G4152" t="s">
        <v>265</v>
      </c>
      <c r="H4152" t="s">
        <v>266</v>
      </c>
      <c r="I4152" t="s">
        <v>53</v>
      </c>
      <c r="J4152" t="s">
        <v>9434</v>
      </c>
      <c r="K4152" t="s">
        <v>395</v>
      </c>
      <c r="L4152" t="s">
        <v>23162</v>
      </c>
      <c r="M4152">
        <v>4</v>
      </c>
      <c r="N4152">
        <v>0</v>
      </c>
      <c r="O4152">
        <v>1</v>
      </c>
      <c r="P4152">
        <v>1</v>
      </c>
      <c r="Q4152">
        <v>1</v>
      </c>
      <c r="R4152" t="s">
        <v>28974</v>
      </c>
      <c r="S4152" t="s">
        <v>29821</v>
      </c>
      <c r="T4152" t="s">
        <v>29822</v>
      </c>
      <c r="X4152" t="s">
        <v>29823</v>
      </c>
      <c r="Y4152" t="s">
        <v>29824</v>
      </c>
      <c r="Z4152" t="s">
        <v>5585</v>
      </c>
    </row>
    <row r="4153" spans="1:26" x14ac:dyDescent="0.25">
      <c r="A4153">
        <v>905</v>
      </c>
      <c r="B4153" t="s">
        <v>29825</v>
      </c>
      <c r="C4153" t="s">
        <v>2533</v>
      </c>
      <c r="D4153" t="s">
        <v>4063</v>
      </c>
      <c r="E4153" t="s">
        <v>29826</v>
      </c>
      <c r="F4153" t="s">
        <v>23</v>
      </c>
      <c r="G4153" t="s">
        <v>30</v>
      </c>
      <c r="H4153" t="s">
        <v>31</v>
      </c>
      <c r="I4153" t="s">
        <v>44</v>
      </c>
      <c r="J4153" t="s">
        <v>9434</v>
      </c>
      <c r="K4153" t="s">
        <v>23797</v>
      </c>
      <c r="L4153" t="s">
        <v>26287</v>
      </c>
      <c r="M4153">
        <v>6</v>
      </c>
      <c r="N4153">
        <v>0</v>
      </c>
      <c r="O4153">
        <v>1</v>
      </c>
      <c r="P4153">
        <v>1</v>
      </c>
      <c r="Q4153">
        <v>1</v>
      </c>
      <c r="S4153" t="s">
        <v>29827</v>
      </c>
      <c r="T4153" t="s">
        <v>29828</v>
      </c>
      <c r="X4153" t="s">
        <v>29829</v>
      </c>
      <c r="Y4153" t="s">
        <v>29830</v>
      </c>
      <c r="Z4153" t="s">
        <v>5585</v>
      </c>
    </row>
    <row r="4154" spans="1:26" x14ac:dyDescent="0.25">
      <c r="A4154">
        <v>904</v>
      </c>
      <c r="B4154" t="s">
        <v>4061</v>
      </c>
      <c r="C4154" t="s">
        <v>29132</v>
      </c>
      <c r="D4154" t="s">
        <v>29826</v>
      </c>
      <c r="E4154" t="s">
        <v>29820</v>
      </c>
      <c r="F4154" t="s">
        <v>23</v>
      </c>
      <c r="G4154" t="s">
        <v>40</v>
      </c>
      <c r="H4154" t="s">
        <v>41</v>
      </c>
      <c r="I4154" t="s">
        <v>53</v>
      </c>
      <c r="J4154" t="s">
        <v>9434</v>
      </c>
      <c r="K4154" t="s">
        <v>9435</v>
      </c>
      <c r="L4154" t="s">
        <v>26921</v>
      </c>
      <c r="M4154">
        <v>6</v>
      </c>
      <c r="N4154">
        <v>0</v>
      </c>
      <c r="O4154">
        <v>1</v>
      </c>
      <c r="P4154">
        <v>1</v>
      </c>
      <c r="Q4154">
        <v>1</v>
      </c>
      <c r="R4154" t="s">
        <v>28974</v>
      </c>
      <c r="S4154" t="s">
        <v>29831</v>
      </c>
      <c r="T4154" t="s">
        <v>29832</v>
      </c>
      <c r="X4154" t="s">
        <v>29833</v>
      </c>
      <c r="Y4154" t="s">
        <v>29834</v>
      </c>
      <c r="Z4154" t="s">
        <v>5585</v>
      </c>
    </row>
    <row r="4155" spans="1:26" x14ac:dyDescent="0.25">
      <c r="A4155">
        <v>903</v>
      </c>
      <c r="B4155" t="s">
        <v>29827</v>
      </c>
      <c r="C4155" t="s">
        <v>2533</v>
      </c>
      <c r="D4155" t="s">
        <v>4063</v>
      </c>
      <c r="E4155" t="s">
        <v>4088</v>
      </c>
      <c r="F4155" t="s">
        <v>23</v>
      </c>
      <c r="G4155" t="s">
        <v>1266</v>
      </c>
      <c r="H4155" t="s">
        <v>1267</v>
      </c>
      <c r="I4155" t="s">
        <v>44</v>
      </c>
      <c r="J4155" t="s">
        <v>9434</v>
      </c>
      <c r="K4155" t="s">
        <v>9435</v>
      </c>
      <c r="L4155" t="s">
        <v>27441</v>
      </c>
      <c r="M4155">
        <v>7</v>
      </c>
      <c r="N4155">
        <v>0</v>
      </c>
      <c r="O4155">
        <v>1</v>
      </c>
      <c r="P4155">
        <v>1</v>
      </c>
      <c r="Q4155">
        <v>1</v>
      </c>
      <c r="S4155" t="s">
        <v>29835</v>
      </c>
      <c r="T4155" t="s">
        <v>29836</v>
      </c>
      <c r="X4155" t="s">
        <v>29837</v>
      </c>
      <c r="Y4155" t="s">
        <v>29838</v>
      </c>
      <c r="Z4155" t="s">
        <v>5585</v>
      </c>
    </row>
    <row r="4156" spans="1:26" x14ac:dyDescent="0.25">
      <c r="A4156">
        <v>902</v>
      </c>
      <c r="B4156" t="s">
        <v>29839</v>
      </c>
      <c r="C4156" t="s">
        <v>2427</v>
      </c>
      <c r="D4156" t="s">
        <v>29808</v>
      </c>
      <c r="E4156" t="s">
        <v>4063</v>
      </c>
      <c r="F4156" t="s">
        <v>23</v>
      </c>
      <c r="G4156" t="s">
        <v>40</v>
      </c>
      <c r="H4156" t="s">
        <v>41</v>
      </c>
      <c r="I4156" t="s">
        <v>34</v>
      </c>
      <c r="J4156" t="s">
        <v>9434</v>
      </c>
      <c r="K4156" t="s">
        <v>9435</v>
      </c>
      <c r="L4156" t="s">
        <v>4476</v>
      </c>
      <c r="M4156">
        <v>6</v>
      </c>
      <c r="N4156">
        <v>0</v>
      </c>
      <c r="O4156">
        <v>1</v>
      </c>
      <c r="P4156">
        <v>1</v>
      </c>
      <c r="Q4156">
        <v>1</v>
      </c>
      <c r="R4156" t="s">
        <v>4798</v>
      </c>
      <c r="S4156" t="s">
        <v>29840</v>
      </c>
      <c r="T4156" t="s">
        <v>29841</v>
      </c>
      <c r="X4156" t="s">
        <v>29842</v>
      </c>
      <c r="Y4156" t="s">
        <v>29843</v>
      </c>
      <c r="Z4156" t="s">
        <v>5585</v>
      </c>
    </row>
    <row r="4157" spans="1:26" x14ac:dyDescent="0.25">
      <c r="A4157">
        <v>901</v>
      </c>
      <c r="B4157" t="s">
        <v>29844</v>
      </c>
      <c r="C4157" t="s">
        <v>29845</v>
      </c>
      <c r="D4157" t="s">
        <v>4065</v>
      </c>
      <c r="E4157" t="s">
        <v>29846</v>
      </c>
      <c r="F4157" t="s">
        <v>23</v>
      </c>
      <c r="G4157" t="s">
        <v>223</v>
      </c>
      <c r="H4157" t="s">
        <v>224</v>
      </c>
      <c r="I4157" t="s">
        <v>717</v>
      </c>
      <c r="J4157" t="s">
        <v>9434</v>
      </c>
      <c r="K4157" t="s">
        <v>28039</v>
      </c>
      <c r="L4157" t="s">
        <v>25360</v>
      </c>
      <c r="M4157">
        <v>1</v>
      </c>
      <c r="N4157">
        <v>0</v>
      </c>
      <c r="O4157">
        <v>0</v>
      </c>
      <c r="P4157">
        <v>1</v>
      </c>
      <c r="Q4157">
        <v>1</v>
      </c>
      <c r="S4157" t="s">
        <v>29847</v>
      </c>
      <c r="T4157" t="s">
        <v>29848</v>
      </c>
      <c r="X4157" t="s">
        <v>29849</v>
      </c>
      <c r="Y4157" t="s">
        <v>29850</v>
      </c>
      <c r="Z4157" t="s">
        <v>5585</v>
      </c>
    </row>
    <row r="4158" spans="1:26" x14ac:dyDescent="0.25">
      <c r="A4158">
        <v>900</v>
      </c>
      <c r="B4158" t="s">
        <v>29808</v>
      </c>
      <c r="C4158" t="s">
        <v>29132</v>
      </c>
      <c r="D4158" t="s">
        <v>29851</v>
      </c>
      <c r="E4158" t="s">
        <v>4065</v>
      </c>
      <c r="F4158" t="s">
        <v>23</v>
      </c>
      <c r="G4158" t="s">
        <v>66</v>
      </c>
      <c r="H4158" t="s">
        <v>67</v>
      </c>
      <c r="I4158" t="s">
        <v>53</v>
      </c>
      <c r="J4158" t="s">
        <v>9434</v>
      </c>
      <c r="K4158" t="s">
        <v>9435</v>
      </c>
      <c r="L4158" t="s">
        <v>4461</v>
      </c>
      <c r="M4158">
        <v>6</v>
      </c>
      <c r="N4158">
        <v>0</v>
      </c>
      <c r="O4158">
        <v>1</v>
      </c>
      <c r="P4158">
        <v>1</v>
      </c>
      <c r="Q4158">
        <v>1</v>
      </c>
      <c r="R4158" t="s">
        <v>28974</v>
      </c>
      <c r="S4158" t="s">
        <v>4047</v>
      </c>
      <c r="T4158" t="s">
        <v>29852</v>
      </c>
      <c r="X4158" t="s">
        <v>29853</v>
      </c>
      <c r="Y4158" t="s">
        <v>29854</v>
      </c>
      <c r="Z4158" t="s">
        <v>5585</v>
      </c>
    </row>
    <row r="4159" spans="1:26" x14ac:dyDescent="0.25">
      <c r="A4159">
        <v>899</v>
      </c>
      <c r="B4159" t="s">
        <v>4054</v>
      </c>
      <c r="C4159" t="s">
        <v>2365</v>
      </c>
      <c r="D4159" t="s">
        <v>4050</v>
      </c>
      <c r="E4159" t="s">
        <v>4045</v>
      </c>
      <c r="F4159" t="s">
        <v>23</v>
      </c>
      <c r="G4159" t="s">
        <v>566</v>
      </c>
      <c r="H4159" t="s">
        <v>567</v>
      </c>
      <c r="I4159" t="s">
        <v>129</v>
      </c>
      <c r="J4159" t="s">
        <v>9434</v>
      </c>
      <c r="K4159" t="s">
        <v>18505</v>
      </c>
      <c r="L4159" t="s">
        <v>256</v>
      </c>
      <c r="M4159">
        <v>5</v>
      </c>
      <c r="N4159">
        <v>0</v>
      </c>
      <c r="O4159">
        <v>0</v>
      </c>
      <c r="P4159">
        <v>1</v>
      </c>
      <c r="Q4159">
        <v>1</v>
      </c>
      <c r="S4159" t="s">
        <v>4056</v>
      </c>
      <c r="T4159" t="s">
        <v>29855</v>
      </c>
      <c r="X4159" t="s">
        <v>29856</v>
      </c>
      <c r="Y4159" t="s">
        <v>29857</v>
      </c>
      <c r="Z4159" t="s">
        <v>5585</v>
      </c>
    </row>
    <row r="4160" spans="1:26" x14ac:dyDescent="0.25">
      <c r="A4160">
        <v>898</v>
      </c>
      <c r="B4160" t="s">
        <v>4056</v>
      </c>
      <c r="C4160" t="s">
        <v>3401</v>
      </c>
      <c r="D4160" t="s">
        <v>29858</v>
      </c>
      <c r="E4160" t="s">
        <v>29859</v>
      </c>
      <c r="F4160" t="s">
        <v>23</v>
      </c>
      <c r="G4160" t="s">
        <v>100</v>
      </c>
      <c r="H4160" t="s">
        <v>101</v>
      </c>
      <c r="I4160" t="s">
        <v>717</v>
      </c>
      <c r="J4160" t="s">
        <v>9434</v>
      </c>
      <c r="K4160" t="s">
        <v>22886</v>
      </c>
      <c r="L4160" t="s">
        <v>22896</v>
      </c>
      <c r="M4160">
        <v>2</v>
      </c>
      <c r="N4160">
        <v>0</v>
      </c>
      <c r="O4160">
        <v>0</v>
      </c>
      <c r="P4160">
        <v>1</v>
      </c>
      <c r="Q4160">
        <v>1</v>
      </c>
      <c r="S4160" t="s">
        <v>4051</v>
      </c>
      <c r="T4160" t="s">
        <v>29860</v>
      </c>
      <c r="X4160" t="s">
        <v>29861</v>
      </c>
      <c r="Y4160" t="s">
        <v>29862</v>
      </c>
      <c r="Z4160" t="s">
        <v>5585</v>
      </c>
    </row>
    <row r="4161" spans="1:26" x14ac:dyDescent="0.25">
      <c r="A4161">
        <v>897</v>
      </c>
      <c r="B4161" t="s">
        <v>4045</v>
      </c>
      <c r="C4161" t="s">
        <v>2427</v>
      </c>
      <c r="D4161" t="s">
        <v>29863</v>
      </c>
      <c r="E4161" t="s">
        <v>4056</v>
      </c>
      <c r="F4161" t="s">
        <v>23</v>
      </c>
      <c r="G4161" t="s">
        <v>215</v>
      </c>
      <c r="H4161" t="s">
        <v>216</v>
      </c>
      <c r="I4161" t="s">
        <v>34</v>
      </c>
      <c r="J4161" t="s">
        <v>9434</v>
      </c>
      <c r="K4161" t="s">
        <v>23463</v>
      </c>
      <c r="L4161" t="s">
        <v>26359</v>
      </c>
      <c r="M4161">
        <v>4</v>
      </c>
      <c r="N4161">
        <v>0</v>
      </c>
      <c r="O4161">
        <v>1</v>
      </c>
      <c r="P4161">
        <v>1</v>
      </c>
      <c r="Q4161">
        <v>1</v>
      </c>
      <c r="R4161" t="s">
        <v>4798</v>
      </c>
      <c r="S4161" t="s">
        <v>29864</v>
      </c>
      <c r="T4161" t="s">
        <v>29865</v>
      </c>
      <c r="X4161" t="s">
        <v>29866</v>
      </c>
      <c r="Y4161" t="s">
        <v>29867</v>
      </c>
      <c r="Z4161" t="s">
        <v>5585</v>
      </c>
    </row>
    <row r="4162" spans="1:26" x14ac:dyDescent="0.25">
      <c r="A4162">
        <v>896</v>
      </c>
      <c r="B4162" t="s">
        <v>29868</v>
      </c>
      <c r="C4162" t="s">
        <v>29869</v>
      </c>
      <c r="D4162" t="s">
        <v>29870</v>
      </c>
      <c r="E4162" t="s">
        <v>29871</v>
      </c>
      <c r="F4162" t="s">
        <v>23</v>
      </c>
      <c r="G4162" t="s">
        <v>426</v>
      </c>
      <c r="H4162" t="s">
        <v>427</v>
      </c>
      <c r="I4162" t="s">
        <v>34</v>
      </c>
      <c r="J4162" t="s">
        <v>9434</v>
      </c>
      <c r="K4162" t="s">
        <v>9435</v>
      </c>
      <c r="L4162" t="s">
        <v>27261</v>
      </c>
      <c r="M4162">
        <v>10</v>
      </c>
      <c r="N4162">
        <v>0</v>
      </c>
      <c r="O4162">
        <v>0</v>
      </c>
      <c r="P4162">
        <v>1</v>
      </c>
      <c r="Q4162">
        <v>1</v>
      </c>
      <c r="R4162" t="s">
        <v>29657</v>
      </c>
      <c r="S4162" t="s">
        <v>29872</v>
      </c>
      <c r="T4162" t="s">
        <v>29873</v>
      </c>
      <c r="X4162" t="s">
        <v>29874</v>
      </c>
      <c r="Y4162" t="s">
        <v>29875</v>
      </c>
      <c r="Z4162" t="s">
        <v>5585</v>
      </c>
    </row>
    <row r="4163" spans="1:26" x14ac:dyDescent="0.25">
      <c r="A4163">
        <v>895</v>
      </c>
      <c r="B4163" t="s">
        <v>29876</v>
      </c>
      <c r="C4163" t="s">
        <v>2427</v>
      </c>
      <c r="D4163" t="s">
        <v>29877</v>
      </c>
      <c r="E4163" t="s">
        <v>4056</v>
      </c>
      <c r="F4163" t="s">
        <v>23</v>
      </c>
      <c r="G4163" t="s">
        <v>265</v>
      </c>
      <c r="H4163" t="s">
        <v>266</v>
      </c>
      <c r="I4163" t="s">
        <v>34</v>
      </c>
      <c r="J4163" t="s">
        <v>9434</v>
      </c>
      <c r="K4163" t="s">
        <v>169</v>
      </c>
      <c r="L4163" t="s">
        <v>24638</v>
      </c>
      <c r="M4163">
        <v>4</v>
      </c>
      <c r="N4163">
        <v>0</v>
      </c>
      <c r="O4163">
        <v>1</v>
      </c>
      <c r="P4163">
        <v>1</v>
      </c>
      <c r="Q4163">
        <v>1</v>
      </c>
      <c r="R4163" t="s">
        <v>4798</v>
      </c>
      <c r="S4163" t="s">
        <v>4046</v>
      </c>
      <c r="T4163" t="s">
        <v>29878</v>
      </c>
      <c r="X4163" t="s">
        <v>29879</v>
      </c>
      <c r="Y4163" t="s">
        <v>29880</v>
      </c>
      <c r="Z4163" t="s">
        <v>5585</v>
      </c>
    </row>
    <row r="4164" spans="1:26" x14ac:dyDescent="0.25">
      <c r="A4164">
        <v>894</v>
      </c>
      <c r="B4164" t="s">
        <v>29881</v>
      </c>
      <c r="C4164" t="s">
        <v>20855</v>
      </c>
      <c r="D4164" t="s">
        <v>4043</v>
      </c>
      <c r="E4164" t="s">
        <v>29882</v>
      </c>
      <c r="F4164" t="s">
        <v>23</v>
      </c>
      <c r="G4164" t="s">
        <v>344</v>
      </c>
      <c r="H4164" t="s">
        <v>345</v>
      </c>
      <c r="I4164" t="s">
        <v>332</v>
      </c>
      <c r="J4164" t="s">
        <v>9434</v>
      </c>
      <c r="K4164" t="s">
        <v>18505</v>
      </c>
      <c r="L4164" t="s">
        <v>29883</v>
      </c>
      <c r="M4164">
        <v>9</v>
      </c>
      <c r="N4164">
        <v>0</v>
      </c>
      <c r="O4164">
        <v>1</v>
      </c>
      <c r="P4164">
        <v>0</v>
      </c>
      <c r="Q4164">
        <v>0</v>
      </c>
      <c r="S4164" t="s">
        <v>29884</v>
      </c>
      <c r="T4164" t="s">
        <v>29885</v>
      </c>
      <c r="X4164" t="s">
        <v>29886</v>
      </c>
      <c r="Y4164" t="s">
        <v>29887</v>
      </c>
      <c r="Z4164" t="s">
        <v>5585</v>
      </c>
    </row>
    <row r="4165" spans="1:26" x14ac:dyDescent="0.25">
      <c r="A4165">
        <v>893</v>
      </c>
      <c r="B4165" t="s">
        <v>29888</v>
      </c>
      <c r="C4165" t="s">
        <v>2427</v>
      </c>
      <c r="D4165" t="s">
        <v>29889</v>
      </c>
      <c r="E4165" t="s">
        <v>29890</v>
      </c>
      <c r="F4165" t="s">
        <v>23</v>
      </c>
      <c r="G4165" t="s">
        <v>389</v>
      </c>
      <c r="H4165" t="s">
        <v>390</v>
      </c>
      <c r="I4165" t="s">
        <v>34</v>
      </c>
      <c r="J4165" t="s">
        <v>9434</v>
      </c>
      <c r="K4165" t="s">
        <v>23463</v>
      </c>
      <c r="L4165" t="s">
        <v>29891</v>
      </c>
      <c r="M4165">
        <v>4</v>
      </c>
      <c r="N4165">
        <v>0</v>
      </c>
      <c r="O4165">
        <v>0</v>
      </c>
      <c r="P4165">
        <v>1</v>
      </c>
      <c r="Q4165">
        <v>1</v>
      </c>
      <c r="R4165" t="s">
        <v>4798</v>
      </c>
      <c r="S4165" t="s">
        <v>29892</v>
      </c>
      <c r="T4165" t="s">
        <v>29893</v>
      </c>
      <c r="X4165" t="s">
        <v>29894</v>
      </c>
      <c r="Y4165" t="s">
        <v>29895</v>
      </c>
      <c r="Z4165" t="s">
        <v>5585</v>
      </c>
    </row>
    <row r="4166" spans="1:26" x14ac:dyDescent="0.25">
      <c r="A4166">
        <v>892</v>
      </c>
      <c r="B4166" t="s">
        <v>29896</v>
      </c>
      <c r="C4166" t="s">
        <v>29897</v>
      </c>
      <c r="D4166" t="s">
        <v>29898</v>
      </c>
      <c r="E4166" t="s">
        <v>29899</v>
      </c>
      <c r="F4166" t="s">
        <v>23</v>
      </c>
      <c r="G4166" t="s">
        <v>177</v>
      </c>
      <c r="H4166" t="s">
        <v>178</v>
      </c>
      <c r="I4166" t="s">
        <v>2220</v>
      </c>
      <c r="J4166" t="s">
        <v>9434</v>
      </c>
      <c r="K4166" t="s">
        <v>9435</v>
      </c>
      <c r="L4166" t="s">
        <v>26774</v>
      </c>
      <c r="M4166">
        <v>9</v>
      </c>
      <c r="N4166">
        <v>0</v>
      </c>
      <c r="O4166">
        <v>1</v>
      </c>
      <c r="P4166">
        <v>1</v>
      </c>
      <c r="Q4166">
        <v>1</v>
      </c>
      <c r="S4166" t="s">
        <v>29900</v>
      </c>
      <c r="T4166" t="s">
        <v>29901</v>
      </c>
      <c r="X4166" t="s">
        <v>29902</v>
      </c>
      <c r="Y4166" t="s">
        <v>29903</v>
      </c>
      <c r="Z4166" t="s">
        <v>5585</v>
      </c>
    </row>
    <row r="4167" spans="1:26" x14ac:dyDescent="0.25">
      <c r="A4167">
        <v>891</v>
      </c>
      <c r="B4167" t="s">
        <v>29904</v>
      </c>
      <c r="C4167" t="s">
        <v>2427</v>
      </c>
      <c r="D4167" t="s">
        <v>29905</v>
      </c>
      <c r="E4167" t="s">
        <v>29892</v>
      </c>
      <c r="F4167" t="s">
        <v>23</v>
      </c>
      <c r="G4167" t="s">
        <v>566</v>
      </c>
      <c r="H4167" t="s">
        <v>567</v>
      </c>
      <c r="I4167" t="s">
        <v>34</v>
      </c>
      <c r="J4167" t="s">
        <v>9434</v>
      </c>
      <c r="K4167" t="s">
        <v>23797</v>
      </c>
      <c r="L4167" t="s">
        <v>29906</v>
      </c>
      <c r="M4167">
        <v>5</v>
      </c>
      <c r="N4167">
        <v>0</v>
      </c>
      <c r="O4167">
        <v>1</v>
      </c>
      <c r="P4167">
        <v>1</v>
      </c>
      <c r="Q4167">
        <v>1</v>
      </c>
      <c r="R4167" t="s">
        <v>4798</v>
      </c>
      <c r="S4167" t="s">
        <v>29882</v>
      </c>
      <c r="T4167" t="s">
        <v>29907</v>
      </c>
      <c r="X4167" t="s">
        <v>29908</v>
      </c>
      <c r="Y4167" t="s">
        <v>29909</v>
      </c>
      <c r="Z4167" t="s">
        <v>5585</v>
      </c>
    </row>
    <row r="4168" spans="1:26" x14ac:dyDescent="0.25">
      <c r="A4168">
        <v>890</v>
      </c>
      <c r="B4168" t="s">
        <v>29910</v>
      </c>
      <c r="C4168" t="s">
        <v>2427</v>
      </c>
      <c r="D4168" t="s">
        <v>29911</v>
      </c>
      <c r="E4168" t="s">
        <v>29912</v>
      </c>
      <c r="F4168" t="s">
        <v>23</v>
      </c>
      <c r="G4168" t="s">
        <v>699</v>
      </c>
      <c r="H4168" t="s">
        <v>700</v>
      </c>
      <c r="I4168" t="s">
        <v>34</v>
      </c>
      <c r="J4168" t="s">
        <v>9434</v>
      </c>
      <c r="K4168" t="s">
        <v>24637</v>
      </c>
      <c r="L4168" t="s">
        <v>24638</v>
      </c>
      <c r="M4168">
        <v>4</v>
      </c>
      <c r="N4168">
        <v>0</v>
      </c>
      <c r="O4168">
        <v>1</v>
      </c>
      <c r="P4168">
        <v>1</v>
      </c>
      <c r="Q4168">
        <v>1</v>
      </c>
      <c r="R4168" t="s">
        <v>4798</v>
      </c>
      <c r="S4168" t="s">
        <v>29871</v>
      </c>
      <c r="T4168" t="s">
        <v>29913</v>
      </c>
      <c r="X4168" t="s">
        <v>29914</v>
      </c>
      <c r="Y4168" t="s">
        <v>29915</v>
      </c>
      <c r="Z4168" t="s">
        <v>5585</v>
      </c>
    </row>
    <row r="4169" spans="1:26" x14ac:dyDescent="0.25">
      <c r="A4169">
        <v>889</v>
      </c>
      <c r="B4169" t="s">
        <v>29910</v>
      </c>
      <c r="C4169" t="s">
        <v>2427</v>
      </c>
      <c r="D4169" t="s">
        <v>4043</v>
      </c>
      <c r="E4169" t="s">
        <v>29916</v>
      </c>
      <c r="F4169" t="s">
        <v>23</v>
      </c>
      <c r="G4169" t="s">
        <v>207</v>
      </c>
      <c r="H4169" t="s">
        <v>208</v>
      </c>
      <c r="I4169" t="s">
        <v>34</v>
      </c>
      <c r="J4169" t="s">
        <v>9434</v>
      </c>
      <c r="K4169" t="s">
        <v>27390</v>
      </c>
      <c r="L4169" t="s">
        <v>23484</v>
      </c>
      <c r="M4169">
        <v>4</v>
      </c>
      <c r="N4169">
        <v>0</v>
      </c>
      <c r="O4169">
        <v>1</v>
      </c>
      <c r="P4169">
        <v>1</v>
      </c>
      <c r="Q4169">
        <v>1</v>
      </c>
      <c r="R4169" t="s">
        <v>4798</v>
      </c>
      <c r="S4169" t="s">
        <v>29917</v>
      </c>
      <c r="T4169" t="s">
        <v>29918</v>
      </c>
      <c r="X4169" t="s">
        <v>29919</v>
      </c>
      <c r="Y4169" t="s">
        <v>29920</v>
      </c>
      <c r="Z4169" t="s">
        <v>5585</v>
      </c>
    </row>
    <row r="4170" spans="1:26" x14ac:dyDescent="0.25">
      <c r="A4170">
        <v>888</v>
      </c>
      <c r="B4170" t="s">
        <v>29882</v>
      </c>
      <c r="C4170" t="s">
        <v>29132</v>
      </c>
      <c r="D4170" t="s">
        <v>4043</v>
      </c>
      <c r="E4170" t="s">
        <v>29916</v>
      </c>
      <c r="F4170" t="s">
        <v>23</v>
      </c>
      <c r="G4170" t="s">
        <v>265</v>
      </c>
      <c r="H4170" t="s">
        <v>266</v>
      </c>
      <c r="I4170" t="s">
        <v>53</v>
      </c>
      <c r="J4170" t="s">
        <v>9434</v>
      </c>
      <c r="K4170" t="s">
        <v>230</v>
      </c>
      <c r="L4170" t="s">
        <v>24242</v>
      </c>
      <c r="M4170">
        <v>4</v>
      </c>
      <c r="N4170">
        <v>0</v>
      </c>
      <c r="O4170">
        <v>1</v>
      </c>
      <c r="P4170">
        <v>0</v>
      </c>
      <c r="Q4170">
        <v>0</v>
      </c>
      <c r="R4170" t="s">
        <v>28974</v>
      </c>
      <c r="S4170" t="s">
        <v>29905</v>
      </c>
      <c r="T4170" t="s">
        <v>29921</v>
      </c>
      <c r="X4170" t="s">
        <v>29922</v>
      </c>
      <c r="Y4170" t="s">
        <v>29923</v>
      </c>
      <c r="Z4170" t="s">
        <v>5585</v>
      </c>
    </row>
    <row r="4171" spans="1:26" x14ac:dyDescent="0.25">
      <c r="A4171">
        <v>887</v>
      </c>
      <c r="B4171" t="s">
        <v>29924</v>
      </c>
      <c r="C4171" t="s">
        <v>29897</v>
      </c>
      <c r="D4171" t="s">
        <v>29911</v>
      </c>
      <c r="E4171" t="s">
        <v>29911</v>
      </c>
      <c r="F4171" t="s">
        <v>23</v>
      </c>
      <c r="G4171" t="s">
        <v>318</v>
      </c>
      <c r="H4171" t="s">
        <v>319</v>
      </c>
      <c r="I4171" t="s">
        <v>2220</v>
      </c>
      <c r="J4171" t="s">
        <v>9434</v>
      </c>
      <c r="K4171" t="s">
        <v>9435</v>
      </c>
      <c r="L4171" t="s">
        <v>26774</v>
      </c>
      <c r="M4171">
        <v>9</v>
      </c>
      <c r="N4171">
        <v>0</v>
      </c>
      <c r="O4171">
        <v>1</v>
      </c>
      <c r="P4171">
        <v>1</v>
      </c>
      <c r="Q4171">
        <v>1</v>
      </c>
      <c r="S4171" t="s">
        <v>29925</v>
      </c>
      <c r="T4171" t="s">
        <v>29926</v>
      </c>
      <c r="X4171" t="s">
        <v>29927</v>
      </c>
      <c r="Y4171" t="s">
        <v>29928</v>
      </c>
      <c r="Z4171" t="s">
        <v>5585</v>
      </c>
    </row>
    <row r="4172" spans="1:26" x14ac:dyDescent="0.25">
      <c r="A4172">
        <v>886</v>
      </c>
      <c r="B4172" t="s">
        <v>29929</v>
      </c>
      <c r="C4172" t="s">
        <v>29930</v>
      </c>
      <c r="D4172" t="s">
        <v>4039</v>
      </c>
      <c r="E4172" t="s">
        <v>29931</v>
      </c>
      <c r="F4172" t="s">
        <v>23</v>
      </c>
      <c r="G4172" t="s">
        <v>177</v>
      </c>
      <c r="H4172" t="s">
        <v>178</v>
      </c>
      <c r="I4172" t="s">
        <v>2220</v>
      </c>
      <c r="J4172" t="s">
        <v>9434</v>
      </c>
      <c r="K4172" t="s">
        <v>23797</v>
      </c>
      <c r="L4172" t="s">
        <v>26287</v>
      </c>
      <c r="M4172">
        <v>9</v>
      </c>
      <c r="N4172">
        <v>0</v>
      </c>
      <c r="O4172">
        <v>1</v>
      </c>
      <c r="P4172">
        <v>1</v>
      </c>
      <c r="Q4172">
        <v>1</v>
      </c>
      <c r="S4172" t="s">
        <v>29932</v>
      </c>
      <c r="T4172" t="s">
        <v>29933</v>
      </c>
      <c r="X4172" t="s">
        <v>29934</v>
      </c>
      <c r="Y4172" s="1" t="s">
        <v>29935</v>
      </c>
      <c r="Z4172" t="s">
        <v>5585</v>
      </c>
    </row>
    <row r="4173" spans="1:26" x14ac:dyDescent="0.25">
      <c r="A4173">
        <v>885</v>
      </c>
      <c r="B4173" t="s">
        <v>29889</v>
      </c>
      <c r="C4173" t="s">
        <v>2427</v>
      </c>
      <c r="D4173" t="s">
        <v>29936</v>
      </c>
      <c r="E4173" t="s">
        <v>29929</v>
      </c>
      <c r="F4173" t="s">
        <v>23</v>
      </c>
      <c r="G4173" t="s">
        <v>566</v>
      </c>
      <c r="H4173" t="s">
        <v>567</v>
      </c>
      <c r="I4173" t="s">
        <v>34</v>
      </c>
      <c r="J4173" t="s">
        <v>9434</v>
      </c>
      <c r="K4173" t="s">
        <v>9435</v>
      </c>
      <c r="L4173" t="s">
        <v>26955</v>
      </c>
      <c r="M4173">
        <v>5</v>
      </c>
      <c r="N4173">
        <v>0</v>
      </c>
      <c r="O4173">
        <v>1</v>
      </c>
      <c r="P4173">
        <v>1</v>
      </c>
      <c r="Q4173">
        <v>1</v>
      </c>
      <c r="R4173" t="s">
        <v>4798</v>
      </c>
      <c r="S4173" t="s">
        <v>29937</v>
      </c>
      <c r="T4173" t="s">
        <v>29938</v>
      </c>
      <c r="X4173" t="s">
        <v>29939</v>
      </c>
      <c r="Y4173" t="s">
        <v>29940</v>
      </c>
      <c r="Z4173" t="s">
        <v>5585</v>
      </c>
    </row>
    <row r="4174" spans="1:26" x14ac:dyDescent="0.25">
      <c r="A4174">
        <v>884</v>
      </c>
      <c r="B4174" t="s">
        <v>29889</v>
      </c>
      <c r="C4174" t="s">
        <v>2427</v>
      </c>
      <c r="D4174" t="s">
        <v>4028</v>
      </c>
      <c r="E4174" t="s">
        <v>4029</v>
      </c>
      <c r="F4174" t="s">
        <v>23</v>
      </c>
      <c r="G4174" t="s">
        <v>277</v>
      </c>
      <c r="H4174" t="s">
        <v>278</v>
      </c>
      <c r="I4174" t="s">
        <v>34</v>
      </c>
      <c r="J4174" t="s">
        <v>9434</v>
      </c>
      <c r="K4174" t="s">
        <v>9435</v>
      </c>
      <c r="L4174" t="s">
        <v>29750</v>
      </c>
      <c r="M4174">
        <v>9</v>
      </c>
      <c r="N4174">
        <v>0</v>
      </c>
      <c r="O4174">
        <v>0</v>
      </c>
      <c r="P4174">
        <v>1</v>
      </c>
      <c r="Q4174">
        <v>1</v>
      </c>
      <c r="R4174" t="s">
        <v>4798</v>
      </c>
      <c r="S4174" t="s">
        <v>4027</v>
      </c>
      <c r="T4174" t="s">
        <v>29941</v>
      </c>
      <c r="X4174" t="s">
        <v>29942</v>
      </c>
      <c r="Y4174" t="s">
        <v>29943</v>
      </c>
      <c r="Z4174" t="s">
        <v>5585</v>
      </c>
    </row>
    <row r="4175" spans="1:26" x14ac:dyDescent="0.25">
      <c r="A4175">
        <v>882</v>
      </c>
      <c r="B4175" t="s">
        <v>4035</v>
      </c>
      <c r="C4175" t="s">
        <v>29944</v>
      </c>
      <c r="D4175" t="s">
        <v>29945</v>
      </c>
      <c r="E4175" t="s">
        <v>29946</v>
      </c>
      <c r="F4175" t="s">
        <v>23</v>
      </c>
      <c r="G4175" t="s">
        <v>29947</v>
      </c>
      <c r="H4175" t="s">
        <v>29948</v>
      </c>
      <c r="I4175" t="s">
        <v>2220</v>
      </c>
      <c r="J4175" t="s">
        <v>9434</v>
      </c>
      <c r="K4175" t="s">
        <v>9435</v>
      </c>
      <c r="L4175" t="s">
        <v>24403</v>
      </c>
      <c r="M4175">
        <v>9</v>
      </c>
      <c r="N4175">
        <v>0</v>
      </c>
      <c r="O4175">
        <v>1</v>
      </c>
      <c r="P4175">
        <v>1</v>
      </c>
      <c r="Q4175">
        <v>1</v>
      </c>
      <c r="S4175" t="s">
        <v>4035</v>
      </c>
      <c r="T4175" t="s">
        <v>29949</v>
      </c>
      <c r="X4175" t="s">
        <v>29950</v>
      </c>
      <c r="Y4175" t="s">
        <v>29951</v>
      </c>
      <c r="Z4175" t="s">
        <v>5585</v>
      </c>
    </row>
    <row r="4176" spans="1:26" x14ac:dyDescent="0.25">
      <c r="A4176">
        <v>883</v>
      </c>
      <c r="B4176" t="s">
        <v>4039</v>
      </c>
      <c r="C4176" t="s">
        <v>2427</v>
      </c>
      <c r="D4176" t="s">
        <v>29952</v>
      </c>
      <c r="E4176" t="s">
        <v>29870</v>
      </c>
      <c r="F4176" t="s">
        <v>23</v>
      </c>
      <c r="G4176" t="s">
        <v>426</v>
      </c>
      <c r="H4176" t="s">
        <v>427</v>
      </c>
      <c r="I4176" t="s">
        <v>34</v>
      </c>
      <c r="J4176" t="s">
        <v>9434</v>
      </c>
      <c r="K4176" t="s">
        <v>23797</v>
      </c>
      <c r="L4176" t="s">
        <v>26092</v>
      </c>
      <c r="M4176">
        <v>10</v>
      </c>
      <c r="N4176">
        <v>0</v>
      </c>
      <c r="O4176">
        <v>1</v>
      </c>
      <c r="P4176">
        <v>1</v>
      </c>
      <c r="Q4176">
        <v>1</v>
      </c>
      <c r="R4176" t="s">
        <v>4798</v>
      </c>
      <c r="S4176" t="s">
        <v>4041</v>
      </c>
      <c r="T4176" t="s">
        <v>29953</v>
      </c>
      <c r="X4176" t="s">
        <v>29954</v>
      </c>
      <c r="Y4176" t="s">
        <v>29955</v>
      </c>
      <c r="Z4176" t="s">
        <v>5585</v>
      </c>
    </row>
    <row r="4177" spans="1:26" x14ac:dyDescent="0.25">
      <c r="A4177">
        <v>2077</v>
      </c>
      <c r="B4177" t="s">
        <v>29956</v>
      </c>
      <c r="C4177" t="s">
        <v>29957</v>
      </c>
      <c r="D4177" t="s">
        <v>29956</v>
      </c>
      <c r="E4177" t="s">
        <v>29956</v>
      </c>
      <c r="F4177" t="s">
        <v>23781</v>
      </c>
      <c r="G4177" t="s">
        <v>633</v>
      </c>
      <c r="H4177" t="s">
        <v>634</v>
      </c>
      <c r="I4177" t="s">
        <v>71</v>
      </c>
      <c r="J4177" t="s">
        <v>9434</v>
      </c>
      <c r="K4177" t="s">
        <v>9435</v>
      </c>
      <c r="L4177" t="s">
        <v>4238</v>
      </c>
      <c r="M4177">
        <v>8</v>
      </c>
      <c r="S4177" t="s">
        <v>29956</v>
      </c>
      <c r="T4177" t="s">
        <v>29958</v>
      </c>
      <c r="X4177" t="s">
        <v>29959</v>
      </c>
      <c r="Y4177" t="s">
        <v>29960</v>
      </c>
      <c r="Z4177" t="s">
        <v>5585</v>
      </c>
    </row>
    <row r="4178" spans="1:26" x14ac:dyDescent="0.25">
      <c r="A4178">
        <v>881</v>
      </c>
      <c r="B4178" t="s">
        <v>29961</v>
      </c>
      <c r="C4178" t="s">
        <v>2427</v>
      </c>
      <c r="D4178" t="s">
        <v>29962</v>
      </c>
      <c r="E4178" t="s">
        <v>29963</v>
      </c>
      <c r="F4178" t="s">
        <v>23</v>
      </c>
      <c r="G4178" t="s">
        <v>491</v>
      </c>
      <c r="H4178" t="s">
        <v>492</v>
      </c>
      <c r="I4178" t="s">
        <v>34</v>
      </c>
      <c r="J4178" t="s">
        <v>9434</v>
      </c>
      <c r="K4178" t="s">
        <v>21623</v>
      </c>
      <c r="L4178" t="s">
        <v>21426</v>
      </c>
      <c r="M4178">
        <v>4</v>
      </c>
      <c r="N4178">
        <v>0</v>
      </c>
      <c r="O4178">
        <v>1</v>
      </c>
      <c r="P4178">
        <v>1</v>
      </c>
      <c r="Q4178">
        <v>1</v>
      </c>
      <c r="R4178" t="s">
        <v>4798</v>
      </c>
      <c r="S4178" t="s">
        <v>29964</v>
      </c>
      <c r="T4178" t="s">
        <v>29965</v>
      </c>
      <c r="X4178" t="s">
        <v>29966</v>
      </c>
      <c r="Y4178" t="s">
        <v>29967</v>
      </c>
      <c r="Z4178" t="s">
        <v>5585</v>
      </c>
    </row>
    <row r="4179" spans="1:26" x14ac:dyDescent="0.25">
      <c r="A4179">
        <v>880</v>
      </c>
      <c r="B4179" t="s">
        <v>29968</v>
      </c>
      <c r="C4179" t="s">
        <v>2427</v>
      </c>
      <c r="D4179" t="s">
        <v>29962</v>
      </c>
      <c r="E4179" t="s">
        <v>29969</v>
      </c>
      <c r="F4179" t="s">
        <v>23</v>
      </c>
      <c r="G4179" t="s">
        <v>215</v>
      </c>
      <c r="H4179" t="s">
        <v>216</v>
      </c>
      <c r="I4179" t="s">
        <v>34</v>
      </c>
      <c r="J4179" t="s">
        <v>9434</v>
      </c>
      <c r="K4179" t="s">
        <v>24274</v>
      </c>
      <c r="L4179" t="s">
        <v>25787</v>
      </c>
      <c r="M4179">
        <v>4</v>
      </c>
      <c r="N4179">
        <v>0</v>
      </c>
      <c r="O4179">
        <v>1</v>
      </c>
      <c r="P4179">
        <v>1</v>
      </c>
      <c r="Q4179">
        <v>1</v>
      </c>
      <c r="R4179" t="s">
        <v>4798</v>
      </c>
      <c r="S4179" t="s">
        <v>29970</v>
      </c>
      <c r="T4179" t="s">
        <v>29971</v>
      </c>
      <c r="X4179" t="s">
        <v>29972</v>
      </c>
      <c r="Y4179" t="s">
        <v>29973</v>
      </c>
      <c r="Z4179" t="s">
        <v>5585</v>
      </c>
    </row>
    <row r="4180" spans="1:26" x14ac:dyDescent="0.25">
      <c r="A4180">
        <v>2076</v>
      </c>
      <c r="B4180" t="s">
        <v>4029</v>
      </c>
      <c r="C4180" t="s">
        <v>29974</v>
      </c>
      <c r="D4180" t="s">
        <v>29975</v>
      </c>
      <c r="E4180" t="s">
        <v>29975</v>
      </c>
      <c r="F4180" t="s">
        <v>23781</v>
      </c>
      <c r="G4180" t="s">
        <v>1054</v>
      </c>
      <c r="H4180" t="s">
        <v>1055</v>
      </c>
      <c r="I4180" t="s">
        <v>71</v>
      </c>
      <c r="J4180" t="s">
        <v>9434</v>
      </c>
      <c r="K4180" t="s">
        <v>9435</v>
      </c>
      <c r="L4180" t="s">
        <v>29976</v>
      </c>
      <c r="M4180">
        <v>8</v>
      </c>
      <c r="S4180" t="s">
        <v>29977</v>
      </c>
      <c r="T4180" t="s">
        <v>29978</v>
      </c>
      <c r="X4180" t="s">
        <v>29979</v>
      </c>
      <c r="Y4180" t="s">
        <v>29980</v>
      </c>
      <c r="Z4180" t="s">
        <v>5585</v>
      </c>
    </row>
    <row r="4181" spans="1:26" x14ac:dyDescent="0.25">
      <c r="A4181">
        <v>879</v>
      </c>
      <c r="B4181" t="s">
        <v>4024</v>
      </c>
      <c r="C4181" t="s">
        <v>2427</v>
      </c>
      <c r="D4181" t="s">
        <v>29981</v>
      </c>
      <c r="E4181" t="s">
        <v>29982</v>
      </c>
      <c r="F4181" t="s">
        <v>23</v>
      </c>
      <c r="G4181" t="s">
        <v>475</v>
      </c>
      <c r="H4181" t="s">
        <v>476</v>
      </c>
      <c r="I4181" t="s">
        <v>34</v>
      </c>
      <c r="J4181" t="s">
        <v>9434</v>
      </c>
      <c r="K4181" t="s">
        <v>26384</v>
      </c>
      <c r="L4181" t="s">
        <v>23578</v>
      </c>
      <c r="M4181">
        <v>7</v>
      </c>
      <c r="N4181">
        <v>0</v>
      </c>
      <c r="O4181">
        <v>1</v>
      </c>
      <c r="P4181">
        <v>1</v>
      </c>
      <c r="Q4181">
        <v>1</v>
      </c>
      <c r="R4181" t="s">
        <v>4798</v>
      </c>
      <c r="S4181" t="s">
        <v>29982</v>
      </c>
      <c r="T4181" t="s">
        <v>29983</v>
      </c>
      <c r="X4181" t="s">
        <v>29984</v>
      </c>
      <c r="Y4181" t="s">
        <v>29985</v>
      </c>
      <c r="Z4181" t="s">
        <v>5585</v>
      </c>
    </row>
    <row r="4182" spans="1:26" x14ac:dyDescent="0.25">
      <c r="A4182">
        <v>877</v>
      </c>
      <c r="B4182" t="s">
        <v>29986</v>
      </c>
      <c r="C4182" t="s">
        <v>2427</v>
      </c>
      <c r="D4182" t="s">
        <v>29987</v>
      </c>
      <c r="E4182" t="s">
        <v>29988</v>
      </c>
      <c r="F4182" t="s">
        <v>23</v>
      </c>
      <c r="G4182" t="s">
        <v>93</v>
      </c>
      <c r="H4182" t="s">
        <v>94</v>
      </c>
      <c r="I4182" t="s">
        <v>34</v>
      </c>
      <c r="J4182" t="s">
        <v>9434</v>
      </c>
      <c r="K4182" t="s">
        <v>9435</v>
      </c>
      <c r="L4182" t="s">
        <v>28814</v>
      </c>
      <c r="M4182">
        <v>5</v>
      </c>
      <c r="N4182">
        <v>0</v>
      </c>
      <c r="O4182">
        <v>1</v>
      </c>
      <c r="P4182">
        <v>0</v>
      </c>
      <c r="Q4182">
        <v>0</v>
      </c>
      <c r="R4182" t="s">
        <v>4798</v>
      </c>
      <c r="S4182" t="s">
        <v>29989</v>
      </c>
      <c r="T4182" t="s">
        <v>29990</v>
      </c>
      <c r="X4182" t="s">
        <v>29991</v>
      </c>
      <c r="Y4182" t="s">
        <v>29992</v>
      </c>
      <c r="Z4182" t="s">
        <v>5585</v>
      </c>
    </row>
    <row r="4183" spans="1:26" x14ac:dyDescent="0.25">
      <c r="A4183">
        <v>878</v>
      </c>
      <c r="B4183" t="s">
        <v>29993</v>
      </c>
      <c r="C4183" t="s">
        <v>2175</v>
      </c>
      <c r="D4183" t="s">
        <v>29994</v>
      </c>
      <c r="E4183" t="s">
        <v>29994</v>
      </c>
      <c r="F4183" t="s">
        <v>23</v>
      </c>
      <c r="G4183" t="s">
        <v>57</v>
      </c>
      <c r="H4183" t="s">
        <v>58</v>
      </c>
      <c r="I4183" t="s">
        <v>44</v>
      </c>
      <c r="J4183" t="s">
        <v>9434</v>
      </c>
      <c r="K4183" t="s">
        <v>9435</v>
      </c>
      <c r="L4183" t="s">
        <v>27149</v>
      </c>
      <c r="M4183">
        <v>5</v>
      </c>
      <c r="N4183">
        <v>0</v>
      </c>
      <c r="O4183">
        <v>1</v>
      </c>
      <c r="P4183">
        <v>1</v>
      </c>
      <c r="Q4183">
        <v>1</v>
      </c>
      <c r="S4183" t="s">
        <v>29993</v>
      </c>
      <c r="T4183" t="s">
        <v>29995</v>
      </c>
      <c r="X4183" t="s">
        <v>29996</v>
      </c>
      <c r="Y4183" t="s">
        <v>29997</v>
      </c>
      <c r="Z4183" t="s">
        <v>5585</v>
      </c>
    </row>
    <row r="4184" spans="1:26" x14ac:dyDescent="0.25">
      <c r="A4184">
        <v>876</v>
      </c>
      <c r="B4184" t="s">
        <v>29993</v>
      </c>
      <c r="C4184" t="s">
        <v>2427</v>
      </c>
      <c r="D4184" t="s">
        <v>29998</v>
      </c>
      <c r="E4184" t="s">
        <v>29999</v>
      </c>
      <c r="F4184" t="s">
        <v>23</v>
      </c>
      <c r="G4184" t="s">
        <v>337</v>
      </c>
      <c r="H4184" t="s">
        <v>338</v>
      </c>
      <c r="I4184" t="s">
        <v>34</v>
      </c>
      <c r="J4184" t="s">
        <v>9434</v>
      </c>
      <c r="K4184" t="s">
        <v>23797</v>
      </c>
      <c r="L4184" t="s">
        <v>4579</v>
      </c>
      <c r="M4184">
        <v>1</v>
      </c>
      <c r="N4184">
        <v>0</v>
      </c>
      <c r="O4184">
        <v>0</v>
      </c>
      <c r="P4184">
        <v>1</v>
      </c>
      <c r="Q4184">
        <v>1</v>
      </c>
      <c r="R4184" t="s">
        <v>4798</v>
      </c>
      <c r="S4184" t="s">
        <v>30000</v>
      </c>
      <c r="T4184" t="s">
        <v>30001</v>
      </c>
      <c r="X4184" t="s">
        <v>30002</v>
      </c>
      <c r="Y4184" t="s">
        <v>30003</v>
      </c>
      <c r="Z4184" t="s">
        <v>5585</v>
      </c>
    </row>
    <row r="4185" spans="1:26" x14ac:dyDescent="0.25">
      <c r="A4185">
        <v>2075</v>
      </c>
      <c r="B4185" t="s">
        <v>30004</v>
      </c>
      <c r="C4185" t="s">
        <v>30005</v>
      </c>
      <c r="D4185" t="s">
        <v>30006</v>
      </c>
      <c r="E4185" t="s">
        <v>30006</v>
      </c>
      <c r="F4185" t="s">
        <v>23781</v>
      </c>
      <c r="G4185" t="s">
        <v>597</v>
      </c>
      <c r="H4185" t="s">
        <v>598</v>
      </c>
      <c r="I4185" t="s">
        <v>71</v>
      </c>
      <c r="J4185" t="s">
        <v>9434</v>
      </c>
      <c r="K4185" t="s">
        <v>9435</v>
      </c>
      <c r="L4185" t="s">
        <v>28202</v>
      </c>
      <c r="M4185">
        <v>10</v>
      </c>
      <c r="S4185" t="s">
        <v>30006</v>
      </c>
      <c r="T4185" t="s">
        <v>30007</v>
      </c>
      <c r="X4185" t="s">
        <v>30008</v>
      </c>
      <c r="Y4185" t="s">
        <v>30009</v>
      </c>
      <c r="Z4185" t="s">
        <v>5585</v>
      </c>
    </row>
    <row r="4186" spans="1:26" x14ac:dyDescent="0.25">
      <c r="A4186">
        <v>875</v>
      </c>
      <c r="B4186" t="s">
        <v>29981</v>
      </c>
      <c r="C4186" t="s">
        <v>2427</v>
      </c>
      <c r="D4186" t="s">
        <v>30010</v>
      </c>
      <c r="E4186" t="s">
        <v>30011</v>
      </c>
      <c r="F4186" t="s">
        <v>23</v>
      </c>
      <c r="G4186" t="s">
        <v>1121</v>
      </c>
      <c r="H4186" t="s">
        <v>1122</v>
      </c>
      <c r="I4186" t="s">
        <v>34</v>
      </c>
      <c r="J4186" t="s">
        <v>9434</v>
      </c>
      <c r="K4186" t="s">
        <v>24274</v>
      </c>
      <c r="L4186" t="s">
        <v>24286</v>
      </c>
      <c r="M4186">
        <v>1</v>
      </c>
      <c r="N4186">
        <v>0</v>
      </c>
      <c r="O4186">
        <v>0</v>
      </c>
      <c r="P4186">
        <v>1</v>
      </c>
      <c r="Q4186">
        <v>1</v>
      </c>
      <c r="R4186" t="s">
        <v>4798</v>
      </c>
      <c r="S4186" t="s">
        <v>4020</v>
      </c>
      <c r="T4186" t="s">
        <v>30012</v>
      </c>
      <c r="X4186" t="s">
        <v>30013</v>
      </c>
      <c r="Y4186" t="s">
        <v>30014</v>
      </c>
      <c r="Z4186" t="s">
        <v>5585</v>
      </c>
    </row>
    <row r="4187" spans="1:26" x14ac:dyDescent="0.25">
      <c r="A4187">
        <v>874</v>
      </c>
      <c r="B4187" t="s">
        <v>30015</v>
      </c>
      <c r="C4187" t="s">
        <v>29132</v>
      </c>
      <c r="D4187" t="s">
        <v>3997</v>
      </c>
      <c r="E4187" t="s">
        <v>30016</v>
      </c>
      <c r="F4187" t="s">
        <v>23</v>
      </c>
      <c r="G4187" t="s">
        <v>93</v>
      </c>
      <c r="H4187" t="s">
        <v>94</v>
      </c>
      <c r="I4187" t="s">
        <v>53</v>
      </c>
      <c r="J4187" t="s">
        <v>9434</v>
      </c>
      <c r="K4187" t="s">
        <v>9435</v>
      </c>
      <c r="L4187" t="s">
        <v>26955</v>
      </c>
      <c r="M4187">
        <v>5</v>
      </c>
      <c r="N4187">
        <v>0</v>
      </c>
      <c r="O4187">
        <v>1</v>
      </c>
      <c r="P4187">
        <v>1</v>
      </c>
      <c r="Q4187">
        <v>1</v>
      </c>
      <c r="R4187" t="s">
        <v>28974</v>
      </c>
      <c r="S4187" t="s">
        <v>30017</v>
      </c>
      <c r="T4187" t="s">
        <v>30018</v>
      </c>
      <c r="X4187" t="s">
        <v>30019</v>
      </c>
      <c r="Y4187" t="s">
        <v>30020</v>
      </c>
      <c r="Z4187" t="s">
        <v>5585</v>
      </c>
    </row>
    <row r="4188" spans="1:26" x14ac:dyDescent="0.25">
      <c r="A4188">
        <v>2074</v>
      </c>
      <c r="B4188" t="s">
        <v>4003</v>
      </c>
      <c r="C4188" t="s">
        <v>30021</v>
      </c>
      <c r="D4188" t="s">
        <v>30022</v>
      </c>
      <c r="E4188" t="s">
        <v>30022</v>
      </c>
      <c r="F4188" t="s">
        <v>23781</v>
      </c>
      <c r="G4188" t="s">
        <v>668</v>
      </c>
      <c r="H4188" t="s">
        <v>669</v>
      </c>
      <c r="I4188" t="s">
        <v>71</v>
      </c>
      <c r="J4188" t="s">
        <v>9434</v>
      </c>
      <c r="K4188" t="s">
        <v>9435</v>
      </c>
      <c r="L4188" t="s">
        <v>28230</v>
      </c>
      <c r="M4188">
        <v>10</v>
      </c>
      <c r="S4188" t="s">
        <v>4003</v>
      </c>
      <c r="T4188" t="s">
        <v>30023</v>
      </c>
      <c r="X4188" t="s">
        <v>30024</v>
      </c>
      <c r="Y4188" t="s">
        <v>30025</v>
      </c>
      <c r="Z4188" t="s">
        <v>5585</v>
      </c>
    </row>
    <row r="4189" spans="1:26" x14ac:dyDescent="0.25">
      <c r="A4189">
        <v>873</v>
      </c>
      <c r="B4189" t="s">
        <v>30010</v>
      </c>
      <c r="C4189" t="s">
        <v>29132</v>
      </c>
      <c r="D4189" t="s">
        <v>30026</v>
      </c>
      <c r="E4189" t="s">
        <v>30027</v>
      </c>
      <c r="F4189" t="s">
        <v>23</v>
      </c>
      <c r="G4189" t="s">
        <v>247</v>
      </c>
      <c r="H4189" t="s">
        <v>248</v>
      </c>
      <c r="I4189" t="s">
        <v>53</v>
      </c>
      <c r="J4189" t="s">
        <v>9434</v>
      </c>
      <c r="K4189" t="s">
        <v>24199</v>
      </c>
      <c r="L4189" t="s">
        <v>24235</v>
      </c>
      <c r="M4189">
        <v>7</v>
      </c>
      <c r="N4189">
        <v>0</v>
      </c>
      <c r="O4189">
        <v>1</v>
      </c>
      <c r="P4189">
        <v>1</v>
      </c>
      <c r="Q4189">
        <v>1</v>
      </c>
      <c r="R4189" t="s">
        <v>28974</v>
      </c>
      <c r="S4189" t="s">
        <v>30028</v>
      </c>
      <c r="T4189" t="s">
        <v>30029</v>
      </c>
      <c r="X4189" t="s">
        <v>30030</v>
      </c>
      <c r="Y4189" t="s">
        <v>30031</v>
      </c>
      <c r="Z4189" t="s">
        <v>5585</v>
      </c>
    </row>
    <row r="4190" spans="1:26" x14ac:dyDescent="0.25">
      <c r="A4190">
        <v>872</v>
      </c>
      <c r="B4190" t="s">
        <v>30032</v>
      </c>
      <c r="C4190" t="s">
        <v>2079</v>
      </c>
      <c r="D4190" t="s">
        <v>30033</v>
      </c>
      <c r="E4190" t="s">
        <v>4005</v>
      </c>
      <c r="F4190" t="s">
        <v>23</v>
      </c>
      <c r="G4190" t="s">
        <v>344</v>
      </c>
      <c r="H4190" t="s">
        <v>345</v>
      </c>
      <c r="I4190" t="s">
        <v>71</v>
      </c>
      <c r="J4190" t="s">
        <v>9434</v>
      </c>
      <c r="K4190" t="s">
        <v>18572</v>
      </c>
      <c r="L4190" t="s">
        <v>878</v>
      </c>
      <c r="M4190">
        <v>9</v>
      </c>
      <c r="N4190">
        <v>0</v>
      </c>
      <c r="O4190">
        <v>1</v>
      </c>
      <c r="P4190">
        <v>1</v>
      </c>
      <c r="Q4190">
        <v>1</v>
      </c>
      <c r="S4190" t="s">
        <v>30034</v>
      </c>
      <c r="T4190" t="s">
        <v>30035</v>
      </c>
      <c r="X4190" t="s">
        <v>30036</v>
      </c>
      <c r="Y4190" t="s">
        <v>30037</v>
      </c>
      <c r="Z4190" t="s">
        <v>5585</v>
      </c>
    </row>
    <row r="4191" spans="1:26" x14ac:dyDescent="0.25">
      <c r="A4191">
        <v>2073</v>
      </c>
      <c r="B4191" t="s">
        <v>30028</v>
      </c>
      <c r="C4191" t="s">
        <v>30038</v>
      </c>
      <c r="D4191" t="s">
        <v>30039</v>
      </c>
      <c r="E4191" t="s">
        <v>30039</v>
      </c>
      <c r="F4191" t="s">
        <v>23781</v>
      </c>
      <c r="G4191" t="s">
        <v>277</v>
      </c>
      <c r="H4191" t="s">
        <v>278</v>
      </c>
      <c r="I4191" t="s">
        <v>71</v>
      </c>
      <c r="J4191" t="s">
        <v>9434</v>
      </c>
      <c r="K4191" t="s">
        <v>9435</v>
      </c>
      <c r="L4191" t="s">
        <v>29789</v>
      </c>
      <c r="M4191">
        <v>9</v>
      </c>
      <c r="S4191" t="s">
        <v>30028</v>
      </c>
      <c r="T4191" t="s">
        <v>30040</v>
      </c>
      <c r="X4191" t="s">
        <v>30041</v>
      </c>
      <c r="Y4191" t="s">
        <v>30042</v>
      </c>
      <c r="Z4191" t="s">
        <v>5585</v>
      </c>
    </row>
    <row r="4192" spans="1:26" x14ac:dyDescent="0.25">
      <c r="A4192">
        <v>871</v>
      </c>
      <c r="B4192" t="s">
        <v>3997</v>
      </c>
      <c r="C4192" t="s">
        <v>29132</v>
      </c>
      <c r="D4192" t="s">
        <v>30043</v>
      </c>
      <c r="E4192" t="s">
        <v>4005</v>
      </c>
      <c r="F4192" t="s">
        <v>23</v>
      </c>
      <c r="G4192" t="s">
        <v>57</v>
      </c>
      <c r="H4192" t="s">
        <v>58</v>
      </c>
      <c r="I4192" t="s">
        <v>53</v>
      </c>
      <c r="J4192" t="s">
        <v>9434</v>
      </c>
      <c r="K4192" t="s">
        <v>289</v>
      </c>
      <c r="L4192" t="s">
        <v>23773</v>
      </c>
      <c r="M4192">
        <v>5</v>
      </c>
      <c r="N4192">
        <v>0</v>
      </c>
      <c r="O4192">
        <v>1</v>
      </c>
      <c r="P4192">
        <v>1</v>
      </c>
      <c r="Q4192">
        <v>1</v>
      </c>
      <c r="R4192" t="s">
        <v>28974</v>
      </c>
      <c r="S4192" t="s">
        <v>4015</v>
      </c>
      <c r="T4192" t="s">
        <v>30044</v>
      </c>
      <c r="X4192" t="s">
        <v>30045</v>
      </c>
      <c r="Y4192" t="s">
        <v>30046</v>
      </c>
      <c r="Z4192" t="s">
        <v>5585</v>
      </c>
    </row>
    <row r="4193" spans="1:26" x14ac:dyDescent="0.25">
      <c r="A4193">
        <v>870</v>
      </c>
      <c r="B4193" t="s">
        <v>3996</v>
      </c>
      <c r="C4193" t="s">
        <v>29132</v>
      </c>
      <c r="D4193" t="s">
        <v>30047</v>
      </c>
      <c r="E4193" t="s">
        <v>4019</v>
      </c>
      <c r="F4193" t="s">
        <v>23</v>
      </c>
      <c r="G4193" t="s">
        <v>455</v>
      </c>
      <c r="H4193" t="s">
        <v>456</v>
      </c>
      <c r="I4193" t="s">
        <v>53</v>
      </c>
      <c r="J4193" t="s">
        <v>9434</v>
      </c>
      <c r="K4193" t="s">
        <v>9435</v>
      </c>
      <c r="L4193" t="s">
        <v>125</v>
      </c>
      <c r="M4193">
        <v>5</v>
      </c>
      <c r="N4193">
        <v>0</v>
      </c>
      <c r="O4193">
        <v>1</v>
      </c>
      <c r="P4193">
        <v>1</v>
      </c>
      <c r="Q4193">
        <v>1</v>
      </c>
      <c r="R4193" t="s">
        <v>28974</v>
      </c>
      <c r="S4193" t="s">
        <v>3996</v>
      </c>
      <c r="T4193" t="s">
        <v>30048</v>
      </c>
      <c r="X4193" t="s">
        <v>30049</v>
      </c>
      <c r="Y4193" t="s">
        <v>30050</v>
      </c>
      <c r="Z4193" t="s">
        <v>5585</v>
      </c>
    </row>
    <row r="4194" spans="1:26" x14ac:dyDescent="0.25">
      <c r="A4194">
        <v>869</v>
      </c>
      <c r="B4194" t="s">
        <v>30051</v>
      </c>
      <c r="C4194" t="s">
        <v>29132</v>
      </c>
      <c r="D4194" t="s">
        <v>30043</v>
      </c>
      <c r="E4194" t="s">
        <v>30034</v>
      </c>
      <c r="F4194" t="s">
        <v>23</v>
      </c>
      <c r="G4194" t="s">
        <v>566</v>
      </c>
      <c r="H4194" t="s">
        <v>567</v>
      </c>
      <c r="I4194" t="s">
        <v>53</v>
      </c>
      <c r="J4194" t="s">
        <v>9434</v>
      </c>
      <c r="K4194" t="s">
        <v>23816</v>
      </c>
      <c r="L4194" t="s">
        <v>274</v>
      </c>
      <c r="M4194">
        <v>5</v>
      </c>
      <c r="N4194">
        <v>0</v>
      </c>
      <c r="O4194">
        <v>1</v>
      </c>
      <c r="P4194">
        <v>1</v>
      </c>
      <c r="Q4194">
        <v>1</v>
      </c>
      <c r="R4194" t="s">
        <v>28974</v>
      </c>
      <c r="S4194" t="s">
        <v>30052</v>
      </c>
      <c r="T4194" t="s">
        <v>30053</v>
      </c>
      <c r="X4194" t="s">
        <v>30054</v>
      </c>
      <c r="Y4194" t="s">
        <v>30055</v>
      </c>
      <c r="Z4194" t="s">
        <v>5585</v>
      </c>
    </row>
    <row r="4195" spans="1:26" x14ac:dyDescent="0.25">
      <c r="A4195">
        <v>868</v>
      </c>
      <c r="B4195" t="s">
        <v>30056</v>
      </c>
      <c r="C4195" t="s">
        <v>2427</v>
      </c>
      <c r="D4195" t="s">
        <v>30057</v>
      </c>
      <c r="E4195" t="s">
        <v>30017</v>
      </c>
      <c r="F4195" t="s">
        <v>23</v>
      </c>
      <c r="G4195" t="s">
        <v>475</v>
      </c>
      <c r="H4195" t="s">
        <v>476</v>
      </c>
      <c r="I4195" t="s">
        <v>34</v>
      </c>
      <c r="J4195" t="s">
        <v>9434</v>
      </c>
      <c r="K4195" t="s">
        <v>22969</v>
      </c>
      <c r="L4195" t="s">
        <v>22967</v>
      </c>
      <c r="M4195">
        <v>7</v>
      </c>
      <c r="N4195">
        <v>0</v>
      </c>
      <c r="O4195">
        <v>1</v>
      </c>
      <c r="P4195">
        <v>1</v>
      </c>
      <c r="Q4195">
        <v>1</v>
      </c>
      <c r="R4195" t="s">
        <v>4798</v>
      </c>
      <c r="S4195" t="s">
        <v>30058</v>
      </c>
      <c r="T4195" t="s">
        <v>30059</v>
      </c>
      <c r="X4195" t="s">
        <v>30060</v>
      </c>
      <c r="Y4195" t="s">
        <v>30061</v>
      </c>
      <c r="Z4195" t="s">
        <v>5585</v>
      </c>
    </row>
    <row r="4196" spans="1:26" x14ac:dyDescent="0.25">
      <c r="A4196">
        <v>867</v>
      </c>
      <c r="B4196" t="s">
        <v>4007</v>
      </c>
      <c r="C4196" t="s">
        <v>2427</v>
      </c>
      <c r="D4196" t="s">
        <v>30043</v>
      </c>
      <c r="E4196" t="s">
        <v>4012</v>
      </c>
      <c r="F4196" t="s">
        <v>23</v>
      </c>
      <c r="G4196" t="s">
        <v>621</v>
      </c>
      <c r="H4196" t="s">
        <v>622</v>
      </c>
      <c r="I4196" t="s">
        <v>34</v>
      </c>
      <c r="J4196" t="s">
        <v>9434</v>
      </c>
      <c r="K4196" t="s">
        <v>9435</v>
      </c>
      <c r="L4196" t="s">
        <v>27441</v>
      </c>
      <c r="M4196">
        <v>7</v>
      </c>
      <c r="N4196">
        <v>0</v>
      </c>
      <c r="O4196">
        <v>1</v>
      </c>
      <c r="P4196">
        <v>1</v>
      </c>
      <c r="Q4196">
        <v>1</v>
      </c>
      <c r="R4196" t="s">
        <v>4798</v>
      </c>
      <c r="S4196" t="s">
        <v>30058</v>
      </c>
      <c r="T4196" t="s">
        <v>30062</v>
      </c>
      <c r="X4196" t="s">
        <v>30063</v>
      </c>
      <c r="Y4196" t="s">
        <v>30064</v>
      </c>
      <c r="Z4196" t="s">
        <v>5585</v>
      </c>
    </row>
    <row r="4197" spans="1:26" x14ac:dyDescent="0.25">
      <c r="A4197">
        <v>866</v>
      </c>
      <c r="B4197" t="s">
        <v>30057</v>
      </c>
      <c r="C4197" t="s">
        <v>29132</v>
      </c>
      <c r="D4197" t="s">
        <v>30065</v>
      </c>
      <c r="E4197" t="s">
        <v>30066</v>
      </c>
      <c r="F4197" t="s">
        <v>23</v>
      </c>
      <c r="G4197" t="s">
        <v>30</v>
      </c>
      <c r="H4197" t="s">
        <v>31</v>
      </c>
      <c r="I4197" t="s">
        <v>53</v>
      </c>
      <c r="J4197" t="s">
        <v>9434</v>
      </c>
      <c r="K4197" t="s">
        <v>23797</v>
      </c>
      <c r="L4197" t="s">
        <v>26354</v>
      </c>
      <c r="M4197">
        <v>6</v>
      </c>
      <c r="N4197">
        <v>0</v>
      </c>
      <c r="O4197">
        <v>1</v>
      </c>
      <c r="P4197">
        <v>1</v>
      </c>
      <c r="Q4197">
        <v>1</v>
      </c>
      <c r="R4197" t="s">
        <v>28974</v>
      </c>
      <c r="S4197" t="s">
        <v>30043</v>
      </c>
      <c r="T4197" t="s">
        <v>30067</v>
      </c>
      <c r="X4197" t="s">
        <v>30068</v>
      </c>
      <c r="Y4197" t="s">
        <v>30069</v>
      </c>
      <c r="Z4197" t="s">
        <v>5585</v>
      </c>
    </row>
    <row r="4198" spans="1:26" x14ac:dyDescent="0.25">
      <c r="A4198">
        <v>864</v>
      </c>
      <c r="B4198" t="s">
        <v>30057</v>
      </c>
      <c r="C4198" t="s">
        <v>30070</v>
      </c>
      <c r="D4198" t="s">
        <v>30071</v>
      </c>
      <c r="E4198" t="s">
        <v>29273</v>
      </c>
      <c r="F4198" t="s">
        <v>23</v>
      </c>
      <c r="G4198" t="s">
        <v>1113</v>
      </c>
      <c r="H4198" t="s">
        <v>1114</v>
      </c>
      <c r="I4198" t="s">
        <v>1633</v>
      </c>
      <c r="J4198" t="s">
        <v>9434</v>
      </c>
      <c r="K4198" t="s">
        <v>30072</v>
      </c>
      <c r="L4198" t="s">
        <v>22389</v>
      </c>
      <c r="M4198">
        <v>9</v>
      </c>
      <c r="N4198">
        <v>0</v>
      </c>
      <c r="O4198">
        <v>1</v>
      </c>
      <c r="P4198">
        <v>1</v>
      </c>
      <c r="Q4198">
        <v>1</v>
      </c>
      <c r="R4198" t="s">
        <v>4654</v>
      </c>
      <c r="S4198" t="s">
        <v>30073</v>
      </c>
      <c r="T4198" t="s">
        <v>30074</v>
      </c>
      <c r="X4198" t="s">
        <v>30075</v>
      </c>
      <c r="Y4198" t="s">
        <v>30076</v>
      </c>
      <c r="Z4198" t="s">
        <v>5585</v>
      </c>
    </row>
    <row r="4199" spans="1:26" x14ac:dyDescent="0.25">
      <c r="A4199">
        <v>865</v>
      </c>
      <c r="B4199" t="s">
        <v>30043</v>
      </c>
      <c r="C4199" t="s">
        <v>2427</v>
      </c>
      <c r="D4199" t="s">
        <v>30077</v>
      </c>
      <c r="E4199" t="s">
        <v>30052</v>
      </c>
      <c r="F4199" t="s">
        <v>23</v>
      </c>
      <c r="G4199" t="s">
        <v>82</v>
      </c>
      <c r="H4199" t="s">
        <v>83</v>
      </c>
      <c r="I4199" t="s">
        <v>34</v>
      </c>
      <c r="J4199" t="s">
        <v>9434</v>
      </c>
      <c r="K4199" t="s">
        <v>23797</v>
      </c>
      <c r="L4199" t="s">
        <v>26287</v>
      </c>
      <c r="M4199">
        <v>6</v>
      </c>
      <c r="N4199">
        <v>0</v>
      </c>
      <c r="O4199">
        <v>1</v>
      </c>
      <c r="P4199">
        <v>1</v>
      </c>
      <c r="Q4199">
        <v>1</v>
      </c>
      <c r="R4199" t="s">
        <v>4798</v>
      </c>
      <c r="S4199" t="s">
        <v>30073</v>
      </c>
      <c r="T4199" t="s">
        <v>30078</v>
      </c>
      <c r="X4199" t="s">
        <v>30079</v>
      </c>
      <c r="Y4199" t="s">
        <v>30080</v>
      </c>
      <c r="Z4199" t="s">
        <v>5585</v>
      </c>
    </row>
    <row r="4200" spans="1:26" x14ac:dyDescent="0.25">
      <c r="A4200">
        <v>863</v>
      </c>
      <c r="B4200" t="s">
        <v>30081</v>
      </c>
      <c r="C4200" t="s">
        <v>29132</v>
      </c>
      <c r="D4200" t="s">
        <v>30082</v>
      </c>
      <c r="E4200" t="s">
        <v>30083</v>
      </c>
      <c r="F4200" t="s">
        <v>23</v>
      </c>
      <c r="G4200" t="s">
        <v>66</v>
      </c>
      <c r="H4200" t="s">
        <v>67</v>
      </c>
      <c r="I4200" t="s">
        <v>53</v>
      </c>
      <c r="J4200" t="s">
        <v>9434</v>
      </c>
      <c r="K4200" t="s">
        <v>23797</v>
      </c>
      <c r="L4200" t="s">
        <v>26009</v>
      </c>
      <c r="M4200">
        <v>6</v>
      </c>
      <c r="N4200">
        <v>0</v>
      </c>
      <c r="O4200">
        <v>1</v>
      </c>
      <c r="P4200">
        <v>1</v>
      </c>
      <c r="Q4200">
        <v>1</v>
      </c>
      <c r="R4200" t="s">
        <v>28974</v>
      </c>
      <c r="S4200" t="s">
        <v>30077</v>
      </c>
      <c r="T4200" t="s">
        <v>30084</v>
      </c>
      <c r="X4200" t="s">
        <v>30085</v>
      </c>
      <c r="Y4200" t="s">
        <v>30086</v>
      </c>
      <c r="Z4200" t="s">
        <v>5585</v>
      </c>
    </row>
    <row r="4201" spans="1:26" x14ac:dyDescent="0.25">
      <c r="A4201">
        <v>862</v>
      </c>
      <c r="B4201" t="s">
        <v>30087</v>
      </c>
      <c r="C4201" t="s">
        <v>2427</v>
      </c>
      <c r="D4201" t="s">
        <v>30088</v>
      </c>
      <c r="E4201" t="s">
        <v>30089</v>
      </c>
      <c r="F4201" t="s">
        <v>23</v>
      </c>
      <c r="G4201" t="s">
        <v>147</v>
      </c>
      <c r="H4201" t="s">
        <v>148</v>
      </c>
      <c r="I4201" t="s">
        <v>34</v>
      </c>
      <c r="J4201" t="s">
        <v>9434</v>
      </c>
      <c r="K4201" t="s">
        <v>9435</v>
      </c>
      <c r="L4201" t="s">
        <v>27953</v>
      </c>
      <c r="M4201">
        <v>4</v>
      </c>
      <c r="N4201">
        <v>0</v>
      </c>
      <c r="O4201">
        <v>1</v>
      </c>
      <c r="P4201">
        <v>0</v>
      </c>
      <c r="Q4201">
        <v>0</v>
      </c>
      <c r="R4201" t="s">
        <v>4798</v>
      </c>
      <c r="S4201" t="s">
        <v>30090</v>
      </c>
      <c r="T4201" t="s">
        <v>30091</v>
      </c>
      <c r="X4201" t="s">
        <v>30092</v>
      </c>
      <c r="Y4201" t="s">
        <v>30093</v>
      </c>
      <c r="Z4201" t="s">
        <v>5585</v>
      </c>
    </row>
    <row r="4202" spans="1:26" x14ac:dyDescent="0.25">
      <c r="A4202">
        <v>861</v>
      </c>
      <c r="B4202" t="s">
        <v>30094</v>
      </c>
      <c r="C4202" t="s">
        <v>29132</v>
      </c>
      <c r="D4202" t="s">
        <v>30095</v>
      </c>
      <c r="E4202" t="s">
        <v>30096</v>
      </c>
      <c r="F4202" t="s">
        <v>23</v>
      </c>
      <c r="G4202" t="s">
        <v>699</v>
      </c>
      <c r="H4202" t="s">
        <v>700</v>
      </c>
      <c r="I4202" t="s">
        <v>53</v>
      </c>
      <c r="J4202" t="s">
        <v>9434</v>
      </c>
      <c r="K4202" t="s">
        <v>22525</v>
      </c>
      <c r="L4202" t="s">
        <v>22601</v>
      </c>
      <c r="M4202">
        <v>4</v>
      </c>
      <c r="N4202">
        <v>0</v>
      </c>
      <c r="O4202">
        <v>1</v>
      </c>
      <c r="P4202">
        <v>1</v>
      </c>
      <c r="Q4202">
        <v>1</v>
      </c>
      <c r="R4202" t="s">
        <v>28974</v>
      </c>
      <c r="S4202" t="s">
        <v>30097</v>
      </c>
      <c r="T4202" t="s">
        <v>30098</v>
      </c>
      <c r="X4202" t="s">
        <v>30099</v>
      </c>
      <c r="Y4202" t="s">
        <v>30100</v>
      </c>
      <c r="Z4202" t="s">
        <v>5585</v>
      </c>
    </row>
    <row r="4203" spans="1:26" x14ac:dyDescent="0.25">
      <c r="A4203">
        <v>860</v>
      </c>
      <c r="B4203" t="s">
        <v>30101</v>
      </c>
      <c r="C4203" t="s">
        <v>2365</v>
      </c>
      <c r="D4203" t="s">
        <v>30102</v>
      </c>
      <c r="E4203" t="s">
        <v>30103</v>
      </c>
      <c r="F4203" t="s">
        <v>23</v>
      </c>
      <c r="G4203" t="s">
        <v>57</v>
      </c>
      <c r="H4203" t="s">
        <v>58</v>
      </c>
      <c r="I4203" t="s">
        <v>129</v>
      </c>
      <c r="J4203" t="s">
        <v>9434</v>
      </c>
      <c r="K4203" t="s">
        <v>18505</v>
      </c>
      <c r="L4203" t="s">
        <v>26955</v>
      </c>
      <c r="M4203">
        <v>5</v>
      </c>
      <c r="N4203">
        <v>0</v>
      </c>
      <c r="O4203">
        <v>0</v>
      </c>
      <c r="P4203">
        <v>1</v>
      </c>
      <c r="Q4203">
        <v>1</v>
      </c>
      <c r="S4203" t="s">
        <v>30104</v>
      </c>
      <c r="T4203" t="s">
        <v>30105</v>
      </c>
      <c r="X4203" t="s">
        <v>30106</v>
      </c>
      <c r="Y4203" t="s">
        <v>30107</v>
      </c>
      <c r="Z4203" t="s">
        <v>5585</v>
      </c>
    </row>
    <row r="4204" spans="1:26" x14ac:dyDescent="0.25">
      <c r="A4204">
        <v>859</v>
      </c>
      <c r="B4204" t="s">
        <v>30108</v>
      </c>
      <c r="C4204" t="s">
        <v>29132</v>
      </c>
      <c r="D4204" t="s">
        <v>30109</v>
      </c>
      <c r="E4204" t="s">
        <v>30095</v>
      </c>
      <c r="F4204" t="s">
        <v>23</v>
      </c>
      <c r="G4204" t="s">
        <v>265</v>
      </c>
      <c r="H4204" t="s">
        <v>266</v>
      </c>
      <c r="I4204" t="s">
        <v>53</v>
      </c>
      <c r="J4204" t="s">
        <v>9434</v>
      </c>
      <c r="K4204" t="s">
        <v>26278</v>
      </c>
      <c r="L4204" t="s">
        <v>30110</v>
      </c>
      <c r="M4204">
        <v>4</v>
      </c>
      <c r="N4204">
        <v>0</v>
      </c>
      <c r="O4204">
        <v>1</v>
      </c>
      <c r="P4204">
        <v>1</v>
      </c>
      <c r="Q4204">
        <v>1</v>
      </c>
      <c r="R4204" t="s">
        <v>28974</v>
      </c>
      <c r="S4204" t="s">
        <v>30111</v>
      </c>
      <c r="T4204" t="s">
        <v>30112</v>
      </c>
      <c r="X4204" t="s">
        <v>30113</v>
      </c>
      <c r="Y4204" t="s">
        <v>30114</v>
      </c>
      <c r="Z4204" t="s">
        <v>5585</v>
      </c>
    </row>
    <row r="4205" spans="1:26" x14ac:dyDescent="0.25">
      <c r="A4205">
        <v>858</v>
      </c>
      <c r="B4205" t="s">
        <v>30115</v>
      </c>
      <c r="C4205" t="s">
        <v>2427</v>
      </c>
      <c r="D4205" t="s">
        <v>30103</v>
      </c>
      <c r="E4205" t="s">
        <v>30116</v>
      </c>
      <c r="F4205" t="s">
        <v>23</v>
      </c>
      <c r="G4205" t="s">
        <v>207</v>
      </c>
      <c r="H4205" t="s">
        <v>208</v>
      </c>
      <c r="I4205" t="s">
        <v>34</v>
      </c>
      <c r="J4205" t="s">
        <v>9434</v>
      </c>
      <c r="K4205" t="s">
        <v>30117</v>
      </c>
      <c r="L4205" t="s">
        <v>23484</v>
      </c>
      <c r="M4205">
        <v>4</v>
      </c>
      <c r="N4205">
        <v>0</v>
      </c>
      <c r="O4205">
        <v>1</v>
      </c>
      <c r="P4205">
        <v>1</v>
      </c>
      <c r="Q4205">
        <v>1</v>
      </c>
      <c r="R4205" t="s">
        <v>4798</v>
      </c>
      <c r="S4205" t="s">
        <v>30118</v>
      </c>
      <c r="T4205" t="s">
        <v>30119</v>
      </c>
      <c r="X4205" t="s">
        <v>30120</v>
      </c>
      <c r="Y4205" t="s">
        <v>30121</v>
      </c>
      <c r="Z4205" t="s">
        <v>5585</v>
      </c>
    </row>
    <row r="4206" spans="1:26" x14ac:dyDescent="0.25">
      <c r="A4206">
        <v>857</v>
      </c>
      <c r="B4206" t="s">
        <v>30111</v>
      </c>
      <c r="C4206" t="s">
        <v>30122</v>
      </c>
      <c r="D4206" t="s">
        <v>30123</v>
      </c>
      <c r="E4206" t="s">
        <v>30124</v>
      </c>
      <c r="F4206" t="s">
        <v>23</v>
      </c>
      <c r="G4206" t="s">
        <v>215</v>
      </c>
      <c r="H4206" t="s">
        <v>216</v>
      </c>
      <c r="I4206" t="s">
        <v>53</v>
      </c>
      <c r="J4206" t="s">
        <v>9434</v>
      </c>
      <c r="K4206" t="s">
        <v>24274</v>
      </c>
      <c r="L4206" t="s">
        <v>30125</v>
      </c>
      <c r="M4206">
        <v>4</v>
      </c>
      <c r="N4206">
        <v>0</v>
      </c>
      <c r="O4206">
        <v>1</v>
      </c>
      <c r="P4206">
        <v>1</v>
      </c>
      <c r="Q4206">
        <v>1</v>
      </c>
      <c r="R4206" t="s">
        <v>28974</v>
      </c>
      <c r="S4206" t="s">
        <v>30116</v>
      </c>
      <c r="T4206" t="s">
        <v>30126</v>
      </c>
      <c r="X4206" t="s">
        <v>30127</v>
      </c>
      <c r="Y4206" t="s">
        <v>30128</v>
      </c>
      <c r="Z4206" t="s">
        <v>5585</v>
      </c>
    </row>
    <row r="4207" spans="1:26" x14ac:dyDescent="0.25">
      <c r="A4207">
        <v>856</v>
      </c>
      <c r="B4207" t="s">
        <v>30129</v>
      </c>
      <c r="C4207" t="s">
        <v>29132</v>
      </c>
      <c r="D4207" t="s">
        <v>30130</v>
      </c>
      <c r="E4207" t="s">
        <v>30131</v>
      </c>
      <c r="F4207" t="s">
        <v>23</v>
      </c>
      <c r="G4207" t="s">
        <v>699</v>
      </c>
      <c r="H4207" t="s">
        <v>700</v>
      </c>
      <c r="I4207" t="s">
        <v>53</v>
      </c>
      <c r="J4207" t="s">
        <v>9434</v>
      </c>
      <c r="K4207" t="s">
        <v>395</v>
      </c>
      <c r="L4207" t="s">
        <v>23163</v>
      </c>
      <c r="M4207">
        <v>4</v>
      </c>
      <c r="N4207">
        <v>0</v>
      </c>
      <c r="O4207">
        <v>1</v>
      </c>
      <c r="P4207">
        <v>1</v>
      </c>
      <c r="Q4207">
        <v>1</v>
      </c>
      <c r="R4207" t="s">
        <v>28974</v>
      </c>
      <c r="S4207" t="s">
        <v>30102</v>
      </c>
      <c r="T4207" t="s">
        <v>30132</v>
      </c>
      <c r="X4207" t="s">
        <v>30133</v>
      </c>
      <c r="Y4207" t="s">
        <v>30134</v>
      </c>
      <c r="Z4207" t="s">
        <v>5585</v>
      </c>
    </row>
    <row r="4208" spans="1:26" x14ac:dyDescent="0.25">
      <c r="A4208">
        <v>855</v>
      </c>
      <c r="B4208" t="s">
        <v>30135</v>
      </c>
      <c r="C4208" t="s">
        <v>30136</v>
      </c>
      <c r="D4208" t="s">
        <v>30137</v>
      </c>
      <c r="E4208" t="s">
        <v>30138</v>
      </c>
      <c r="F4208" t="s">
        <v>23</v>
      </c>
      <c r="G4208" t="s">
        <v>3796</v>
      </c>
      <c r="H4208" t="s">
        <v>3797</v>
      </c>
      <c r="I4208" t="s">
        <v>151</v>
      </c>
      <c r="J4208" t="s">
        <v>9434</v>
      </c>
      <c r="K4208" t="s">
        <v>26542</v>
      </c>
      <c r="L4208" t="s">
        <v>23353</v>
      </c>
      <c r="M4208">
        <v>9</v>
      </c>
      <c r="N4208">
        <v>0</v>
      </c>
      <c r="O4208">
        <v>1</v>
      </c>
      <c r="P4208">
        <v>1</v>
      </c>
      <c r="Q4208">
        <v>1</v>
      </c>
      <c r="S4208" t="s">
        <v>30139</v>
      </c>
      <c r="T4208" t="s">
        <v>30140</v>
      </c>
      <c r="X4208" t="s">
        <v>30141</v>
      </c>
      <c r="Y4208" t="s">
        <v>30142</v>
      </c>
      <c r="Z4208" t="s">
        <v>5585</v>
      </c>
    </row>
    <row r="4209" spans="1:26" x14ac:dyDescent="0.25">
      <c r="A4209">
        <v>854</v>
      </c>
      <c r="B4209" t="s">
        <v>30143</v>
      </c>
      <c r="C4209" t="s">
        <v>30144</v>
      </c>
      <c r="D4209" t="s">
        <v>30145</v>
      </c>
      <c r="E4209" t="s">
        <v>30146</v>
      </c>
      <c r="F4209" t="s">
        <v>23</v>
      </c>
      <c r="G4209" t="s">
        <v>3588</v>
      </c>
      <c r="H4209" t="s">
        <v>3589</v>
      </c>
      <c r="I4209" t="s">
        <v>2220</v>
      </c>
      <c r="J4209" t="s">
        <v>9434</v>
      </c>
      <c r="K4209" t="s">
        <v>9435</v>
      </c>
      <c r="L4209" t="s">
        <v>26774</v>
      </c>
      <c r="M4209">
        <v>9</v>
      </c>
      <c r="N4209">
        <v>0</v>
      </c>
      <c r="O4209">
        <v>0</v>
      </c>
      <c r="P4209">
        <v>1</v>
      </c>
      <c r="Q4209">
        <v>1</v>
      </c>
      <c r="S4209" t="s">
        <v>30147</v>
      </c>
      <c r="T4209" t="s">
        <v>30148</v>
      </c>
      <c r="X4209" t="s">
        <v>30149</v>
      </c>
      <c r="Y4209" t="s">
        <v>30150</v>
      </c>
      <c r="Z4209" t="s">
        <v>5585</v>
      </c>
    </row>
    <row r="4210" spans="1:26" x14ac:dyDescent="0.25">
      <c r="A4210">
        <v>853</v>
      </c>
      <c r="B4210" t="s">
        <v>30109</v>
      </c>
      <c r="C4210" t="s">
        <v>2427</v>
      </c>
      <c r="D4210" t="s">
        <v>30151</v>
      </c>
      <c r="E4210" t="s">
        <v>3986</v>
      </c>
      <c r="F4210" t="s">
        <v>23</v>
      </c>
      <c r="G4210" t="s">
        <v>597</v>
      </c>
      <c r="H4210" t="s">
        <v>598</v>
      </c>
      <c r="I4210" t="s">
        <v>34</v>
      </c>
      <c r="J4210" t="s">
        <v>9434</v>
      </c>
      <c r="K4210" t="s">
        <v>9435</v>
      </c>
      <c r="L4210" t="s">
        <v>29377</v>
      </c>
      <c r="M4210">
        <v>10</v>
      </c>
      <c r="N4210">
        <v>0</v>
      </c>
      <c r="O4210">
        <v>0</v>
      </c>
      <c r="P4210">
        <v>1</v>
      </c>
      <c r="Q4210">
        <v>1</v>
      </c>
      <c r="R4210" t="s">
        <v>4798</v>
      </c>
      <c r="S4210" t="s">
        <v>30146</v>
      </c>
      <c r="T4210" t="s">
        <v>30152</v>
      </c>
      <c r="X4210" t="s">
        <v>30153</v>
      </c>
      <c r="Y4210" t="s">
        <v>30154</v>
      </c>
      <c r="Z4210" t="s">
        <v>5585</v>
      </c>
    </row>
    <row r="4211" spans="1:26" x14ac:dyDescent="0.25">
      <c r="A4211">
        <v>852</v>
      </c>
      <c r="B4211" t="s">
        <v>30155</v>
      </c>
      <c r="C4211" t="s">
        <v>2427</v>
      </c>
      <c r="D4211" t="s">
        <v>30151</v>
      </c>
      <c r="E4211" t="s">
        <v>30156</v>
      </c>
      <c r="F4211" t="s">
        <v>23</v>
      </c>
      <c r="G4211" t="s">
        <v>426</v>
      </c>
      <c r="H4211" t="s">
        <v>427</v>
      </c>
      <c r="I4211" t="s">
        <v>34</v>
      </c>
      <c r="J4211" t="s">
        <v>9434</v>
      </c>
      <c r="K4211" t="s">
        <v>9435</v>
      </c>
      <c r="L4211" t="s">
        <v>27365</v>
      </c>
      <c r="M4211">
        <v>10</v>
      </c>
      <c r="N4211">
        <v>0</v>
      </c>
      <c r="O4211">
        <v>1</v>
      </c>
      <c r="P4211">
        <v>1</v>
      </c>
      <c r="Q4211">
        <v>1</v>
      </c>
      <c r="R4211" t="s">
        <v>4798</v>
      </c>
      <c r="S4211" t="s">
        <v>30109</v>
      </c>
      <c r="T4211" t="s">
        <v>30157</v>
      </c>
      <c r="X4211" t="s">
        <v>30158</v>
      </c>
      <c r="Y4211" t="s">
        <v>30159</v>
      </c>
      <c r="Z4211" t="s">
        <v>5585</v>
      </c>
    </row>
    <row r="4212" spans="1:26" x14ac:dyDescent="0.25">
      <c r="A4212">
        <v>851</v>
      </c>
      <c r="B4212" t="s">
        <v>30145</v>
      </c>
      <c r="C4212" t="s">
        <v>20855</v>
      </c>
      <c r="D4212" t="s">
        <v>30160</v>
      </c>
      <c r="E4212" t="s">
        <v>30161</v>
      </c>
      <c r="F4212" t="s">
        <v>23</v>
      </c>
      <c r="G4212" t="s">
        <v>147</v>
      </c>
      <c r="H4212" t="s">
        <v>148</v>
      </c>
      <c r="I4212" t="s">
        <v>332</v>
      </c>
      <c r="J4212" t="s">
        <v>9434</v>
      </c>
      <c r="K4212" t="s">
        <v>18505</v>
      </c>
      <c r="L4212" t="s">
        <v>28080</v>
      </c>
      <c r="M4212">
        <v>4</v>
      </c>
      <c r="N4212">
        <v>0</v>
      </c>
      <c r="O4212">
        <v>1</v>
      </c>
      <c r="P4212">
        <v>0</v>
      </c>
      <c r="Q4212">
        <v>0</v>
      </c>
      <c r="R4212" t="s">
        <v>27398</v>
      </c>
      <c r="S4212" t="s">
        <v>30162</v>
      </c>
      <c r="T4212" t="s">
        <v>30163</v>
      </c>
      <c r="X4212" t="s">
        <v>30164</v>
      </c>
      <c r="Y4212" t="s">
        <v>30165</v>
      </c>
      <c r="Z4212" t="s">
        <v>5585</v>
      </c>
    </row>
    <row r="4213" spans="1:26" x14ac:dyDescent="0.25">
      <c r="A4213">
        <v>850</v>
      </c>
      <c r="B4213" t="s">
        <v>3986</v>
      </c>
      <c r="C4213" t="s">
        <v>20855</v>
      </c>
      <c r="D4213" t="s">
        <v>30166</v>
      </c>
      <c r="E4213" t="s">
        <v>30167</v>
      </c>
      <c r="F4213" t="s">
        <v>23</v>
      </c>
      <c r="G4213" t="s">
        <v>66</v>
      </c>
      <c r="H4213" t="s">
        <v>67</v>
      </c>
      <c r="I4213" t="s">
        <v>332</v>
      </c>
      <c r="J4213" t="s">
        <v>9434</v>
      </c>
      <c r="K4213" t="s">
        <v>18505</v>
      </c>
      <c r="L4213" t="s">
        <v>4084</v>
      </c>
      <c r="M4213">
        <v>6</v>
      </c>
      <c r="N4213">
        <v>0</v>
      </c>
      <c r="O4213">
        <v>1</v>
      </c>
      <c r="P4213">
        <v>0</v>
      </c>
      <c r="Q4213">
        <v>0</v>
      </c>
      <c r="R4213" t="s">
        <v>27398</v>
      </c>
      <c r="S4213" t="s">
        <v>30168</v>
      </c>
      <c r="T4213" t="s">
        <v>30169</v>
      </c>
      <c r="X4213" t="s">
        <v>30170</v>
      </c>
      <c r="Y4213" s="1" t="s">
        <v>30171</v>
      </c>
      <c r="Z4213" t="s">
        <v>5585</v>
      </c>
    </row>
    <row r="4214" spans="1:26" x14ac:dyDescent="0.25">
      <c r="A4214">
        <v>849</v>
      </c>
      <c r="B4214" t="s">
        <v>30172</v>
      </c>
      <c r="C4214" t="s">
        <v>2256</v>
      </c>
      <c r="D4214" t="s">
        <v>30173</v>
      </c>
      <c r="E4214" t="s">
        <v>30174</v>
      </c>
      <c r="F4214" t="s">
        <v>23</v>
      </c>
      <c r="G4214" t="s">
        <v>40</v>
      </c>
      <c r="H4214" t="s">
        <v>41</v>
      </c>
      <c r="I4214" t="s">
        <v>34</v>
      </c>
      <c r="J4214" t="s">
        <v>9434</v>
      </c>
      <c r="K4214" t="s">
        <v>9435</v>
      </c>
      <c r="L4214" t="s">
        <v>4238</v>
      </c>
      <c r="M4214">
        <v>6</v>
      </c>
      <c r="N4214">
        <v>0</v>
      </c>
      <c r="O4214">
        <v>1</v>
      </c>
      <c r="P4214">
        <v>0</v>
      </c>
      <c r="Q4214">
        <v>0</v>
      </c>
      <c r="R4214" t="s">
        <v>4798</v>
      </c>
      <c r="S4214" t="s">
        <v>30175</v>
      </c>
      <c r="T4214" t="s">
        <v>30176</v>
      </c>
      <c r="X4214" t="s">
        <v>30177</v>
      </c>
      <c r="Y4214" t="s">
        <v>30178</v>
      </c>
      <c r="Z4214" t="s">
        <v>5585</v>
      </c>
    </row>
    <row r="4215" spans="1:26" x14ac:dyDescent="0.25">
      <c r="A4215">
        <v>848</v>
      </c>
      <c r="B4215" t="s">
        <v>30175</v>
      </c>
      <c r="C4215" t="s">
        <v>2533</v>
      </c>
      <c r="D4215" t="s">
        <v>30179</v>
      </c>
      <c r="E4215" t="s">
        <v>30179</v>
      </c>
      <c r="F4215" t="s">
        <v>23</v>
      </c>
      <c r="G4215" t="s">
        <v>699</v>
      </c>
      <c r="H4215" t="s">
        <v>700</v>
      </c>
      <c r="I4215" t="s">
        <v>44</v>
      </c>
      <c r="J4215" t="s">
        <v>9434</v>
      </c>
      <c r="K4215" t="s">
        <v>233</v>
      </c>
      <c r="L4215" t="s">
        <v>24038</v>
      </c>
      <c r="M4215">
        <v>4</v>
      </c>
      <c r="N4215">
        <v>0</v>
      </c>
      <c r="O4215">
        <v>1</v>
      </c>
      <c r="P4215">
        <v>1</v>
      </c>
      <c r="Q4215">
        <v>1</v>
      </c>
      <c r="S4215" t="s">
        <v>30180</v>
      </c>
      <c r="T4215" t="s">
        <v>30181</v>
      </c>
      <c r="X4215" s="1" t="s">
        <v>30182</v>
      </c>
      <c r="Y4215" t="s">
        <v>30183</v>
      </c>
      <c r="Z4215" t="s">
        <v>5585</v>
      </c>
    </row>
    <row r="4216" spans="1:26" x14ac:dyDescent="0.25">
      <c r="A4216">
        <v>847</v>
      </c>
      <c r="B4216" t="s">
        <v>30184</v>
      </c>
      <c r="C4216" t="s">
        <v>30185</v>
      </c>
      <c r="D4216" t="s">
        <v>30186</v>
      </c>
      <c r="E4216" t="s">
        <v>30187</v>
      </c>
      <c r="F4216" t="s">
        <v>23</v>
      </c>
      <c r="G4216" t="s">
        <v>291</v>
      </c>
      <c r="H4216" t="s">
        <v>292</v>
      </c>
      <c r="I4216" t="s">
        <v>34</v>
      </c>
      <c r="J4216" t="s">
        <v>9434</v>
      </c>
      <c r="K4216" t="s">
        <v>9435</v>
      </c>
      <c r="L4216" t="s">
        <v>28478</v>
      </c>
      <c r="M4216">
        <v>3</v>
      </c>
      <c r="N4216">
        <v>0</v>
      </c>
      <c r="O4216">
        <v>1</v>
      </c>
      <c r="P4216">
        <v>1</v>
      </c>
      <c r="Q4216">
        <v>1</v>
      </c>
      <c r="R4216" t="s">
        <v>26288</v>
      </c>
      <c r="S4216" t="s">
        <v>30188</v>
      </c>
      <c r="T4216" t="s">
        <v>30189</v>
      </c>
      <c r="X4216" t="s">
        <v>30190</v>
      </c>
      <c r="Y4216" t="s">
        <v>30191</v>
      </c>
      <c r="Z4216" t="s">
        <v>5585</v>
      </c>
    </row>
    <row r="4217" spans="1:26" x14ac:dyDescent="0.25">
      <c r="A4217">
        <v>846</v>
      </c>
      <c r="B4217" t="s">
        <v>30192</v>
      </c>
      <c r="C4217" t="s">
        <v>30185</v>
      </c>
      <c r="D4217" t="s">
        <v>30186</v>
      </c>
      <c r="E4217" t="s">
        <v>30193</v>
      </c>
      <c r="F4217" t="s">
        <v>23</v>
      </c>
      <c r="G4217" t="s">
        <v>389</v>
      </c>
      <c r="H4217" t="s">
        <v>390</v>
      </c>
      <c r="I4217" t="s">
        <v>34</v>
      </c>
      <c r="J4217" t="s">
        <v>9434</v>
      </c>
      <c r="K4217" t="s">
        <v>233</v>
      </c>
      <c r="L4217" t="s">
        <v>24199</v>
      </c>
      <c r="M4217">
        <v>4</v>
      </c>
      <c r="N4217">
        <v>0</v>
      </c>
      <c r="O4217">
        <v>1</v>
      </c>
      <c r="P4217">
        <v>1</v>
      </c>
      <c r="Q4217">
        <v>1</v>
      </c>
      <c r="R4217" t="s">
        <v>26288</v>
      </c>
      <c r="S4217" t="s">
        <v>30194</v>
      </c>
      <c r="T4217" t="s">
        <v>30195</v>
      </c>
      <c r="X4217" t="s">
        <v>30196</v>
      </c>
      <c r="Y4217" t="s">
        <v>30197</v>
      </c>
      <c r="Z4217" t="s">
        <v>5585</v>
      </c>
    </row>
    <row r="4218" spans="1:26" x14ac:dyDescent="0.25">
      <c r="A4218">
        <v>845</v>
      </c>
      <c r="B4218" t="s">
        <v>30193</v>
      </c>
      <c r="C4218" t="s">
        <v>30198</v>
      </c>
      <c r="D4218" t="s">
        <v>30187</v>
      </c>
      <c r="E4218" t="s">
        <v>30199</v>
      </c>
      <c r="F4218" t="s">
        <v>23</v>
      </c>
      <c r="G4218" t="s">
        <v>344</v>
      </c>
      <c r="H4218" t="s">
        <v>345</v>
      </c>
      <c r="I4218" t="s">
        <v>978</v>
      </c>
      <c r="J4218" t="s">
        <v>9434</v>
      </c>
      <c r="K4218" t="s">
        <v>18332</v>
      </c>
      <c r="L4218" t="s">
        <v>29330</v>
      </c>
      <c r="M4218">
        <v>9</v>
      </c>
      <c r="N4218">
        <v>0</v>
      </c>
      <c r="O4218">
        <v>1</v>
      </c>
      <c r="P4218">
        <v>1</v>
      </c>
      <c r="Q4218">
        <v>1</v>
      </c>
      <c r="S4218" t="s">
        <v>30193</v>
      </c>
      <c r="T4218" t="s">
        <v>30200</v>
      </c>
      <c r="X4218" t="s">
        <v>30201</v>
      </c>
      <c r="Y4218" t="s">
        <v>30202</v>
      </c>
      <c r="Z4218" t="s">
        <v>5585</v>
      </c>
    </row>
    <row r="4219" spans="1:26" x14ac:dyDescent="0.25">
      <c r="A4219">
        <v>844</v>
      </c>
      <c r="B4219" t="s">
        <v>30203</v>
      </c>
      <c r="C4219" t="s">
        <v>30204</v>
      </c>
      <c r="D4219" t="s">
        <v>30205</v>
      </c>
      <c r="E4219" t="s">
        <v>3977</v>
      </c>
      <c r="F4219" t="s">
        <v>23</v>
      </c>
      <c r="G4219" t="s">
        <v>49</v>
      </c>
      <c r="H4219" t="s">
        <v>50</v>
      </c>
      <c r="I4219" t="s">
        <v>151</v>
      </c>
      <c r="J4219" t="s">
        <v>9434</v>
      </c>
      <c r="K4219" t="s">
        <v>23037</v>
      </c>
      <c r="L4219" t="s">
        <v>405</v>
      </c>
      <c r="M4219">
        <v>4</v>
      </c>
      <c r="N4219">
        <v>0</v>
      </c>
      <c r="O4219">
        <v>1</v>
      </c>
      <c r="P4219">
        <v>1</v>
      </c>
      <c r="Q4219">
        <v>1</v>
      </c>
      <c r="S4219" t="s">
        <v>30206</v>
      </c>
      <c r="T4219" t="s">
        <v>30207</v>
      </c>
      <c r="X4219" t="s">
        <v>30208</v>
      </c>
      <c r="Y4219" t="s">
        <v>30209</v>
      </c>
      <c r="Z4219" t="s">
        <v>5585</v>
      </c>
    </row>
    <row r="4220" spans="1:26" x14ac:dyDescent="0.25">
      <c r="A4220">
        <v>843</v>
      </c>
      <c r="B4220" t="s">
        <v>3977</v>
      </c>
      <c r="C4220" t="s">
        <v>30204</v>
      </c>
      <c r="D4220" t="s">
        <v>30205</v>
      </c>
      <c r="E4220" t="s">
        <v>3977</v>
      </c>
      <c r="F4220" t="s">
        <v>23</v>
      </c>
      <c r="G4220" t="s">
        <v>491</v>
      </c>
      <c r="H4220" t="s">
        <v>492</v>
      </c>
      <c r="I4220" t="s">
        <v>151</v>
      </c>
      <c r="J4220" t="s">
        <v>9434</v>
      </c>
      <c r="K4220" t="s">
        <v>21623</v>
      </c>
      <c r="L4220" t="s">
        <v>21426</v>
      </c>
      <c r="M4220">
        <v>4</v>
      </c>
      <c r="N4220">
        <v>0</v>
      </c>
      <c r="O4220">
        <v>1</v>
      </c>
      <c r="P4220">
        <v>1</v>
      </c>
      <c r="Q4220">
        <v>1</v>
      </c>
      <c r="S4220" t="s">
        <v>3977</v>
      </c>
      <c r="T4220" t="s">
        <v>30210</v>
      </c>
      <c r="X4220" s="1" t="s">
        <v>30211</v>
      </c>
      <c r="Y4220" t="s">
        <v>30212</v>
      </c>
      <c r="Z4220" t="s">
        <v>5585</v>
      </c>
    </row>
    <row r="4221" spans="1:26" x14ac:dyDescent="0.25">
      <c r="A4221">
        <v>842</v>
      </c>
      <c r="B4221" t="s">
        <v>30205</v>
      </c>
      <c r="C4221" t="s">
        <v>30204</v>
      </c>
      <c r="D4221" t="s">
        <v>30213</v>
      </c>
      <c r="E4221" t="s">
        <v>30214</v>
      </c>
      <c r="F4221" t="s">
        <v>23</v>
      </c>
      <c r="G4221" t="s">
        <v>2212</v>
      </c>
      <c r="H4221" t="s">
        <v>2213</v>
      </c>
      <c r="I4221" t="s">
        <v>151</v>
      </c>
      <c r="J4221" t="s">
        <v>9434</v>
      </c>
      <c r="K4221" t="s">
        <v>21761</v>
      </c>
      <c r="L4221" t="s">
        <v>21914</v>
      </c>
      <c r="M4221">
        <v>2</v>
      </c>
      <c r="N4221">
        <v>0</v>
      </c>
      <c r="O4221">
        <v>1</v>
      </c>
      <c r="P4221">
        <v>1</v>
      </c>
      <c r="Q4221">
        <v>1</v>
      </c>
      <c r="S4221" t="s">
        <v>30215</v>
      </c>
      <c r="T4221" t="s">
        <v>30216</v>
      </c>
      <c r="X4221" t="s">
        <v>30217</v>
      </c>
      <c r="Y4221" t="s">
        <v>30218</v>
      </c>
      <c r="Z4221" t="s">
        <v>5585</v>
      </c>
    </row>
    <row r="4222" spans="1:26" x14ac:dyDescent="0.25">
      <c r="A4222">
        <v>841</v>
      </c>
      <c r="B4222" t="s">
        <v>30219</v>
      </c>
      <c r="C4222" t="s">
        <v>30204</v>
      </c>
      <c r="D4222" t="s">
        <v>30213</v>
      </c>
      <c r="E4222" t="s">
        <v>30214</v>
      </c>
      <c r="F4222" t="s">
        <v>23</v>
      </c>
      <c r="G4222" t="s">
        <v>3121</v>
      </c>
      <c r="H4222" t="s">
        <v>3122</v>
      </c>
      <c r="I4222" t="s">
        <v>151</v>
      </c>
      <c r="J4222" t="s">
        <v>9434</v>
      </c>
      <c r="K4222" t="s">
        <v>17239</v>
      </c>
      <c r="L4222" t="s">
        <v>970</v>
      </c>
      <c r="M4222">
        <v>2</v>
      </c>
      <c r="N4222">
        <v>0</v>
      </c>
      <c r="O4222">
        <v>1</v>
      </c>
      <c r="P4222">
        <v>1</v>
      </c>
      <c r="Q4222">
        <v>1</v>
      </c>
      <c r="S4222" t="s">
        <v>30219</v>
      </c>
      <c r="T4222" t="s">
        <v>30220</v>
      </c>
      <c r="X4222" t="s">
        <v>30221</v>
      </c>
      <c r="Y4222" t="s">
        <v>30222</v>
      </c>
      <c r="Z4222" t="s">
        <v>5585</v>
      </c>
    </row>
    <row r="4223" spans="1:26" x14ac:dyDescent="0.25">
      <c r="A4223">
        <v>840</v>
      </c>
      <c r="B4223" t="s">
        <v>30223</v>
      </c>
      <c r="C4223" t="s">
        <v>2427</v>
      </c>
      <c r="D4223" t="s">
        <v>30224</v>
      </c>
      <c r="E4223" t="s">
        <v>30225</v>
      </c>
      <c r="F4223" t="s">
        <v>23</v>
      </c>
      <c r="G4223" t="s">
        <v>1121</v>
      </c>
      <c r="H4223" t="s">
        <v>1122</v>
      </c>
      <c r="I4223" t="s">
        <v>34</v>
      </c>
      <c r="J4223" t="s">
        <v>9434</v>
      </c>
      <c r="K4223" t="s">
        <v>24274</v>
      </c>
      <c r="L4223" t="s">
        <v>24286</v>
      </c>
      <c r="M4223">
        <v>1</v>
      </c>
      <c r="N4223">
        <v>0</v>
      </c>
      <c r="O4223">
        <v>0</v>
      </c>
      <c r="P4223">
        <v>1</v>
      </c>
      <c r="Q4223">
        <v>1</v>
      </c>
      <c r="R4223" t="s">
        <v>4798</v>
      </c>
      <c r="S4223" t="s">
        <v>29986</v>
      </c>
      <c r="T4223" t="s">
        <v>30226</v>
      </c>
      <c r="X4223" t="s">
        <v>30227</v>
      </c>
      <c r="Y4223" t="s">
        <v>30228</v>
      </c>
      <c r="Z4223" t="s">
        <v>5585</v>
      </c>
    </row>
    <row r="4224" spans="1:26" x14ac:dyDescent="0.25">
      <c r="A4224">
        <v>839</v>
      </c>
      <c r="B4224" t="s">
        <v>30229</v>
      </c>
      <c r="C4224" t="s">
        <v>30230</v>
      </c>
      <c r="D4224" t="s">
        <v>3952</v>
      </c>
      <c r="E4224" t="s">
        <v>3953</v>
      </c>
      <c r="F4224" t="s">
        <v>23</v>
      </c>
      <c r="G4224" t="s">
        <v>165</v>
      </c>
      <c r="H4224" t="s">
        <v>166</v>
      </c>
      <c r="I4224" t="s">
        <v>53</v>
      </c>
      <c r="J4224" t="s">
        <v>9434</v>
      </c>
      <c r="K4224" t="s">
        <v>23797</v>
      </c>
      <c r="L4224" t="s">
        <v>25990</v>
      </c>
      <c r="M4224">
        <v>3</v>
      </c>
      <c r="N4224">
        <v>0</v>
      </c>
      <c r="O4224">
        <v>0</v>
      </c>
      <c r="P4224">
        <v>1</v>
      </c>
      <c r="Q4224">
        <v>1</v>
      </c>
      <c r="S4224" t="s">
        <v>3979</v>
      </c>
      <c r="T4224" t="s">
        <v>30231</v>
      </c>
      <c r="X4224" t="s">
        <v>30232</v>
      </c>
      <c r="Y4224" t="s">
        <v>30233</v>
      </c>
      <c r="Z4224" t="s">
        <v>5585</v>
      </c>
    </row>
    <row r="4225" spans="1:26" x14ac:dyDescent="0.25">
      <c r="A4225">
        <v>838</v>
      </c>
      <c r="B4225" t="s">
        <v>30229</v>
      </c>
      <c r="C4225" t="s">
        <v>30230</v>
      </c>
      <c r="D4225" t="s">
        <v>3952</v>
      </c>
      <c r="E4225" t="s">
        <v>3953</v>
      </c>
      <c r="F4225" t="s">
        <v>23</v>
      </c>
      <c r="G4225" t="s">
        <v>3948</v>
      </c>
      <c r="H4225" t="s">
        <v>3949</v>
      </c>
      <c r="I4225" t="s">
        <v>53</v>
      </c>
      <c r="J4225" t="s">
        <v>9434</v>
      </c>
      <c r="K4225" t="s">
        <v>9435</v>
      </c>
      <c r="L4225" t="s">
        <v>29022</v>
      </c>
      <c r="M4225">
        <v>3</v>
      </c>
      <c r="N4225">
        <v>0</v>
      </c>
      <c r="O4225">
        <v>0</v>
      </c>
      <c r="P4225">
        <v>1</v>
      </c>
      <c r="Q4225">
        <v>1</v>
      </c>
      <c r="S4225" t="s">
        <v>30234</v>
      </c>
      <c r="T4225" t="s">
        <v>30235</v>
      </c>
      <c r="X4225" t="s">
        <v>30236</v>
      </c>
      <c r="Y4225" t="s">
        <v>30237</v>
      </c>
      <c r="Z4225" t="s">
        <v>5585</v>
      </c>
    </row>
    <row r="4226" spans="1:26" x14ac:dyDescent="0.25">
      <c r="A4226">
        <v>836</v>
      </c>
      <c r="B4226" t="s">
        <v>30238</v>
      </c>
      <c r="C4226" t="s">
        <v>25516</v>
      </c>
      <c r="D4226" t="s">
        <v>30239</v>
      </c>
      <c r="E4226" t="s">
        <v>30240</v>
      </c>
      <c r="F4226" t="s">
        <v>23</v>
      </c>
      <c r="G4226" t="s">
        <v>66</v>
      </c>
      <c r="H4226" t="s">
        <v>67</v>
      </c>
      <c r="I4226" t="s">
        <v>34</v>
      </c>
      <c r="J4226" t="s">
        <v>9434</v>
      </c>
      <c r="K4226" t="s">
        <v>9435</v>
      </c>
      <c r="L4226" t="s">
        <v>28840</v>
      </c>
      <c r="M4226">
        <v>6</v>
      </c>
      <c r="N4226">
        <v>0</v>
      </c>
      <c r="O4226">
        <v>1</v>
      </c>
      <c r="P4226">
        <v>1</v>
      </c>
      <c r="Q4226">
        <v>1</v>
      </c>
      <c r="R4226" t="s">
        <v>29296</v>
      </c>
      <c r="S4226" t="s">
        <v>30241</v>
      </c>
      <c r="T4226" t="s">
        <v>30242</v>
      </c>
      <c r="X4226" t="s">
        <v>30243</v>
      </c>
      <c r="Y4226" t="s">
        <v>30244</v>
      </c>
      <c r="Z4226" t="s">
        <v>5585</v>
      </c>
    </row>
    <row r="4227" spans="1:26" x14ac:dyDescent="0.25">
      <c r="A4227">
        <v>837</v>
      </c>
      <c r="B4227" t="s">
        <v>30245</v>
      </c>
      <c r="C4227" t="s">
        <v>2533</v>
      </c>
      <c r="D4227" t="s">
        <v>3956</v>
      </c>
      <c r="E4227" t="s">
        <v>3956</v>
      </c>
      <c r="F4227" t="s">
        <v>23</v>
      </c>
      <c r="G4227" t="s">
        <v>74</v>
      </c>
      <c r="H4227" t="s">
        <v>75</v>
      </c>
      <c r="I4227" t="s">
        <v>44</v>
      </c>
      <c r="J4227" t="s">
        <v>9434</v>
      </c>
      <c r="K4227" t="s">
        <v>24637</v>
      </c>
      <c r="L4227" t="s">
        <v>168</v>
      </c>
      <c r="M4227">
        <v>1</v>
      </c>
      <c r="N4227">
        <v>0</v>
      </c>
      <c r="O4227">
        <v>1</v>
      </c>
      <c r="P4227">
        <v>1</v>
      </c>
      <c r="Q4227">
        <v>1</v>
      </c>
      <c r="S4227" t="s">
        <v>30246</v>
      </c>
      <c r="T4227" t="s">
        <v>30247</v>
      </c>
      <c r="X4227" t="s">
        <v>30248</v>
      </c>
      <c r="Y4227" t="s">
        <v>30249</v>
      </c>
      <c r="Z4227" t="s">
        <v>5585</v>
      </c>
    </row>
    <row r="4228" spans="1:26" x14ac:dyDescent="0.25">
      <c r="A4228">
        <v>835</v>
      </c>
      <c r="B4228" t="s">
        <v>30245</v>
      </c>
      <c r="C4228" t="s">
        <v>25516</v>
      </c>
      <c r="D4228" t="s">
        <v>30239</v>
      </c>
      <c r="E4228" t="s">
        <v>30250</v>
      </c>
      <c r="F4228" t="s">
        <v>23</v>
      </c>
      <c r="G4228" t="s">
        <v>40</v>
      </c>
      <c r="H4228" t="s">
        <v>41</v>
      </c>
      <c r="I4228" t="s">
        <v>34</v>
      </c>
      <c r="J4228" t="s">
        <v>9434</v>
      </c>
      <c r="K4228" t="s">
        <v>9435</v>
      </c>
      <c r="L4228" t="s">
        <v>27739</v>
      </c>
      <c r="M4228">
        <v>6</v>
      </c>
      <c r="N4228">
        <v>0</v>
      </c>
      <c r="O4228">
        <v>1</v>
      </c>
      <c r="P4228">
        <v>1</v>
      </c>
      <c r="Q4228">
        <v>1</v>
      </c>
      <c r="R4228" t="s">
        <v>29296</v>
      </c>
      <c r="S4228" t="s">
        <v>3956</v>
      </c>
      <c r="T4228" t="s">
        <v>30251</v>
      </c>
      <c r="X4228" t="s">
        <v>30252</v>
      </c>
      <c r="Y4228" t="s">
        <v>30253</v>
      </c>
      <c r="Z4228" t="s">
        <v>5585</v>
      </c>
    </row>
    <row r="4229" spans="1:26" x14ac:dyDescent="0.25">
      <c r="A4229">
        <v>2072</v>
      </c>
      <c r="B4229" t="s">
        <v>3956</v>
      </c>
      <c r="C4229" t="s">
        <v>30254</v>
      </c>
      <c r="D4229" t="s">
        <v>30255</v>
      </c>
      <c r="E4229" t="s">
        <v>30255</v>
      </c>
      <c r="F4229" t="s">
        <v>23781</v>
      </c>
      <c r="G4229" t="s">
        <v>633</v>
      </c>
      <c r="H4229" t="s">
        <v>634</v>
      </c>
      <c r="I4229" t="s">
        <v>71</v>
      </c>
      <c r="J4229" t="s">
        <v>9434</v>
      </c>
      <c r="K4229" t="s">
        <v>9435</v>
      </c>
      <c r="L4229" t="s">
        <v>29224</v>
      </c>
      <c r="M4229">
        <v>8</v>
      </c>
      <c r="S4229" t="s">
        <v>30255</v>
      </c>
      <c r="T4229" t="s">
        <v>30256</v>
      </c>
      <c r="X4229" t="s">
        <v>30257</v>
      </c>
      <c r="Y4229" t="s">
        <v>30258</v>
      </c>
      <c r="Z4229" t="s">
        <v>5585</v>
      </c>
    </row>
    <row r="4230" spans="1:26" x14ac:dyDescent="0.25">
      <c r="A4230">
        <v>834</v>
      </c>
      <c r="B4230" t="s">
        <v>3982</v>
      </c>
      <c r="C4230" t="s">
        <v>2427</v>
      </c>
      <c r="D4230" t="s">
        <v>3953</v>
      </c>
      <c r="E4230" t="s">
        <v>3943</v>
      </c>
      <c r="F4230" t="s">
        <v>23</v>
      </c>
      <c r="G4230" t="s">
        <v>389</v>
      </c>
      <c r="H4230" t="s">
        <v>390</v>
      </c>
      <c r="I4230" t="s">
        <v>34</v>
      </c>
      <c r="J4230" t="s">
        <v>9434</v>
      </c>
      <c r="K4230" t="s">
        <v>24274</v>
      </c>
      <c r="L4230" t="s">
        <v>25787</v>
      </c>
      <c r="M4230">
        <v>4</v>
      </c>
      <c r="N4230">
        <v>0</v>
      </c>
      <c r="O4230">
        <v>1</v>
      </c>
      <c r="P4230">
        <v>1</v>
      </c>
      <c r="Q4230">
        <v>1</v>
      </c>
      <c r="R4230" t="s">
        <v>4798</v>
      </c>
      <c r="S4230" t="s">
        <v>3982</v>
      </c>
      <c r="T4230" t="s">
        <v>30259</v>
      </c>
      <c r="X4230" t="s">
        <v>30260</v>
      </c>
      <c r="Y4230" t="s">
        <v>30261</v>
      </c>
      <c r="Z4230" t="s">
        <v>5585</v>
      </c>
    </row>
    <row r="4231" spans="1:26" x14ac:dyDescent="0.25">
      <c r="A4231">
        <v>833</v>
      </c>
      <c r="B4231" t="s">
        <v>3941</v>
      </c>
      <c r="C4231" t="s">
        <v>2533</v>
      </c>
      <c r="D4231" t="s">
        <v>30262</v>
      </c>
      <c r="E4231" t="s">
        <v>3944</v>
      </c>
      <c r="F4231" t="s">
        <v>23</v>
      </c>
      <c r="G4231" t="s">
        <v>40</v>
      </c>
      <c r="H4231" t="s">
        <v>41</v>
      </c>
      <c r="I4231" t="s">
        <v>44</v>
      </c>
      <c r="J4231" t="s">
        <v>9434</v>
      </c>
      <c r="K4231" t="s">
        <v>9435</v>
      </c>
      <c r="L4231" t="s">
        <v>30263</v>
      </c>
      <c r="M4231">
        <v>6</v>
      </c>
      <c r="N4231">
        <v>0</v>
      </c>
      <c r="O4231">
        <v>1</v>
      </c>
      <c r="P4231">
        <v>0</v>
      </c>
      <c r="Q4231">
        <v>0</v>
      </c>
      <c r="S4231" t="s">
        <v>30264</v>
      </c>
      <c r="T4231" t="s">
        <v>30265</v>
      </c>
      <c r="X4231" t="s">
        <v>30266</v>
      </c>
      <c r="Y4231" t="s">
        <v>30267</v>
      </c>
      <c r="Z4231" t="s">
        <v>5585</v>
      </c>
    </row>
    <row r="4232" spans="1:26" x14ac:dyDescent="0.25">
      <c r="A4232">
        <v>832</v>
      </c>
      <c r="B4232" t="s">
        <v>30268</v>
      </c>
      <c r="C4232" t="s">
        <v>2172</v>
      </c>
      <c r="D4232" t="s">
        <v>30269</v>
      </c>
      <c r="E4232" t="s">
        <v>30268</v>
      </c>
      <c r="F4232" t="s">
        <v>23</v>
      </c>
      <c r="G4232" t="s">
        <v>668</v>
      </c>
      <c r="H4232" t="s">
        <v>669</v>
      </c>
      <c r="I4232" t="s">
        <v>34</v>
      </c>
      <c r="J4232" t="s">
        <v>9434</v>
      </c>
      <c r="K4232" t="s">
        <v>9435</v>
      </c>
      <c r="L4232" t="s">
        <v>28365</v>
      </c>
      <c r="M4232">
        <v>10</v>
      </c>
      <c r="N4232">
        <v>0</v>
      </c>
      <c r="O4232">
        <v>1</v>
      </c>
      <c r="P4232">
        <v>1</v>
      </c>
      <c r="Q4232">
        <v>1</v>
      </c>
      <c r="S4232" t="s">
        <v>3950</v>
      </c>
      <c r="T4232" t="s">
        <v>30270</v>
      </c>
      <c r="X4232" t="s">
        <v>30271</v>
      </c>
      <c r="Y4232" t="s">
        <v>30272</v>
      </c>
      <c r="Z4232" t="s">
        <v>5585</v>
      </c>
    </row>
    <row r="4233" spans="1:26" x14ac:dyDescent="0.25">
      <c r="A4233">
        <v>831</v>
      </c>
      <c r="B4233" t="s">
        <v>30268</v>
      </c>
      <c r="C4233" t="s">
        <v>2427</v>
      </c>
      <c r="D4233" t="s">
        <v>30273</v>
      </c>
      <c r="E4233" t="s">
        <v>3945</v>
      </c>
      <c r="F4233" t="s">
        <v>23</v>
      </c>
      <c r="G4233" t="s">
        <v>455</v>
      </c>
      <c r="H4233" t="s">
        <v>456</v>
      </c>
      <c r="I4233" t="s">
        <v>34</v>
      </c>
      <c r="J4233" t="s">
        <v>9434</v>
      </c>
      <c r="K4233" t="s">
        <v>9435</v>
      </c>
      <c r="L4233" t="s">
        <v>4318</v>
      </c>
      <c r="M4233">
        <v>5</v>
      </c>
      <c r="N4233">
        <v>0</v>
      </c>
      <c r="O4233">
        <v>1</v>
      </c>
      <c r="P4233">
        <v>0</v>
      </c>
      <c r="Q4233">
        <v>0</v>
      </c>
      <c r="R4233" t="s">
        <v>4798</v>
      </c>
      <c r="S4233" t="s">
        <v>30274</v>
      </c>
      <c r="T4233" t="s">
        <v>30275</v>
      </c>
      <c r="X4233" t="s">
        <v>30276</v>
      </c>
      <c r="Y4233" t="s">
        <v>30277</v>
      </c>
      <c r="Z4233" t="s">
        <v>5585</v>
      </c>
    </row>
    <row r="4234" spans="1:26" x14ac:dyDescent="0.25">
      <c r="A4234">
        <v>830</v>
      </c>
      <c r="B4234" t="s">
        <v>30262</v>
      </c>
      <c r="C4234" t="s">
        <v>2427</v>
      </c>
      <c r="D4234" t="s">
        <v>3937</v>
      </c>
      <c r="E4234" t="s">
        <v>30278</v>
      </c>
      <c r="F4234" t="s">
        <v>23</v>
      </c>
      <c r="G4234" t="s">
        <v>223</v>
      </c>
      <c r="H4234" t="s">
        <v>224</v>
      </c>
      <c r="I4234" t="s">
        <v>34</v>
      </c>
      <c r="J4234" t="s">
        <v>9434</v>
      </c>
      <c r="K4234" t="s">
        <v>28039</v>
      </c>
      <c r="L4234" t="s">
        <v>25360</v>
      </c>
      <c r="M4234">
        <v>1</v>
      </c>
      <c r="N4234">
        <v>0</v>
      </c>
      <c r="O4234">
        <v>0</v>
      </c>
      <c r="P4234">
        <v>1</v>
      </c>
      <c r="Q4234">
        <v>1</v>
      </c>
      <c r="R4234" t="s">
        <v>4798</v>
      </c>
      <c r="S4234" t="s">
        <v>30279</v>
      </c>
      <c r="T4234" t="s">
        <v>30280</v>
      </c>
      <c r="X4234" t="s">
        <v>30281</v>
      </c>
      <c r="Y4234" t="s">
        <v>30282</v>
      </c>
      <c r="Z4234" t="s">
        <v>5585</v>
      </c>
    </row>
    <row r="4235" spans="1:26" x14ac:dyDescent="0.25">
      <c r="A4235">
        <v>829</v>
      </c>
      <c r="B4235" t="s">
        <v>30283</v>
      </c>
      <c r="C4235" t="s">
        <v>2427</v>
      </c>
      <c r="D4235" t="s">
        <v>30284</v>
      </c>
      <c r="E4235" t="s">
        <v>30285</v>
      </c>
      <c r="F4235" t="s">
        <v>23</v>
      </c>
      <c r="G4235" t="s">
        <v>40</v>
      </c>
      <c r="H4235" t="s">
        <v>41</v>
      </c>
      <c r="I4235" t="s">
        <v>34</v>
      </c>
      <c r="J4235" t="s">
        <v>9434</v>
      </c>
      <c r="K4235" t="s">
        <v>30286</v>
      </c>
      <c r="L4235" t="s">
        <v>27739</v>
      </c>
      <c r="M4235">
        <v>6</v>
      </c>
      <c r="N4235">
        <v>0</v>
      </c>
      <c r="O4235">
        <v>1</v>
      </c>
      <c r="P4235">
        <v>1</v>
      </c>
      <c r="Q4235">
        <v>1</v>
      </c>
      <c r="R4235" t="s">
        <v>4798</v>
      </c>
      <c r="S4235" t="s">
        <v>30287</v>
      </c>
      <c r="T4235" t="s">
        <v>30288</v>
      </c>
      <c r="X4235" t="s">
        <v>30289</v>
      </c>
      <c r="Y4235" t="s">
        <v>30290</v>
      </c>
      <c r="Z4235" t="s">
        <v>5585</v>
      </c>
    </row>
    <row r="4236" spans="1:26" x14ac:dyDescent="0.25">
      <c r="A4236">
        <v>828</v>
      </c>
      <c r="B4236" t="s">
        <v>30291</v>
      </c>
      <c r="C4236" t="s">
        <v>29132</v>
      </c>
      <c r="D4236" t="s">
        <v>30284</v>
      </c>
      <c r="E4236" t="s">
        <v>30262</v>
      </c>
      <c r="F4236" t="s">
        <v>23</v>
      </c>
      <c r="G4236" t="s">
        <v>66</v>
      </c>
      <c r="H4236" t="s">
        <v>67</v>
      </c>
      <c r="I4236" t="s">
        <v>53</v>
      </c>
      <c r="J4236" t="s">
        <v>9434</v>
      </c>
      <c r="K4236" t="s">
        <v>23797</v>
      </c>
      <c r="L4236" t="s">
        <v>27419</v>
      </c>
      <c r="M4236">
        <v>6</v>
      </c>
      <c r="N4236">
        <v>0</v>
      </c>
      <c r="O4236">
        <v>1</v>
      </c>
      <c r="P4236">
        <v>1</v>
      </c>
      <c r="Q4236">
        <v>1</v>
      </c>
      <c r="R4236" t="s">
        <v>28974</v>
      </c>
      <c r="S4236" t="s">
        <v>30287</v>
      </c>
      <c r="T4236" t="s">
        <v>30292</v>
      </c>
      <c r="X4236" t="s">
        <v>30293</v>
      </c>
      <c r="Y4236" t="s">
        <v>30294</v>
      </c>
      <c r="Z4236" t="s">
        <v>5585</v>
      </c>
    </row>
    <row r="4237" spans="1:26" x14ac:dyDescent="0.25">
      <c r="A4237">
        <v>827</v>
      </c>
      <c r="B4237" t="s">
        <v>30295</v>
      </c>
      <c r="C4237" t="s">
        <v>2175</v>
      </c>
      <c r="D4237" t="s">
        <v>3937</v>
      </c>
      <c r="E4237" t="s">
        <v>30296</v>
      </c>
      <c r="F4237" t="s">
        <v>23</v>
      </c>
      <c r="G4237" t="s">
        <v>49</v>
      </c>
      <c r="H4237" t="s">
        <v>50</v>
      </c>
      <c r="I4237" t="s">
        <v>44</v>
      </c>
      <c r="J4237" t="s">
        <v>9434</v>
      </c>
      <c r="K4237" t="s">
        <v>249</v>
      </c>
      <c r="L4237" t="s">
        <v>24059</v>
      </c>
      <c r="M4237">
        <v>4</v>
      </c>
      <c r="N4237">
        <v>0</v>
      </c>
      <c r="O4237">
        <v>1</v>
      </c>
      <c r="P4237">
        <v>1</v>
      </c>
      <c r="Q4237">
        <v>1</v>
      </c>
      <c r="S4237" t="s">
        <v>30297</v>
      </c>
      <c r="T4237" t="s">
        <v>30298</v>
      </c>
      <c r="X4237" t="s">
        <v>30299</v>
      </c>
      <c r="Y4237" t="s">
        <v>30300</v>
      </c>
      <c r="Z4237" t="s">
        <v>5585</v>
      </c>
    </row>
    <row r="4238" spans="1:26" x14ac:dyDescent="0.25">
      <c r="A4238">
        <v>826</v>
      </c>
      <c r="B4238" t="s">
        <v>30301</v>
      </c>
      <c r="C4238" t="s">
        <v>30302</v>
      </c>
      <c r="D4238" t="s">
        <v>30303</v>
      </c>
      <c r="E4238" t="s">
        <v>30304</v>
      </c>
      <c r="F4238" t="s">
        <v>23</v>
      </c>
      <c r="G4238" t="s">
        <v>668</v>
      </c>
      <c r="H4238" t="s">
        <v>669</v>
      </c>
      <c r="I4238" t="s">
        <v>332</v>
      </c>
      <c r="J4238" t="s">
        <v>9434</v>
      </c>
      <c r="K4238" t="s">
        <v>18505</v>
      </c>
      <c r="L4238" t="s">
        <v>27494</v>
      </c>
      <c r="M4238">
        <v>10</v>
      </c>
      <c r="N4238">
        <v>0</v>
      </c>
      <c r="O4238">
        <v>0</v>
      </c>
      <c r="P4238">
        <v>1</v>
      </c>
      <c r="Q4238">
        <v>1</v>
      </c>
      <c r="S4238" t="s">
        <v>30305</v>
      </c>
      <c r="T4238" t="s">
        <v>30306</v>
      </c>
      <c r="X4238" t="s">
        <v>30307</v>
      </c>
      <c r="Y4238" t="s">
        <v>30308</v>
      </c>
      <c r="Z4238" t="s">
        <v>5585</v>
      </c>
    </row>
    <row r="4239" spans="1:26" x14ac:dyDescent="0.25">
      <c r="A4239">
        <v>825</v>
      </c>
      <c r="B4239" t="s">
        <v>30309</v>
      </c>
      <c r="C4239" t="s">
        <v>2172</v>
      </c>
      <c r="D4239" t="s">
        <v>30310</v>
      </c>
      <c r="E4239" t="s">
        <v>30309</v>
      </c>
      <c r="F4239" t="s">
        <v>23</v>
      </c>
      <c r="G4239" t="s">
        <v>254</v>
      </c>
      <c r="H4239" t="s">
        <v>255</v>
      </c>
      <c r="I4239" t="s">
        <v>34</v>
      </c>
      <c r="J4239" t="s">
        <v>9434</v>
      </c>
      <c r="K4239" t="s">
        <v>9435</v>
      </c>
      <c r="L4239" t="s">
        <v>29976</v>
      </c>
      <c r="M4239">
        <v>8</v>
      </c>
      <c r="N4239">
        <v>0</v>
      </c>
      <c r="O4239">
        <v>1</v>
      </c>
      <c r="P4239">
        <v>1</v>
      </c>
      <c r="Q4239">
        <v>1</v>
      </c>
      <c r="S4239" t="s">
        <v>30311</v>
      </c>
      <c r="T4239" t="s">
        <v>30312</v>
      </c>
      <c r="X4239" t="s">
        <v>30313</v>
      </c>
      <c r="Y4239" t="s">
        <v>30314</v>
      </c>
      <c r="Z4239" t="s">
        <v>5585</v>
      </c>
    </row>
    <row r="4240" spans="1:26" x14ac:dyDescent="0.25">
      <c r="A4240">
        <v>824</v>
      </c>
      <c r="B4240" t="s">
        <v>30309</v>
      </c>
      <c r="C4240" t="s">
        <v>2172</v>
      </c>
      <c r="D4240" t="s">
        <v>30310</v>
      </c>
      <c r="E4240" t="s">
        <v>30309</v>
      </c>
      <c r="F4240" t="s">
        <v>23</v>
      </c>
      <c r="G4240" t="s">
        <v>1474</v>
      </c>
      <c r="H4240" t="s">
        <v>1475</v>
      </c>
      <c r="I4240" t="s">
        <v>34</v>
      </c>
      <c r="J4240" t="s">
        <v>9434</v>
      </c>
      <c r="K4240" t="s">
        <v>9435</v>
      </c>
      <c r="L4240" t="s">
        <v>4570</v>
      </c>
      <c r="M4240">
        <v>5</v>
      </c>
      <c r="N4240">
        <v>0</v>
      </c>
      <c r="O4240">
        <v>1</v>
      </c>
      <c r="P4240">
        <v>1</v>
      </c>
      <c r="Q4240">
        <v>1</v>
      </c>
      <c r="S4240" t="s">
        <v>30315</v>
      </c>
      <c r="T4240" t="s">
        <v>30316</v>
      </c>
      <c r="X4240" t="s">
        <v>30317</v>
      </c>
      <c r="Y4240" t="s">
        <v>30318</v>
      </c>
      <c r="Z4240" t="s">
        <v>5585</v>
      </c>
    </row>
    <row r="4241" spans="1:26" x14ac:dyDescent="0.25">
      <c r="A4241">
        <v>823</v>
      </c>
      <c r="B4241" t="s">
        <v>30319</v>
      </c>
      <c r="C4241" t="s">
        <v>2427</v>
      </c>
      <c r="D4241" t="s">
        <v>30320</v>
      </c>
      <c r="E4241" t="s">
        <v>30310</v>
      </c>
      <c r="F4241" t="s">
        <v>23</v>
      </c>
      <c r="G4241" t="s">
        <v>66</v>
      </c>
      <c r="H4241" t="s">
        <v>67</v>
      </c>
      <c r="I4241" t="s">
        <v>34</v>
      </c>
      <c r="J4241" t="s">
        <v>9434</v>
      </c>
      <c r="K4241" t="s">
        <v>9435</v>
      </c>
      <c r="L4241" t="s">
        <v>28840</v>
      </c>
      <c r="M4241">
        <v>6</v>
      </c>
      <c r="N4241">
        <v>0</v>
      </c>
      <c r="O4241">
        <v>1</v>
      </c>
      <c r="P4241">
        <v>1</v>
      </c>
      <c r="Q4241">
        <v>1</v>
      </c>
      <c r="R4241" t="s">
        <v>4798</v>
      </c>
      <c r="S4241" t="s">
        <v>3934</v>
      </c>
      <c r="T4241" t="s">
        <v>30321</v>
      </c>
      <c r="X4241" t="s">
        <v>30322</v>
      </c>
      <c r="Y4241" s="1" t="s">
        <v>30323</v>
      </c>
      <c r="Z4241" t="s">
        <v>5585</v>
      </c>
    </row>
    <row r="4242" spans="1:26" x14ac:dyDescent="0.25">
      <c r="A4242">
        <v>822</v>
      </c>
      <c r="B4242" t="s">
        <v>30324</v>
      </c>
      <c r="C4242" t="s">
        <v>30325</v>
      </c>
      <c r="D4242" t="s">
        <v>30326</v>
      </c>
      <c r="E4242" t="s">
        <v>30327</v>
      </c>
      <c r="F4242" t="s">
        <v>23</v>
      </c>
      <c r="G4242" t="s">
        <v>426</v>
      </c>
      <c r="H4242" t="s">
        <v>427</v>
      </c>
      <c r="I4242" t="s">
        <v>34</v>
      </c>
      <c r="J4242" t="s">
        <v>9434</v>
      </c>
      <c r="K4242" t="s">
        <v>9435</v>
      </c>
      <c r="L4242" t="s">
        <v>30328</v>
      </c>
      <c r="M4242">
        <v>10</v>
      </c>
      <c r="N4242">
        <v>0</v>
      </c>
      <c r="O4242">
        <v>0</v>
      </c>
      <c r="P4242">
        <v>1</v>
      </c>
      <c r="Q4242">
        <v>1</v>
      </c>
      <c r="R4242" t="s">
        <v>26288</v>
      </c>
      <c r="S4242" t="s">
        <v>30329</v>
      </c>
      <c r="T4242" t="s">
        <v>30330</v>
      </c>
      <c r="X4242" t="s">
        <v>30331</v>
      </c>
      <c r="Y4242" t="s">
        <v>30332</v>
      </c>
      <c r="Z4242" t="s">
        <v>5585</v>
      </c>
    </row>
    <row r="4243" spans="1:26" x14ac:dyDescent="0.25">
      <c r="A4243">
        <v>821</v>
      </c>
      <c r="B4243" t="s">
        <v>30333</v>
      </c>
      <c r="C4243" t="s">
        <v>2427</v>
      </c>
      <c r="D4243" t="s">
        <v>30334</v>
      </c>
      <c r="E4243" t="s">
        <v>30326</v>
      </c>
      <c r="F4243" t="s">
        <v>23</v>
      </c>
      <c r="G4243" t="s">
        <v>389</v>
      </c>
      <c r="H4243" t="s">
        <v>390</v>
      </c>
      <c r="I4243" t="s">
        <v>34</v>
      </c>
      <c r="J4243" t="s">
        <v>9434</v>
      </c>
      <c r="K4243" t="s">
        <v>23463</v>
      </c>
      <c r="L4243" t="s">
        <v>365</v>
      </c>
      <c r="M4243">
        <v>4</v>
      </c>
      <c r="N4243">
        <v>0</v>
      </c>
      <c r="O4243">
        <v>1</v>
      </c>
      <c r="P4243">
        <v>1</v>
      </c>
      <c r="Q4243">
        <v>1</v>
      </c>
      <c r="R4243" t="s">
        <v>4798</v>
      </c>
      <c r="S4243" t="s">
        <v>30335</v>
      </c>
      <c r="T4243" t="s">
        <v>30336</v>
      </c>
      <c r="X4243" t="s">
        <v>30337</v>
      </c>
      <c r="Y4243" t="s">
        <v>30338</v>
      </c>
      <c r="Z4243" t="s">
        <v>5585</v>
      </c>
    </row>
    <row r="4244" spans="1:26" x14ac:dyDescent="0.25">
      <c r="A4244">
        <v>820</v>
      </c>
      <c r="B4244" t="s">
        <v>30339</v>
      </c>
      <c r="C4244" t="s">
        <v>30340</v>
      </c>
      <c r="D4244" t="s">
        <v>30341</v>
      </c>
      <c r="E4244" t="s">
        <v>30341</v>
      </c>
      <c r="F4244" t="s">
        <v>23</v>
      </c>
      <c r="G4244" t="s">
        <v>1132</v>
      </c>
      <c r="H4244" t="s">
        <v>1133</v>
      </c>
      <c r="I4244" t="s">
        <v>34</v>
      </c>
      <c r="J4244" t="s">
        <v>9434</v>
      </c>
      <c r="K4244" t="s">
        <v>9435</v>
      </c>
      <c r="L4244" t="s">
        <v>27261</v>
      </c>
      <c r="M4244">
        <v>8</v>
      </c>
      <c r="N4244">
        <v>0</v>
      </c>
      <c r="O4244">
        <v>0</v>
      </c>
      <c r="P4244">
        <v>1</v>
      </c>
      <c r="Q4244">
        <v>1</v>
      </c>
      <c r="R4244" t="s">
        <v>30342</v>
      </c>
      <c r="S4244" t="s">
        <v>30343</v>
      </c>
      <c r="T4244" t="s">
        <v>30344</v>
      </c>
      <c r="X4244" t="s">
        <v>30345</v>
      </c>
      <c r="Y4244" t="s">
        <v>30346</v>
      </c>
      <c r="Z4244" t="s">
        <v>5585</v>
      </c>
    </row>
    <row r="4245" spans="1:26" x14ac:dyDescent="0.25">
      <c r="A4245">
        <v>819</v>
      </c>
      <c r="B4245" t="s">
        <v>30334</v>
      </c>
      <c r="C4245" t="s">
        <v>2533</v>
      </c>
      <c r="D4245" t="s">
        <v>30347</v>
      </c>
      <c r="E4245" t="s">
        <v>30347</v>
      </c>
      <c r="F4245" t="s">
        <v>23</v>
      </c>
      <c r="G4245" t="s">
        <v>57</v>
      </c>
      <c r="H4245" t="s">
        <v>58</v>
      </c>
      <c r="I4245" t="s">
        <v>44</v>
      </c>
      <c r="J4245" t="s">
        <v>9434</v>
      </c>
      <c r="K4245" t="s">
        <v>9435</v>
      </c>
      <c r="L4245" t="s">
        <v>28134</v>
      </c>
      <c r="M4245">
        <v>5</v>
      </c>
      <c r="N4245">
        <v>0</v>
      </c>
      <c r="O4245">
        <v>1</v>
      </c>
      <c r="P4245">
        <v>1</v>
      </c>
      <c r="Q4245">
        <v>1</v>
      </c>
      <c r="S4245" t="s">
        <v>30348</v>
      </c>
      <c r="T4245" t="s">
        <v>30349</v>
      </c>
      <c r="X4245" t="s">
        <v>30350</v>
      </c>
      <c r="Y4245" t="s">
        <v>30351</v>
      </c>
      <c r="Z4245" t="s">
        <v>5585</v>
      </c>
    </row>
    <row r="4246" spans="1:26" x14ac:dyDescent="0.25">
      <c r="A4246">
        <v>818</v>
      </c>
      <c r="B4246" t="s">
        <v>30352</v>
      </c>
      <c r="C4246" t="s">
        <v>2533</v>
      </c>
      <c r="D4246" t="s">
        <v>30353</v>
      </c>
      <c r="E4246" t="s">
        <v>30353</v>
      </c>
      <c r="F4246" t="s">
        <v>23</v>
      </c>
      <c r="G4246" t="s">
        <v>49</v>
      </c>
      <c r="H4246" t="s">
        <v>50</v>
      </c>
      <c r="I4246" t="s">
        <v>44</v>
      </c>
      <c r="J4246" t="s">
        <v>9434</v>
      </c>
      <c r="K4246" t="s">
        <v>9435</v>
      </c>
      <c r="L4246" t="s">
        <v>28080</v>
      </c>
      <c r="M4246">
        <v>4</v>
      </c>
      <c r="N4246">
        <v>0</v>
      </c>
      <c r="O4246">
        <v>1</v>
      </c>
      <c r="P4246">
        <v>0</v>
      </c>
      <c r="Q4246">
        <v>0</v>
      </c>
      <c r="S4246" t="s">
        <v>30354</v>
      </c>
      <c r="T4246" t="s">
        <v>30355</v>
      </c>
      <c r="X4246" t="s">
        <v>30356</v>
      </c>
      <c r="Y4246" t="s">
        <v>30357</v>
      </c>
      <c r="Z4246" t="s">
        <v>5585</v>
      </c>
    </row>
    <row r="4247" spans="1:26" x14ac:dyDescent="0.25">
      <c r="A4247">
        <v>817</v>
      </c>
      <c r="B4247" t="s">
        <v>30358</v>
      </c>
      <c r="C4247" t="s">
        <v>2533</v>
      </c>
      <c r="D4247" t="s">
        <v>30359</v>
      </c>
      <c r="E4247" t="s">
        <v>30360</v>
      </c>
      <c r="F4247" t="s">
        <v>23</v>
      </c>
      <c r="G4247" t="s">
        <v>82</v>
      </c>
      <c r="H4247" t="s">
        <v>83</v>
      </c>
      <c r="I4247" t="s">
        <v>44</v>
      </c>
      <c r="J4247" t="s">
        <v>9434</v>
      </c>
      <c r="K4247" t="s">
        <v>9435</v>
      </c>
      <c r="L4247" t="s">
        <v>30361</v>
      </c>
      <c r="M4247">
        <v>6</v>
      </c>
      <c r="N4247">
        <v>0</v>
      </c>
      <c r="O4247">
        <v>1</v>
      </c>
      <c r="P4247">
        <v>0</v>
      </c>
      <c r="Q4247">
        <v>0</v>
      </c>
      <c r="S4247" t="s">
        <v>3918</v>
      </c>
      <c r="T4247" t="s">
        <v>30362</v>
      </c>
      <c r="X4247" t="s">
        <v>30363</v>
      </c>
      <c r="Y4247" t="s">
        <v>30364</v>
      </c>
      <c r="Z4247" t="s">
        <v>5585</v>
      </c>
    </row>
    <row r="4248" spans="1:26" x14ac:dyDescent="0.25">
      <c r="A4248">
        <v>816</v>
      </c>
      <c r="B4248" t="s">
        <v>3922</v>
      </c>
      <c r="C4248" t="s">
        <v>30365</v>
      </c>
      <c r="D4248" t="s">
        <v>3911</v>
      </c>
      <c r="E4248" t="s">
        <v>30366</v>
      </c>
      <c r="F4248" t="s">
        <v>23</v>
      </c>
      <c r="G4248" t="s">
        <v>66</v>
      </c>
      <c r="H4248" t="s">
        <v>67</v>
      </c>
      <c r="I4248" t="s">
        <v>151</v>
      </c>
      <c r="J4248" t="s">
        <v>9434</v>
      </c>
      <c r="K4248" t="s">
        <v>9435</v>
      </c>
      <c r="L4248" t="s">
        <v>30367</v>
      </c>
      <c r="M4248">
        <v>6</v>
      </c>
      <c r="N4248">
        <v>0</v>
      </c>
      <c r="O4248">
        <v>1</v>
      </c>
      <c r="P4248">
        <v>0</v>
      </c>
      <c r="Q4248">
        <v>0</v>
      </c>
      <c r="S4248" t="s">
        <v>30368</v>
      </c>
      <c r="T4248" t="s">
        <v>30369</v>
      </c>
      <c r="X4248" t="s">
        <v>30370</v>
      </c>
      <c r="Y4248" t="s">
        <v>30371</v>
      </c>
      <c r="Z4248" t="s">
        <v>5585</v>
      </c>
    </row>
    <row r="4249" spans="1:26" x14ac:dyDescent="0.25">
      <c r="A4249">
        <v>815</v>
      </c>
      <c r="B4249" t="s">
        <v>30372</v>
      </c>
      <c r="C4249" t="s">
        <v>4239</v>
      </c>
      <c r="D4249" t="s">
        <v>30373</v>
      </c>
      <c r="E4249" t="s">
        <v>30374</v>
      </c>
      <c r="F4249" t="s">
        <v>23</v>
      </c>
      <c r="G4249" t="s">
        <v>344</v>
      </c>
      <c r="H4249" t="s">
        <v>345</v>
      </c>
      <c r="I4249" t="s">
        <v>71</v>
      </c>
      <c r="J4249" t="s">
        <v>9434</v>
      </c>
      <c r="K4249" t="s">
        <v>9435</v>
      </c>
      <c r="L4249" t="s">
        <v>30375</v>
      </c>
      <c r="M4249">
        <v>9</v>
      </c>
      <c r="N4249">
        <v>0</v>
      </c>
      <c r="O4249">
        <v>1</v>
      </c>
      <c r="P4249">
        <v>0</v>
      </c>
      <c r="Q4249">
        <v>0</v>
      </c>
      <c r="S4249" t="s">
        <v>30376</v>
      </c>
      <c r="T4249" t="s">
        <v>30377</v>
      </c>
      <c r="X4249" t="s">
        <v>30378</v>
      </c>
      <c r="Y4249" t="s">
        <v>30379</v>
      </c>
      <c r="Z4249" t="s">
        <v>5585</v>
      </c>
    </row>
    <row r="4250" spans="1:26" x14ac:dyDescent="0.25">
      <c r="A4250">
        <v>2071</v>
      </c>
      <c r="B4250" t="s">
        <v>30380</v>
      </c>
      <c r="C4250" t="s">
        <v>30381</v>
      </c>
      <c r="D4250" t="s">
        <v>30380</v>
      </c>
      <c r="E4250" t="s">
        <v>30380</v>
      </c>
      <c r="F4250" t="s">
        <v>23781</v>
      </c>
      <c r="G4250" t="s">
        <v>344</v>
      </c>
      <c r="H4250" t="s">
        <v>345</v>
      </c>
      <c r="I4250" t="s">
        <v>71</v>
      </c>
      <c r="J4250" t="s">
        <v>9434</v>
      </c>
      <c r="K4250" t="s">
        <v>9435</v>
      </c>
      <c r="L4250" t="s">
        <v>29789</v>
      </c>
      <c r="M4250">
        <v>9</v>
      </c>
      <c r="S4250" t="s">
        <v>30380</v>
      </c>
      <c r="T4250" t="s">
        <v>30382</v>
      </c>
      <c r="X4250" t="s">
        <v>30383</v>
      </c>
      <c r="Y4250" t="s">
        <v>30384</v>
      </c>
      <c r="Z4250" t="s">
        <v>5585</v>
      </c>
    </row>
    <row r="4251" spans="1:26" x14ac:dyDescent="0.25">
      <c r="A4251">
        <v>2070</v>
      </c>
      <c r="B4251" t="s">
        <v>30385</v>
      </c>
      <c r="C4251" t="s">
        <v>30386</v>
      </c>
      <c r="D4251" t="s">
        <v>30385</v>
      </c>
      <c r="E4251" t="s">
        <v>30385</v>
      </c>
      <c r="F4251" t="s">
        <v>23781</v>
      </c>
      <c r="G4251" t="s">
        <v>426</v>
      </c>
      <c r="H4251" t="s">
        <v>427</v>
      </c>
      <c r="I4251" t="s">
        <v>71</v>
      </c>
      <c r="J4251" t="s">
        <v>9434</v>
      </c>
      <c r="K4251" t="s">
        <v>9435</v>
      </c>
      <c r="L4251" t="s">
        <v>30387</v>
      </c>
      <c r="M4251">
        <v>10</v>
      </c>
      <c r="S4251" t="s">
        <v>30388</v>
      </c>
      <c r="T4251" t="s">
        <v>30389</v>
      </c>
      <c r="X4251" t="s">
        <v>30390</v>
      </c>
      <c r="Y4251" t="s">
        <v>30391</v>
      </c>
      <c r="Z4251" t="s">
        <v>5585</v>
      </c>
    </row>
    <row r="4252" spans="1:26" x14ac:dyDescent="0.25">
      <c r="A4252">
        <v>2069</v>
      </c>
      <c r="B4252" t="s">
        <v>3920</v>
      </c>
      <c r="C4252" t="s">
        <v>30392</v>
      </c>
      <c r="D4252" t="s">
        <v>30393</v>
      </c>
      <c r="E4252" t="s">
        <v>30393</v>
      </c>
      <c r="F4252" t="s">
        <v>23781</v>
      </c>
      <c r="G4252" t="s">
        <v>597</v>
      </c>
      <c r="H4252" t="s">
        <v>598</v>
      </c>
      <c r="I4252" t="s">
        <v>71</v>
      </c>
      <c r="J4252" t="s">
        <v>9434</v>
      </c>
      <c r="K4252" t="s">
        <v>9435</v>
      </c>
      <c r="L4252" t="s">
        <v>30394</v>
      </c>
      <c r="M4252">
        <v>10</v>
      </c>
      <c r="S4252" t="s">
        <v>30395</v>
      </c>
      <c r="T4252" t="s">
        <v>30396</v>
      </c>
      <c r="X4252" t="s">
        <v>30397</v>
      </c>
      <c r="Y4252" t="s">
        <v>30398</v>
      </c>
      <c r="Z4252" t="s">
        <v>5585</v>
      </c>
    </row>
    <row r="4253" spans="1:26" x14ac:dyDescent="0.25">
      <c r="A4253">
        <v>814</v>
      </c>
      <c r="B4253" t="s">
        <v>3923</v>
      </c>
      <c r="C4253" t="s">
        <v>30399</v>
      </c>
      <c r="D4253" t="s">
        <v>30400</v>
      </c>
      <c r="E4253" t="s">
        <v>30401</v>
      </c>
      <c r="F4253" t="s">
        <v>23</v>
      </c>
      <c r="G4253" t="s">
        <v>475</v>
      </c>
      <c r="H4253" t="s">
        <v>476</v>
      </c>
      <c r="I4253" t="s">
        <v>44</v>
      </c>
      <c r="J4253" t="s">
        <v>9434</v>
      </c>
      <c r="K4253" t="s">
        <v>9435</v>
      </c>
      <c r="L4253" t="s">
        <v>30375</v>
      </c>
      <c r="M4253">
        <v>7</v>
      </c>
      <c r="N4253">
        <v>0</v>
      </c>
      <c r="O4253">
        <v>0</v>
      </c>
      <c r="P4253">
        <v>1</v>
      </c>
      <c r="Q4253">
        <v>1</v>
      </c>
      <c r="S4253" t="s">
        <v>30402</v>
      </c>
      <c r="T4253" t="s">
        <v>30403</v>
      </c>
      <c r="X4253" t="s">
        <v>30404</v>
      </c>
      <c r="Y4253" t="s">
        <v>30405</v>
      </c>
      <c r="Z4253" t="s">
        <v>5585</v>
      </c>
    </row>
    <row r="4254" spans="1:26" x14ac:dyDescent="0.25">
      <c r="A4254">
        <v>2068</v>
      </c>
      <c r="B4254" t="s">
        <v>30406</v>
      </c>
      <c r="C4254" t="s">
        <v>30407</v>
      </c>
      <c r="D4254" t="s">
        <v>30406</v>
      </c>
      <c r="E4254" t="s">
        <v>30406</v>
      </c>
      <c r="F4254" t="s">
        <v>23781</v>
      </c>
      <c r="G4254" t="s">
        <v>1054</v>
      </c>
      <c r="H4254" t="s">
        <v>1055</v>
      </c>
      <c r="I4254" t="s">
        <v>71</v>
      </c>
      <c r="J4254" t="s">
        <v>9434</v>
      </c>
      <c r="K4254" t="s">
        <v>9435</v>
      </c>
      <c r="L4254" t="s">
        <v>29976</v>
      </c>
      <c r="M4254">
        <v>8</v>
      </c>
      <c r="S4254" t="s">
        <v>30406</v>
      </c>
      <c r="T4254" t="s">
        <v>30408</v>
      </c>
      <c r="X4254" t="s">
        <v>30409</v>
      </c>
      <c r="Y4254" t="s">
        <v>30410</v>
      </c>
      <c r="Z4254" t="s">
        <v>5585</v>
      </c>
    </row>
    <row r="4255" spans="1:26" x14ac:dyDescent="0.25">
      <c r="A4255">
        <v>2067</v>
      </c>
      <c r="B4255" t="s">
        <v>30411</v>
      </c>
      <c r="C4255" t="s">
        <v>30412</v>
      </c>
      <c r="D4255" t="s">
        <v>30411</v>
      </c>
      <c r="E4255" t="s">
        <v>30411</v>
      </c>
      <c r="F4255" t="s">
        <v>23781</v>
      </c>
      <c r="G4255" t="s">
        <v>66</v>
      </c>
      <c r="H4255" t="s">
        <v>67</v>
      </c>
      <c r="I4255" t="s">
        <v>71</v>
      </c>
      <c r="J4255" t="s">
        <v>9434</v>
      </c>
      <c r="K4255" t="s">
        <v>9435</v>
      </c>
      <c r="L4255" t="s">
        <v>3953</v>
      </c>
      <c r="M4255">
        <v>6</v>
      </c>
      <c r="S4255" t="s">
        <v>30413</v>
      </c>
      <c r="T4255" t="s">
        <v>30414</v>
      </c>
      <c r="X4255" t="s">
        <v>30415</v>
      </c>
      <c r="Y4255" t="s">
        <v>30416</v>
      </c>
      <c r="Z4255" t="s">
        <v>5585</v>
      </c>
    </row>
    <row r="4256" spans="1:26" x14ac:dyDescent="0.25">
      <c r="A4256">
        <v>813</v>
      </c>
      <c r="B4256" t="s">
        <v>30413</v>
      </c>
      <c r="C4256" t="s">
        <v>1942</v>
      </c>
      <c r="D4256" t="s">
        <v>30417</v>
      </c>
      <c r="E4256" t="s">
        <v>30417</v>
      </c>
      <c r="F4256" t="s">
        <v>23</v>
      </c>
      <c r="G4256" t="s">
        <v>668</v>
      </c>
      <c r="H4256" t="s">
        <v>669</v>
      </c>
      <c r="I4256" t="s">
        <v>71</v>
      </c>
      <c r="J4256" t="s">
        <v>9434</v>
      </c>
      <c r="K4256" t="s">
        <v>9435</v>
      </c>
      <c r="L4256" t="s">
        <v>30418</v>
      </c>
      <c r="M4256">
        <v>10</v>
      </c>
      <c r="N4256">
        <v>0</v>
      </c>
      <c r="O4256">
        <v>0</v>
      </c>
      <c r="P4256">
        <v>1</v>
      </c>
      <c r="Q4256">
        <v>1</v>
      </c>
      <c r="S4256" t="s">
        <v>30419</v>
      </c>
      <c r="T4256" t="s">
        <v>30420</v>
      </c>
      <c r="X4256" t="s">
        <v>30421</v>
      </c>
      <c r="Y4256" t="s">
        <v>30422</v>
      </c>
      <c r="Z4256" t="s">
        <v>5585</v>
      </c>
    </row>
    <row r="4257" spans="1:26" x14ac:dyDescent="0.25">
      <c r="A4257">
        <v>812</v>
      </c>
      <c r="B4257" t="s">
        <v>30423</v>
      </c>
      <c r="C4257" t="s">
        <v>30424</v>
      </c>
      <c r="D4257" t="s">
        <v>30425</v>
      </c>
      <c r="E4257" t="s">
        <v>30426</v>
      </c>
      <c r="F4257" t="s">
        <v>23</v>
      </c>
      <c r="G4257" t="s">
        <v>344</v>
      </c>
      <c r="H4257" t="s">
        <v>345</v>
      </c>
      <c r="I4257" t="s">
        <v>34</v>
      </c>
      <c r="J4257" t="s">
        <v>9434</v>
      </c>
      <c r="K4257" t="s">
        <v>9435</v>
      </c>
      <c r="L4257" t="s">
        <v>27605</v>
      </c>
      <c r="M4257">
        <v>9</v>
      </c>
      <c r="N4257">
        <v>0</v>
      </c>
      <c r="O4257">
        <v>0</v>
      </c>
      <c r="P4257">
        <v>1</v>
      </c>
      <c r="Q4257">
        <v>1</v>
      </c>
      <c r="R4257" t="s">
        <v>29657</v>
      </c>
      <c r="S4257" t="s">
        <v>30427</v>
      </c>
      <c r="T4257" t="s">
        <v>30428</v>
      </c>
      <c r="X4257" t="s">
        <v>30429</v>
      </c>
      <c r="Y4257" t="s">
        <v>30430</v>
      </c>
      <c r="Z4257" t="s">
        <v>5585</v>
      </c>
    </row>
    <row r="4258" spans="1:26" x14ac:dyDescent="0.25">
      <c r="A4258">
        <v>811</v>
      </c>
      <c r="B4258" t="s">
        <v>30431</v>
      </c>
      <c r="C4258" t="s">
        <v>30432</v>
      </c>
      <c r="D4258" t="s">
        <v>30433</v>
      </c>
      <c r="E4258" t="s">
        <v>30434</v>
      </c>
      <c r="F4258" t="s">
        <v>23</v>
      </c>
      <c r="G4258" t="s">
        <v>3588</v>
      </c>
      <c r="H4258" t="s">
        <v>3589</v>
      </c>
      <c r="I4258" t="s">
        <v>2220</v>
      </c>
      <c r="J4258" t="s">
        <v>9434</v>
      </c>
      <c r="K4258" t="s">
        <v>9435</v>
      </c>
      <c r="L4258" t="s">
        <v>29976</v>
      </c>
      <c r="M4258">
        <v>9</v>
      </c>
      <c r="N4258">
        <v>0</v>
      </c>
      <c r="O4258">
        <v>1</v>
      </c>
      <c r="P4258">
        <v>1</v>
      </c>
      <c r="Q4258">
        <v>1</v>
      </c>
      <c r="S4258" t="s">
        <v>30435</v>
      </c>
      <c r="T4258" t="s">
        <v>30436</v>
      </c>
      <c r="X4258" t="s">
        <v>30437</v>
      </c>
      <c r="Y4258" t="s">
        <v>30438</v>
      </c>
      <c r="Z4258" t="s">
        <v>5585</v>
      </c>
    </row>
    <row r="4259" spans="1:26" x14ac:dyDescent="0.25">
      <c r="A4259">
        <v>810</v>
      </c>
      <c r="B4259" t="s">
        <v>30431</v>
      </c>
      <c r="C4259" t="s">
        <v>30432</v>
      </c>
      <c r="D4259" t="s">
        <v>30433</v>
      </c>
      <c r="E4259" t="s">
        <v>30434</v>
      </c>
      <c r="F4259" t="s">
        <v>23</v>
      </c>
      <c r="G4259" t="s">
        <v>318</v>
      </c>
      <c r="H4259" t="s">
        <v>319</v>
      </c>
      <c r="I4259" t="s">
        <v>2220</v>
      </c>
      <c r="J4259" t="s">
        <v>9434</v>
      </c>
      <c r="K4259" t="s">
        <v>9435</v>
      </c>
      <c r="L4259" t="s">
        <v>29976</v>
      </c>
      <c r="M4259">
        <v>9</v>
      </c>
      <c r="N4259">
        <v>0</v>
      </c>
      <c r="O4259">
        <v>1</v>
      </c>
      <c r="P4259">
        <v>1</v>
      </c>
      <c r="Q4259">
        <v>1</v>
      </c>
      <c r="S4259" t="s">
        <v>30425</v>
      </c>
      <c r="T4259" t="s">
        <v>30439</v>
      </c>
      <c r="X4259" t="s">
        <v>30440</v>
      </c>
      <c r="Y4259" t="s">
        <v>30441</v>
      </c>
      <c r="Z4259" t="s">
        <v>5585</v>
      </c>
    </row>
    <row r="4260" spans="1:26" x14ac:dyDescent="0.25">
      <c r="A4260">
        <v>809</v>
      </c>
      <c r="B4260" t="s">
        <v>30442</v>
      </c>
      <c r="C4260" t="s">
        <v>30443</v>
      </c>
      <c r="D4260" t="s">
        <v>30444</v>
      </c>
      <c r="E4260" t="s">
        <v>30444</v>
      </c>
      <c r="F4260" t="s">
        <v>23</v>
      </c>
      <c r="G4260" t="s">
        <v>4037</v>
      </c>
      <c r="H4260" t="s">
        <v>4038</v>
      </c>
      <c r="I4260" t="s">
        <v>2220</v>
      </c>
      <c r="J4260" t="s">
        <v>9434</v>
      </c>
      <c r="K4260" t="s">
        <v>16381</v>
      </c>
      <c r="L4260" t="s">
        <v>28814</v>
      </c>
      <c r="M4260">
        <v>9</v>
      </c>
      <c r="N4260">
        <v>0</v>
      </c>
      <c r="O4260">
        <v>1</v>
      </c>
      <c r="P4260">
        <v>1</v>
      </c>
      <c r="Q4260">
        <v>1</v>
      </c>
      <c r="S4260" t="s">
        <v>30445</v>
      </c>
      <c r="T4260" t="s">
        <v>30446</v>
      </c>
      <c r="X4260" t="s">
        <v>30447</v>
      </c>
      <c r="Y4260" t="s">
        <v>30448</v>
      </c>
      <c r="Z4260" t="s">
        <v>5585</v>
      </c>
    </row>
    <row r="4261" spans="1:26" x14ac:dyDescent="0.25">
      <c r="A4261">
        <v>808</v>
      </c>
      <c r="B4261" t="s">
        <v>30449</v>
      </c>
      <c r="C4261" t="s">
        <v>30185</v>
      </c>
      <c r="D4261" t="s">
        <v>30450</v>
      </c>
      <c r="E4261" t="s">
        <v>30445</v>
      </c>
      <c r="F4261" t="s">
        <v>23</v>
      </c>
      <c r="G4261" t="s">
        <v>1113</v>
      </c>
      <c r="H4261" t="s">
        <v>1114</v>
      </c>
      <c r="I4261" t="s">
        <v>34</v>
      </c>
      <c r="J4261" t="s">
        <v>9434</v>
      </c>
      <c r="K4261" t="s">
        <v>9435</v>
      </c>
      <c r="L4261" t="s">
        <v>30451</v>
      </c>
      <c r="M4261">
        <v>9</v>
      </c>
      <c r="N4261">
        <v>0</v>
      </c>
      <c r="O4261">
        <v>1</v>
      </c>
      <c r="P4261">
        <v>1</v>
      </c>
      <c r="Q4261">
        <v>1</v>
      </c>
      <c r="R4261" t="s">
        <v>26288</v>
      </c>
      <c r="S4261" t="s">
        <v>30452</v>
      </c>
      <c r="T4261" t="s">
        <v>30453</v>
      </c>
      <c r="X4261" t="s">
        <v>30454</v>
      </c>
      <c r="Y4261" t="s">
        <v>30455</v>
      </c>
      <c r="Z4261" t="s">
        <v>5585</v>
      </c>
    </row>
    <row r="4262" spans="1:26" x14ac:dyDescent="0.25">
      <c r="A4262">
        <v>807</v>
      </c>
      <c r="B4262" t="s">
        <v>30456</v>
      </c>
      <c r="C4262" t="s">
        <v>2427</v>
      </c>
      <c r="D4262" t="s">
        <v>30457</v>
      </c>
      <c r="E4262" t="s">
        <v>30458</v>
      </c>
      <c r="F4262" t="s">
        <v>23</v>
      </c>
      <c r="G4262" t="s">
        <v>82</v>
      </c>
      <c r="H4262" t="s">
        <v>83</v>
      </c>
      <c r="I4262" t="s">
        <v>34</v>
      </c>
      <c r="J4262" t="s">
        <v>9434</v>
      </c>
      <c r="K4262" t="s">
        <v>9435</v>
      </c>
      <c r="L4262" t="s">
        <v>30367</v>
      </c>
      <c r="M4262">
        <v>6</v>
      </c>
      <c r="N4262">
        <v>0</v>
      </c>
      <c r="O4262">
        <v>1</v>
      </c>
      <c r="P4262">
        <v>0</v>
      </c>
      <c r="Q4262">
        <v>0</v>
      </c>
      <c r="R4262" t="s">
        <v>4798</v>
      </c>
      <c r="S4262" t="s">
        <v>30459</v>
      </c>
      <c r="T4262" t="s">
        <v>30460</v>
      </c>
      <c r="X4262" t="s">
        <v>30461</v>
      </c>
      <c r="Y4262" t="s">
        <v>30462</v>
      </c>
      <c r="Z4262" t="s">
        <v>5585</v>
      </c>
    </row>
    <row r="4263" spans="1:26" x14ac:dyDescent="0.25">
      <c r="A4263">
        <v>806</v>
      </c>
      <c r="B4263" t="s">
        <v>30463</v>
      </c>
      <c r="C4263" t="s">
        <v>2175</v>
      </c>
      <c r="D4263" t="s">
        <v>30464</v>
      </c>
      <c r="E4263" t="s">
        <v>30464</v>
      </c>
      <c r="F4263" t="s">
        <v>23</v>
      </c>
      <c r="G4263" t="s">
        <v>82</v>
      </c>
      <c r="H4263" t="s">
        <v>83</v>
      </c>
      <c r="I4263" t="s">
        <v>44</v>
      </c>
      <c r="J4263" t="s">
        <v>9434</v>
      </c>
      <c r="K4263" t="s">
        <v>9435</v>
      </c>
      <c r="L4263" t="s">
        <v>30367</v>
      </c>
      <c r="M4263">
        <v>6</v>
      </c>
      <c r="N4263">
        <v>0</v>
      </c>
      <c r="O4263">
        <v>1</v>
      </c>
      <c r="P4263">
        <v>1</v>
      </c>
      <c r="Q4263">
        <v>1</v>
      </c>
      <c r="S4263" t="s">
        <v>30465</v>
      </c>
      <c r="T4263" t="s">
        <v>30466</v>
      </c>
      <c r="X4263" t="s">
        <v>30467</v>
      </c>
      <c r="Y4263" t="s">
        <v>30468</v>
      </c>
      <c r="Z4263" t="s">
        <v>5585</v>
      </c>
    </row>
    <row r="4264" spans="1:26" x14ac:dyDescent="0.25">
      <c r="A4264">
        <v>805</v>
      </c>
      <c r="B4264" t="s">
        <v>30463</v>
      </c>
      <c r="C4264" t="s">
        <v>2427</v>
      </c>
      <c r="D4264" t="s">
        <v>30469</v>
      </c>
      <c r="E4264" t="s">
        <v>30470</v>
      </c>
      <c r="F4264" t="s">
        <v>23</v>
      </c>
      <c r="G4264" t="s">
        <v>2212</v>
      </c>
      <c r="H4264" t="s">
        <v>2213</v>
      </c>
      <c r="I4264" t="s">
        <v>34</v>
      </c>
      <c r="J4264" t="s">
        <v>9434</v>
      </c>
      <c r="K4264" t="s">
        <v>9435</v>
      </c>
      <c r="L4264" t="s">
        <v>28255</v>
      </c>
      <c r="M4264">
        <v>2</v>
      </c>
      <c r="N4264">
        <v>0</v>
      </c>
      <c r="O4264">
        <v>1</v>
      </c>
      <c r="P4264">
        <v>1</v>
      </c>
      <c r="Q4264">
        <v>1</v>
      </c>
      <c r="R4264" t="s">
        <v>4798</v>
      </c>
      <c r="S4264" t="s">
        <v>30471</v>
      </c>
      <c r="T4264" t="s">
        <v>30472</v>
      </c>
      <c r="X4264" t="s">
        <v>30473</v>
      </c>
      <c r="Y4264" t="s">
        <v>30474</v>
      </c>
      <c r="Z4264" t="s">
        <v>5585</v>
      </c>
    </row>
    <row r="4265" spans="1:26" x14ac:dyDescent="0.25">
      <c r="A4265">
        <v>804</v>
      </c>
      <c r="B4265" t="s">
        <v>30475</v>
      </c>
      <c r="C4265" t="s">
        <v>2484</v>
      </c>
      <c r="D4265" t="s">
        <v>30476</v>
      </c>
      <c r="E4265" t="s">
        <v>30477</v>
      </c>
      <c r="F4265" t="s">
        <v>23</v>
      </c>
      <c r="G4265" t="s">
        <v>40</v>
      </c>
      <c r="H4265" t="s">
        <v>41</v>
      </c>
      <c r="I4265" t="s">
        <v>44</v>
      </c>
      <c r="J4265" t="s">
        <v>9434</v>
      </c>
      <c r="K4265" t="s">
        <v>9435</v>
      </c>
      <c r="L4265" t="s">
        <v>30367</v>
      </c>
      <c r="M4265">
        <v>6</v>
      </c>
      <c r="N4265">
        <v>0</v>
      </c>
      <c r="O4265">
        <v>1</v>
      </c>
      <c r="P4265">
        <v>0</v>
      </c>
      <c r="Q4265">
        <v>0</v>
      </c>
      <c r="R4265" t="s">
        <v>10085</v>
      </c>
      <c r="S4265" t="s">
        <v>3891</v>
      </c>
      <c r="T4265" t="s">
        <v>30478</v>
      </c>
      <c r="X4265" t="s">
        <v>30479</v>
      </c>
      <c r="Y4265" t="s">
        <v>30480</v>
      </c>
      <c r="Z4265" t="s">
        <v>5585</v>
      </c>
    </row>
    <row r="4266" spans="1:26" x14ac:dyDescent="0.25">
      <c r="A4266">
        <v>803</v>
      </c>
      <c r="B4266" t="s">
        <v>3891</v>
      </c>
      <c r="C4266" t="s">
        <v>30481</v>
      </c>
      <c r="D4266" t="s">
        <v>30482</v>
      </c>
      <c r="E4266" t="s">
        <v>30483</v>
      </c>
      <c r="F4266" t="s">
        <v>23</v>
      </c>
      <c r="G4266" t="s">
        <v>177</v>
      </c>
      <c r="H4266" t="s">
        <v>178</v>
      </c>
      <c r="I4266" t="s">
        <v>2220</v>
      </c>
      <c r="J4266" t="s">
        <v>9434</v>
      </c>
      <c r="K4266" t="s">
        <v>9435</v>
      </c>
      <c r="L4266" t="s">
        <v>28814</v>
      </c>
      <c r="M4266">
        <v>9</v>
      </c>
      <c r="N4266">
        <v>0</v>
      </c>
      <c r="O4266">
        <v>1</v>
      </c>
      <c r="P4266">
        <v>1</v>
      </c>
      <c r="Q4266">
        <v>1</v>
      </c>
      <c r="S4266" t="s">
        <v>30469</v>
      </c>
      <c r="T4266" t="s">
        <v>30484</v>
      </c>
      <c r="X4266" t="s">
        <v>30485</v>
      </c>
      <c r="Y4266" t="s">
        <v>30486</v>
      </c>
      <c r="Z4266" t="s">
        <v>5585</v>
      </c>
    </row>
    <row r="4267" spans="1:26" x14ac:dyDescent="0.25">
      <c r="A4267">
        <v>802</v>
      </c>
      <c r="B4267" t="s">
        <v>30487</v>
      </c>
      <c r="C4267" t="s">
        <v>2533</v>
      </c>
      <c r="D4267" t="s">
        <v>30476</v>
      </c>
      <c r="E4267" t="s">
        <v>3892</v>
      </c>
      <c r="F4267" t="s">
        <v>23</v>
      </c>
      <c r="G4267" t="s">
        <v>66</v>
      </c>
      <c r="H4267" t="s">
        <v>67</v>
      </c>
      <c r="I4267" t="s">
        <v>44</v>
      </c>
      <c r="J4267" t="s">
        <v>9434</v>
      </c>
      <c r="K4267" t="s">
        <v>9435</v>
      </c>
      <c r="L4267" t="s">
        <v>30367</v>
      </c>
      <c r="M4267">
        <v>6</v>
      </c>
      <c r="N4267">
        <v>0</v>
      </c>
      <c r="O4267">
        <v>1</v>
      </c>
      <c r="P4267">
        <v>0</v>
      </c>
      <c r="Q4267">
        <v>0</v>
      </c>
      <c r="S4267" t="s">
        <v>30488</v>
      </c>
      <c r="T4267" t="s">
        <v>30489</v>
      </c>
      <c r="X4267" t="s">
        <v>30490</v>
      </c>
      <c r="Y4267" t="s">
        <v>30491</v>
      </c>
      <c r="Z4267" t="s">
        <v>5585</v>
      </c>
    </row>
    <row r="4268" spans="1:26" x14ac:dyDescent="0.25">
      <c r="A4268">
        <v>801</v>
      </c>
      <c r="B4268" t="s">
        <v>30492</v>
      </c>
      <c r="C4268" t="s">
        <v>3401</v>
      </c>
      <c r="D4268" t="s">
        <v>30493</v>
      </c>
      <c r="E4268" t="s">
        <v>30493</v>
      </c>
      <c r="F4268" t="s">
        <v>23</v>
      </c>
      <c r="G4268" t="s">
        <v>100</v>
      </c>
      <c r="H4268" t="s">
        <v>101</v>
      </c>
      <c r="I4268" t="s">
        <v>717</v>
      </c>
      <c r="J4268" t="s">
        <v>9434</v>
      </c>
      <c r="K4268" t="s">
        <v>9435</v>
      </c>
      <c r="L4268" t="s">
        <v>29789</v>
      </c>
      <c r="M4268">
        <v>2</v>
      </c>
      <c r="N4268">
        <v>0</v>
      </c>
      <c r="O4268">
        <v>0</v>
      </c>
      <c r="P4268">
        <v>1</v>
      </c>
      <c r="Q4268">
        <v>1</v>
      </c>
      <c r="S4268" t="s">
        <v>30494</v>
      </c>
      <c r="T4268" t="s">
        <v>30495</v>
      </c>
      <c r="X4268" t="s">
        <v>30496</v>
      </c>
      <c r="Y4268" t="s">
        <v>30497</v>
      </c>
      <c r="Z4268" t="s">
        <v>5585</v>
      </c>
    </row>
    <row r="4269" spans="1:26" x14ac:dyDescent="0.25">
      <c r="A4269">
        <v>800</v>
      </c>
      <c r="B4269" t="s">
        <v>30498</v>
      </c>
      <c r="C4269" t="s">
        <v>30499</v>
      </c>
      <c r="D4269" t="s">
        <v>30500</v>
      </c>
      <c r="E4269" t="s">
        <v>30501</v>
      </c>
      <c r="F4269" t="s">
        <v>23</v>
      </c>
      <c r="G4269" t="s">
        <v>3588</v>
      </c>
      <c r="H4269" t="s">
        <v>3589</v>
      </c>
      <c r="I4269" t="s">
        <v>2220</v>
      </c>
      <c r="J4269" t="s">
        <v>9434</v>
      </c>
      <c r="K4269" t="s">
        <v>9435</v>
      </c>
      <c r="L4269" t="s">
        <v>29789</v>
      </c>
      <c r="M4269">
        <v>9</v>
      </c>
      <c r="N4269">
        <v>0</v>
      </c>
      <c r="O4269">
        <v>0</v>
      </c>
      <c r="P4269">
        <v>1</v>
      </c>
      <c r="Q4269">
        <v>1</v>
      </c>
      <c r="S4269" t="s">
        <v>30502</v>
      </c>
      <c r="T4269" t="s">
        <v>30503</v>
      </c>
      <c r="X4269" t="s">
        <v>30504</v>
      </c>
      <c r="Y4269" t="s">
        <v>30505</v>
      </c>
      <c r="Z4269" t="s">
        <v>5585</v>
      </c>
    </row>
    <row r="4270" spans="1:26" x14ac:dyDescent="0.25">
      <c r="A4270">
        <v>2066</v>
      </c>
      <c r="B4270" t="s">
        <v>30506</v>
      </c>
      <c r="C4270" t="s">
        <v>30507</v>
      </c>
      <c r="D4270" t="s">
        <v>30508</v>
      </c>
      <c r="E4270" t="s">
        <v>30508</v>
      </c>
      <c r="F4270" t="s">
        <v>23781</v>
      </c>
      <c r="G4270" t="s">
        <v>597</v>
      </c>
      <c r="H4270" t="s">
        <v>598</v>
      </c>
      <c r="I4270" t="s">
        <v>71</v>
      </c>
      <c r="J4270" t="s">
        <v>9434</v>
      </c>
      <c r="K4270" t="s">
        <v>9435</v>
      </c>
      <c r="L4270" t="s">
        <v>30394</v>
      </c>
      <c r="M4270">
        <v>10</v>
      </c>
      <c r="S4270" t="s">
        <v>30506</v>
      </c>
      <c r="T4270" t="s">
        <v>30509</v>
      </c>
      <c r="X4270" t="s">
        <v>30510</v>
      </c>
      <c r="Y4270" t="s">
        <v>30511</v>
      </c>
      <c r="Z4270" t="s">
        <v>5585</v>
      </c>
    </row>
    <row r="4271" spans="1:26" x14ac:dyDescent="0.25">
      <c r="A4271">
        <v>799</v>
      </c>
      <c r="B4271" t="s">
        <v>3887</v>
      </c>
      <c r="C4271" t="s">
        <v>2799</v>
      </c>
      <c r="D4271" t="s">
        <v>30512</v>
      </c>
      <c r="E4271" t="s">
        <v>30487</v>
      </c>
      <c r="F4271" t="s">
        <v>23</v>
      </c>
      <c r="G4271" t="s">
        <v>344</v>
      </c>
      <c r="H4271" t="s">
        <v>345</v>
      </c>
      <c r="I4271" t="s">
        <v>978</v>
      </c>
      <c r="J4271" t="s">
        <v>9434</v>
      </c>
      <c r="K4271" t="s">
        <v>16381</v>
      </c>
      <c r="L4271" t="s">
        <v>25955</v>
      </c>
      <c r="M4271">
        <v>9</v>
      </c>
      <c r="N4271">
        <v>0</v>
      </c>
      <c r="O4271">
        <v>1</v>
      </c>
      <c r="P4271">
        <v>1</v>
      </c>
      <c r="Q4271">
        <v>1</v>
      </c>
      <c r="S4271" t="s">
        <v>30513</v>
      </c>
      <c r="T4271" t="s">
        <v>30514</v>
      </c>
      <c r="X4271" t="s">
        <v>30515</v>
      </c>
      <c r="Y4271" t="s">
        <v>30516</v>
      </c>
      <c r="Z4271" t="s">
        <v>5585</v>
      </c>
    </row>
    <row r="4272" spans="1:26" x14ac:dyDescent="0.25">
      <c r="A4272">
        <v>3092</v>
      </c>
      <c r="B4272" t="s">
        <v>30517</v>
      </c>
      <c r="C4272" t="s">
        <v>30518</v>
      </c>
      <c r="D4272" t="s">
        <v>30519</v>
      </c>
      <c r="E4272" t="s">
        <v>30519</v>
      </c>
      <c r="F4272" t="s">
        <v>69</v>
      </c>
      <c r="G4272" t="s">
        <v>284</v>
      </c>
      <c r="H4272" t="s">
        <v>285</v>
      </c>
      <c r="I4272" t="s">
        <v>181</v>
      </c>
      <c r="J4272" t="s">
        <v>9434</v>
      </c>
      <c r="K4272" t="s">
        <v>9435</v>
      </c>
      <c r="L4272" t="s">
        <v>3995</v>
      </c>
      <c r="M4272">
        <v>8</v>
      </c>
      <c r="N4272">
        <v>0</v>
      </c>
      <c r="O4272">
        <v>1</v>
      </c>
      <c r="P4272">
        <v>0</v>
      </c>
      <c r="Q4272">
        <v>0</v>
      </c>
      <c r="R4272" t="s">
        <v>29443</v>
      </c>
      <c r="S4272" t="s">
        <v>30520</v>
      </c>
      <c r="T4272" t="s">
        <v>30521</v>
      </c>
      <c r="X4272" t="s">
        <v>30522</v>
      </c>
      <c r="Y4272" t="s">
        <v>30523</v>
      </c>
      <c r="Z4272" t="s">
        <v>5585</v>
      </c>
    </row>
    <row r="4273" spans="1:26" x14ac:dyDescent="0.25">
      <c r="A4273">
        <v>2065</v>
      </c>
      <c r="B4273" t="s">
        <v>3885</v>
      </c>
      <c r="C4273" t="s">
        <v>30524</v>
      </c>
      <c r="D4273" t="s">
        <v>3885</v>
      </c>
      <c r="E4273" t="s">
        <v>3885</v>
      </c>
      <c r="F4273" t="s">
        <v>23781</v>
      </c>
      <c r="G4273" t="s">
        <v>344</v>
      </c>
      <c r="H4273" t="s">
        <v>345</v>
      </c>
      <c r="I4273" t="s">
        <v>71</v>
      </c>
      <c r="J4273" t="s">
        <v>9434</v>
      </c>
      <c r="K4273" t="s">
        <v>9435</v>
      </c>
      <c r="L4273" t="s">
        <v>30525</v>
      </c>
      <c r="M4273">
        <v>9</v>
      </c>
      <c r="S4273" t="s">
        <v>30526</v>
      </c>
      <c r="T4273" t="s">
        <v>30527</v>
      </c>
      <c r="X4273" t="s">
        <v>30528</v>
      </c>
      <c r="Y4273" t="s">
        <v>30529</v>
      </c>
      <c r="Z4273" t="s">
        <v>5585</v>
      </c>
    </row>
    <row r="4274" spans="1:26" x14ac:dyDescent="0.25">
      <c r="A4274">
        <v>2064</v>
      </c>
      <c r="B4274" t="s">
        <v>3885</v>
      </c>
      <c r="C4274" t="s">
        <v>30530</v>
      </c>
      <c r="D4274" t="s">
        <v>30531</v>
      </c>
      <c r="E4274" t="s">
        <v>30531</v>
      </c>
      <c r="F4274" t="s">
        <v>23781</v>
      </c>
      <c r="G4274" t="s">
        <v>597</v>
      </c>
      <c r="H4274" t="s">
        <v>598</v>
      </c>
      <c r="I4274" t="s">
        <v>71</v>
      </c>
      <c r="J4274" t="s">
        <v>9434</v>
      </c>
      <c r="K4274" t="s">
        <v>9435</v>
      </c>
      <c r="L4274" t="s">
        <v>30394</v>
      </c>
      <c r="M4274">
        <v>10</v>
      </c>
      <c r="S4274" t="s">
        <v>3885</v>
      </c>
      <c r="T4274" t="s">
        <v>30532</v>
      </c>
      <c r="X4274" t="s">
        <v>30533</v>
      </c>
      <c r="Y4274" t="s">
        <v>30534</v>
      </c>
      <c r="Z4274" t="s">
        <v>5585</v>
      </c>
    </row>
    <row r="4275" spans="1:26" x14ac:dyDescent="0.25">
      <c r="A4275">
        <v>2063</v>
      </c>
      <c r="B4275" t="s">
        <v>3885</v>
      </c>
      <c r="C4275" t="s">
        <v>30535</v>
      </c>
      <c r="D4275" t="s">
        <v>30531</v>
      </c>
      <c r="E4275" t="s">
        <v>30531</v>
      </c>
      <c r="F4275" t="s">
        <v>23781</v>
      </c>
      <c r="G4275" t="s">
        <v>597</v>
      </c>
      <c r="H4275" t="s">
        <v>598</v>
      </c>
      <c r="I4275" t="s">
        <v>71</v>
      </c>
      <c r="J4275" t="s">
        <v>9434</v>
      </c>
      <c r="K4275" t="s">
        <v>9435</v>
      </c>
      <c r="L4275" t="s">
        <v>30394</v>
      </c>
      <c r="M4275">
        <v>10</v>
      </c>
      <c r="S4275" t="s">
        <v>3885</v>
      </c>
      <c r="T4275" t="s">
        <v>30536</v>
      </c>
      <c r="X4275" t="s">
        <v>30537</v>
      </c>
      <c r="Y4275" t="s">
        <v>30538</v>
      </c>
      <c r="Z4275" t="s">
        <v>5585</v>
      </c>
    </row>
    <row r="4276" spans="1:26" x14ac:dyDescent="0.25">
      <c r="A4276">
        <v>2062</v>
      </c>
      <c r="B4276" t="s">
        <v>3885</v>
      </c>
      <c r="C4276" t="s">
        <v>30539</v>
      </c>
      <c r="D4276" t="s">
        <v>30531</v>
      </c>
      <c r="E4276" t="s">
        <v>30531</v>
      </c>
      <c r="F4276" t="s">
        <v>23781</v>
      </c>
      <c r="G4276" t="s">
        <v>597</v>
      </c>
      <c r="H4276" t="s">
        <v>598</v>
      </c>
      <c r="I4276" t="s">
        <v>71</v>
      </c>
      <c r="J4276" t="s">
        <v>9434</v>
      </c>
      <c r="K4276" t="s">
        <v>9435</v>
      </c>
      <c r="L4276" t="s">
        <v>30394</v>
      </c>
      <c r="M4276">
        <v>10</v>
      </c>
      <c r="S4276" t="s">
        <v>3885</v>
      </c>
      <c r="T4276" t="s">
        <v>30540</v>
      </c>
      <c r="X4276" t="s">
        <v>30541</v>
      </c>
      <c r="Y4276" t="s">
        <v>30542</v>
      </c>
      <c r="Z4276" t="s">
        <v>5585</v>
      </c>
    </row>
    <row r="4277" spans="1:26" x14ac:dyDescent="0.25">
      <c r="A4277">
        <v>798</v>
      </c>
      <c r="B4277" t="s">
        <v>3883</v>
      </c>
      <c r="C4277" t="s">
        <v>2427</v>
      </c>
      <c r="D4277" t="s">
        <v>30543</v>
      </c>
      <c r="E4277" t="s">
        <v>30531</v>
      </c>
      <c r="F4277" t="s">
        <v>23</v>
      </c>
      <c r="G4277" t="s">
        <v>57</v>
      </c>
      <c r="H4277" t="s">
        <v>58</v>
      </c>
      <c r="I4277" t="s">
        <v>34</v>
      </c>
      <c r="J4277" t="s">
        <v>9434</v>
      </c>
      <c r="K4277" t="s">
        <v>9435</v>
      </c>
      <c r="L4277" t="s">
        <v>4388</v>
      </c>
      <c r="M4277">
        <v>5</v>
      </c>
      <c r="N4277">
        <v>0</v>
      </c>
      <c r="O4277">
        <v>1</v>
      </c>
      <c r="P4277">
        <v>1</v>
      </c>
      <c r="Q4277">
        <v>1</v>
      </c>
      <c r="R4277" t="s">
        <v>4798</v>
      </c>
      <c r="S4277" t="s">
        <v>30544</v>
      </c>
      <c r="T4277" t="s">
        <v>30545</v>
      </c>
      <c r="X4277" t="s">
        <v>30546</v>
      </c>
      <c r="Y4277" t="s">
        <v>30547</v>
      </c>
      <c r="Z4277" t="s">
        <v>5585</v>
      </c>
    </row>
    <row r="4278" spans="1:26" x14ac:dyDescent="0.25">
      <c r="A4278">
        <v>797</v>
      </c>
      <c r="B4278" t="s">
        <v>30548</v>
      </c>
      <c r="C4278" t="s">
        <v>29132</v>
      </c>
      <c r="D4278" t="s">
        <v>30549</v>
      </c>
      <c r="E4278" t="s">
        <v>30550</v>
      </c>
      <c r="F4278" t="s">
        <v>23</v>
      </c>
      <c r="G4278" t="s">
        <v>1474</v>
      </c>
      <c r="H4278" t="s">
        <v>1475</v>
      </c>
      <c r="I4278" t="s">
        <v>53</v>
      </c>
      <c r="J4278" t="s">
        <v>9434</v>
      </c>
      <c r="K4278" t="s">
        <v>9435</v>
      </c>
      <c r="L4278" t="s">
        <v>28814</v>
      </c>
      <c r="M4278">
        <v>5</v>
      </c>
      <c r="N4278">
        <v>0</v>
      </c>
      <c r="O4278">
        <v>1</v>
      </c>
      <c r="P4278">
        <v>1</v>
      </c>
      <c r="Q4278">
        <v>1</v>
      </c>
      <c r="R4278" t="s">
        <v>28974</v>
      </c>
      <c r="S4278" t="s">
        <v>30551</v>
      </c>
      <c r="T4278" t="s">
        <v>30552</v>
      </c>
      <c r="X4278" t="s">
        <v>30553</v>
      </c>
      <c r="Y4278" t="s">
        <v>30554</v>
      </c>
      <c r="Z4278" t="s">
        <v>5585</v>
      </c>
    </row>
    <row r="4279" spans="1:26" x14ac:dyDescent="0.25">
      <c r="A4279">
        <v>2061</v>
      </c>
      <c r="B4279" t="s">
        <v>30555</v>
      </c>
      <c r="C4279" t="s">
        <v>30556</v>
      </c>
      <c r="D4279" t="s">
        <v>30555</v>
      </c>
      <c r="E4279" t="s">
        <v>30555</v>
      </c>
      <c r="F4279" t="s">
        <v>23781</v>
      </c>
      <c r="G4279" t="s">
        <v>1054</v>
      </c>
      <c r="H4279" t="s">
        <v>1055</v>
      </c>
      <c r="I4279" t="s">
        <v>71</v>
      </c>
      <c r="J4279" t="s">
        <v>9434</v>
      </c>
      <c r="K4279" t="s">
        <v>9435</v>
      </c>
      <c r="L4279" t="s">
        <v>4052</v>
      </c>
      <c r="M4279">
        <v>8</v>
      </c>
      <c r="S4279" t="s">
        <v>30555</v>
      </c>
      <c r="T4279" t="s">
        <v>30557</v>
      </c>
      <c r="X4279" t="s">
        <v>30558</v>
      </c>
      <c r="Y4279" t="s">
        <v>30559</v>
      </c>
      <c r="Z4279" t="s">
        <v>5585</v>
      </c>
    </row>
    <row r="4280" spans="1:26" x14ac:dyDescent="0.25">
      <c r="A4280">
        <v>796</v>
      </c>
      <c r="B4280" t="s">
        <v>30560</v>
      </c>
      <c r="C4280" t="s">
        <v>2427</v>
      </c>
      <c r="D4280" t="s">
        <v>30561</v>
      </c>
      <c r="E4280" t="s">
        <v>30562</v>
      </c>
      <c r="F4280" t="s">
        <v>23</v>
      </c>
      <c r="G4280" t="s">
        <v>455</v>
      </c>
      <c r="H4280" t="s">
        <v>456</v>
      </c>
      <c r="I4280" t="s">
        <v>34</v>
      </c>
      <c r="J4280" t="s">
        <v>9434</v>
      </c>
      <c r="K4280" t="s">
        <v>9435</v>
      </c>
      <c r="L4280" t="s">
        <v>29281</v>
      </c>
      <c r="M4280">
        <v>5</v>
      </c>
      <c r="N4280">
        <v>0</v>
      </c>
      <c r="O4280">
        <v>1</v>
      </c>
      <c r="P4280">
        <v>0</v>
      </c>
      <c r="Q4280">
        <v>0</v>
      </c>
      <c r="R4280" t="s">
        <v>4798</v>
      </c>
      <c r="S4280" t="s">
        <v>30562</v>
      </c>
      <c r="T4280" t="s">
        <v>30563</v>
      </c>
      <c r="X4280" t="s">
        <v>30564</v>
      </c>
      <c r="Y4280" t="s">
        <v>30565</v>
      </c>
      <c r="Z4280" t="s">
        <v>5585</v>
      </c>
    </row>
    <row r="4281" spans="1:26" x14ac:dyDescent="0.25">
      <c r="A4281">
        <v>795</v>
      </c>
      <c r="B4281" t="s">
        <v>30560</v>
      </c>
      <c r="C4281" t="s">
        <v>30566</v>
      </c>
      <c r="D4281" t="s">
        <v>30567</v>
      </c>
      <c r="E4281" t="s">
        <v>3880</v>
      </c>
      <c r="F4281" t="s">
        <v>23</v>
      </c>
      <c r="G4281" t="s">
        <v>475</v>
      </c>
      <c r="H4281" t="s">
        <v>476</v>
      </c>
      <c r="I4281" t="s">
        <v>34</v>
      </c>
      <c r="J4281" t="s">
        <v>9434</v>
      </c>
      <c r="K4281" t="s">
        <v>9435</v>
      </c>
      <c r="L4281" t="s">
        <v>3995</v>
      </c>
      <c r="M4281">
        <v>7</v>
      </c>
      <c r="N4281">
        <v>0</v>
      </c>
      <c r="O4281">
        <v>0</v>
      </c>
      <c r="P4281">
        <v>1</v>
      </c>
      <c r="Q4281">
        <v>1</v>
      </c>
      <c r="R4281" t="s">
        <v>4798</v>
      </c>
      <c r="S4281" t="s">
        <v>30568</v>
      </c>
      <c r="T4281" t="s">
        <v>30569</v>
      </c>
      <c r="X4281" t="s">
        <v>30570</v>
      </c>
      <c r="Y4281" t="s">
        <v>30571</v>
      </c>
      <c r="Z4281" t="s">
        <v>5585</v>
      </c>
    </row>
    <row r="4282" spans="1:26" x14ac:dyDescent="0.25">
      <c r="A4282">
        <v>2060</v>
      </c>
      <c r="B4282" t="s">
        <v>30572</v>
      </c>
      <c r="C4282" t="s">
        <v>30573</v>
      </c>
      <c r="D4282" t="s">
        <v>30572</v>
      </c>
      <c r="E4282" t="s">
        <v>30572</v>
      </c>
      <c r="F4282" t="s">
        <v>23781</v>
      </c>
      <c r="G4282" t="s">
        <v>597</v>
      </c>
      <c r="H4282" t="s">
        <v>598</v>
      </c>
      <c r="I4282" t="s">
        <v>71</v>
      </c>
      <c r="J4282" t="s">
        <v>9434</v>
      </c>
      <c r="K4282" t="s">
        <v>9435</v>
      </c>
      <c r="L4282" t="s">
        <v>30394</v>
      </c>
      <c r="M4282">
        <v>10</v>
      </c>
      <c r="S4282" t="s">
        <v>30572</v>
      </c>
      <c r="T4282" t="s">
        <v>30574</v>
      </c>
      <c r="X4282" t="s">
        <v>30575</v>
      </c>
      <c r="Y4282" t="s">
        <v>30576</v>
      </c>
      <c r="Z4282" t="s">
        <v>5585</v>
      </c>
    </row>
    <row r="4283" spans="1:26" x14ac:dyDescent="0.25">
      <c r="A4283">
        <v>794</v>
      </c>
      <c r="B4283" t="s">
        <v>30577</v>
      </c>
      <c r="C4283" t="s">
        <v>2427</v>
      </c>
      <c r="D4283" t="s">
        <v>3879</v>
      </c>
      <c r="E4283" t="s">
        <v>3880</v>
      </c>
      <c r="F4283" t="s">
        <v>23</v>
      </c>
      <c r="G4283" t="s">
        <v>30</v>
      </c>
      <c r="H4283" t="s">
        <v>31</v>
      </c>
      <c r="I4283" t="s">
        <v>34</v>
      </c>
      <c r="J4283" t="s">
        <v>9434</v>
      </c>
      <c r="K4283" t="s">
        <v>9435</v>
      </c>
      <c r="L4283" t="s">
        <v>30578</v>
      </c>
      <c r="M4283">
        <v>6</v>
      </c>
      <c r="N4283">
        <v>0</v>
      </c>
      <c r="O4283">
        <v>0</v>
      </c>
      <c r="P4283">
        <v>1</v>
      </c>
      <c r="Q4283">
        <v>1</v>
      </c>
      <c r="R4283" t="s">
        <v>4798</v>
      </c>
      <c r="S4283" t="s">
        <v>30579</v>
      </c>
      <c r="T4283" t="s">
        <v>30580</v>
      </c>
      <c r="X4283" t="s">
        <v>30581</v>
      </c>
      <c r="Y4283" t="s">
        <v>30582</v>
      </c>
      <c r="Z4283" t="s">
        <v>5585</v>
      </c>
    </row>
    <row r="4284" spans="1:26" x14ac:dyDescent="0.25">
      <c r="A4284">
        <v>793</v>
      </c>
      <c r="B4284" t="s">
        <v>30567</v>
      </c>
      <c r="C4284" t="s">
        <v>2533</v>
      </c>
      <c r="D4284" t="s">
        <v>30583</v>
      </c>
      <c r="E4284" t="s">
        <v>30583</v>
      </c>
      <c r="F4284" t="s">
        <v>23</v>
      </c>
      <c r="G4284" t="s">
        <v>66</v>
      </c>
      <c r="H4284" t="s">
        <v>67</v>
      </c>
      <c r="I4284" t="s">
        <v>44</v>
      </c>
      <c r="J4284" t="s">
        <v>9434</v>
      </c>
      <c r="K4284" t="s">
        <v>9435</v>
      </c>
      <c r="L4284" t="s">
        <v>3995</v>
      </c>
      <c r="M4284">
        <v>6</v>
      </c>
      <c r="N4284">
        <v>0</v>
      </c>
      <c r="O4284">
        <v>1</v>
      </c>
      <c r="P4284">
        <v>0</v>
      </c>
      <c r="Q4284">
        <v>0</v>
      </c>
      <c r="S4284" t="s">
        <v>30584</v>
      </c>
      <c r="T4284" t="s">
        <v>30585</v>
      </c>
      <c r="X4284" s="1" t="s">
        <v>30586</v>
      </c>
      <c r="Y4284" t="s">
        <v>30587</v>
      </c>
      <c r="Z4284" t="s">
        <v>5585</v>
      </c>
    </row>
    <row r="4285" spans="1:26" x14ac:dyDescent="0.25">
      <c r="A4285">
        <v>792</v>
      </c>
      <c r="B4285" t="s">
        <v>30588</v>
      </c>
      <c r="C4285" t="s">
        <v>2172</v>
      </c>
      <c r="D4285" t="s">
        <v>30589</v>
      </c>
      <c r="E4285" t="s">
        <v>30590</v>
      </c>
      <c r="F4285" t="s">
        <v>23</v>
      </c>
      <c r="G4285" t="s">
        <v>100</v>
      </c>
      <c r="H4285" t="s">
        <v>101</v>
      </c>
      <c r="I4285" t="s">
        <v>34</v>
      </c>
      <c r="J4285" t="s">
        <v>9434</v>
      </c>
      <c r="K4285" t="s">
        <v>17162</v>
      </c>
      <c r="L4285" t="s">
        <v>17187</v>
      </c>
      <c r="M4285">
        <v>2</v>
      </c>
      <c r="N4285">
        <v>0</v>
      </c>
      <c r="O4285">
        <v>1</v>
      </c>
      <c r="P4285">
        <v>1</v>
      </c>
      <c r="Q4285">
        <v>1</v>
      </c>
      <c r="S4285" t="s">
        <v>30568</v>
      </c>
      <c r="T4285" t="s">
        <v>30591</v>
      </c>
      <c r="X4285" t="s">
        <v>30592</v>
      </c>
      <c r="Y4285" t="s">
        <v>30593</v>
      </c>
      <c r="Z4285" t="s">
        <v>5585</v>
      </c>
    </row>
    <row r="4286" spans="1:26" x14ac:dyDescent="0.25">
      <c r="A4286">
        <v>791</v>
      </c>
      <c r="B4286" t="s">
        <v>30594</v>
      </c>
      <c r="C4286" t="s">
        <v>1942</v>
      </c>
      <c r="D4286" t="s">
        <v>30595</v>
      </c>
      <c r="E4286" t="s">
        <v>30595</v>
      </c>
      <c r="F4286" t="s">
        <v>23</v>
      </c>
      <c r="G4286" t="s">
        <v>4037</v>
      </c>
      <c r="H4286" t="s">
        <v>4038</v>
      </c>
      <c r="I4286" t="s">
        <v>71</v>
      </c>
      <c r="J4286" t="s">
        <v>9434</v>
      </c>
      <c r="K4286" t="s">
        <v>9435</v>
      </c>
      <c r="L4286" t="s">
        <v>29060</v>
      </c>
      <c r="M4286">
        <v>9</v>
      </c>
      <c r="N4286">
        <v>0</v>
      </c>
      <c r="O4286">
        <v>0</v>
      </c>
      <c r="P4286">
        <v>1</v>
      </c>
      <c r="Q4286">
        <v>1</v>
      </c>
      <c r="S4286" t="s">
        <v>30589</v>
      </c>
      <c r="T4286" t="s">
        <v>30596</v>
      </c>
      <c r="X4286" t="s">
        <v>30597</v>
      </c>
      <c r="Y4286" t="s">
        <v>30598</v>
      </c>
      <c r="Z4286" t="s">
        <v>5585</v>
      </c>
    </row>
    <row r="4287" spans="1:26" x14ac:dyDescent="0.25">
      <c r="A4287">
        <v>790</v>
      </c>
      <c r="B4287" t="s">
        <v>30599</v>
      </c>
      <c r="C4287" t="s">
        <v>2427</v>
      </c>
      <c r="D4287" t="s">
        <v>30600</v>
      </c>
      <c r="E4287" t="s">
        <v>30601</v>
      </c>
      <c r="F4287" t="s">
        <v>23</v>
      </c>
      <c r="G4287" t="s">
        <v>158</v>
      </c>
      <c r="H4287" t="s">
        <v>159</v>
      </c>
      <c r="I4287" t="s">
        <v>34</v>
      </c>
      <c r="J4287" t="s">
        <v>9434</v>
      </c>
      <c r="K4287" t="s">
        <v>9435</v>
      </c>
      <c r="L4287" t="s">
        <v>29976</v>
      </c>
      <c r="M4287">
        <v>1</v>
      </c>
      <c r="N4287">
        <v>0</v>
      </c>
      <c r="O4287">
        <v>1</v>
      </c>
      <c r="P4287">
        <v>1</v>
      </c>
      <c r="Q4287">
        <v>1</v>
      </c>
      <c r="R4287" t="s">
        <v>4798</v>
      </c>
      <c r="S4287" t="s">
        <v>30602</v>
      </c>
      <c r="T4287" t="s">
        <v>30603</v>
      </c>
      <c r="X4287" t="s">
        <v>30604</v>
      </c>
      <c r="Y4287" t="s">
        <v>30605</v>
      </c>
      <c r="Z4287" t="s">
        <v>5585</v>
      </c>
    </row>
    <row r="4288" spans="1:26" x14ac:dyDescent="0.25">
      <c r="A4288">
        <v>789</v>
      </c>
      <c r="B4288" t="s">
        <v>30602</v>
      </c>
      <c r="C4288" t="s">
        <v>2427</v>
      </c>
      <c r="D4288" t="s">
        <v>30600</v>
      </c>
      <c r="E4288" t="s">
        <v>30606</v>
      </c>
      <c r="F4288" t="s">
        <v>23</v>
      </c>
      <c r="G4288" t="s">
        <v>337</v>
      </c>
      <c r="H4288" t="s">
        <v>338</v>
      </c>
      <c r="I4288" t="s">
        <v>34</v>
      </c>
      <c r="J4288" t="s">
        <v>9434</v>
      </c>
      <c r="K4288" t="s">
        <v>9435</v>
      </c>
      <c r="L4288" t="s">
        <v>29976</v>
      </c>
      <c r="M4288">
        <v>1</v>
      </c>
      <c r="N4288">
        <v>0</v>
      </c>
      <c r="O4288">
        <v>1</v>
      </c>
      <c r="P4288">
        <v>1</v>
      </c>
      <c r="Q4288">
        <v>1</v>
      </c>
      <c r="R4288" t="s">
        <v>4798</v>
      </c>
      <c r="S4288" t="s">
        <v>30606</v>
      </c>
      <c r="T4288" t="s">
        <v>30607</v>
      </c>
      <c r="X4288" t="s">
        <v>30608</v>
      </c>
      <c r="Y4288" t="s">
        <v>30609</v>
      </c>
      <c r="Z4288" t="s">
        <v>5585</v>
      </c>
    </row>
    <row r="4289" spans="1:26" x14ac:dyDescent="0.25">
      <c r="A4289">
        <v>788</v>
      </c>
      <c r="B4289" t="s">
        <v>30610</v>
      </c>
      <c r="C4289" t="s">
        <v>2427</v>
      </c>
      <c r="D4289" t="s">
        <v>30600</v>
      </c>
      <c r="E4289" t="s">
        <v>30611</v>
      </c>
      <c r="F4289" t="s">
        <v>23</v>
      </c>
      <c r="G4289" t="s">
        <v>223</v>
      </c>
      <c r="H4289" t="s">
        <v>224</v>
      </c>
      <c r="I4289" t="s">
        <v>34</v>
      </c>
      <c r="J4289" t="s">
        <v>9434</v>
      </c>
      <c r="K4289" t="s">
        <v>9435</v>
      </c>
      <c r="L4289" t="s">
        <v>29085</v>
      </c>
      <c r="M4289">
        <v>1</v>
      </c>
      <c r="N4289">
        <v>0</v>
      </c>
      <c r="O4289">
        <v>1</v>
      </c>
      <c r="P4289">
        <v>1</v>
      </c>
      <c r="Q4289">
        <v>1</v>
      </c>
      <c r="R4289" t="s">
        <v>4798</v>
      </c>
      <c r="S4289" t="s">
        <v>30612</v>
      </c>
      <c r="T4289" t="s">
        <v>30613</v>
      </c>
      <c r="X4289" t="s">
        <v>30614</v>
      </c>
      <c r="Y4289" t="s">
        <v>30615</v>
      </c>
      <c r="Z4289" t="s">
        <v>5585</v>
      </c>
    </row>
    <row r="4290" spans="1:26" x14ac:dyDescent="0.25">
      <c r="A4290">
        <v>787</v>
      </c>
      <c r="B4290" t="s">
        <v>30616</v>
      </c>
      <c r="C4290" t="s">
        <v>29132</v>
      </c>
      <c r="D4290" t="s">
        <v>3872</v>
      </c>
      <c r="E4290" t="s">
        <v>3872</v>
      </c>
      <c r="F4290" t="s">
        <v>23</v>
      </c>
      <c r="G4290" t="s">
        <v>265</v>
      </c>
      <c r="H4290" t="s">
        <v>266</v>
      </c>
      <c r="I4290" t="s">
        <v>53</v>
      </c>
      <c r="J4290" t="s">
        <v>9434</v>
      </c>
      <c r="K4290" t="s">
        <v>9435</v>
      </c>
      <c r="L4290" t="s">
        <v>29789</v>
      </c>
      <c r="M4290">
        <v>4</v>
      </c>
      <c r="N4290">
        <v>0</v>
      </c>
      <c r="O4290">
        <v>1</v>
      </c>
      <c r="P4290">
        <v>1</v>
      </c>
      <c r="Q4290">
        <v>1</v>
      </c>
      <c r="R4290" t="s">
        <v>28974</v>
      </c>
      <c r="S4290" t="s">
        <v>30617</v>
      </c>
      <c r="T4290" t="s">
        <v>30618</v>
      </c>
      <c r="X4290" t="s">
        <v>30619</v>
      </c>
      <c r="Y4290" t="s">
        <v>30620</v>
      </c>
      <c r="Z4290" t="s">
        <v>5585</v>
      </c>
    </row>
    <row r="4291" spans="1:26" x14ac:dyDescent="0.25">
      <c r="A4291">
        <v>786</v>
      </c>
      <c r="B4291" t="s">
        <v>30621</v>
      </c>
      <c r="C4291" t="s">
        <v>30622</v>
      </c>
      <c r="D4291" t="s">
        <v>30623</v>
      </c>
      <c r="E4291" t="s">
        <v>30624</v>
      </c>
      <c r="F4291" t="s">
        <v>23</v>
      </c>
      <c r="G4291" t="s">
        <v>177</v>
      </c>
      <c r="H4291" t="s">
        <v>178</v>
      </c>
      <c r="I4291" t="s">
        <v>2220</v>
      </c>
      <c r="J4291" t="s">
        <v>9434</v>
      </c>
      <c r="K4291" t="s">
        <v>9435</v>
      </c>
      <c r="L4291" t="s">
        <v>29976</v>
      </c>
      <c r="M4291">
        <v>9</v>
      </c>
      <c r="N4291">
        <v>0</v>
      </c>
      <c r="O4291">
        <v>1</v>
      </c>
      <c r="P4291">
        <v>1</v>
      </c>
      <c r="Q4291">
        <v>1</v>
      </c>
      <c r="S4291" t="s">
        <v>30625</v>
      </c>
      <c r="T4291" t="s">
        <v>30626</v>
      </c>
      <c r="X4291" t="s">
        <v>30627</v>
      </c>
      <c r="Y4291" t="s">
        <v>30628</v>
      </c>
      <c r="Z4291" t="s">
        <v>5585</v>
      </c>
    </row>
    <row r="4292" spans="1:26" x14ac:dyDescent="0.25">
      <c r="A4292">
        <v>785</v>
      </c>
      <c r="B4292" t="s">
        <v>30629</v>
      </c>
      <c r="C4292" t="s">
        <v>30630</v>
      </c>
      <c r="D4292" t="s">
        <v>30631</v>
      </c>
      <c r="E4292" t="s">
        <v>30631</v>
      </c>
      <c r="F4292" t="s">
        <v>23</v>
      </c>
      <c r="G4292" t="s">
        <v>3796</v>
      </c>
      <c r="H4292" t="s">
        <v>3797</v>
      </c>
      <c r="I4292" t="s">
        <v>151</v>
      </c>
      <c r="J4292" t="s">
        <v>9434</v>
      </c>
      <c r="K4292" t="s">
        <v>16381</v>
      </c>
      <c r="L4292" t="s">
        <v>28760</v>
      </c>
      <c r="M4292">
        <v>9</v>
      </c>
      <c r="N4292">
        <v>0</v>
      </c>
      <c r="O4292">
        <v>1</v>
      </c>
      <c r="P4292">
        <v>1</v>
      </c>
      <c r="Q4292">
        <v>1</v>
      </c>
      <c r="S4292" t="s">
        <v>30632</v>
      </c>
      <c r="T4292" t="s">
        <v>30633</v>
      </c>
      <c r="X4292" t="s">
        <v>30634</v>
      </c>
      <c r="Y4292" t="s">
        <v>30635</v>
      </c>
      <c r="Z4292" t="s">
        <v>5585</v>
      </c>
    </row>
    <row r="4293" spans="1:26" x14ac:dyDescent="0.25">
      <c r="A4293">
        <v>784</v>
      </c>
      <c r="B4293" t="s">
        <v>30636</v>
      </c>
      <c r="C4293" t="s">
        <v>2427</v>
      </c>
      <c r="D4293" t="s">
        <v>30637</v>
      </c>
      <c r="E4293" t="s">
        <v>30638</v>
      </c>
      <c r="F4293" t="s">
        <v>23</v>
      </c>
      <c r="G4293" t="s">
        <v>426</v>
      </c>
      <c r="H4293" t="s">
        <v>427</v>
      </c>
      <c r="I4293" t="s">
        <v>34</v>
      </c>
      <c r="J4293" t="s">
        <v>9434</v>
      </c>
      <c r="K4293" t="s">
        <v>9435</v>
      </c>
      <c r="L4293" t="s">
        <v>30103</v>
      </c>
      <c r="M4293">
        <v>10</v>
      </c>
      <c r="N4293">
        <v>0</v>
      </c>
      <c r="O4293">
        <v>1</v>
      </c>
      <c r="P4293">
        <v>1</v>
      </c>
      <c r="Q4293">
        <v>1</v>
      </c>
      <c r="R4293" t="s">
        <v>4798</v>
      </c>
      <c r="S4293" t="s">
        <v>3856</v>
      </c>
      <c r="T4293" t="s">
        <v>30639</v>
      </c>
      <c r="X4293" t="s">
        <v>30640</v>
      </c>
      <c r="Y4293" t="s">
        <v>30641</v>
      </c>
      <c r="Z4293" t="s">
        <v>5585</v>
      </c>
    </row>
    <row r="4294" spans="1:26" x14ac:dyDescent="0.25">
      <c r="A4294">
        <v>783</v>
      </c>
      <c r="B4294" t="s">
        <v>30642</v>
      </c>
      <c r="C4294" t="s">
        <v>30643</v>
      </c>
      <c r="D4294" t="s">
        <v>30644</v>
      </c>
      <c r="E4294" t="s">
        <v>30644</v>
      </c>
      <c r="F4294" t="s">
        <v>23</v>
      </c>
      <c r="G4294" t="s">
        <v>3588</v>
      </c>
      <c r="H4294" t="s">
        <v>3589</v>
      </c>
      <c r="I4294" t="s">
        <v>2220</v>
      </c>
      <c r="J4294" t="s">
        <v>9434</v>
      </c>
      <c r="K4294" t="s">
        <v>9435</v>
      </c>
      <c r="L4294" t="s">
        <v>28840</v>
      </c>
      <c r="M4294">
        <v>9</v>
      </c>
      <c r="N4294">
        <v>0</v>
      </c>
      <c r="O4294">
        <v>1</v>
      </c>
      <c r="P4294">
        <v>1</v>
      </c>
      <c r="Q4294">
        <v>0</v>
      </c>
      <c r="S4294" t="s">
        <v>30645</v>
      </c>
      <c r="T4294" t="s">
        <v>30646</v>
      </c>
      <c r="X4294" t="s">
        <v>30647</v>
      </c>
      <c r="Y4294" t="s">
        <v>30648</v>
      </c>
      <c r="Z4294" t="s">
        <v>5585</v>
      </c>
    </row>
    <row r="4295" spans="1:26" x14ac:dyDescent="0.25">
      <c r="A4295">
        <v>782</v>
      </c>
      <c r="B4295" t="s">
        <v>30649</v>
      </c>
      <c r="C4295" t="s">
        <v>2427</v>
      </c>
      <c r="D4295" t="s">
        <v>30650</v>
      </c>
      <c r="E4295" t="s">
        <v>30651</v>
      </c>
      <c r="F4295" t="s">
        <v>23</v>
      </c>
      <c r="G4295" t="s">
        <v>668</v>
      </c>
      <c r="H4295" t="s">
        <v>669</v>
      </c>
      <c r="I4295" t="s">
        <v>34</v>
      </c>
      <c r="J4295" t="s">
        <v>9434</v>
      </c>
      <c r="K4295" t="s">
        <v>9435</v>
      </c>
      <c r="L4295" t="s">
        <v>30375</v>
      </c>
      <c r="M4295">
        <v>10</v>
      </c>
      <c r="N4295">
        <v>0</v>
      </c>
      <c r="O4295">
        <v>1</v>
      </c>
      <c r="P4295">
        <v>1</v>
      </c>
      <c r="Q4295">
        <v>1</v>
      </c>
      <c r="R4295" t="s">
        <v>4798</v>
      </c>
      <c r="S4295" t="s">
        <v>30652</v>
      </c>
      <c r="T4295" t="s">
        <v>30653</v>
      </c>
      <c r="X4295" t="s">
        <v>30654</v>
      </c>
      <c r="Y4295" t="s">
        <v>30655</v>
      </c>
      <c r="Z4295" t="s">
        <v>5585</v>
      </c>
    </row>
    <row r="4296" spans="1:26" x14ac:dyDescent="0.25">
      <c r="A4296">
        <v>781</v>
      </c>
      <c r="B4296" t="s">
        <v>30649</v>
      </c>
      <c r="C4296" t="s">
        <v>30656</v>
      </c>
      <c r="D4296" t="s">
        <v>30657</v>
      </c>
      <c r="E4296" t="s">
        <v>30658</v>
      </c>
      <c r="F4296" t="s">
        <v>23</v>
      </c>
      <c r="G4296" t="s">
        <v>668</v>
      </c>
      <c r="H4296" t="s">
        <v>669</v>
      </c>
      <c r="I4296" t="s">
        <v>34</v>
      </c>
      <c r="J4296" t="s">
        <v>9434</v>
      </c>
      <c r="K4296" t="s">
        <v>9435</v>
      </c>
      <c r="L4296" t="s">
        <v>4064</v>
      </c>
      <c r="M4296">
        <v>10</v>
      </c>
      <c r="N4296">
        <v>0</v>
      </c>
      <c r="O4296">
        <v>0</v>
      </c>
      <c r="P4296">
        <v>1</v>
      </c>
      <c r="Q4296">
        <v>1</v>
      </c>
      <c r="S4296" t="s">
        <v>30659</v>
      </c>
      <c r="T4296" t="s">
        <v>30660</v>
      </c>
      <c r="X4296" t="s">
        <v>30661</v>
      </c>
      <c r="Y4296" t="s">
        <v>30662</v>
      </c>
      <c r="Z4296" t="s">
        <v>5585</v>
      </c>
    </row>
    <row r="4297" spans="1:26" x14ac:dyDescent="0.25">
      <c r="A4297">
        <v>780</v>
      </c>
      <c r="B4297" t="s">
        <v>30663</v>
      </c>
      <c r="C4297" t="s">
        <v>2427</v>
      </c>
      <c r="D4297" t="s">
        <v>30664</v>
      </c>
      <c r="E4297" t="s">
        <v>30665</v>
      </c>
      <c r="F4297" t="s">
        <v>23</v>
      </c>
      <c r="G4297" t="s">
        <v>1266</v>
      </c>
      <c r="H4297" t="s">
        <v>1267</v>
      </c>
      <c r="I4297" t="s">
        <v>34</v>
      </c>
      <c r="J4297" t="s">
        <v>9434</v>
      </c>
      <c r="K4297" t="s">
        <v>9435</v>
      </c>
      <c r="L4297" t="s">
        <v>30375</v>
      </c>
      <c r="M4297">
        <v>7</v>
      </c>
      <c r="N4297">
        <v>0</v>
      </c>
      <c r="O4297">
        <v>1</v>
      </c>
      <c r="P4297">
        <v>1</v>
      </c>
      <c r="Q4297">
        <v>1</v>
      </c>
      <c r="R4297" t="s">
        <v>4798</v>
      </c>
      <c r="S4297" t="s">
        <v>30666</v>
      </c>
      <c r="T4297" t="s">
        <v>30667</v>
      </c>
      <c r="X4297" t="s">
        <v>30668</v>
      </c>
      <c r="Y4297" s="1" t="s">
        <v>30669</v>
      </c>
      <c r="Z4297" t="s">
        <v>5585</v>
      </c>
    </row>
    <row r="4298" spans="1:26" x14ac:dyDescent="0.25">
      <c r="A4298">
        <v>779</v>
      </c>
      <c r="B4298" t="s">
        <v>30670</v>
      </c>
      <c r="C4298" t="s">
        <v>2427</v>
      </c>
      <c r="D4298" t="s">
        <v>3860</v>
      </c>
      <c r="E4298" t="s">
        <v>30666</v>
      </c>
      <c r="F4298" t="s">
        <v>23</v>
      </c>
      <c r="G4298" t="s">
        <v>621</v>
      </c>
      <c r="H4298" t="s">
        <v>622</v>
      </c>
      <c r="I4298" t="s">
        <v>34</v>
      </c>
      <c r="J4298" t="s">
        <v>9434</v>
      </c>
      <c r="K4298" t="s">
        <v>9435</v>
      </c>
      <c r="L4298" t="s">
        <v>28202</v>
      </c>
      <c r="M4298">
        <v>7</v>
      </c>
      <c r="N4298">
        <v>0</v>
      </c>
      <c r="O4298">
        <v>1</v>
      </c>
      <c r="P4298">
        <v>1</v>
      </c>
      <c r="Q4298">
        <v>1</v>
      </c>
      <c r="R4298" t="s">
        <v>4798</v>
      </c>
      <c r="S4298" t="s">
        <v>30671</v>
      </c>
      <c r="T4298" t="s">
        <v>30672</v>
      </c>
      <c r="X4298" t="s">
        <v>30673</v>
      </c>
      <c r="Y4298" t="s">
        <v>30674</v>
      </c>
      <c r="Z4298" t="s">
        <v>5585</v>
      </c>
    </row>
    <row r="4299" spans="1:26" x14ac:dyDescent="0.25">
      <c r="A4299">
        <v>778</v>
      </c>
      <c r="B4299" t="s">
        <v>30670</v>
      </c>
      <c r="C4299" t="s">
        <v>2427</v>
      </c>
      <c r="D4299" t="s">
        <v>3867</v>
      </c>
      <c r="E4299" t="s">
        <v>30666</v>
      </c>
      <c r="F4299" t="s">
        <v>23</v>
      </c>
      <c r="G4299" t="s">
        <v>30</v>
      </c>
      <c r="H4299" t="s">
        <v>31</v>
      </c>
      <c r="I4299" t="s">
        <v>34</v>
      </c>
      <c r="J4299" t="s">
        <v>9434</v>
      </c>
      <c r="K4299" t="s">
        <v>9435</v>
      </c>
      <c r="L4299" t="s">
        <v>4238</v>
      </c>
      <c r="M4299">
        <v>6</v>
      </c>
      <c r="N4299">
        <v>0</v>
      </c>
      <c r="O4299">
        <v>1</v>
      </c>
      <c r="P4299">
        <v>1</v>
      </c>
      <c r="Q4299">
        <v>1</v>
      </c>
      <c r="R4299" t="s">
        <v>4798</v>
      </c>
      <c r="S4299" t="s">
        <v>30650</v>
      </c>
      <c r="T4299" t="s">
        <v>30675</v>
      </c>
      <c r="X4299" t="s">
        <v>30676</v>
      </c>
      <c r="Y4299" t="s">
        <v>30677</v>
      </c>
      <c r="Z4299" t="s">
        <v>5585</v>
      </c>
    </row>
    <row r="4300" spans="1:26" x14ac:dyDescent="0.25">
      <c r="A4300">
        <v>777</v>
      </c>
      <c r="B4300" t="s">
        <v>30670</v>
      </c>
      <c r="C4300" t="s">
        <v>2427</v>
      </c>
      <c r="D4300" t="s">
        <v>3864</v>
      </c>
      <c r="E4300" t="s">
        <v>30678</v>
      </c>
      <c r="F4300" t="s">
        <v>23</v>
      </c>
      <c r="G4300" t="s">
        <v>499</v>
      </c>
      <c r="H4300" t="s">
        <v>500</v>
      </c>
      <c r="I4300" t="s">
        <v>34</v>
      </c>
      <c r="J4300" t="s">
        <v>9434</v>
      </c>
      <c r="K4300" t="s">
        <v>9435</v>
      </c>
      <c r="L4300" t="s">
        <v>30679</v>
      </c>
      <c r="M4300">
        <v>8</v>
      </c>
      <c r="N4300">
        <v>0</v>
      </c>
      <c r="O4300">
        <v>1</v>
      </c>
      <c r="P4300">
        <v>1</v>
      </c>
      <c r="Q4300">
        <v>1</v>
      </c>
      <c r="R4300" t="s">
        <v>4798</v>
      </c>
      <c r="S4300" t="s">
        <v>30671</v>
      </c>
      <c r="T4300" t="s">
        <v>30680</v>
      </c>
      <c r="X4300" t="s">
        <v>30681</v>
      </c>
      <c r="Y4300" t="s">
        <v>30682</v>
      </c>
      <c r="Z4300" t="s">
        <v>5585</v>
      </c>
    </row>
    <row r="4301" spans="1:26" x14ac:dyDescent="0.25">
      <c r="A4301">
        <v>776</v>
      </c>
      <c r="B4301" t="s">
        <v>30683</v>
      </c>
      <c r="C4301" t="s">
        <v>2427</v>
      </c>
      <c r="D4301" t="s">
        <v>30658</v>
      </c>
      <c r="E4301" t="s">
        <v>30666</v>
      </c>
      <c r="F4301" t="s">
        <v>23</v>
      </c>
      <c r="G4301" t="s">
        <v>57</v>
      </c>
      <c r="H4301" t="s">
        <v>58</v>
      </c>
      <c r="I4301" t="s">
        <v>34</v>
      </c>
      <c r="J4301" t="s">
        <v>9434</v>
      </c>
      <c r="K4301" t="s">
        <v>9435</v>
      </c>
      <c r="L4301" t="s">
        <v>28814</v>
      </c>
      <c r="M4301">
        <v>5</v>
      </c>
      <c r="N4301">
        <v>0</v>
      </c>
      <c r="O4301">
        <v>1</v>
      </c>
      <c r="P4301">
        <v>1</v>
      </c>
      <c r="Q4301">
        <v>1</v>
      </c>
      <c r="R4301" t="s">
        <v>4798</v>
      </c>
      <c r="S4301" t="s">
        <v>30684</v>
      </c>
      <c r="T4301" t="s">
        <v>30685</v>
      </c>
      <c r="X4301" t="s">
        <v>30686</v>
      </c>
      <c r="Y4301" t="s">
        <v>30687</v>
      </c>
      <c r="Z4301" t="s">
        <v>5585</v>
      </c>
    </row>
    <row r="4302" spans="1:26" x14ac:dyDescent="0.25">
      <c r="A4302">
        <v>775</v>
      </c>
      <c r="B4302" t="s">
        <v>30683</v>
      </c>
      <c r="C4302" t="s">
        <v>2427</v>
      </c>
      <c r="D4302" t="s">
        <v>3862</v>
      </c>
      <c r="E4302" t="s">
        <v>30688</v>
      </c>
      <c r="F4302" t="s">
        <v>23</v>
      </c>
      <c r="G4302" t="s">
        <v>93</v>
      </c>
      <c r="H4302" t="s">
        <v>94</v>
      </c>
      <c r="I4302" t="s">
        <v>34</v>
      </c>
      <c r="J4302" t="s">
        <v>9434</v>
      </c>
      <c r="K4302" t="s">
        <v>9435</v>
      </c>
      <c r="L4302" t="s">
        <v>30418</v>
      </c>
      <c r="M4302">
        <v>5</v>
      </c>
      <c r="N4302">
        <v>0</v>
      </c>
      <c r="O4302">
        <v>1</v>
      </c>
      <c r="P4302">
        <v>0</v>
      </c>
      <c r="Q4302">
        <v>0</v>
      </c>
      <c r="R4302" t="s">
        <v>4798</v>
      </c>
      <c r="S4302" t="s">
        <v>3860</v>
      </c>
      <c r="T4302" t="s">
        <v>30689</v>
      </c>
      <c r="X4302" t="s">
        <v>30690</v>
      </c>
      <c r="Y4302" t="s">
        <v>30691</v>
      </c>
      <c r="Z4302" t="s">
        <v>5585</v>
      </c>
    </row>
    <row r="4303" spans="1:26" x14ac:dyDescent="0.25">
      <c r="A4303">
        <v>774</v>
      </c>
      <c r="B4303" t="s">
        <v>3860</v>
      </c>
      <c r="C4303" t="s">
        <v>2427</v>
      </c>
      <c r="D4303" t="s">
        <v>3862</v>
      </c>
      <c r="E4303" t="s">
        <v>30650</v>
      </c>
      <c r="F4303" t="s">
        <v>23</v>
      </c>
      <c r="G4303" t="s">
        <v>357</v>
      </c>
      <c r="H4303" t="s">
        <v>358</v>
      </c>
      <c r="I4303" t="s">
        <v>34</v>
      </c>
      <c r="J4303" t="s">
        <v>9434</v>
      </c>
      <c r="K4303" t="s">
        <v>9435</v>
      </c>
      <c r="L4303" t="s">
        <v>26921</v>
      </c>
      <c r="M4303">
        <v>5</v>
      </c>
      <c r="N4303">
        <v>0</v>
      </c>
      <c r="O4303">
        <v>1</v>
      </c>
      <c r="P4303">
        <v>1</v>
      </c>
      <c r="Q4303">
        <v>1</v>
      </c>
      <c r="R4303" t="s">
        <v>4798</v>
      </c>
      <c r="S4303" t="s">
        <v>30692</v>
      </c>
      <c r="T4303" t="s">
        <v>30693</v>
      </c>
      <c r="X4303" t="s">
        <v>30694</v>
      </c>
      <c r="Y4303" t="s">
        <v>30695</v>
      </c>
      <c r="Z4303" t="s">
        <v>5585</v>
      </c>
    </row>
    <row r="4304" spans="1:26" x14ac:dyDescent="0.25">
      <c r="A4304">
        <v>773</v>
      </c>
      <c r="B4304" t="s">
        <v>3862</v>
      </c>
      <c r="C4304" t="s">
        <v>30696</v>
      </c>
      <c r="D4304" t="s">
        <v>30697</v>
      </c>
      <c r="E4304" t="s">
        <v>30698</v>
      </c>
      <c r="F4304" t="s">
        <v>23</v>
      </c>
      <c r="G4304" t="s">
        <v>165</v>
      </c>
      <c r="H4304" t="s">
        <v>166</v>
      </c>
      <c r="I4304" t="s">
        <v>34</v>
      </c>
      <c r="J4304" t="s">
        <v>9434</v>
      </c>
      <c r="K4304" t="s">
        <v>9435</v>
      </c>
      <c r="L4304" t="s">
        <v>30699</v>
      </c>
      <c r="M4304">
        <v>3</v>
      </c>
      <c r="N4304">
        <v>0</v>
      </c>
      <c r="O4304">
        <v>0</v>
      </c>
      <c r="P4304">
        <v>1</v>
      </c>
      <c r="Q4304">
        <v>1</v>
      </c>
      <c r="R4304" t="s">
        <v>4798</v>
      </c>
      <c r="S4304" t="s">
        <v>30700</v>
      </c>
      <c r="T4304" t="s">
        <v>30701</v>
      </c>
      <c r="X4304" t="s">
        <v>30702</v>
      </c>
      <c r="Y4304" t="s">
        <v>30703</v>
      </c>
      <c r="Z4304" t="s">
        <v>5585</v>
      </c>
    </row>
    <row r="4305" spans="1:26" x14ac:dyDescent="0.25">
      <c r="A4305">
        <v>772</v>
      </c>
      <c r="B4305" t="s">
        <v>3862</v>
      </c>
      <c r="C4305" t="s">
        <v>2175</v>
      </c>
      <c r="D4305" t="s">
        <v>30704</v>
      </c>
      <c r="E4305" t="s">
        <v>30704</v>
      </c>
      <c r="F4305" t="s">
        <v>23</v>
      </c>
      <c r="G4305" t="s">
        <v>66</v>
      </c>
      <c r="H4305" t="s">
        <v>67</v>
      </c>
      <c r="I4305" t="s">
        <v>44</v>
      </c>
      <c r="J4305" t="s">
        <v>9434</v>
      </c>
      <c r="K4305" t="s">
        <v>9435</v>
      </c>
      <c r="L4305" t="s">
        <v>4030</v>
      </c>
      <c r="M4305">
        <v>6</v>
      </c>
      <c r="N4305">
        <v>0</v>
      </c>
      <c r="O4305">
        <v>0</v>
      </c>
      <c r="P4305">
        <v>1</v>
      </c>
      <c r="Q4305">
        <v>1</v>
      </c>
      <c r="S4305" t="s">
        <v>30704</v>
      </c>
      <c r="T4305" t="s">
        <v>30705</v>
      </c>
      <c r="X4305" t="s">
        <v>30706</v>
      </c>
      <c r="Y4305" t="s">
        <v>30707</v>
      </c>
      <c r="Z4305" t="s">
        <v>5585</v>
      </c>
    </row>
    <row r="4306" spans="1:26" x14ac:dyDescent="0.25">
      <c r="A4306">
        <v>771</v>
      </c>
      <c r="B4306" t="s">
        <v>30708</v>
      </c>
      <c r="C4306" t="s">
        <v>28878</v>
      </c>
      <c r="D4306" t="s">
        <v>30709</v>
      </c>
      <c r="E4306" t="s">
        <v>30710</v>
      </c>
      <c r="F4306" t="s">
        <v>23</v>
      </c>
      <c r="G4306" t="s">
        <v>337</v>
      </c>
      <c r="H4306" t="s">
        <v>338</v>
      </c>
      <c r="I4306" t="s">
        <v>34</v>
      </c>
      <c r="J4306" t="s">
        <v>9434</v>
      </c>
      <c r="K4306" t="s">
        <v>9435</v>
      </c>
      <c r="L4306" t="s">
        <v>29022</v>
      </c>
      <c r="M4306">
        <v>1</v>
      </c>
      <c r="N4306">
        <v>0</v>
      </c>
      <c r="O4306">
        <v>0</v>
      </c>
      <c r="P4306">
        <v>1</v>
      </c>
      <c r="Q4306">
        <v>1</v>
      </c>
      <c r="R4306" t="s">
        <v>4798</v>
      </c>
      <c r="S4306" t="s">
        <v>3844</v>
      </c>
      <c r="T4306" t="s">
        <v>30711</v>
      </c>
      <c r="X4306" t="s">
        <v>30712</v>
      </c>
      <c r="Y4306" t="s">
        <v>30713</v>
      </c>
      <c r="Z4306" t="s">
        <v>5585</v>
      </c>
    </row>
    <row r="4307" spans="1:26" x14ac:dyDescent="0.25">
      <c r="A4307">
        <v>770</v>
      </c>
      <c r="B4307" t="s">
        <v>30714</v>
      </c>
      <c r="C4307" t="s">
        <v>2111</v>
      </c>
      <c r="D4307" t="s">
        <v>30715</v>
      </c>
      <c r="E4307" t="s">
        <v>30715</v>
      </c>
      <c r="F4307" t="s">
        <v>23</v>
      </c>
      <c r="G4307" t="s">
        <v>93</v>
      </c>
      <c r="H4307" t="s">
        <v>94</v>
      </c>
      <c r="I4307" t="s">
        <v>34</v>
      </c>
      <c r="J4307" t="s">
        <v>9434</v>
      </c>
      <c r="K4307" t="s">
        <v>9435</v>
      </c>
      <c r="L4307" t="s">
        <v>4318</v>
      </c>
      <c r="M4307">
        <v>5</v>
      </c>
      <c r="N4307">
        <v>0</v>
      </c>
      <c r="O4307">
        <v>1</v>
      </c>
      <c r="P4307">
        <v>1</v>
      </c>
      <c r="Q4307">
        <v>1</v>
      </c>
      <c r="R4307" t="s">
        <v>4798</v>
      </c>
      <c r="S4307" t="s">
        <v>3839</v>
      </c>
      <c r="T4307" t="s">
        <v>30716</v>
      </c>
      <c r="X4307" t="s">
        <v>30717</v>
      </c>
      <c r="Y4307" t="s">
        <v>30718</v>
      </c>
      <c r="Z4307" t="s">
        <v>5585</v>
      </c>
    </row>
    <row r="4308" spans="1:26" x14ac:dyDescent="0.25">
      <c r="A4308">
        <v>769</v>
      </c>
      <c r="B4308" t="s">
        <v>30719</v>
      </c>
      <c r="C4308" t="s">
        <v>2427</v>
      </c>
      <c r="D4308" t="s">
        <v>3829</v>
      </c>
      <c r="E4308" t="s">
        <v>3829</v>
      </c>
      <c r="F4308" t="s">
        <v>23</v>
      </c>
      <c r="G4308" t="s">
        <v>426</v>
      </c>
      <c r="H4308" t="s">
        <v>427</v>
      </c>
      <c r="I4308" t="s">
        <v>34</v>
      </c>
      <c r="J4308" t="s">
        <v>9434</v>
      </c>
      <c r="K4308" t="s">
        <v>9435</v>
      </c>
      <c r="L4308" t="s">
        <v>3986</v>
      </c>
      <c r="M4308">
        <v>10</v>
      </c>
      <c r="N4308">
        <v>0</v>
      </c>
      <c r="O4308">
        <v>0</v>
      </c>
      <c r="P4308">
        <v>1</v>
      </c>
      <c r="Q4308">
        <v>1</v>
      </c>
      <c r="R4308" t="s">
        <v>4798</v>
      </c>
      <c r="S4308" t="s">
        <v>30720</v>
      </c>
      <c r="T4308" t="s">
        <v>30721</v>
      </c>
      <c r="X4308" t="s">
        <v>30722</v>
      </c>
      <c r="Y4308" t="s">
        <v>30723</v>
      </c>
      <c r="Z4308" t="s">
        <v>5585</v>
      </c>
    </row>
    <row r="4309" spans="1:26" x14ac:dyDescent="0.25">
      <c r="A4309">
        <v>768</v>
      </c>
      <c r="B4309" t="s">
        <v>30724</v>
      </c>
      <c r="C4309" t="s">
        <v>30325</v>
      </c>
      <c r="D4309" t="s">
        <v>30725</v>
      </c>
      <c r="E4309" t="s">
        <v>30726</v>
      </c>
      <c r="F4309" t="s">
        <v>23</v>
      </c>
      <c r="G4309" t="s">
        <v>2212</v>
      </c>
      <c r="H4309" t="s">
        <v>2213</v>
      </c>
      <c r="I4309" t="s">
        <v>34</v>
      </c>
      <c r="J4309" t="s">
        <v>9434</v>
      </c>
      <c r="K4309" t="s">
        <v>9435</v>
      </c>
      <c r="L4309" t="s">
        <v>28840</v>
      </c>
      <c r="M4309">
        <v>2</v>
      </c>
      <c r="N4309">
        <v>0</v>
      </c>
      <c r="O4309">
        <v>0</v>
      </c>
      <c r="P4309">
        <v>1</v>
      </c>
      <c r="Q4309">
        <v>1</v>
      </c>
      <c r="R4309" t="s">
        <v>26288</v>
      </c>
      <c r="S4309" t="s">
        <v>3833</v>
      </c>
      <c r="T4309" t="s">
        <v>30727</v>
      </c>
      <c r="X4309" t="s">
        <v>30728</v>
      </c>
      <c r="Y4309" t="s">
        <v>30729</v>
      </c>
      <c r="Z4309" t="s">
        <v>5585</v>
      </c>
    </row>
    <row r="4310" spans="1:26" x14ac:dyDescent="0.25">
      <c r="A4310">
        <v>767</v>
      </c>
      <c r="B4310" t="s">
        <v>30730</v>
      </c>
      <c r="C4310" t="s">
        <v>2175</v>
      </c>
      <c r="D4310" t="s">
        <v>30731</v>
      </c>
      <c r="E4310" t="s">
        <v>30731</v>
      </c>
      <c r="F4310" t="s">
        <v>23</v>
      </c>
      <c r="G4310" t="s">
        <v>566</v>
      </c>
      <c r="H4310" t="s">
        <v>567</v>
      </c>
      <c r="I4310" t="s">
        <v>44</v>
      </c>
      <c r="J4310" t="s">
        <v>9434</v>
      </c>
      <c r="K4310" t="s">
        <v>9435</v>
      </c>
      <c r="L4310" t="s">
        <v>30263</v>
      </c>
      <c r="M4310">
        <v>5</v>
      </c>
      <c r="N4310">
        <v>0</v>
      </c>
      <c r="O4310">
        <v>0</v>
      </c>
      <c r="P4310">
        <v>1</v>
      </c>
      <c r="Q4310">
        <v>1</v>
      </c>
      <c r="S4310" t="s">
        <v>30732</v>
      </c>
      <c r="T4310" t="s">
        <v>30733</v>
      </c>
      <c r="X4310" t="s">
        <v>30734</v>
      </c>
      <c r="Y4310" t="s">
        <v>30735</v>
      </c>
      <c r="Z4310" t="s">
        <v>5585</v>
      </c>
    </row>
    <row r="4311" spans="1:26" x14ac:dyDescent="0.25">
      <c r="A4311">
        <v>766</v>
      </c>
      <c r="B4311" t="s">
        <v>30730</v>
      </c>
      <c r="C4311" t="s">
        <v>2427</v>
      </c>
      <c r="D4311" t="s">
        <v>30736</v>
      </c>
      <c r="E4311" t="s">
        <v>30737</v>
      </c>
      <c r="F4311" t="s">
        <v>23</v>
      </c>
      <c r="G4311" t="s">
        <v>411</v>
      </c>
      <c r="H4311" t="s">
        <v>412</v>
      </c>
      <c r="I4311" t="s">
        <v>34</v>
      </c>
      <c r="J4311" t="s">
        <v>9434</v>
      </c>
      <c r="K4311" t="s">
        <v>9435</v>
      </c>
      <c r="L4311" t="s">
        <v>30738</v>
      </c>
      <c r="M4311">
        <v>3</v>
      </c>
      <c r="N4311">
        <v>0</v>
      </c>
      <c r="O4311">
        <v>1</v>
      </c>
      <c r="P4311">
        <v>0</v>
      </c>
      <c r="Q4311">
        <v>0</v>
      </c>
      <c r="R4311" t="s">
        <v>4798</v>
      </c>
      <c r="S4311" t="s">
        <v>30739</v>
      </c>
      <c r="T4311" t="s">
        <v>30740</v>
      </c>
      <c r="X4311" t="s">
        <v>30741</v>
      </c>
      <c r="Y4311" t="s">
        <v>30742</v>
      </c>
      <c r="Z4311" t="s">
        <v>5585</v>
      </c>
    </row>
    <row r="4312" spans="1:26" x14ac:dyDescent="0.25">
      <c r="A4312">
        <v>765</v>
      </c>
      <c r="B4312" t="s">
        <v>30743</v>
      </c>
      <c r="C4312" t="s">
        <v>30744</v>
      </c>
      <c r="D4312" t="s">
        <v>30745</v>
      </c>
      <c r="E4312" t="s">
        <v>30745</v>
      </c>
      <c r="F4312" t="s">
        <v>23</v>
      </c>
      <c r="G4312" t="s">
        <v>177</v>
      </c>
      <c r="H4312" t="s">
        <v>178</v>
      </c>
      <c r="I4312" t="s">
        <v>2220</v>
      </c>
      <c r="J4312" t="s">
        <v>9434</v>
      </c>
      <c r="K4312" t="s">
        <v>9435</v>
      </c>
      <c r="L4312" t="s">
        <v>29976</v>
      </c>
      <c r="M4312">
        <v>9</v>
      </c>
      <c r="N4312">
        <v>0</v>
      </c>
      <c r="O4312">
        <v>1</v>
      </c>
      <c r="P4312">
        <v>1</v>
      </c>
      <c r="Q4312">
        <v>0</v>
      </c>
      <c r="S4312" t="s">
        <v>30746</v>
      </c>
      <c r="T4312" t="s">
        <v>30747</v>
      </c>
      <c r="X4312" t="s">
        <v>30748</v>
      </c>
      <c r="Y4312" t="s">
        <v>30749</v>
      </c>
      <c r="Z4312" t="s">
        <v>5585</v>
      </c>
    </row>
    <row r="4313" spans="1:26" x14ac:dyDescent="0.25">
      <c r="A4313">
        <v>2059</v>
      </c>
      <c r="B4313" t="s">
        <v>30750</v>
      </c>
      <c r="C4313" t="s">
        <v>30751</v>
      </c>
      <c r="D4313" t="s">
        <v>30750</v>
      </c>
      <c r="E4313" t="s">
        <v>30750</v>
      </c>
      <c r="F4313" t="s">
        <v>23781</v>
      </c>
      <c r="G4313" t="s">
        <v>49</v>
      </c>
      <c r="H4313" t="s">
        <v>50</v>
      </c>
      <c r="I4313" t="s">
        <v>71</v>
      </c>
      <c r="J4313" t="s">
        <v>9434</v>
      </c>
      <c r="K4313" t="s">
        <v>9435</v>
      </c>
      <c r="L4313" t="s">
        <v>30525</v>
      </c>
      <c r="M4313">
        <v>4</v>
      </c>
      <c r="S4313" t="s">
        <v>30750</v>
      </c>
      <c r="T4313" t="s">
        <v>30752</v>
      </c>
      <c r="X4313" t="s">
        <v>30753</v>
      </c>
      <c r="Y4313" t="s">
        <v>30754</v>
      </c>
      <c r="Z4313" t="s">
        <v>5585</v>
      </c>
    </row>
    <row r="4314" spans="1:26" x14ac:dyDescent="0.25">
      <c r="A4314">
        <v>764</v>
      </c>
      <c r="B4314" t="s">
        <v>30755</v>
      </c>
      <c r="C4314" t="s">
        <v>2427</v>
      </c>
      <c r="D4314" t="s">
        <v>30756</v>
      </c>
      <c r="E4314" t="s">
        <v>30750</v>
      </c>
      <c r="F4314" t="s">
        <v>23</v>
      </c>
      <c r="G4314" t="s">
        <v>1054</v>
      </c>
      <c r="H4314" t="s">
        <v>1055</v>
      </c>
      <c r="I4314" t="s">
        <v>34</v>
      </c>
      <c r="J4314" t="s">
        <v>9434</v>
      </c>
      <c r="K4314" t="s">
        <v>9435</v>
      </c>
      <c r="L4314" t="s">
        <v>29976</v>
      </c>
      <c r="M4314">
        <v>8</v>
      </c>
      <c r="N4314">
        <v>0</v>
      </c>
      <c r="O4314">
        <v>0</v>
      </c>
      <c r="P4314">
        <v>1</v>
      </c>
      <c r="Q4314">
        <v>1</v>
      </c>
      <c r="R4314" t="s">
        <v>4798</v>
      </c>
      <c r="S4314" t="s">
        <v>30757</v>
      </c>
      <c r="T4314" t="s">
        <v>30758</v>
      </c>
      <c r="X4314" t="s">
        <v>30759</v>
      </c>
      <c r="Y4314" t="s">
        <v>30760</v>
      </c>
      <c r="Z4314" t="s">
        <v>5585</v>
      </c>
    </row>
    <row r="4315" spans="1:26" x14ac:dyDescent="0.25">
      <c r="A4315">
        <v>763</v>
      </c>
      <c r="B4315" t="s">
        <v>30761</v>
      </c>
      <c r="C4315" t="s">
        <v>30762</v>
      </c>
      <c r="D4315" t="s">
        <v>30763</v>
      </c>
      <c r="E4315" t="s">
        <v>30763</v>
      </c>
      <c r="F4315" t="s">
        <v>23</v>
      </c>
      <c r="G4315" t="s">
        <v>66</v>
      </c>
      <c r="H4315" t="s">
        <v>67</v>
      </c>
      <c r="I4315" t="s">
        <v>44</v>
      </c>
      <c r="J4315" t="s">
        <v>9434</v>
      </c>
      <c r="K4315" t="s">
        <v>9435</v>
      </c>
      <c r="L4315" t="s">
        <v>30764</v>
      </c>
      <c r="M4315">
        <v>6</v>
      </c>
      <c r="N4315">
        <v>0</v>
      </c>
      <c r="O4315">
        <v>1</v>
      </c>
      <c r="P4315">
        <v>0</v>
      </c>
      <c r="Q4315">
        <v>0</v>
      </c>
      <c r="S4315" t="s">
        <v>30765</v>
      </c>
      <c r="T4315" t="s">
        <v>30766</v>
      </c>
      <c r="X4315" t="s">
        <v>30767</v>
      </c>
      <c r="Y4315" t="s">
        <v>30768</v>
      </c>
      <c r="Z4315" t="s">
        <v>5585</v>
      </c>
    </row>
    <row r="4316" spans="1:26" x14ac:dyDescent="0.25">
      <c r="A4316">
        <v>762</v>
      </c>
      <c r="B4316" t="s">
        <v>30732</v>
      </c>
      <c r="C4316" t="s">
        <v>30769</v>
      </c>
      <c r="D4316" t="s">
        <v>30770</v>
      </c>
      <c r="E4316" t="s">
        <v>30771</v>
      </c>
      <c r="F4316" t="s">
        <v>23</v>
      </c>
      <c r="G4316" t="s">
        <v>426</v>
      </c>
      <c r="H4316" t="s">
        <v>427</v>
      </c>
      <c r="I4316" t="s">
        <v>34</v>
      </c>
      <c r="J4316" t="s">
        <v>9434</v>
      </c>
      <c r="K4316" t="s">
        <v>9435</v>
      </c>
      <c r="L4316" t="s">
        <v>30772</v>
      </c>
      <c r="M4316">
        <v>10</v>
      </c>
      <c r="N4316">
        <v>0</v>
      </c>
      <c r="O4316">
        <v>1</v>
      </c>
      <c r="P4316">
        <v>0</v>
      </c>
      <c r="Q4316">
        <v>0</v>
      </c>
      <c r="R4316" t="s">
        <v>26288</v>
      </c>
      <c r="S4316" t="s">
        <v>30773</v>
      </c>
      <c r="T4316" t="s">
        <v>30774</v>
      </c>
      <c r="X4316" t="s">
        <v>30775</v>
      </c>
      <c r="Y4316" t="s">
        <v>30776</v>
      </c>
      <c r="Z4316" t="s">
        <v>5585</v>
      </c>
    </row>
    <row r="4317" spans="1:26" x14ac:dyDescent="0.25">
      <c r="A4317">
        <v>761</v>
      </c>
      <c r="B4317" t="s">
        <v>30777</v>
      </c>
      <c r="C4317" t="s">
        <v>30769</v>
      </c>
      <c r="D4317" t="s">
        <v>30771</v>
      </c>
      <c r="E4317" t="s">
        <v>30778</v>
      </c>
      <c r="F4317" t="s">
        <v>23</v>
      </c>
      <c r="G4317" t="s">
        <v>499</v>
      </c>
      <c r="H4317" t="s">
        <v>500</v>
      </c>
      <c r="I4317" t="s">
        <v>34</v>
      </c>
      <c r="J4317" t="s">
        <v>9434</v>
      </c>
      <c r="K4317" t="s">
        <v>9435</v>
      </c>
      <c r="L4317" t="s">
        <v>30679</v>
      </c>
      <c r="M4317">
        <v>8</v>
      </c>
      <c r="N4317">
        <v>0</v>
      </c>
      <c r="O4317">
        <v>0</v>
      </c>
      <c r="P4317">
        <v>1</v>
      </c>
      <c r="Q4317">
        <v>1</v>
      </c>
      <c r="R4317" t="s">
        <v>26288</v>
      </c>
      <c r="S4317" t="s">
        <v>30779</v>
      </c>
      <c r="T4317" t="s">
        <v>30780</v>
      </c>
      <c r="X4317" t="s">
        <v>30781</v>
      </c>
      <c r="Y4317" t="s">
        <v>30782</v>
      </c>
      <c r="Z4317" t="s">
        <v>5585</v>
      </c>
    </row>
    <row r="4318" spans="1:26" x14ac:dyDescent="0.25">
      <c r="A4318">
        <v>760</v>
      </c>
      <c r="B4318" t="s">
        <v>30779</v>
      </c>
      <c r="C4318" t="s">
        <v>30783</v>
      </c>
      <c r="D4318" t="s">
        <v>30784</v>
      </c>
      <c r="E4318" t="s">
        <v>30770</v>
      </c>
      <c r="F4318" t="s">
        <v>23</v>
      </c>
      <c r="G4318" t="s">
        <v>1132</v>
      </c>
      <c r="H4318" t="s">
        <v>1133</v>
      </c>
      <c r="I4318" t="s">
        <v>34</v>
      </c>
      <c r="J4318" t="s">
        <v>9434</v>
      </c>
      <c r="K4318" t="s">
        <v>9435</v>
      </c>
      <c r="L4318" t="s">
        <v>29808</v>
      </c>
      <c r="M4318">
        <v>8</v>
      </c>
      <c r="N4318">
        <v>0</v>
      </c>
      <c r="O4318">
        <v>0</v>
      </c>
      <c r="P4318">
        <v>1</v>
      </c>
      <c r="Q4318">
        <v>1</v>
      </c>
      <c r="R4318" t="s">
        <v>4798</v>
      </c>
      <c r="S4318" t="s">
        <v>30778</v>
      </c>
      <c r="T4318" t="s">
        <v>30785</v>
      </c>
      <c r="X4318" s="1" t="s">
        <v>30786</v>
      </c>
      <c r="Y4318" t="s">
        <v>30787</v>
      </c>
      <c r="Z4318" t="s">
        <v>5585</v>
      </c>
    </row>
    <row r="4319" spans="1:26" x14ac:dyDescent="0.25">
      <c r="A4319">
        <v>759</v>
      </c>
      <c r="B4319" t="s">
        <v>30788</v>
      </c>
      <c r="C4319" t="s">
        <v>2427</v>
      </c>
      <c r="D4319" t="s">
        <v>30789</v>
      </c>
      <c r="E4319" t="s">
        <v>30790</v>
      </c>
      <c r="F4319" t="s">
        <v>23</v>
      </c>
      <c r="G4319" t="s">
        <v>1947</v>
      </c>
      <c r="H4319" t="s">
        <v>1948</v>
      </c>
      <c r="I4319" t="s">
        <v>34</v>
      </c>
      <c r="J4319" t="s">
        <v>9434</v>
      </c>
      <c r="K4319" t="s">
        <v>9435</v>
      </c>
      <c r="L4319" t="s">
        <v>30263</v>
      </c>
      <c r="M4319">
        <v>9</v>
      </c>
      <c r="N4319">
        <v>0</v>
      </c>
      <c r="O4319">
        <v>0</v>
      </c>
      <c r="P4319">
        <v>1</v>
      </c>
      <c r="Q4319">
        <v>1</v>
      </c>
      <c r="R4319" t="s">
        <v>4798</v>
      </c>
      <c r="S4319" t="s">
        <v>30791</v>
      </c>
      <c r="T4319" t="s">
        <v>30792</v>
      </c>
      <c r="X4319" t="s">
        <v>30793</v>
      </c>
      <c r="Y4319" t="s">
        <v>30794</v>
      </c>
      <c r="Z4319" t="s">
        <v>5585</v>
      </c>
    </row>
    <row r="4320" spans="1:26" x14ac:dyDescent="0.25">
      <c r="A4320">
        <v>758</v>
      </c>
      <c r="B4320" t="s">
        <v>30795</v>
      </c>
      <c r="C4320" t="s">
        <v>2427</v>
      </c>
      <c r="D4320" t="s">
        <v>30784</v>
      </c>
      <c r="E4320" t="s">
        <v>30731</v>
      </c>
      <c r="F4320" t="s">
        <v>23</v>
      </c>
      <c r="G4320" t="s">
        <v>344</v>
      </c>
      <c r="H4320" t="s">
        <v>345</v>
      </c>
      <c r="I4320" t="s">
        <v>34</v>
      </c>
      <c r="J4320" t="s">
        <v>9434</v>
      </c>
      <c r="K4320" t="s">
        <v>9435</v>
      </c>
      <c r="L4320" t="s">
        <v>27605</v>
      </c>
      <c r="M4320">
        <v>9</v>
      </c>
      <c r="N4320">
        <v>0</v>
      </c>
      <c r="O4320">
        <v>1</v>
      </c>
      <c r="P4320">
        <v>1</v>
      </c>
      <c r="Q4320">
        <v>1</v>
      </c>
      <c r="R4320" t="s">
        <v>4798</v>
      </c>
      <c r="S4320" t="s">
        <v>30796</v>
      </c>
      <c r="T4320" t="s">
        <v>30797</v>
      </c>
      <c r="X4320" t="s">
        <v>30798</v>
      </c>
      <c r="Y4320" t="s">
        <v>30799</v>
      </c>
      <c r="Z4320" t="s">
        <v>5585</v>
      </c>
    </row>
    <row r="4321" spans="1:26" x14ac:dyDescent="0.25">
      <c r="A4321">
        <v>757</v>
      </c>
      <c r="B4321" t="s">
        <v>30789</v>
      </c>
      <c r="C4321" t="s">
        <v>2427</v>
      </c>
      <c r="D4321" t="s">
        <v>30800</v>
      </c>
      <c r="E4321" t="s">
        <v>30801</v>
      </c>
      <c r="F4321" t="s">
        <v>23</v>
      </c>
      <c r="G4321" t="s">
        <v>426</v>
      </c>
      <c r="H4321" t="s">
        <v>427</v>
      </c>
      <c r="I4321" t="s">
        <v>34</v>
      </c>
      <c r="J4321" t="s">
        <v>9434</v>
      </c>
      <c r="K4321" t="s">
        <v>9435</v>
      </c>
      <c r="L4321" t="s">
        <v>3986</v>
      </c>
      <c r="M4321">
        <v>10</v>
      </c>
      <c r="N4321">
        <v>0</v>
      </c>
      <c r="O4321">
        <v>0</v>
      </c>
      <c r="P4321">
        <v>1</v>
      </c>
      <c r="Q4321">
        <v>1</v>
      </c>
      <c r="R4321" t="s">
        <v>4798</v>
      </c>
      <c r="S4321" t="s">
        <v>30802</v>
      </c>
      <c r="T4321" t="s">
        <v>30803</v>
      </c>
      <c r="X4321" t="s">
        <v>30804</v>
      </c>
      <c r="Y4321" t="s">
        <v>30805</v>
      </c>
      <c r="Z4321" t="s">
        <v>5585</v>
      </c>
    </row>
    <row r="4322" spans="1:26" x14ac:dyDescent="0.25">
      <c r="A4322">
        <v>756</v>
      </c>
      <c r="B4322" t="s">
        <v>30806</v>
      </c>
      <c r="C4322" t="s">
        <v>30807</v>
      </c>
      <c r="D4322" t="s">
        <v>3816</v>
      </c>
      <c r="E4322" t="s">
        <v>30808</v>
      </c>
      <c r="F4322" t="s">
        <v>23</v>
      </c>
      <c r="G4322" t="s">
        <v>147</v>
      </c>
      <c r="H4322" t="s">
        <v>148</v>
      </c>
      <c r="I4322" t="s">
        <v>151</v>
      </c>
      <c r="J4322" t="s">
        <v>9434</v>
      </c>
      <c r="K4322" t="s">
        <v>9435</v>
      </c>
      <c r="L4322" t="s">
        <v>28840</v>
      </c>
      <c r="M4322">
        <v>4</v>
      </c>
      <c r="N4322">
        <v>0</v>
      </c>
      <c r="O4322">
        <v>1</v>
      </c>
      <c r="P4322">
        <v>1</v>
      </c>
      <c r="Q4322">
        <v>1</v>
      </c>
      <c r="S4322" t="s">
        <v>3827</v>
      </c>
      <c r="T4322" t="s">
        <v>30809</v>
      </c>
      <c r="X4322" t="s">
        <v>30810</v>
      </c>
      <c r="Y4322" t="s">
        <v>30811</v>
      </c>
      <c r="Z4322" t="s">
        <v>5585</v>
      </c>
    </row>
    <row r="4323" spans="1:26" x14ac:dyDescent="0.25">
      <c r="A4323">
        <v>755</v>
      </c>
      <c r="B4323" t="s">
        <v>30812</v>
      </c>
      <c r="C4323" t="s">
        <v>2427</v>
      </c>
      <c r="D4323" t="s">
        <v>30812</v>
      </c>
      <c r="E4323" t="s">
        <v>30812</v>
      </c>
      <c r="F4323" t="s">
        <v>23</v>
      </c>
      <c r="G4323" t="s">
        <v>291</v>
      </c>
      <c r="H4323" t="s">
        <v>292</v>
      </c>
      <c r="I4323" t="s">
        <v>34</v>
      </c>
      <c r="J4323" t="s">
        <v>9434</v>
      </c>
      <c r="K4323" t="s">
        <v>9435</v>
      </c>
      <c r="L4323" t="s">
        <v>4238</v>
      </c>
      <c r="M4323">
        <v>3</v>
      </c>
      <c r="N4323">
        <v>0</v>
      </c>
      <c r="O4323">
        <v>1</v>
      </c>
      <c r="P4323">
        <v>1</v>
      </c>
      <c r="Q4323">
        <v>1</v>
      </c>
      <c r="R4323" t="s">
        <v>4798</v>
      </c>
      <c r="S4323" t="s">
        <v>30813</v>
      </c>
      <c r="T4323" t="s">
        <v>30814</v>
      </c>
      <c r="X4323" t="s">
        <v>30815</v>
      </c>
      <c r="Y4323" t="s">
        <v>30816</v>
      </c>
      <c r="Z4323" t="s">
        <v>5585</v>
      </c>
    </row>
    <row r="4324" spans="1:26" x14ac:dyDescent="0.25">
      <c r="A4324">
        <v>754</v>
      </c>
      <c r="B4324" t="s">
        <v>30812</v>
      </c>
      <c r="C4324" t="s">
        <v>2427</v>
      </c>
      <c r="D4324" t="s">
        <v>30817</v>
      </c>
      <c r="E4324" t="s">
        <v>30698</v>
      </c>
      <c r="F4324" t="s">
        <v>23</v>
      </c>
      <c r="G4324" t="s">
        <v>411</v>
      </c>
      <c r="H4324" t="s">
        <v>412</v>
      </c>
      <c r="I4324" t="s">
        <v>34</v>
      </c>
      <c r="J4324" t="s">
        <v>9434</v>
      </c>
      <c r="K4324" t="s">
        <v>9435</v>
      </c>
      <c r="L4324" t="s">
        <v>4238</v>
      </c>
      <c r="M4324">
        <v>3</v>
      </c>
      <c r="N4324">
        <v>0</v>
      </c>
      <c r="O4324">
        <v>1</v>
      </c>
      <c r="P4324">
        <v>1</v>
      </c>
      <c r="Q4324">
        <v>1</v>
      </c>
      <c r="R4324" t="s">
        <v>4798</v>
      </c>
      <c r="S4324" t="s">
        <v>30813</v>
      </c>
      <c r="T4324" t="s">
        <v>30818</v>
      </c>
      <c r="X4324" t="s">
        <v>30819</v>
      </c>
      <c r="Y4324" t="s">
        <v>30820</v>
      </c>
      <c r="Z4324" t="s">
        <v>5585</v>
      </c>
    </row>
    <row r="4325" spans="1:26" x14ac:dyDescent="0.25">
      <c r="A4325">
        <v>753</v>
      </c>
      <c r="B4325" t="s">
        <v>30821</v>
      </c>
      <c r="C4325" t="s">
        <v>2427</v>
      </c>
      <c r="D4325" t="s">
        <v>30817</v>
      </c>
      <c r="E4325" t="s">
        <v>30821</v>
      </c>
      <c r="F4325" t="s">
        <v>23</v>
      </c>
      <c r="G4325" t="s">
        <v>418</v>
      </c>
      <c r="H4325" t="s">
        <v>419</v>
      </c>
      <c r="I4325" t="s">
        <v>34</v>
      </c>
      <c r="J4325" t="s">
        <v>9434</v>
      </c>
      <c r="K4325" t="s">
        <v>9435</v>
      </c>
      <c r="L4325" t="s">
        <v>27842</v>
      </c>
      <c r="M4325">
        <v>3</v>
      </c>
      <c r="N4325">
        <v>0</v>
      </c>
      <c r="O4325">
        <v>1</v>
      </c>
      <c r="P4325">
        <v>1</v>
      </c>
      <c r="Q4325">
        <v>1</v>
      </c>
      <c r="R4325" t="s">
        <v>4798</v>
      </c>
      <c r="S4325" t="s">
        <v>30698</v>
      </c>
      <c r="T4325" t="s">
        <v>30822</v>
      </c>
      <c r="X4325" t="s">
        <v>30823</v>
      </c>
      <c r="Y4325" t="s">
        <v>30824</v>
      </c>
      <c r="Z4325" t="s">
        <v>5585</v>
      </c>
    </row>
    <row r="4326" spans="1:26" x14ac:dyDescent="0.25">
      <c r="A4326">
        <v>752</v>
      </c>
      <c r="B4326" t="s">
        <v>30825</v>
      </c>
      <c r="C4326" t="s">
        <v>3826</v>
      </c>
      <c r="D4326" t="s">
        <v>30826</v>
      </c>
      <c r="E4326" t="s">
        <v>30813</v>
      </c>
      <c r="F4326" t="s">
        <v>23</v>
      </c>
      <c r="G4326" t="s">
        <v>40</v>
      </c>
      <c r="H4326" t="s">
        <v>41</v>
      </c>
      <c r="I4326" t="s">
        <v>151</v>
      </c>
      <c r="J4326" t="s">
        <v>9434</v>
      </c>
      <c r="K4326" t="s">
        <v>9435</v>
      </c>
      <c r="L4326" t="s">
        <v>30578</v>
      </c>
      <c r="M4326">
        <v>6</v>
      </c>
      <c r="N4326">
        <v>0</v>
      </c>
      <c r="O4326">
        <v>1</v>
      </c>
      <c r="P4326">
        <v>1</v>
      </c>
      <c r="Q4326">
        <v>1</v>
      </c>
      <c r="S4326" t="s">
        <v>30825</v>
      </c>
      <c r="T4326" t="s">
        <v>30827</v>
      </c>
      <c r="X4326" t="s">
        <v>30828</v>
      </c>
      <c r="Y4326" t="s">
        <v>30829</v>
      </c>
      <c r="Z4326" t="s">
        <v>5585</v>
      </c>
    </row>
    <row r="4327" spans="1:26" x14ac:dyDescent="0.25">
      <c r="A4327">
        <v>751</v>
      </c>
      <c r="B4327" t="s">
        <v>30830</v>
      </c>
      <c r="C4327" t="s">
        <v>3819</v>
      </c>
      <c r="D4327" t="s">
        <v>30831</v>
      </c>
      <c r="E4327" t="s">
        <v>30831</v>
      </c>
      <c r="F4327" t="s">
        <v>23</v>
      </c>
      <c r="G4327" t="s">
        <v>158</v>
      </c>
      <c r="H4327" t="s">
        <v>159</v>
      </c>
      <c r="I4327" t="s">
        <v>151</v>
      </c>
      <c r="J4327" t="s">
        <v>9434</v>
      </c>
      <c r="K4327" t="s">
        <v>9435</v>
      </c>
      <c r="L4327" t="s">
        <v>4238</v>
      </c>
      <c r="M4327">
        <v>1</v>
      </c>
      <c r="N4327">
        <v>0</v>
      </c>
      <c r="O4327">
        <v>0</v>
      </c>
      <c r="P4327">
        <v>1</v>
      </c>
      <c r="Q4327">
        <v>1</v>
      </c>
      <c r="S4327" t="s">
        <v>30832</v>
      </c>
      <c r="T4327" t="s">
        <v>30833</v>
      </c>
      <c r="X4327" t="s">
        <v>30834</v>
      </c>
      <c r="Y4327" t="s">
        <v>30835</v>
      </c>
      <c r="Z4327" t="s">
        <v>5585</v>
      </c>
    </row>
    <row r="4328" spans="1:26" x14ac:dyDescent="0.25">
      <c r="A4328">
        <v>750</v>
      </c>
      <c r="B4328" t="s">
        <v>3814</v>
      </c>
      <c r="C4328" t="s">
        <v>3819</v>
      </c>
      <c r="D4328" t="s">
        <v>30831</v>
      </c>
      <c r="E4328" t="s">
        <v>30831</v>
      </c>
      <c r="F4328" t="s">
        <v>23</v>
      </c>
      <c r="G4328" t="s">
        <v>100</v>
      </c>
      <c r="H4328" t="s">
        <v>101</v>
      </c>
      <c r="I4328" t="s">
        <v>151</v>
      </c>
      <c r="J4328" t="s">
        <v>9434</v>
      </c>
      <c r="K4328" t="s">
        <v>9435</v>
      </c>
      <c r="L4328" t="s">
        <v>4238</v>
      </c>
      <c r="M4328">
        <v>2</v>
      </c>
      <c r="N4328">
        <v>0</v>
      </c>
      <c r="O4328">
        <v>0</v>
      </c>
      <c r="P4328">
        <v>1</v>
      </c>
      <c r="Q4328">
        <v>1</v>
      </c>
      <c r="S4328" t="s">
        <v>30831</v>
      </c>
      <c r="T4328" t="s">
        <v>30836</v>
      </c>
      <c r="X4328" t="s">
        <v>30837</v>
      </c>
      <c r="Y4328" t="s">
        <v>30838</v>
      </c>
      <c r="Z4328" t="s">
        <v>5585</v>
      </c>
    </row>
    <row r="4329" spans="1:26" x14ac:dyDescent="0.25">
      <c r="A4329">
        <v>749</v>
      </c>
      <c r="B4329" t="s">
        <v>30839</v>
      </c>
      <c r="C4329" t="s">
        <v>3819</v>
      </c>
      <c r="D4329" t="s">
        <v>30831</v>
      </c>
      <c r="E4329" t="s">
        <v>30831</v>
      </c>
      <c r="F4329" t="s">
        <v>23</v>
      </c>
      <c r="G4329" t="s">
        <v>270</v>
      </c>
      <c r="H4329" t="s">
        <v>271</v>
      </c>
      <c r="I4329" t="s">
        <v>151</v>
      </c>
      <c r="J4329" t="s">
        <v>9434</v>
      </c>
      <c r="K4329" t="s">
        <v>9435</v>
      </c>
      <c r="L4329" t="s">
        <v>28840</v>
      </c>
      <c r="M4329">
        <v>2</v>
      </c>
      <c r="N4329">
        <v>0</v>
      </c>
      <c r="O4329">
        <v>0</v>
      </c>
      <c r="P4329">
        <v>1</v>
      </c>
      <c r="Q4329">
        <v>1</v>
      </c>
      <c r="S4329" t="s">
        <v>30840</v>
      </c>
      <c r="T4329" t="s">
        <v>30841</v>
      </c>
      <c r="X4329" t="s">
        <v>30842</v>
      </c>
      <c r="Y4329" t="s">
        <v>30843</v>
      </c>
      <c r="Z4329" t="s">
        <v>5585</v>
      </c>
    </row>
    <row r="4330" spans="1:26" x14ac:dyDescent="0.25">
      <c r="A4330">
        <v>748</v>
      </c>
      <c r="B4330" t="s">
        <v>30839</v>
      </c>
      <c r="C4330" t="s">
        <v>3819</v>
      </c>
      <c r="D4330" t="s">
        <v>30831</v>
      </c>
      <c r="E4330" t="s">
        <v>30831</v>
      </c>
      <c r="F4330" t="s">
        <v>23</v>
      </c>
      <c r="G4330" t="s">
        <v>139</v>
      </c>
      <c r="H4330" t="s">
        <v>140</v>
      </c>
      <c r="I4330" t="s">
        <v>151</v>
      </c>
      <c r="J4330" t="s">
        <v>9434</v>
      </c>
      <c r="K4330" t="s">
        <v>9435</v>
      </c>
      <c r="L4330" t="s">
        <v>29022</v>
      </c>
      <c r="M4330">
        <v>1</v>
      </c>
      <c r="N4330">
        <v>0</v>
      </c>
      <c r="O4330">
        <v>0</v>
      </c>
      <c r="P4330">
        <v>1</v>
      </c>
      <c r="Q4330">
        <v>1</v>
      </c>
      <c r="S4330" t="s">
        <v>30840</v>
      </c>
      <c r="T4330" t="s">
        <v>30844</v>
      </c>
      <c r="X4330" t="s">
        <v>30845</v>
      </c>
      <c r="Y4330" t="s">
        <v>30846</v>
      </c>
      <c r="Z4330" t="s">
        <v>5585</v>
      </c>
    </row>
    <row r="4331" spans="1:26" x14ac:dyDescent="0.25">
      <c r="A4331">
        <v>747</v>
      </c>
      <c r="B4331" t="s">
        <v>30847</v>
      </c>
      <c r="C4331" t="s">
        <v>3819</v>
      </c>
      <c r="D4331" t="s">
        <v>30831</v>
      </c>
      <c r="E4331" t="s">
        <v>30831</v>
      </c>
      <c r="F4331" t="s">
        <v>23</v>
      </c>
      <c r="G4331" t="s">
        <v>74</v>
      </c>
      <c r="H4331" t="s">
        <v>75</v>
      </c>
      <c r="I4331" t="s">
        <v>151</v>
      </c>
      <c r="J4331" t="s">
        <v>9434</v>
      </c>
      <c r="K4331" t="s">
        <v>9435</v>
      </c>
      <c r="L4331" t="s">
        <v>29022</v>
      </c>
      <c r="M4331">
        <v>1</v>
      </c>
      <c r="N4331">
        <v>0</v>
      </c>
      <c r="O4331">
        <v>0</v>
      </c>
      <c r="P4331">
        <v>1</v>
      </c>
      <c r="Q4331">
        <v>1</v>
      </c>
      <c r="S4331" t="s">
        <v>30848</v>
      </c>
      <c r="T4331" t="s">
        <v>30849</v>
      </c>
      <c r="X4331" t="s">
        <v>30850</v>
      </c>
      <c r="Y4331" t="s">
        <v>30851</v>
      </c>
      <c r="Z4331" t="s">
        <v>5585</v>
      </c>
    </row>
    <row r="4332" spans="1:26" x14ac:dyDescent="0.25">
      <c r="A4332">
        <v>746</v>
      </c>
      <c r="B4332" t="s">
        <v>30852</v>
      </c>
      <c r="C4332" t="s">
        <v>30853</v>
      </c>
      <c r="D4332" t="s">
        <v>30848</v>
      </c>
      <c r="E4332" t="s">
        <v>30854</v>
      </c>
      <c r="F4332" t="s">
        <v>23</v>
      </c>
      <c r="G4332" t="s">
        <v>2212</v>
      </c>
      <c r="H4332" t="s">
        <v>2213</v>
      </c>
      <c r="I4332" t="s">
        <v>34</v>
      </c>
      <c r="J4332" t="s">
        <v>9434</v>
      </c>
      <c r="K4332" t="s">
        <v>9435</v>
      </c>
      <c r="L4332" t="s">
        <v>30855</v>
      </c>
      <c r="M4332">
        <v>2</v>
      </c>
      <c r="N4332">
        <v>0</v>
      </c>
      <c r="O4332">
        <v>1</v>
      </c>
      <c r="P4332">
        <v>1</v>
      </c>
      <c r="Q4332">
        <v>1</v>
      </c>
      <c r="R4332" t="s">
        <v>26288</v>
      </c>
      <c r="S4332" t="s">
        <v>30856</v>
      </c>
      <c r="T4332" t="s">
        <v>30857</v>
      </c>
      <c r="X4332" t="s">
        <v>30858</v>
      </c>
      <c r="Y4332" t="s">
        <v>30859</v>
      </c>
      <c r="Z4332" t="s">
        <v>5585</v>
      </c>
    </row>
    <row r="4333" spans="1:26" x14ac:dyDescent="0.25">
      <c r="A4333">
        <v>745</v>
      </c>
      <c r="B4333" t="s">
        <v>30860</v>
      </c>
      <c r="C4333" t="s">
        <v>3819</v>
      </c>
      <c r="D4333" t="s">
        <v>30831</v>
      </c>
      <c r="E4333" t="s">
        <v>30831</v>
      </c>
      <c r="F4333" t="s">
        <v>23</v>
      </c>
      <c r="G4333" t="s">
        <v>411</v>
      </c>
      <c r="H4333" t="s">
        <v>412</v>
      </c>
      <c r="I4333" t="s">
        <v>151</v>
      </c>
      <c r="J4333" t="s">
        <v>9434</v>
      </c>
      <c r="K4333" t="s">
        <v>9435</v>
      </c>
      <c r="L4333" t="s">
        <v>28814</v>
      </c>
      <c r="M4333">
        <v>3</v>
      </c>
      <c r="N4333">
        <v>0</v>
      </c>
      <c r="O4333">
        <v>1</v>
      </c>
      <c r="P4333">
        <v>1</v>
      </c>
      <c r="Q4333">
        <v>1</v>
      </c>
      <c r="S4333" t="s">
        <v>30861</v>
      </c>
      <c r="T4333" t="s">
        <v>30862</v>
      </c>
      <c r="X4333" t="s">
        <v>30863</v>
      </c>
      <c r="Y4333" t="s">
        <v>30864</v>
      </c>
      <c r="Z4333" t="s">
        <v>5585</v>
      </c>
    </row>
    <row r="4334" spans="1:26" x14ac:dyDescent="0.25">
      <c r="A4334">
        <v>744</v>
      </c>
      <c r="B4334" t="s">
        <v>30865</v>
      </c>
      <c r="C4334" t="s">
        <v>352</v>
      </c>
      <c r="D4334" t="s">
        <v>30866</v>
      </c>
      <c r="E4334" t="s">
        <v>30867</v>
      </c>
      <c r="F4334" t="s">
        <v>23</v>
      </c>
      <c r="G4334" t="s">
        <v>357</v>
      </c>
      <c r="H4334" t="s">
        <v>358</v>
      </c>
      <c r="I4334" t="s">
        <v>34</v>
      </c>
      <c r="J4334" t="s">
        <v>9434</v>
      </c>
      <c r="K4334" t="s">
        <v>9435</v>
      </c>
      <c r="L4334" t="s">
        <v>29789</v>
      </c>
      <c r="M4334">
        <v>5</v>
      </c>
      <c r="N4334">
        <v>0</v>
      </c>
      <c r="O4334">
        <v>1</v>
      </c>
      <c r="P4334">
        <v>1</v>
      </c>
      <c r="Q4334">
        <v>1</v>
      </c>
      <c r="R4334" t="s">
        <v>4798</v>
      </c>
      <c r="S4334" t="s">
        <v>30868</v>
      </c>
      <c r="T4334" t="s">
        <v>30869</v>
      </c>
      <c r="X4334" t="s">
        <v>30870</v>
      </c>
      <c r="Y4334" t="s">
        <v>30871</v>
      </c>
      <c r="Z4334" t="s">
        <v>5585</v>
      </c>
    </row>
    <row r="4335" spans="1:26" x14ac:dyDescent="0.25">
      <c r="A4335">
        <v>743</v>
      </c>
      <c r="B4335" t="s">
        <v>30872</v>
      </c>
      <c r="C4335" t="s">
        <v>30873</v>
      </c>
      <c r="D4335" t="s">
        <v>30874</v>
      </c>
      <c r="E4335" t="s">
        <v>30875</v>
      </c>
      <c r="F4335" t="s">
        <v>23</v>
      </c>
      <c r="G4335" t="s">
        <v>147</v>
      </c>
      <c r="H4335" t="s">
        <v>148</v>
      </c>
      <c r="I4335" t="s">
        <v>151</v>
      </c>
      <c r="J4335" t="s">
        <v>9434</v>
      </c>
      <c r="K4335" t="s">
        <v>9435</v>
      </c>
      <c r="L4335" t="s">
        <v>28840</v>
      </c>
      <c r="M4335">
        <v>4</v>
      </c>
      <c r="N4335">
        <v>0</v>
      </c>
      <c r="O4335">
        <v>1</v>
      </c>
      <c r="P4335">
        <v>1</v>
      </c>
      <c r="Q4335">
        <v>1</v>
      </c>
      <c r="S4335" t="s">
        <v>30876</v>
      </c>
      <c r="T4335" t="s">
        <v>30877</v>
      </c>
      <c r="X4335" t="s">
        <v>30878</v>
      </c>
      <c r="Y4335" t="s">
        <v>30879</v>
      </c>
      <c r="Z4335" t="s">
        <v>5585</v>
      </c>
    </row>
    <row r="4336" spans="1:26" x14ac:dyDescent="0.25">
      <c r="A4336">
        <v>742</v>
      </c>
      <c r="B4336" t="s">
        <v>30880</v>
      </c>
      <c r="C4336" t="s">
        <v>30873</v>
      </c>
      <c r="D4336" t="s">
        <v>30874</v>
      </c>
      <c r="E4336" t="s">
        <v>30875</v>
      </c>
      <c r="F4336" t="s">
        <v>23</v>
      </c>
      <c r="G4336" t="s">
        <v>699</v>
      </c>
      <c r="H4336" t="s">
        <v>700</v>
      </c>
      <c r="I4336" t="s">
        <v>151</v>
      </c>
      <c r="J4336" t="s">
        <v>9434</v>
      </c>
      <c r="K4336" t="s">
        <v>9435</v>
      </c>
      <c r="L4336" t="s">
        <v>28840</v>
      </c>
      <c r="M4336">
        <v>4</v>
      </c>
      <c r="N4336">
        <v>0</v>
      </c>
      <c r="O4336">
        <v>1</v>
      </c>
      <c r="P4336">
        <v>1</v>
      </c>
      <c r="Q4336">
        <v>1</v>
      </c>
      <c r="S4336" t="s">
        <v>30866</v>
      </c>
      <c r="T4336" t="s">
        <v>30881</v>
      </c>
      <c r="X4336" t="s">
        <v>30882</v>
      </c>
      <c r="Y4336" t="s">
        <v>30883</v>
      </c>
      <c r="Z4336" t="s">
        <v>5585</v>
      </c>
    </row>
    <row r="4337" spans="1:26" x14ac:dyDescent="0.25">
      <c r="A4337">
        <v>741</v>
      </c>
      <c r="B4337" t="s">
        <v>30884</v>
      </c>
      <c r="C4337" t="s">
        <v>30873</v>
      </c>
      <c r="D4337" t="s">
        <v>30874</v>
      </c>
      <c r="E4337" t="s">
        <v>30884</v>
      </c>
      <c r="F4337" t="s">
        <v>23</v>
      </c>
      <c r="G4337" t="s">
        <v>265</v>
      </c>
      <c r="H4337" t="s">
        <v>266</v>
      </c>
      <c r="I4337" t="s">
        <v>151</v>
      </c>
      <c r="J4337" t="s">
        <v>9434</v>
      </c>
      <c r="K4337" t="s">
        <v>9435</v>
      </c>
      <c r="L4337" t="s">
        <v>29789</v>
      </c>
      <c r="M4337">
        <v>4</v>
      </c>
      <c r="N4337">
        <v>0</v>
      </c>
      <c r="O4337">
        <v>1</v>
      </c>
      <c r="P4337">
        <v>1</v>
      </c>
      <c r="Q4337">
        <v>1</v>
      </c>
      <c r="S4337" t="s">
        <v>30875</v>
      </c>
      <c r="T4337" t="s">
        <v>30885</v>
      </c>
      <c r="X4337" t="s">
        <v>30886</v>
      </c>
      <c r="Y4337" t="s">
        <v>30887</v>
      </c>
      <c r="Z4337" t="s">
        <v>5585</v>
      </c>
    </row>
    <row r="4338" spans="1:26" x14ac:dyDescent="0.25">
      <c r="A4338">
        <v>2058</v>
      </c>
      <c r="B4338" t="s">
        <v>30888</v>
      </c>
      <c r="C4338" t="s">
        <v>30889</v>
      </c>
      <c r="D4338" t="s">
        <v>30888</v>
      </c>
      <c r="E4338" t="s">
        <v>30888</v>
      </c>
      <c r="F4338" t="s">
        <v>23781</v>
      </c>
      <c r="G4338" t="s">
        <v>426</v>
      </c>
      <c r="H4338" t="s">
        <v>427</v>
      </c>
      <c r="I4338" t="s">
        <v>71</v>
      </c>
      <c r="J4338" t="s">
        <v>9434</v>
      </c>
      <c r="K4338" t="s">
        <v>9435</v>
      </c>
      <c r="L4338" t="s">
        <v>3986</v>
      </c>
      <c r="M4338">
        <v>10</v>
      </c>
      <c r="S4338" t="s">
        <v>30874</v>
      </c>
      <c r="T4338" t="s">
        <v>30890</v>
      </c>
      <c r="X4338" t="s">
        <v>30891</v>
      </c>
      <c r="Y4338" t="s">
        <v>30892</v>
      </c>
      <c r="Z4338" t="s">
        <v>5585</v>
      </c>
    </row>
    <row r="4339" spans="1:26" x14ac:dyDescent="0.25">
      <c r="A4339">
        <v>740</v>
      </c>
      <c r="B4339" t="s">
        <v>30893</v>
      </c>
      <c r="C4339" t="s">
        <v>30894</v>
      </c>
      <c r="D4339" t="s">
        <v>30893</v>
      </c>
      <c r="E4339" t="s">
        <v>30893</v>
      </c>
      <c r="F4339" t="s">
        <v>23</v>
      </c>
      <c r="G4339" t="s">
        <v>284</v>
      </c>
      <c r="H4339" t="s">
        <v>285</v>
      </c>
      <c r="I4339" t="s">
        <v>34</v>
      </c>
      <c r="J4339" t="s">
        <v>9434</v>
      </c>
      <c r="K4339" t="s">
        <v>9435</v>
      </c>
      <c r="L4339" t="s">
        <v>4238</v>
      </c>
      <c r="M4339">
        <v>8</v>
      </c>
      <c r="N4339">
        <v>0</v>
      </c>
      <c r="O4339">
        <v>1</v>
      </c>
      <c r="P4339">
        <v>1</v>
      </c>
      <c r="Q4339">
        <v>1</v>
      </c>
      <c r="R4339" t="s">
        <v>4798</v>
      </c>
      <c r="S4339" t="s">
        <v>30895</v>
      </c>
      <c r="T4339" t="s">
        <v>30896</v>
      </c>
      <c r="X4339" t="s">
        <v>30897</v>
      </c>
      <c r="Y4339" t="s">
        <v>30898</v>
      </c>
      <c r="Z4339" t="s">
        <v>5585</v>
      </c>
    </row>
    <row r="4340" spans="1:26" x14ac:dyDescent="0.25">
      <c r="A4340">
        <v>739</v>
      </c>
      <c r="B4340" t="s">
        <v>30899</v>
      </c>
      <c r="C4340" t="s">
        <v>30900</v>
      </c>
      <c r="D4340" t="s">
        <v>30901</v>
      </c>
      <c r="E4340" t="s">
        <v>30902</v>
      </c>
      <c r="F4340" t="s">
        <v>23</v>
      </c>
      <c r="G4340" t="s">
        <v>344</v>
      </c>
      <c r="H4340" t="s">
        <v>345</v>
      </c>
      <c r="I4340" t="s">
        <v>71</v>
      </c>
      <c r="J4340" t="s">
        <v>9434</v>
      </c>
      <c r="K4340" t="s">
        <v>9435</v>
      </c>
      <c r="L4340" t="s">
        <v>28840</v>
      </c>
      <c r="M4340">
        <v>9</v>
      </c>
      <c r="N4340">
        <v>0</v>
      </c>
      <c r="O4340">
        <v>1</v>
      </c>
      <c r="P4340">
        <v>1</v>
      </c>
      <c r="Q4340">
        <v>1</v>
      </c>
      <c r="S4340" t="s">
        <v>30903</v>
      </c>
      <c r="T4340" t="s">
        <v>30904</v>
      </c>
      <c r="X4340" t="s">
        <v>30905</v>
      </c>
      <c r="Y4340" t="s">
        <v>30906</v>
      </c>
      <c r="Z4340" t="s">
        <v>5585</v>
      </c>
    </row>
    <row r="4341" spans="1:26" x14ac:dyDescent="0.25">
      <c r="A4341">
        <v>2057</v>
      </c>
      <c r="B4341" t="s">
        <v>30907</v>
      </c>
      <c r="C4341" t="s">
        <v>30908</v>
      </c>
      <c r="D4341" t="s">
        <v>30907</v>
      </c>
      <c r="E4341" t="s">
        <v>30907</v>
      </c>
      <c r="F4341" t="s">
        <v>23781</v>
      </c>
      <c r="G4341" t="s">
        <v>1054</v>
      </c>
      <c r="H4341" t="s">
        <v>1055</v>
      </c>
      <c r="I4341" t="s">
        <v>71</v>
      </c>
      <c r="J4341" t="s">
        <v>9434</v>
      </c>
      <c r="K4341" t="s">
        <v>9435</v>
      </c>
      <c r="L4341" t="s">
        <v>3986</v>
      </c>
      <c r="M4341">
        <v>8</v>
      </c>
      <c r="S4341" t="s">
        <v>30909</v>
      </c>
      <c r="T4341" t="s">
        <v>30910</v>
      </c>
      <c r="X4341" t="s">
        <v>30911</v>
      </c>
      <c r="Y4341" t="s">
        <v>30912</v>
      </c>
      <c r="Z4341" t="s">
        <v>5585</v>
      </c>
    </row>
    <row r="4342" spans="1:26" x14ac:dyDescent="0.25">
      <c r="A4342">
        <v>2056</v>
      </c>
      <c r="B4342" t="s">
        <v>30907</v>
      </c>
      <c r="C4342" t="s">
        <v>30913</v>
      </c>
      <c r="D4342" t="s">
        <v>30907</v>
      </c>
      <c r="E4342" t="s">
        <v>30907</v>
      </c>
      <c r="F4342" t="s">
        <v>23781</v>
      </c>
      <c r="G4342" t="s">
        <v>1054</v>
      </c>
      <c r="H4342" t="s">
        <v>1055</v>
      </c>
      <c r="I4342" t="s">
        <v>71</v>
      </c>
      <c r="J4342" t="s">
        <v>9434</v>
      </c>
      <c r="K4342" t="s">
        <v>9435</v>
      </c>
      <c r="L4342" t="s">
        <v>3986</v>
      </c>
      <c r="M4342">
        <v>8</v>
      </c>
      <c r="S4342" t="s">
        <v>30909</v>
      </c>
      <c r="T4342" t="s">
        <v>30914</v>
      </c>
      <c r="X4342" t="s">
        <v>30915</v>
      </c>
      <c r="Y4342" t="s">
        <v>30916</v>
      </c>
      <c r="Z4342" t="s">
        <v>5585</v>
      </c>
    </row>
    <row r="4343" spans="1:26" x14ac:dyDescent="0.25">
      <c r="A4343">
        <v>2055</v>
      </c>
      <c r="B4343" t="s">
        <v>30917</v>
      </c>
      <c r="C4343" t="s">
        <v>30918</v>
      </c>
      <c r="D4343" t="s">
        <v>30917</v>
      </c>
      <c r="E4343" t="s">
        <v>30917</v>
      </c>
      <c r="F4343" t="s">
        <v>23781</v>
      </c>
      <c r="G4343" t="s">
        <v>344</v>
      </c>
      <c r="H4343" t="s">
        <v>345</v>
      </c>
      <c r="I4343" t="s">
        <v>71</v>
      </c>
      <c r="J4343" t="s">
        <v>9434</v>
      </c>
      <c r="K4343" t="s">
        <v>9435</v>
      </c>
      <c r="L4343" t="s">
        <v>30919</v>
      </c>
      <c r="M4343">
        <v>9</v>
      </c>
      <c r="S4343" t="s">
        <v>30917</v>
      </c>
      <c r="T4343" t="s">
        <v>30920</v>
      </c>
      <c r="X4343" t="s">
        <v>30921</v>
      </c>
      <c r="Y4343" t="s">
        <v>30922</v>
      </c>
      <c r="Z4343" t="s">
        <v>5585</v>
      </c>
    </row>
    <row r="4344" spans="1:26" x14ac:dyDescent="0.25">
      <c r="A4344">
        <v>2054</v>
      </c>
      <c r="B4344" t="s">
        <v>30917</v>
      </c>
      <c r="C4344" t="s">
        <v>30923</v>
      </c>
      <c r="D4344" t="s">
        <v>30917</v>
      </c>
      <c r="E4344" t="s">
        <v>30917</v>
      </c>
      <c r="F4344" t="s">
        <v>23781</v>
      </c>
      <c r="G4344" t="s">
        <v>344</v>
      </c>
      <c r="H4344" t="s">
        <v>345</v>
      </c>
      <c r="I4344" t="s">
        <v>71</v>
      </c>
      <c r="J4344" t="s">
        <v>9434</v>
      </c>
      <c r="K4344" t="s">
        <v>9435</v>
      </c>
      <c r="L4344" t="s">
        <v>30919</v>
      </c>
      <c r="M4344">
        <v>9</v>
      </c>
      <c r="S4344" t="s">
        <v>30917</v>
      </c>
      <c r="T4344" t="s">
        <v>30924</v>
      </c>
      <c r="X4344" t="s">
        <v>30925</v>
      </c>
      <c r="Y4344" t="s">
        <v>30926</v>
      </c>
      <c r="Z4344" t="s">
        <v>5585</v>
      </c>
    </row>
    <row r="4345" spans="1:26" x14ac:dyDescent="0.25">
      <c r="A4345">
        <v>738</v>
      </c>
      <c r="B4345" t="s">
        <v>30927</v>
      </c>
      <c r="C4345" t="s">
        <v>2533</v>
      </c>
      <c r="D4345" t="s">
        <v>30928</v>
      </c>
      <c r="E4345" t="s">
        <v>30928</v>
      </c>
      <c r="F4345" t="s">
        <v>23</v>
      </c>
      <c r="G4345" t="s">
        <v>455</v>
      </c>
      <c r="H4345" t="s">
        <v>456</v>
      </c>
      <c r="I4345" t="s">
        <v>44</v>
      </c>
      <c r="J4345" t="s">
        <v>9434</v>
      </c>
      <c r="K4345" t="s">
        <v>9435</v>
      </c>
      <c r="L4345" t="s">
        <v>29060</v>
      </c>
      <c r="M4345">
        <v>5</v>
      </c>
      <c r="N4345">
        <v>0</v>
      </c>
      <c r="O4345">
        <v>1</v>
      </c>
      <c r="P4345">
        <v>1</v>
      </c>
      <c r="Q4345">
        <v>1</v>
      </c>
      <c r="S4345" t="s">
        <v>30929</v>
      </c>
      <c r="T4345" t="s">
        <v>30930</v>
      </c>
      <c r="X4345" t="s">
        <v>30931</v>
      </c>
      <c r="Y4345" t="s">
        <v>30932</v>
      </c>
      <c r="Z4345" t="s">
        <v>5585</v>
      </c>
    </row>
    <row r="4346" spans="1:26" x14ac:dyDescent="0.25">
      <c r="A4346">
        <v>737</v>
      </c>
      <c r="B4346" t="s">
        <v>30927</v>
      </c>
      <c r="C4346" t="s">
        <v>29398</v>
      </c>
      <c r="D4346" t="s">
        <v>30928</v>
      </c>
      <c r="E4346" t="s">
        <v>30933</v>
      </c>
      <c r="F4346" t="s">
        <v>23</v>
      </c>
      <c r="G4346" t="s">
        <v>411</v>
      </c>
      <c r="H4346" t="s">
        <v>412</v>
      </c>
      <c r="I4346" t="s">
        <v>44</v>
      </c>
      <c r="J4346" t="s">
        <v>9434</v>
      </c>
      <c r="K4346" t="s">
        <v>9435</v>
      </c>
      <c r="L4346" t="s">
        <v>4238</v>
      </c>
      <c r="M4346">
        <v>3</v>
      </c>
      <c r="N4346">
        <v>0</v>
      </c>
      <c r="O4346">
        <v>1</v>
      </c>
      <c r="P4346">
        <v>1</v>
      </c>
      <c r="Q4346">
        <v>1</v>
      </c>
      <c r="S4346" t="s">
        <v>30929</v>
      </c>
      <c r="T4346" t="s">
        <v>30934</v>
      </c>
      <c r="X4346" t="s">
        <v>30935</v>
      </c>
      <c r="Y4346" t="s">
        <v>30936</v>
      </c>
      <c r="Z4346" t="s">
        <v>5585</v>
      </c>
    </row>
    <row r="4347" spans="1:26" x14ac:dyDescent="0.25">
      <c r="A4347">
        <v>736</v>
      </c>
      <c r="B4347" t="s">
        <v>30928</v>
      </c>
      <c r="C4347" t="s">
        <v>30937</v>
      </c>
      <c r="D4347" t="s">
        <v>30938</v>
      </c>
      <c r="E4347" t="s">
        <v>30939</v>
      </c>
      <c r="F4347" t="s">
        <v>23</v>
      </c>
      <c r="G4347" t="s">
        <v>2212</v>
      </c>
      <c r="H4347" t="s">
        <v>2213</v>
      </c>
      <c r="I4347" t="s">
        <v>34</v>
      </c>
      <c r="J4347" t="s">
        <v>9434</v>
      </c>
      <c r="K4347" t="s">
        <v>9435</v>
      </c>
      <c r="L4347" t="s">
        <v>30375</v>
      </c>
      <c r="M4347">
        <v>2</v>
      </c>
      <c r="N4347">
        <v>0</v>
      </c>
      <c r="O4347">
        <v>1</v>
      </c>
      <c r="P4347">
        <v>1</v>
      </c>
      <c r="Q4347">
        <v>1</v>
      </c>
      <c r="R4347" t="s">
        <v>26288</v>
      </c>
      <c r="S4347" t="s">
        <v>30940</v>
      </c>
      <c r="T4347" t="s">
        <v>30941</v>
      </c>
      <c r="X4347" t="s">
        <v>30942</v>
      </c>
      <c r="Y4347" t="s">
        <v>30943</v>
      </c>
      <c r="Z4347" t="s">
        <v>5585</v>
      </c>
    </row>
    <row r="4348" spans="1:26" x14ac:dyDescent="0.25">
      <c r="A4348">
        <v>2053</v>
      </c>
      <c r="B4348" t="s">
        <v>30944</v>
      </c>
      <c r="C4348" t="s">
        <v>30945</v>
      </c>
      <c r="D4348" t="s">
        <v>30944</v>
      </c>
      <c r="E4348" t="s">
        <v>30944</v>
      </c>
      <c r="F4348" t="s">
        <v>23781</v>
      </c>
      <c r="G4348" t="s">
        <v>147</v>
      </c>
      <c r="H4348" t="s">
        <v>148</v>
      </c>
      <c r="I4348" t="s">
        <v>71</v>
      </c>
      <c r="J4348" t="s">
        <v>9434</v>
      </c>
      <c r="K4348" t="s">
        <v>9435</v>
      </c>
      <c r="L4348" t="s">
        <v>30919</v>
      </c>
      <c r="M4348">
        <v>4</v>
      </c>
      <c r="S4348" t="s">
        <v>30944</v>
      </c>
      <c r="T4348" t="s">
        <v>30946</v>
      </c>
      <c r="X4348" t="s">
        <v>30947</v>
      </c>
      <c r="Y4348" t="s">
        <v>30948</v>
      </c>
      <c r="Z4348" t="s">
        <v>5585</v>
      </c>
    </row>
    <row r="4349" spans="1:26" x14ac:dyDescent="0.25">
      <c r="A4349">
        <v>2052</v>
      </c>
      <c r="B4349" t="s">
        <v>30949</v>
      </c>
      <c r="C4349" t="s">
        <v>30950</v>
      </c>
      <c r="D4349" t="s">
        <v>30949</v>
      </c>
      <c r="E4349" t="s">
        <v>30949</v>
      </c>
      <c r="F4349" t="s">
        <v>23781</v>
      </c>
      <c r="G4349" t="s">
        <v>147</v>
      </c>
      <c r="H4349" t="s">
        <v>148</v>
      </c>
      <c r="I4349" t="s">
        <v>71</v>
      </c>
      <c r="J4349" t="s">
        <v>9434</v>
      </c>
      <c r="K4349" t="s">
        <v>9435</v>
      </c>
      <c r="L4349" t="s">
        <v>30919</v>
      </c>
      <c r="M4349">
        <v>4</v>
      </c>
      <c r="S4349" t="s">
        <v>30949</v>
      </c>
      <c r="T4349" t="s">
        <v>30951</v>
      </c>
      <c r="X4349" t="s">
        <v>30952</v>
      </c>
      <c r="Y4349" t="s">
        <v>30953</v>
      </c>
      <c r="Z4349" t="s">
        <v>5585</v>
      </c>
    </row>
    <row r="4350" spans="1:26" x14ac:dyDescent="0.25">
      <c r="A4350">
        <v>2051</v>
      </c>
      <c r="B4350" t="s">
        <v>30949</v>
      </c>
      <c r="C4350" t="s">
        <v>30954</v>
      </c>
      <c r="D4350" t="s">
        <v>30949</v>
      </c>
      <c r="E4350" t="s">
        <v>30949</v>
      </c>
      <c r="F4350" t="s">
        <v>23781</v>
      </c>
      <c r="G4350" t="s">
        <v>147</v>
      </c>
      <c r="H4350" t="s">
        <v>148</v>
      </c>
      <c r="I4350" t="s">
        <v>71</v>
      </c>
      <c r="J4350" t="s">
        <v>9434</v>
      </c>
      <c r="K4350" t="s">
        <v>9435</v>
      </c>
      <c r="L4350" t="s">
        <v>30919</v>
      </c>
      <c r="M4350">
        <v>4</v>
      </c>
      <c r="S4350" t="s">
        <v>30949</v>
      </c>
      <c r="T4350" t="s">
        <v>30955</v>
      </c>
      <c r="X4350" t="s">
        <v>30956</v>
      </c>
      <c r="Y4350" t="s">
        <v>30957</v>
      </c>
      <c r="Z4350" t="s">
        <v>5585</v>
      </c>
    </row>
    <row r="4351" spans="1:26" x14ac:dyDescent="0.25">
      <c r="A4351">
        <v>2050</v>
      </c>
      <c r="B4351" t="s">
        <v>30949</v>
      </c>
      <c r="C4351" t="s">
        <v>27249</v>
      </c>
      <c r="D4351" t="s">
        <v>30949</v>
      </c>
      <c r="E4351" t="s">
        <v>30949</v>
      </c>
      <c r="F4351" t="s">
        <v>23781</v>
      </c>
      <c r="G4351" t="s">
        <v>147</v>
      </c>
      <c r="H4351" t="s">
        <v>148</v>
      </c>
      <c r="I4351" t="s">
        <v>71</v>
      </c>
      <c r="J4351" t="s">
        <v>9434</v>
      </c>
      <c r="K4351" t="s">
        <v>9435</v>
      </c>
      <c r="L4351" t="s">
        <v>30919</v>
      </c>
      <c r="M4351">
        <v>4</v>
      </c>
      <c r="S4351" t="s">
        <v>30949</v>
      </c>
      <c r="T4351" t="s">
        <v>30958</v>
      </c>
      <c r="X4351" t="s">
        <v>30959</v>
      </c>
      <c r="Y4351" t="s">
        <v>30960</v>
      </c>
      <c r="Z4351" t="s">
        <v>5585</v>
      </c>
    </row>
    <row r="4352" spans="1:26" x14ac:dyDescent="0.25">
      <c r="A4352">
        <v>735</v>
      </c>
      <c r="B4352" t="s">
        <v>30961</v>
      </c>
      <c r="C4352" t="s">
        <v>2427</v>
      </c>
      <c r="D4352" t="s">
        <v>30962</v>
      </c>
      <c r="E4352" t="s">
        <v>30963</v>
      </c>
      <c r="F4352" t="s">
        <v>23</v>
      </c>
      <c r="G4352" t="s">
        <v>57</v>
      </c>
      <c r="H4352" t="s">
        <v>58</v>
      </c>
      <c r="I4352" t="s">
        <v>34</v>
      </c>
      <c r="J4352" t="s">
        <v>9434</v>
      </c>
      <c r="K4352" t="s">
        <v>9435</v>
      </c>
      <c r="L4352" t="s">
        <v>30964</v>
      </c>
      <c r="M4352">
        <v>5</v>
      </c>
      <c r="N4352">
        <v>0</v>
      </c>
      <c r="O4352">
        <v>1</v>
      </c>
      <c r="P4352">
        <v>1</v>
      </c>
      <c r="Q4352">
        <v>1</v>
      </c>
      <c r="R4352" t="s">
        <v>4798</v>
      </c>
      <c r="S4352" t="s">
        <v>30965</v>
      </c>
      <c r="T4352" t="s">
        <v>30966</v>
      </c>
      <c r="X4352" t="s">
        <v>30967</v>
      </c>
      <c r="Y4352" t="s">
        <v>30968</v>
      </c>
      <c r="Z4352" t="s">
        <v>5585</v>
      </c>
    </row>
    <row r="4353" spans="1:26" x14ac:dyDescent="0.25">
      <c r="A4353">
        <v>734</v>
      </c>
      <c r="B4353" t="s">
        <v>30969</v>
      </c>
      <c r="C4353" t="s">
        <v>3789</v>
      </c>
      <c r="D4353" t="s">
        <v>30969</v>
      </c>
      <c r="E4353" t="s">
        <v>30969</v>
      </c>
      <c r="F4353" t="s">
        <v>23</v>
      </c>
      <c r="G4353" t="s">
        <v>100</v>
      </c>
      <c r="H4353" t="s">
        <v>101</v>
      </c>
      <c r="I4353" t="s">
        <v>717</v>
      </c>
      <c r="J4353" t="s">
        <v>9434</v>
      </c>
      <c r="K4353" t="s">
        <v>9435</v>
      </c>
      <c r="L4353" t="s">
        <v>30361</v>
      </c>
      <c r="M4353">
        <v>2</v>
      </c>
      <c r="N4353">
        <v>0</v>
      </c>
      <c r="O4353">
        <v>0</v>
      </c>
      <c r="P4353">
        <v>1</v>
      </c>
      <c r="Q4353">
        <v>1</v>
      </c>
      <c r="S4353" t="s">
        <v>30970</v>
      </c>
      <c r="T4353" t="s">
        <v>30971</v>
      </c>
      <c r="X4353" t="s">
        <v>30972</v>
      </c>
      <c r="Y4353" t="s">
        <v>30973</v>
      </c>
      <c r="Z4353" t="s">
        <v>5585</v>
      </c>
    </row>
    <row r="4354" spans="1:26" x14ac:dyDescent="0.25">
      <c r="A4354">
        <v>733</v>
      </c>
      <c r="B4354" t="s">
        <v>30974</v>
      </c>
      <c r="C4354" t="s">
        <v>2172</v>
      </c>
      <c r="D4354" t="s">
        <v>30974</v>
      </c>
      <c r="E4354" t="s">
        <v>30974</v>
      </c>
      <c r="F4354" t="s">
        <v>23</v>
      </c>
      <c r="G4354" t="s">
        <v>100</v>
      </c>
      <c r="H4354" t="s">
        <v>101</v>
      </c>
      <c r="I4354" t="s">
        <v>34</v>
      </c>
      <c r="J4354" t="s">
        <v>9434</v>
      </c>
      <c r="K4354" t="s">
        <v>9435</v>
      </c>
      <c r="L4354" t="s">
        <v>30361</v>
      </c>
      <c r="M4354">
        <v>2</v>
      </c>
      <c r="N4354">
        <v>0</v>
      </c>
      <c r="O4354">
        <v>0</v>
      </c>
      <c r="P4354">
        <v>1</v>
      </c>
      <c r="Q4354">
        <v>1</v>
      </c>
      <c r="S4354" t="s">
        <v>30975</v>
      </c>
      <c r="T4354" t="s">
        <v>30976</v>
      </c>
      <c r="X4354" t="s">
        <v>30977</v>
      </c>
      <c r="Y4354" t="s">
        <v>30978</v>
      </c>
      <c r="Z4354" t="s">
        <v>5585</v>
      </c>
    </row>
    <row r="4355" spans="1:26" x14ac:dyDescent="0.25">
      <c r="A4355">
        <v>732</v>
      </c>
      <c r="B4355" t="s">
        <v>30979</v>
      </c>
      <c r="C4355" t="s">
        <v>20855</v>
      </c>
      <c r="D4355" t="s">
        <v>30979</v>
      </c>
      <c r="E4355" t="s">
        <v>30979</v>
      </c>
      <c r="F4355" t="s">
        <v>23</v>
      </c>
      <c r="G4355" t="s">
        <v>147</v>
      </c>
      <c r="H4355" t="s">
        <v>148</v>
      </c>
      <c r="I4355" t="s">
        <v>332</v>
      </c>
      <c r="J4355" t="s">
        <v>9434</v>
      </c>
      <c r="K4355" t="s">
        <v>18505</v>
      </c>
      <c r="L4355" t="s">
        <v>30980</v>
      </c>
      <c r="M4355">
        <v>4</v>
      </c>
      <c r="N4355">
        <v>0</v>
      </c>
      <c r="O4355">
        <v>1</v>
      </c>
      <c r="P4355">
        <v>0</v>
      </c>
      <c r="Q4355">
        <v>0</v>
      </c>
      <c r="S4355" t="s">
        <v>30981</v>
      </c>
      <c r="T4355" t="s">
        <v>30982</v>
      </c>
      <c r="X4355" t="s">
        <v>30983</v>
      </c>
      <c r="Y4355" t="s">
        <v>30984</v>
      </c>
      <c r="Z4355" t="s">
        <v>5585</v>
      </c>
    </row>
    <row r="4356" spans="1:26" x14ac:dyDescent="0.25">
      <c r="A4356">
        <v>731</v>
      </c>
      <c r="B4356" t="s">
        <v>30985</v>
      </c>
      <c r="C4356" t="s">
        <v>2427</v>
      </c>
      <c r="D4356" t="s">
        <v>30985</v>
      </c>
      <c r="E4356" t="s">
        <v>30985</v>
      </c>
      <c r="F4356" t="s">
        <v>23</v>
      </c>
      <c r="G4356" t="s">
        <v>235</v>
      </c>
      <c r="H4356" t="s">
        <v>236</v>
      </c>
      <c r="I4356" t="s">
        <v>34</v>
      </c>
      <c r="J4356" t="s">
        <v>9434</v>
      </c>
      <c r="K4356" t="s">
        <v>9435</v>
      </c>
      <c r="L4356" t="s">
        <v>3924</v>
      </c>
      <c r="M4356">
        <v>6</v>
      </c>
      <c r="N4356">
        <v>0</v>
      </c>
      <c r="O4356">
        <v>0</v>
      </c>
      <c r="P4356">
        <v>1</v>
      </c>
      <c r="Q4356">
        <v>1</v>
      </c>
      <c r="R4356" t="s">
        <v>4798</v>
      </c>
      <c r="S4356" t="s">
        <v>30986</v>
      </c>
      <c r="T4356" t="s">
        <v>30987</v>
      </c>
      <c r="X4356" t="s">
        <v>30988</v>
      </c>
      <c r="Y4356" t="s">
        <v>30989</v>
      </c>
      <c r="Z4356" t="s">
        <v>5585</v>
      </c>
    </row>
    <row r="4357" spans="1:26" x14ac:dyDescent="0.25">
      <c r="A4357">
        <v>730</v>
      </c>
      <c r="B4357" t="s">
        <v>3779</v>
      </c>
      <c r="C4357" t="s">
        <v>30990</v>
      </c>
      <c r="D4357" t="s">
        <v>3779</v>
      </c>
      <c r="E4357" t="s">
        <v>3779</v>
      </c>
      <c r="F4357" t="s">
        <v>23</v>
      </c>
      <c r="G4357" t="s">
        <v>277</v>
      </c>
      <c r="H4357" t="s">
        <v>278</v>
      </c>
      <c r="I4357" t="s">
        <v>53</v>
      </c>
      <c r="J4357" t="s">
        <v>9434</v>
      </c>
      <c r="K4357" t="s">
        <v>9435</v>
      </c>
      <c r="L4357" t="s">
        <v>3953</v>
      </c>
      <c r="M4357">
        <v>9</v>
      </c>
      <c r="N4357">
        <v>0</v>
      </c>
      <c r="O4357">
        <v>1</v>
      </c>
      <c r="P4357">
        <v>1</v>
      </c>
      <c r="Q4357">
        <v>1</v>
      </c>
      <c r="S4357" t="s">
        <v>30991</v>
      </c>
      <c r="T4357" t="s">
        <v>30992</v>
      </c>
      <c r="X4357" t="s">
        <v>30993</v>
      </c>
      <c r="Y4357" t="s">
        <v>30994</v>
      </c>
      <c r="Z4357" t="s">
        <v>5585</v>
      </c>
    </row>
    <row r="4358" spans="1:26" x14ac:dyDescent="0.25">
      <c r="A4358">
        <v>729</v>
      </c>
      <c r="B4358" t="s">
        <v>30995</v>
      </c>
      <c r="C4358" t="s">
        <v>30996</v>
      </c>
      <c r="D4358" t="s">
        <v>3768</v>
      </c>
      <c r="E4358" t="s">
        <v>30997</v>
      </c>
      <c r="F4358" t="s">
        <v>23</v>
      </c>
      <c r="G4358" t="s">
        <v>3121</v>
      </c>
      <c r="H4358" t="s">
        <v>3122</v>
      </c>
      <c r="I4358" t="s">
        <v>151</v>
      </c>
      <c r="J4358" t="s">
        <v>9434</v>
      </c>
      <c r="K4358" t="s">
        <v>9435</v>
      </c>
      <c r="L4358" t="s">
        <v>27719</v>
      </c>
      <c r="M4358">
        <v>2</v>
      </c>
      <c r="N4358">
        <v>0</v>
      </c>
      <c r="O4358">
        <v>0</v>
      </c>
      <c r="P4358">
        <v>1</v>
      </c>
      <c r="Q4358">
        <v>1</v>
      </c>
      <c r="S4358" t="s">
        <v>30998</v>
      </c>
      <c r="T4358" t="s">
        <v>30999</v>
      </c>
      <c r="X4358" t="s">
        <v>31000</v>
      </c>
      <c r="Y4358" t="s">
        <v>31001</v>
      </c>
      <c r="Z4358" t="s">
        <v>5585</v>
      </c>
    </row>
    <row r="4359" spans="1:26" x14ac:dyDescent="0.25">
      <c r="A4359">
        <v>728</v>
      </c>
      <c r="B4359" t="s">
        <v>31002</v>
      </c>
      <c r="C4359" t="s">
        <v>2427</v>
      </c>
      <c r="D4359" t="s">
        <v>31002</v>
      </c>
      <c r="E4359" t="s">
        <v>31002</v>
      </c>
      <c r="F4359" t="s">
        <v>23</v>
      </c>
      <c r="G4359" t="s">
        <v>40</v>
      </c>
      <c r="H4359" t="s">
        <v>41</v>
      </c>
      <c r="I4359" t="s">
        <v>34</v>
      </c>
      <c r="J4359" t="s">
        <v>9434</v>
      </c>
      <c r="K4359" t="s">
        <v>9435</v>
      </c>
      <c r="L4359" t="s">
        <v>31003</v>
      </c>
      <c r="M4359">
        <v>6</v>
      </c>
      <c r="N4359">
        <v>0</v>
      </c>
      <c r="O4359">
        <v>1</v>
      </c>
      <c r="P4359">
        <v>0</v>
      </c>
      <c r="Q4359">
        <v>0</v>
      </c>
      <c r="R4359" t="s">
        <v>4798</v>
      </c>
      <c r="S4359" t="s">
        <v>31004</v>
      </c>
      <c r="T4359" t="s">
        <v>31005</v>
      </c>
      <c r="X4359" t="s">
        <v>31006</v>
      </c>
      <c r="Y4359" t="s">
        <v>31007</v>
      </c>
      <c r="Z4359" t="s">
        <v>5585</v>
      </c>
    </row>
    <row r="4360" spans="1:26" x14ac:dyDescent="0.25">
      <c r="A4360">
        <v>727</v>
      </c>
      <c r="B4360" t="s">
        <v>31008</v>
      </c>
      <c r="C4360" t="s">
        <v>2427</v>
      </c>
      <c r="D4360" t="s">
        <v>31008</v>
      </c>
      <c r="E4360" t="s">
        <v>31008</v>
      </c>
      <c r="F4360" t="s">
        <v>23</v>
      </c>
      <c r="G4360" t="s">
        <v>66</v>
      </c>
      <c r="H4360" t="s">
        <v>67</v>
      </c>
      <c r="I4360" t="s">
        <v>34</v>
      </c>
      <c r="J4360" t="s">
        <v>9434</v>
      </c>
      <c r="K4360" t="s">
        <v>9435</v>
      </c>
      <c r="L4360" t="s">
        <v>3953</v>
      </c>
      <c r="M4360">
        <v>6</v>
      </c>
      <c r="N4360">
        <v>0</v>
      </c>
      <c r="O4360">
        <v>1</v>
      </c>
      <c r="P4360">
        <v>0</v>
      </c>
      <c r="Q4360">
        <v>0</v>
      </c>
      <c r="R4360" t="s">
        <v>4798</v>
      </c>
      <c r="S4360" t="s">
        <v>31009</v>
      </c>
      <c r="T4360" t="s">
        <v>31010</v>
      </c>
      <c r="X4360" t="s">
        <v>31011</v>
      </c>
      <c r="Y4360" t="s">
        <v>31012</v>
      </c>
      <c r="Z4360" t="s">
        <v>5585</v>
      </c>
    </row>
    <row r="4361" spans="1:26" x14ac:dyDescent="0.25">
      <c r="A4361">
        <v>726</v>
      </c>
      <c r="B4361" t="s">
        <v>31013</v>
      </c>
      <c r="C4361" t="s">
        <v>2427</v>
      </c>
      <c r="D4361" t="s">
        <v>31014</v>
      </c>
      <c r="E4361" t="s">
        <v>31015</v>
      </c>
      <c r="F4361" t="s">
        <v>23</v>
      </c>
      <c r="G4361" t="s">
        <v>66</v>
      </c>
      <c r="H4361" t="s">
        <v>67</v>
      </c>
      <c r="I4361" t="s">
        <v>34</v>
      </c>
      <c r="J4361" t="s">
        <v>9434</v>
      </c>
      <c r="K4361" t="s">
        <v>9435</v>
      </c>
      <c r="L4361" t="s">
        <v>3922</v>
      </c>
      <c r="M4361">
        <v>6</v>
      </c>
      <c r="N4361">
        <v>0</v>
      </c>
      <c r="O4361">
        <v>1</v>
      </c>
      <c r="P4361">
        <v>1</v>
      </c>
      <c r="Q4361">
        <v>1</v>
      </c>
      <c r="R4361" t="s">
        <v>4798</v>
      </c>
      <c r="S4361" t="s">
        <v>31016</v>
      </c>
      <c r="T4361" t="s">
        <v>31017</v>
      </c>
      <c r="X4361" t="s">
        <v>31018</v>
      </c>
      <c r="Y4361" t="s">
        <v>31019</v>
      </c>
      <c r="Z4361" t="s">
        <v>5585</v>
      </c>
    </row>
    <row r="4362" spans="1:26" x14ac:dyDescent="0.25">
      <c r="A4362">
        <v>725</v>
      </c>
      <c r="B4362" t="s">
        <v>31020</v>
      </c>
      <c r="C4362" t="s">
        <v>2427</v>
      </c>
      <c r="D4362" t="s">
        <v>31020</v>
      </c>
      <c r="E4362" t="s">
        <v>31020</v>
      </c>
      <c r="F4362" t="s">
        <v>23</v>
      </c>
      <c r="G4362" t="s">
        <v>100</v>
      </c>
      <c r="H4362" t="s">
        <v>101</v>
      </c>
      <c r="I4362" t="s">
        <v>34</v>
      </c>
      <c r="J4362" t="s">
        <v>9434</v>
      </c>
      <c r="K4362" t="s">
        <v>9435</v>
      </c>
      <c r="L4362" t="s">
        <v>29846</v>
      </c>
      <c r="M4362">
        <v>2</v>
      </c>
      <c r="N4362">
        <v>0</v>
      </c>
      <c r="O4362">
        <v>1</v>
      </c>
      <c r="P4362">
        <v>1</v>
      </c>
      <c r="Q4362">
        <v>1</v>
      </c>
      <c r="R4362" t="s">
        <v>4798</v>
      </c>
      <c r="S4362" t="s">
        <v>31021</v>
      </c>
      <c r="T4362" t="s">
        <v>31022</v>
      </c>
      <c r="X4362" t="s">
        <v>31023</v>
      </c>
      <c r="Y4362" t="s">
        <v>31024</v>
      </c>
      <c r="Z4362" t="s">
        <v>5585</v>
      </c>
    </row>
    <row r="4363" spans="1:26" x14ac:dyDescent="0.25">
      <c r="A4363">
        <v>724</v>
      </c>
      <c r="B4363" t="s">
        <v>31025</v>
      </c>
      <c r="C4363" t="s">
        <v>31026</v>
      </c>
      <c r="D4363" t="s">
        <v>31021</v>
      </c>
      <c r="E4363" t="s">
        <v>31021</v>
      </c>
      <c r="F4363" t="s">
        <v>23</v>
      </c>
      <c r="G4363" t="s">
        <v>49</v>
      </c>
      <c r="H4363" t="s">
        <v>50</v>
      </c>
      <c r="I4363" t="s">
        <v>151</v>
      </c>
      <c r="J4363" t="s">
        <v>9434</v>
      </c>
      <c r="K4363" t="s">
        <v>9435</v>
      </c>
      <c r="L4363" t="s">
        <v>27953</v>
      </c>
      <c r="M4363">
        <v>4</v>
      </c>
      <c r="N4363">
        <v>0</v>
      </c>
      <c r="O4363">
        <v>1</v>
      </c>
      <c r="P4363">
        <v>1</v>
      </c>
      <c r="Q4363">
        <v>1</v>
      </c>
      <c r="S4363" t="s">
        <v>31027</v>
      </c>
      <c r="T4363" t="s">
        <v>31028</v>
      </c>
      <c r="X4363" t="s">
        <v>31029</v>
      </c>
      <c r="Y4363" t="s">
        <v>31030</v>
      </c>
      <c r="Z4363" t="s">
        <v>5585</v>
      </c>
    </row>
    <row r="4364" spans="1:26" x14ac:dyDescent="0.25">
      <c r="A4364">
        <v>723</v>
      </c>
      <c r="B4364" t="s">
        <v>31031</v>
      </c>
      <c r="C4364" t="s">
        <v>2256</v>
      </c>
      <c r="D4364" t="s">
        <v>31031</v>
      </c>
      <c r="E4364" t="s">
        <v>31031</v>
      </c>
      <c r="F4364" t="s">
        <v>23</v>
      </c>
      <c r="G4364" t="s">
        <v>1947</v>
      </c>
      <c r="H4364" t="s">
        <v>1948</v>
      </c>
      <c r="I4364" t="s">
        <v>34</v>
      </c>
      <c r="J4364" t="s">
        <v>9434</v>
      </c>
      <c r="K4364" t="s">
        <v>9435</v>
      </c>
      <c r="L4364" t="s">
        <v>29831</v>
      </c>
      <c r="M4364">
        <v>9</v>
      </c>
      <c r="N4364">
        <v>0</v>
      </c>
      <c r="O4364">
        <v>0</v>
      </c>
      <c r="P4364">
        <v>1</v>
      </c>
      <c r="Q4364">
        <v>1</v>
      </c>
      <c r="R4364" t="s">
        <v>4798</v>
      </c>
      <c r="S4364" t="s">
        <v>31032</v>
      </c>
      <c r="T4364" t="s">
        <v>31033</v>
      </c>
      <c r="X4364" t="s">
        <v>31034</v>
      </c>
      <c r="Y4364" s="1" t="s">
        <v>31035</v>
      </c>
      <c r="Z4364" t="s">
        <v>5585</v>
      </c>
    </row>
    <row r="4365" spans="1:26" x14ac:dyDescent="0.25">
      <c r="A4365">
        <v>722</v>
      </c>
      <c r="B4365" t="s">
        <v>31031</v>
      </c>
      <c r="C4365" t="s">
        <v>2427</v>
      </c>
      <c r="D4365" t="s">
        <v>31036</v>
      </c>
      <c r="E4365" t="s">
        <v>31037</v>
      </c>
      <c r="F4365" t="s">
        <v>23</v>
      </c>
      <c r="G4365" t="s">
        <v>235</v>
      </c>
      <c r="H4365" t="s">
        <v>236</v>
      </c>
      <c r="I4365" t="s">
        <v>34</v>
      </c>
      <c r="J4365" t="s">
        <v>9434</v>
      </c>
      <c r="K4365" t="s">
        <v>9435</v>
      </c>
      <c r="L4365" t="s">
        <v>3922</v>
      </c>
      <c r="M4365">
        <v>6</v>
      </c>
      <c r="N4365">
        <v>0</v>
      </c>
      <c r="O4365">
        <v>0</v>
      </c>
      <c r="P4365">
        <v>1</v>
      </c>
      <c r="Q4365">
        <v>1</v>
      </c>
      <c r="R4365" t="s">
        <v>4798</v>
      </c>
      <c r="S4365" t="s">
        <v>31038</v>
      </c>
      <c r="T4365" t="s">
        <v>31039</v>
      </c>
      <c r="X4365" t="s">
        <v>31040</v>
      </c>
      <c r="Y4365" t="s">
        <v>31041</v>
      </c>
      <c r="Z4365" t="s">
        <v>5585</v>
      </c>
    </row>
    <row r="4366" spans="1:26" x14ac:dyDescent="0.25">
      <c r="A4366">
        <v>2049</v>
      </c>
      <c r="B4366" t="s">
        <v>31042</v>
      </c>
      <c r="C4366" t="s">
        <v>31043</v>
      </c>
      <c r="D4366" t="s">
        <v>31042</v>
      </c>
      <c r="E4366" t="s">
        <v>31042</v>
      </c>
      <c r="F4366" t="s">
        <v>23781</v>
      </c>
      <c r="G4366" t="s">
        <v>499</v>
      </c>
      <c r="H4366" t="s">
        <v>500</v>
      </c>
      <c r="I4366" t="s">
        <v>71</v>
      </c>
      <c r="J4366" t="s">
        <v>9434</v>
      </c>
      <c r="K4366" t="s">
        <v>9435</v>
      </c>
      <c r="L4366" t="s">
        <v>31044</v>
      </c>
      <c r="M4366">
        <v>8</v>
      </c>
      <c r="S4366" t="s">
        <v>31042</v>
      </c>
      <c r="T4366" t="s">
        <v>31045</v>
      </c>
      <c r="X4366" t="s">
        <v>31046</v>
      </c>
      <c r="Y4366" t="s">
        <v>31047</v>
      </c>
      <c r="Z4366" t="s">
        <v>5585</v>
      </c>
    </row>
    <row r="4367" spans="1:26" x14ac:dyDescent="0.25">
      <c r="A4367">
        <v>2048</v>
      </c>
      <c r="B4367" t="s">
        <v>31042</v>
      </c>
      <c r="C4367" t="s">
        <v>31048</v>
      </c>
      <c r="D4367" t="s">
        <v>31042</v>
      </c>
      <c r="E4367" t="s">
        <v>31042</v>
      </c>
      <c r="F4367" t="s">
        <v>23781</v>
      </c>
      <c r="G4367" t="s">
        <v>499</v>
      </c>
      <c r="H4367" t="s">
        <v>500</v>
      </c>
      <c r="I4367" t="s">
        <v>71</v>
      </c>
      <c r="J4367" t="s">
        <v>9434</v>
      </c>
      <c r="K4367" t="s">
        <v>9435</v>
      </c>
      <c r="L4367" t="s">
        <v>31044</v>
      </c>
      <c r="M4367">
        <v>8</v>
      </c>
      <c r="S4367" t="s">
        <v>31042</v>
      </c>
      <c r="T4367" t="s">
        <v>31049</v>
      </c>
      <c r="X4367" t="s">
        <v>31050</v>
      </c>
      <c r="Y4367" t="s">
        <v>31051</v>
      </c>
      <c r="Z4367" t="s">
        <v>5585</v>
      </c>
    </row>
    <row r="4368" spans="1:26" x14ac:dyDescent="0.25">
      <c r="A4368">
        <v>2047</v>
      </c>
      <c r="B4368" t="s">
        <v>31052</v>
      </c>
      <c r="C4368" t="s">
        <v>11716</v>
      </c>
      <c r="D4368" t="s">
        <v>31052</v>
      </c>
      <c r="E4368" t="s">
        <v>31052</v>
      </c>
      <c r="F4368" t="s">
        <v>23781</v>
      </c>
      <c r="G4368" t="s">
        <v>499</v>
      </c>
      <c r="H4368" t="s">
        <v>500</v>
      </c>
      <c r="I4368" t="s">
        <v>71</v>
      </c>
      <c r="J4368" t="s">
        <v>9434</v>
      </c>
      <c r="K4368" t="s">
        <v>9435</v>
      </c>
      <c r="L4368" t="s">
        <v>31044</v>
      </c>
      <c r="M4368">
        <v>8</v>
      </c>
      <c r="S4368" t="s">
        <v>31052</v>
      </c>
      <c r="T4368" t="s">
        <v>31053</v>
      </c>
      <c r="X4368" t="s">
        <v>31054</v>
      </c>
      <c r="Y4368" t="s">
        <v>31055</v>
      </c>
      <c r="Z4368" t="s">
        <v>5585</v>
      </c>
    </row>
    <row r="4369" spans="1:26" x14ac:dyDescent="0.25">
      <c r="A4369">
        <v>2046</v>
      </c>
      <c r="B4369" t="s">
        <v>31052</v>
      </c>
      <c r="C4369" t="s">
        <v>31056</v>
      </c>
      <c r="D4369" t="s">
        <v>31052</v>
      </c>
      <c r="E4369" t="s">
        <v>31052</v>
      </c>
      <c r="F4369" t="s">
        <v>23781</v>
      </c>
      <c r="G4369" t="s">
        <v>597</v>
      </c>
      <c r="H4369" t="s">
        <v>598</v>
      </c>
      <c r="I4369" t="s">
        <v>71</v>
      </c>
      <c r="J4369" t="s">
        <v>9434</v>
      </c>
      <c r="K4369" t="s">
        <v>9435</v>
      </c>
      <c r="L4369" t="s">
        <v>30985</v>
      </c>
      <c r="M4369">
        <v>10</v>
      </c>
      <c r="S4369" t="s">
        <v>31052</v>
      </c>
      <c r="T4369" t="s">
        <v>31057</v>
      </c>
      <c r="X4369" t="s">
        <v>31058</v>
      </c>
      <c r="Y4369" t="s">
        <v>31059</v>
      </c>
      <c r="Z4369" t="s">
        <v>5585</v>
      </c>
    </row>
    <row r="4370" spans="1:26" x14ac:dyDescent="0.25">
      <c r="A4370">
        <v>721</v>
      </c>
      <c r="B4370" t="s">
        <v>31052</v>
      </c>
      <c r="C4370" t="s">
        <v>2427</v>
      </c>
      <c r="D4370" t="s">
        <v>31052</v>
      </c>
      <c r="E4370" t="s">
        <v>31052</v>
      </c>
      <c r="F4370" t="s">
        <v>23</v>
      </c>
      <c r="G4370" t="s">
        <v>411</v>
      </c>
      <c r="H4370" t="s">
        <v>412</v>
      </c>
      <c r="I4370" t="s">
        <v>34</v>
      </c>
      <c r="J4370" t="s">
        <v>9434</v>
      </c>
      <c r="K4370" t="s">
        <v>9435</v>
      </c>
      <c r="L4370" t="s">
        <v>4184</v>
      </c>
      <c r="M4370">
        <v>3</v>
      </c>
      <c r="N4370">
        <v>0</v>
      </c>
      <c r="O4370">
        <v>1</v>
      </c>
      <c r="P4370">
        <v>1</v>
      </c>
      <c r="Q4370">
        <v>1</v>
      </c>
      <c r="R4370" t="s">
        <v>4798</v>
      </c>
      <c r="S4370" t="s">
        <v>31060</v>
      </c>
      <c r="T4370" t="s">
        <v>31061</v>
      </c>
      <c r="X4370" t="s">
        <v>31062</v>
      </c>
      <c r="Y4370" t="s">
        <v>31063</v>
      </c>
      <c r="Z4370" t="s">
        <v>5585</v>
      </c>
    </row>
    <row r="4371" spans="1:26" x14ac:dyDescent="0.25">
      <c r="A4371">
        <v>720</v>
      </c>
      <c r="B4371" t="s">
        <v>31064</v>
      </c>
      <c r="C4371" t="s">
        <v>31065</v>
      </c>
      <c r="D4371" t="s">
        <v>31064</v>
      </c>
      <c r="E4371" t="s">
        <v>31064</v>
      </c>
      <c r="F4371" t="s">
        <v>23</v>
      </c>
      <c r="G4371" t="s">
        <v>1132</v>
      </c>
      <c r="H4371" t="s">
        <v>1133</v>
      </c>
      <c r="I4371" t="s">
        <v>34</v>
      </c>
      <c r="J4371" t="s">
        <v>9434</v>
      </c>
      <c r="K4371" t="s">
        <v>9435</v>
      </c>
      <c r="L4371" t="s">
        <v>31066</v>
      </c>
      <c r="M4371">
        <v>8</v>
      </c>
      <c r="N4371">
        <v>0</v>
      </c>
      <c r="O4371">
        <v>0</v>
      </c>
      <c r="P4371">
        <v>1</v>
      </c>
      <c r="Q4371">
        <v>1</v>
      </c>
      <c r="R4371" t="s">
        <v>26288</v>
      </c>
      <c r="S4371" t="s">
        <v>31067</v>
      </c>
      <c r="T4371" t="s">
        <v>31068</v>
      </c>
      <c r="X4371" t="s">
        <v>31069</v>
      </c>
      <c r="Y4371" t="s">
        <v>31070</v>
      </c>
      <c r="Z4371" t="s">
        <v>5585</v>
      </c>
    </row>
    <row r="4372" spans="1:26" x14ac:dyDescent="0.25">
      <c r="A4372">
        <v>719</v>
      </c>
      <c r="B4372" t="s">
        <v>31067</v>
      </c>
      <c r="C4372" t="s">
        <v>31065</v>
      </c>
      <c r="D4372" t="s">
        <v>31067</v>
      </c>
      <c r="E4372" t="s">
        <v>31067</v>
      </c>
      <c r="F4372" t="s">
        <v>23</v>
      </c>
      <c r="G4372" t="s">
        <v>633</v>
      </c>
      <c r="H4372" t="s">
        <v>634</v>
      </c>
      <c r="I4372" t="s">
        <v>34</v>
      </c>
      <c r="J4372" t="s">
        <v>9434</v>
      </c>
      <c r="K4372" t="s">
        <v>9435</v>
      </c>
      <c r="L4372" t="s">
        <v>30263</v>
      </c>
      <c r="M4372">
        <v>8</v>
      </c>
      <c r="N4372">
        <v>0</v>
      </c>
      <c r="O4372">
        <v>0</v>
      </c>
      <c r="P4372">
        <v>1</v>
      </c>
      <c r="Q4372">
        <v>1</v>
      </c>
      <c r="R4372" t="s">
        <v>26288</v>
      </c>
      <c r="S4372" t="s">
        <v>31071</v>
      </c>
      <c r="T4372" t="s">
        <v>31072</v>
      </c>
      <c r="X4372" t="s">
        <v>31073</v>
      </c>
      <c r="Y4372" t="s">
        <v>31074</v>
      </c>
      <c r="Z4372" t="s">
        <v>5585</v>
      </c>
    </row>
    <row r="4373" spans="1:26" x14ac:dyDescent="0.25">
      <c r="A4373">
        <v>718</v>
      </c>
      <c r="B4373" t="s">
        <v>31075</v>
      </c>
      <c r="C4373" t="s">
        <v>2533</v>
      </c>
      <c r="D4373" t="s">
        <v>3744</v>
      </c>
      <c r="E4373" t="s">
        <v>3744</v>
      </c>
      <c r="F4373" t="s">
        <v>23</v>
      </c>
      <c r="G4373" t="s">
        <v>247</v>
      </c>
      <c r="H4373" t="s">
        <v>248</v>
      </c>
      <c r="I4373" t="s">
        <v>44</v>
      </c>
      <c r="J4373" t="s">
        <v>9434</v>
      </c>
      <c r="K4373" t="s">
        <v>9435</v>
      </c>
      <c r="L4373" t="s">
        <v>31076</v>
      </c>
      <c r="M4373">
        <v>7</v>
      </c>
      <c r="N4373">
        <v>0</v>
      </c>
      <c r="O4373">
        <v>1</v>
      </c>
      <c r="P4373">
        <v>1</v>
      </c>
      <c r="Q4373">
        <v>1</v>
      </c>
      <c r="S4373" t="s">
        <v>3759</v>
      </c>
      <c r="T4373" t="s">
        <v>31077</v>
      </c>
      <c r="X4373" t="s">
        <v>31078</v>
      </c>
      <c r="Y4373" t="s">
        <v>31079</v>
      </c>
      <c r="Z4373" t="s">
        <v>5585</v>
      </c>
    </row>
    <row r="4374" spans="1:26" x14ac:dyDescent="0.25">
      <c r="A4374">
        <v>717</v>
      </c>
      <c r="B4374" t="s">
        <v>31075</v>
      </c>
      <c r="C4374" t="s">
        <v>2427</v>
      </c>
      <c r="D4374" t="s">
        <v>31080</v>
      </c>
      <c r="E4374" t="s">
        <v>31080</v>
      </c>
      <c r="F4374" t="s">
        <v>23</v>
      </c>
      <c r="G4374" t="s">
        <v>1054</v>
      </c>
      <c r="H4374" t="s">
        <v>1055</v>
      </c>
      <c r="I4374" t="s">
        <v>34</v>
      </c>
      <c r="J4374" t="s">
        <v>9434</v>
      </c>
      <c r="K4374" t="s">
        <v>9435</v>
      </c>
      <c r="L4374" t="s">
        <v>3995</v>
      </c>
      <c r="M4374">
        <v>8</v>
      </c>
      <c r="N4374">
        <v>0</v>
      </c>
      <c r="O4374">
        <v>0</v>
      </c>
      <c r="P4374">
        <v>1</v>
      </c>
      <c r="Q4374">
        <v>1</v>
      </c>
      <c r="R4374" t="s">
        <v>4798</v>
      </c>
      <c r="S4374" t="s">
        <v>31081</v>
      </c>
      <c r="T4374" t="s">
        <v>31082</v>
      </c>
      <c r="X4374" t="s">
        <v>31083</v>
      </c>
      <c r="Y4374" t="s">
        <v>31084</v>
      </c>
      <c r="Z4374" t="s">
        <v>5585</v>
      </c>
    </row>
    <row r="4375" spans="1:26" x14ac:dyDescent="0.25">
      <c r="A4375">
        <v>3091</v>
      </c>
      <c r="B4375" t="s">
        <v>31085</v>
      </c>
      <c r="C4375" t="s">
        <v>2427</v>
      </c>
      <c r="D4375" t="s">
        <v>31085</v>
      </c>
      <c r="E4375" t="s">
        <v>31085</v>
      </c>
      <c r="F4375" t="s">
        <v>69</v>
      </c>
      <c r="G4375" t="s">
        <v>93</v>
      </c>
      <c r="H4375" t="s">
        <v>94</v>
      </c>
      <c r="I4375" t="s">
        <v>34</v>
      </c>
      <c r="J4375" t="s">
        <v>9434</v>
      </c>
      <c r="K4375" t="s">
        <v>9435</v>
      </c>
      <c r="L4375" t="s">
        <v>3953</v>
      </c>
      <c r="M4375">
        <v>5</v>
      </c>
      <c r="N4375">
        <v>0</v>
      </c>
      <c r="O4375">
        <v>0</v>
      </c>
      <c r="P4375">
        <v>1</v>
      </c>
      <c r="Q4375">
        <v>1</v>
      </c>
      <c r="R4375" t="s">
        <v>4798</v>
      </c>
      <c r="S4375" t="s">
        <v>31080</v>
      </c>
      <c r="T4375" t="s">
        <v>31086</v>
      </c>
      <c r="X4375" t="s">
        <v>31087</v>
      </c>
      <c r="Y4375" t="s">
        <v>31088</v>
      </c>
      <c r="Z4375" t="s">
        <v>5585</v>
      </c>
    </row>
    <row r="4376" spans="1:26" x14ac:dyDescent="0.25">
      <c r="A4376">
        <v>716</v>
      </c>
      <c r="B4376" t="s">
        <v>31089</v>
      </c>
      <c r="C4376" t="s">
        <v>2484</v>
      </c>
      <c r="D4376" t="s">
        <v>31080</v>
      </c>
      <c r="E4376" t="s">
        <v>31090</v>
      </c>
      <c r="F4376" t="s">
        <v>23</v>
      </c>
      <c r="G4376" t="s">
        <v>247</v>
      </c>
      <c r="H4376" t="s">
        <v>248</v>
      </c>
      <c r="I4376" t="s">
        <v>44</v>
      </c>
      <c r="J4376" t="s">
        <v>9434</v>
      </c>
      <c r="K4376" t="s">
        <v>9435</v>
      </c>
      <c r="L4376" t="s">
        <v>3953</v>
      </c>
      <c r="M4376">
        <v>7</v>
      </c>
      <c r="N4376">
        <v>0</v>
      </c>
      <c r="O4376">
        <v>1</v>
      </c>
      <c r="P4376">
        <v>1</v>
      </c>
      <c r="Q4376">
        <v>1</v>
      </c>
      <c r="R4376" t="s">
        <v>10085</v>
      </c>
      <c r="S4376" t="s">
        <v>31091</v>
      </c>
      <c r="T4376" t="s">
        <v>31092</v>
      </c>
      <c r="X4376" t="s">
        <v>31093</v>
      </c>
      <c r="Y4376" t="s">
        <v>31094</v>
      </c>
      <c r="Z4376" t="s">
        <v>5585</v>
      </c>
    </row>
    <row r="4377" spans="1:26" x14ac:dyDescent="0.25">
      <c r="A4377">
        <v>715</v>
      </c>
      <c r="B4377" t="s">
        <v>31095</v>
      </c>
      <c r="C4377" t="s">
        <v>31096</v>
      </c>
      <c r="D4377" t="s">
        <v>31097</v>
      </c>
      <c r="E4377" t="s">
        <v>31098</v>
      </c>
      <c r="F4377" t="s">
        <v>23</v>
      </c>
      <c r="G4377" t="s">
        <v>475</v>
      </c>
      <c r="H4377" t="s">
        <v>476</v>
      </c>
      <c r="I4377" t="s">
        <v>53</v>
      </c>
      <c r="J4377" t="s">
        <v>9434</v>
      </c>
      <c r="K4377" t="s">
        <v>9435</v>
      </c>
      <c r="L4377" t="s">
        <v>29749</v>
      </c>
      <c r="M4377">
        <v>7</v>
      </c>
      <c r="N4377">
        <v>0</v>
      </c>
      <c r="O4377">
        <v>1</v>
      </c>
      <c r="P4377">
        <v>1</v>
      </c>
      <c r="Q4377">
        <v>1</v>
      </c>
      <c r="R4377" t="s">
        <v>28974</v>
      </c>
      <c r="S4377" t="s">
        <v>31090</v>
      </c>
      <c r="T4377" t="s">
        <v>31099</v>
      </c>
      <c r="X4377" t="s">
        <v>31100</v>
      </c>
      <c r="Y4377" t="s">
        <v>31101</v>
      </c>
      <c r="Z4377" t="s">
        <v>5585</v>
      </c>
    </row>
    <row r="4378" spans="1:26" x14ac:dyDescent="0.25">
      <c r="A4378">
        <v>714</v>
      </c>
      <c r="B4378" t="s">
        <v>31090</v>
      </c>
      <c r="C4378" t="s">
        <v>29132</v>
      </c>
      <c r="D4378" t="s">
        <v>31097</v>
      </c>
      <c r="E4378" t="s">
        <v>31102</v>
      </c>
      <c r="F4378" t="s">
        <v>23</v>
      </c>
      <c r="G4378" t="s">
        <v>1266</v>
      </c>
      <c r="H4378" t="s">
        <v>1267</v>
      </c>
      <c r="I4378" t="s">
        <v>53</v>
      </c>
      <c r="J4378" t="s">
        <v>9434</v>
      </c>
      <c r="K4378" t="s">
        <v>9435</v>
      </c>
      <c r="L4378" t="s">
        <v>3953</v>
      </c>
      <c r="M4378">
        <v>7</v>
      </c>
      <c r="N4378">
        <v>0</v>
      </c>
      <c r="O4378">
        <v>1</v>
      </c>
      <c r="P4378">
        <v>1</v>
      </c>
      <c r="Q4378">
        <v>1</v>
      </c>
      <c r="R4378" t="s">
        <v>28974</v>
      </c>
      <c r="S4378" t="s">
        <v>31103</v>
      </c>
      <c r="T4378" t="s">
        <v>31104</v>
      </c>
      <c r="X4378" t="s">
        <v>31105</v>
      </c>
      <c r="Y4378" t="s">
        <v>31106</v>
      </c>
      <c r="Z4378" t="s">
        <v>5585</v>
      </c>
    </row>
    <row r="4379" spans="1:26" x14ac:dyDescent="0.25">
      <c r="A4379">
        <v>713</v>
      </c>
      <c r="B4379" t="s">
        <v>3762</v>
      </c>
      <c r="C4379" t="s">
        <v>2427</v>
      </c>
      <c r="D4379" t="s">
        <v>31107</v>
      </c>
      <c r="E4379" t="s">
        <v>31108</v>
      </c>
      <c r="F4379" t="s">
        <v>23</v>
      </c>
      <c r="G4379" t="s">
        <v>621</v>
      </c>
      <c r="H4379" t="s">
        <v>622</v>
      </c>
      <c r="I4379" t="s">
        <v>34</v>
      </c>
      <c r="J4379" t="s">
        <v>9434</v>
      </c>
      <c r="K4379" t="s">
        <v>9435</v>
      </c>
      <c r="L4379" t="s">
        <v>30525</v>
      </c>
      <c r="M4379">
        <v>7</v>
      </c>
      <c r="N4379">
        <v>0</v>
      </c>
      <c r="O4379">
        <v>1</v>
      </c>
      <c r="P4379">
        <v>1</v>
      </c>
      <c r="Q4379">
        <v>1</v>
      </c>
      <c r="R4379" t="s">
        <v>4798</v>
      </c>
      <c r="S4379" t="s">
        <v>31109</v>
      </c>
      <c r="T4379" t="s">
        <v>31110</v>
      </c>
      <c r="X4379" t="s">
        <v>31111</v>
      </c>
      <c r="Y4379" t="s">
        <v>31112</v>
      </c>
      <c r="Z4379" t="s">
        <v>5585</v>
      </c>
    </row>
    <row r="4380" spans="1:26" x14ac:dyDescent="0.25">
      <c r="A4380">
        <v>712</v>
      </c>
      <c r="B4380" t="s">
        <v>31103</v>
      </c>
      <c r="C4380" t="s">
        <v>2427</v>
      </c>
      <c r="D4380" t="s">
        <v>31107</v>
      </c>
      <c r="E4380" t="s">
        <v>31098</v>
      </c>
      <c r="F4380" t="s">
        <v>23</v>
      </c>
      <c r="G4380" t="s">
        <v>1121</v>
      </c>
      <c r="H4380" t="s">
        <v>1122</v>
      </c>
      <c r="I4380" t="s">
        <v>34</v>
      </c>
      <c r="J4380" t="s">
        <v>9434</v>
      </c>
      <c r="K4380" t="s">
        <v>9435</v>
      </c>
      <c r="L4380" t="s">
        <v>29060</v>
      </c>
      <c r="M4380">
        <v>1</v>
      </c>
      <c r="N4380">
        <v>0</v>
      </c>
      <c r="O4380">
        <v>1</v>
      </c>
      <c r="P4380">
        <v>1</v>
      </c>
      <c r="Q4380">
        <v>1</v>
      </c>
      <c r="R4380" t="s">
        <v>4798</v>
      </c>
      <c r="S4380" t="s">
        <v>31113</v>
      </c>
      <c r="T4380" t="s">
        <v>31114</v>
      </c>
      <c r="X4380" t="s">
        <v>31115</v>
      </c>
      <c r="Y4380" t="s">
        <v>31116</v>
      </c>
      <c r="Z4380" t="s">
        <v>5585</v>
      </c>
    </row>
    <row r="4381" spans="1:26" x14ac:dyDescent="0.25">
      <c r="A4381">
        <v>711</v>
      </c>
      <c r="B4381" t="s">
        <v>31103</v>
      </c>
      <c r="C4381" t="s">
        <v>2427</v>
      </c>
      <c r="D4381" t="s">
        <v>31117</v>
      </c>
      <c r="E4381" t="s">
        <v>31118</v>
      </c>
      <c r="F4381" t="s">
        <v>23</v>
      </c>
      <c r="G4381" t="s">
        <v>74</v>
      </c>
      <c r="H4381" t="s">
        <v>75</v>
      </c>
      <c r="I4381" t="s">
        <v>34</v>
      </c>
      <c r="J4381" t="s">
        <v>9434</v>
      </c>
      <c r="K4381" t="s">
        <v>9435</v>
      </c>
      <c r="L4381" t="s">
        <v>4238</v>
      </c>
      <c r="M4381">
        <v>1</v>
      </c>
      <c r="N4381">
        <v>0</v>
      </c>
      <c r="O4381">
        <v>1</v>
      </c>
      <c r="P4381">
        <v>1</v>
      </c>
      <c r="Q4381">
        <v>1</v>
      </c>
      <c r="R4381" t="s">
        <v>4798</v>
      </c>
      <c r="S4381" t="s">
        <v>31113</v>
      </c>
      <c r="T4381" t="s">
        <v>31119</v>
      </c>
      <c r="X4381" t="s">
        <v>31120</v>
      </c>
      <c r="Y4381" t="s">
        <v>31121</v>
      </c>
      <c r="Z4381" t="s">
        <v>5585</v>
      </c>
    </row>
    <row r="4382" spans="1:26" x14ac:dyDescent="0.25">
      <c r="A4382">
        <v>710</v>
      </c>
      <c r="B4382" t="s">
        <v>31122</v>
      </c>
      <c r="C4382" t="s">
        <v>2533</v>
      </c>
      <c r="D4382" t="s">
        <v>31098</v>
      </c>
      <c r="E4382" t="s">
        <v>31098</v>
      </c>
      <c r="F4382" t="s">
        <v>23</v>
      </c>
      <c r="G4382" t="s">
        <v>93</v>
      </c>
      <c r="H4382" t="s">
        <v>94</v>
      </c>
      <c r="I4382" t="s">
        <v>44</v>
      </c>
      <c r="J4382" t="s">
        <v>9434</v>
      </c>
      <c r="K4382" t="s">
        <v>9435</v>
      </c>
      <c r="L4382" t="s">
        <v>29881</v>
      </c>
      <c r="M4382">
        <v>5</v>
      </c>
      <c r="N4382">
        <v>0</v>
      </c>
      <c r="O4382">
        <v>1</v>
      </c>
      <c r="P4382">
        <v>1</v>
      </c>
      <c r="Q4382">
        <v>1</v>
      </c>
      <c r="S4382" t="s">
        <v>31102</v>
      </c>
      <c r="T4382" t="s">
        <v>31123</v>
      </c>
      <c r="X4382" t="s">
        <v>31124</v>
      </c>
      <c r="Y4382" t="s">
        <v>31125</v>
      </c>
      <c r="Z4382" t="s">
        <v>5585</v>
      </c>
    </row>
    <row r="4383" spans="1:26" x14ac:dyDescent="0.25">
      <c r="A4383">
        <v>709</v>
      </c>
      <c r="B4383" t="s">
        <v>31126</v>
      </c>
      <c r="C4383" t="s">
        <v>2427</v>
      </c>
      <c r="D4383" t="s">
        <v>31127</v>
      </c>
      <c r="E4383" t="s">
        <v>31117</v>
      </c>
      <c r="F4383" t="s">
        <v>23</v>
      </c>
      <c r="G4383" t="s">
        <v>30</v>
      </c>
      <c r="H4383" t="s">
        <v>31</v>
      </c>
      <c r="I4383" t="s">
        <v>34</v>
      </c>
      <c r="J4383" t="s">
        <v>9434</v>
      </c>
      <c r="K4383" t="s">
        <v>9435</v>
      </c>
      <c r="L4383" t="s">
        <v>3986</v>
      </c>
      <c r="M4383">
        <v>6</v>
      </c>
      <c r="N4383">
        <v>0</v>
      </c>
      <c r="O4383">
        <v>1</v>
      </c>
      <c r="P4383">
        <v>1</v>
      </c>
      <c r="Q4383">
        <v>1</v>
      </c>
      <c r="R4383" t="s">
        <v>4798</v>
      </c>
      <c r="S4383" t="s">
        <v>31128</v>
      </c>
      <c r="T4383" t="s">
        <v>31129</v>
      </c>
      <c r="X4383" t="s">
        <v>31130</v>
      </c>
      <c r="Y4383" t="s">
        <v>31131</v>
      </c>
      <c r="Z4383" t="s">
        <v>5585</v>
      </c>
    </row>
    <row r="4384" spans="1:26" x14ac:dyDescent="0.25">
      <c r="A4384">
        <v>708</v>
      </c>
      <c r="B4384" t="s">
        <v>31132</v>
      </c>
      <c r="C4384" t="s">
        <v>2427</v>
      </c>
      <c r="D4384" t="s">
        <v>31133</v>
      </c>
      <c r="E4384" t="s">
        <v>3754</v>
      </c>
      <c r="F4384" t="s">
        <v>23</v>
      </c>
      <c r="G4384" t="s">
        <v>207</v>
      </c>
      <c r="H4384" t="s">
        <v>208</v>
      </c>
      <c r="I4384" t="s">
        <v>34</v>
      </c>
      <c r="J4384" t="s">
        <v>9434</v>
      </c>
      <c r="K4384" t="s">
        <v>9435</v>
      </c>
      <c r="L4384" t="s">
        <v>28840</v>
      </c>
      <c r="M4384">
        <v>4</v>
      </c>
      <c r="N4384">
        <v>0</v>
      </c>
      <c r="O4384">
        <v>0</v>
      </c>
      <c r="P4384">
        <v>1</v>
      </c>
      <c r="Q4384">
        <v>1</v>
      </c>
      <c r="R4384" t="s">
        <v>4798</v>
      </c>
      <c r="S4384" t="s">
        <v>31134</v>
      </c>
      <c r="T4384" t="s">
        <v>31135</v>
      </c>
      <c r="X4384" t="s">
        <v>31136</v>
      </c>
      <c r="Y4384" t="s">
        <v>31137</v>
      </c>
      <c r="Z4384" t="s">
        <v>5585</v>
      </c>
    </row>
    <row r="4385" spans="1:26" x14ac:dyDescent="0.25">
      <c r="A4385">
        <v>707</v>
      </c>
      <c r="B4385" t="s">
        <v>3757</v>
      </c>
      <c r="C4385" t="s">
        <v>2427</v>
      </c>
      <c r="D4385" t="s">
        <v>3757</v>
      </c>
      <c r="E4385" t="s">
        <v>3757</v>
      </c>
      <c r="F4385" t="s">
        <v>23</v>
      </c>
      <c r="G4385" t="s">
        <v>291</v>
      </c>
      <c r="H4385" t="s">
        <v>292</v>
      </c>
      <c r="I4385" t="s">
        <v>34</v>
      </c>
      <c r="J4385" t="s">
        <v>9434</v>
      </c>
      <c r="K4385" t="s">
        <v>9435</v>
      </c>
      <c r="L4385" t="s">
        <v>3953</v>
      </c>
      <c r="M4385">
        <v>3</v>
      </c>
      <c r="N4385">
        <v>0</v>
      </c>
      <c r="O4385">
        <v>1</v>
      </c>
      <c r="P4385">
        <v>1</v>
      </c>
      <c r="Q4385">
        <v>1</v>
      </c>
      <c r="R4385" t="s">
        <v>4798</v>
      </c>
      <c r="S4385" t="s">
        <v>31138</v>
      </c>
      <c r="T4385" t="s">
        <v>31139</v>
      </c>
      <c r="X4385" t="s">
        <v>31140</v>
      </c>
      <c r="Y4385" t="s">
        <v>31141</v>
      </c>
      <c r="Z4385" t="s">
        <v>5585</v>
      </c>
    </row>
    <row r="4386" spans="1:26" x14ac:dyDescent="0.25">
      <c r="A4386">
        <v>3090</v>
      </c>
      <c r="B4386" t="s">
        <v>31142</v>
      </c>
      <c r="C4386" t="s">
        <v>2533</v>
      </c>
      <c r="D4386" t="s">
        <v>31142</v>
      </c>
      <c r="E4386" t="s">
        <v>31142</v>
      </c>
      <c r="F4386" t="s">
        <v>69</v>
      </c>
      <c r="G4386" t="s">
        <v>40</v>
      </c>
      <c r="H4386" t="s">
        <v>41</v>
      </c>
      <c r="I4386" t="s">
        <v>44</v>
      </c>
      <c r="J4386" t="s">
        <v>9434</v>
      </c>
      <c r="K4386" t="s">
        <v>9435</v>
      </c>
      <c r="L4386" t="s">
        <v>30525</v>
      </c>
      <c r="M4386">
        <v>6</v>
      </c>
      <c r="N4386">
        <v>0</v>
      </c>
      <c r="O4386">
        <v>1</v>
      </c>
      <c r="P4386">
        <v>0</v>
      </c>
      <c r="Q4386">
        <v>0</v>
      </c>
      <c r="R4386" t="s">
        <v>4798</v>
      </c>
      <c r="S4386" t="s">
        <v>31143</v>
      </c>
      <c r="T4386" t="s">
        <v>31144</v>
      </c>
      <c r="X4386" t="s">
        <v>31145</v>
      </c>
      <c r="Y4386" t="s">
        <v>31146</v>
      </c>
      <c r="Z4386" t="s">
        <v>5585</v>
      </c>
    </row>
    <row r="4387" spans="1:26" x14ac:dyDescent="0.25">
      <c r="A4387">
        <v>706</v>
      </c>
      <c r="B4387" t="s">
        <v>31142</v>
      </c>
      <c r="C4387" t="s">
        <v>2427</v>
      </c>
      <c r="D4387" t="s">
        <v>31142</v>
      </c>
      <c r="E4387" t="s">
        <v>31142</v>
      </c>
      <c r="F4387" t="s">
        <v>23</v>
      </c>
      <c r="G4387" t="s">
        <v>418</v>
      </c>
      <c r="H4387" t="s">
        <v>419</v>
      </c>
      <c r="I4387" t="s">
        <v>34</v>
      </c>
      <c r="J4387" t="s">
        <v>9434</v>
      </c>
      <c r="K4387" t="s">
        <v>9435</v>
      </c>
      <c r="L4387" t="s">
        <v>31147</v>
      </c>
      <c r="M4387">
        <v>3</v>
      </c>
      <c r="N4387">
        <v>0</v>
      </c>
      <c r="O4387">
        <v>1</v>
      </c>
      <c r="P4387">
        <v>1</v>
      </c>
      <c r="Q4387">
        <v>1</v>
      </c>
      <c r="R4387" t="s">
        <v>4798</v>
      </c>
      <c r="S4387" t="s">
        <v>3754</v>
      </c>
      <c r="T4387" t="s">
        <v>31148</v>
      </c>
      <c r="X4387" t="s">
        <v>31149</v>
      </c>
      <c r="Y4387" t="s">
        <v>31150</v>
      </c>
      <c r="Z4387" t="s">
        <v>5585</v>
      </c>
    </row>
    <row r="4388" spans="1:26" x14ac:dyDescent="0.25">
      <c r="A4388">
        <v>705</v>
      </c>
      <c r="B4388" t="s">
        <v>31142</v>
      </c>
      <c r="C4388" t="s">
        <v>31151</v>
      </c>
      <c r="D4388" t="s">
        <v>31142</v>
      </c>
      <c r="E4388" t="s">
        <v>31142</v>
      </c>
      <c r="F4388" t="s">
        <v>23</v>
      </c>
      <c r="G4388" t="s">
        <v>389</v>
      </c>
      <c r="H4388" t="s">
        <v>390</v>
      </c>
      <c r="I4388" t="s">
        <v>53</v>
      </c>
      <c r="J4388" t="s">
        <v>9434</v>
      </c>
      <c r="K4388" t="s">
        <v>9435</v>
      </c>
      <c r="L4388" t="s">
        <v>28840</v>
      </c>
      <c r="M4388">
        <v>4</v>
      </c>
      <c r="N4388">
        <v>0</v>
      </c>
      <c r="O4388">
        <v>1</v>
      </c>
      <c r="P4388">
        <v>1</v>
      </c>
      <c r="Q4388">
        <v>1</v>
      </c>
      <c r="R4388" t="s">
        <v>28974</v>
      </c>
      <c r="S4388" t="s">
        <v>31152</v>
      </c>
      <c r="T4388" t="s">
        <v>31153</v>
      </c>
      <c r="X4388" t="s">
        <v>31154</v>
      </c>
      <c r="Y4388" t="s">
        <v>31155</v>
      </c>
      <c r="Z4388" t="s">
        <v>5585</v>
      </c>
    </row>
    <row r="4389" spans="1:26" x14ac:dyDescent="0.25">
      <c r="A4389">
        <v>3089</v>
      </c>
      <c r="B4389" t="s">
        <v>3754</v>
      </c>
      <c r="C4389" t="s">
        <v>2533</v>
      </c>
      <c r="D4389" t="s">
        <v>3754</v>
      </c>
      <c r="E4389" t="s">
        <v>3754</v>
      </c>
      <c r="F4389" t="s">
        <v>69</v>
      </c>
      <c r="G4389" t="s">
        <v>215</v>
      </c>
      <c r="H4389" t="s">
        <v>216</v>
      </c>
      <c r="I4389" t="s">
        <v>44</v>
      </c>
      <c r="J4389" t="s">
        <v>9434</v>
      </c>
      <c r="K4389" t="s">
        <v>9435</v>
      </c>
      <c r="L4389" t="s">
        <v>31156</v>
      </c>
      <c r="M4389">
        <v>4</v>
      </c>
      <c r="N4389">
        <v>0</v>
      </c>
      <c r="O4389">
        <v>1</v>
      </c>
      <c r="P4389">
        <v>0</v>
      </c>
      <c r="Q4389">
        <v>0</v>
      </c>
      <c r="R4389" t="s">
        <v>4798</v>
      </c>
      <c r="S4389" t="s">
        <v>31143</v>
      </c>
      <c r="T4389" t="s">
        <v>31157</v>
      </c>
      <c r="X4389" t="s">
        <v>31158</v>
      </c>
      <c r="Y4389" t="s">
        <v>31159</v>
      </c>
      <c r="Z4389" t="s">
        <v>5585</v>
      </c>
    </row>
    <row r="4390" spans="1:26" x14ac:dyDescent="0.25">
      <c r="A4390">
        <v>3088</v>
      </c>
      <c r="B4390" t="s">
        <v>3754</v>
      </c>
      <c r="C4390" t="s">
        <v>2533</v>
      </c>
      <c r="D4390" t="s">
        <v>3754</v>
      </c>
      <c r="E4390" t="s">
        <v>3754</v>
      </c>
      <c r="F4390" t="s">
        <v>69</v>
      </c>
      <c r="G4390" t="s">
        <v>699</v>
      </c>
      <c r="H4390" t="s">
        <v>700</v>
      </c>
      <c r="I4390" t="s">
        <v>44</v>
      </c>
      <c r="J4390" t="s">
        <v>9434</v>
      </c>
      <c r="K4390" t="s">
        <v>9435</v>
      </c>
      <c r="L4390" t="s">
        <v>30919</v>
      </c>
      <c r="M4390">
        <v>4</v>
      </c>
      <c r="N4390">
        <v>0</v>
      </c>
      <c r="O4390">
        <v>1</v>
      </c>
      <c r="P4390">
        <v>0</v>
      </c>
      <c r="Q4390">
        <v>0</v>
      </c>
      <c r="R4390" t="s">
        <v>4798</v>
      </c>
      <c r="S4390" t="s">
        <v>31143</v>
      </c>
      <c r="T4390" t="s">
        <v>31160</v>
      </c>
      <c r="X4390" t="s">
        <v>31161</v>
      </c>
      <c r="Y4390" t="s">
        <v>31162</v>
      </c>
      <c r="Z4390" t="s">
        <v>5585</v>
      </c>
    </row>
    <row r="4391" spans="1:26" x14ac:dyDescent="0.25">
      <c r="A4391">
        <v>704</v>
      </c>
      <c r="B4391" t="s">
        <v>31163</v>
      </c>
      <c r="C4391" t="s">
        <v>2533</v>
      </c>
      <c r="D4391" t="s">
        <v>3747</v>
      </c>
      <c r="E4391" t="s">
        <v>31164</v>
      </c>
      <c r="F4391" t="s">
        <v>23</v>
      </c>
      <c r="G4391" t="s">
        <v>30</v>
      </c>
      <c r="H4391" t="s">
        <v>31</v>
      </c>
      <c r="I4391" t="s">
        <v>44</v>
      </c>
      <c r="J4391" t="s">
        <v>9434</v>
      </c>
      <c r="K4391" t="s">
        <v>9435</v>
      </c>
      <c r="L4391" t="s">
        <v>4238</v>
      </c>
      <c r="M4391">
        <v>6</v>
      </c>
      <c r="N4391">
        <v>0</v>
      </c>
      <c r="O4391">
        <v>1</v>
      </c>
      <c r="P4391">
        <v>1</v>
      </c>
      <c r="Q4391">
        <v>1</v>
      </c>
      <c r="S4391" t="s">
        <v>31165</v>
      </c>
      <c r="T4391" t="s">
        <v>31166</v>
      </c>
      <c r="X4391" t="s">
        <v>31167</v>
      </c>
      <c r="Y4391" t="s">
        <v>31168</v>
      </c>
      <c r="Z4391" t="s">
        <v>5585</v>
      </c>
    </row>
    <row r="4392" spans="1:26" x14ac:dyDescent="0.25">
      <c r="A4392">
        <v>703</v>
      </c>
      <c r="B4392" t="s">
        <v>3747</v>
      </c>
      <c r="C4392" t="s">
        <v>2175</v>
      </c>
      <c r="D4392" t="s">
        <v>31169</v>
      </c>
      <c r="E4392" t="s">
        <v>31170</v>
      </c>
      <c r="F4392" t="s">
        <v>23</v>
      </c>
      <c r="G4392" t="s">
        <v>265</v>
      </c>
      <c r="H4392" t="s">
        <v>266</v>
      </c>
      <c r="I4392" t="s">
        <v>44</v>
      </c>
      <c r="J4392" t="s">
        <v>9434</v>
      </c>
      <c r="K4392" t="s">
        <v>9435</v>
      </c>
      <c r="L4392" t="s">
        <v>28840</v>
      </c>
      <c r="M4392">
        <v>4</v>
      </c>
      <c r="N4392">
        <v>0</v>
      </c>
      <c r="O4392">
        <v>1</v>
      </c>
      <c r="P4392">
        <v>1</v>
      </c>
      <c r="Q4392">
        <v>1</v>
      </c>
      <c r="S4392" t="s">
        <v>31171</v>
      </c>
      <c r="T4392" t="s">
        <v>31172</v>
      </c>
      <c r="X4392" t="s">
        <v>31173</v>
      </c>
      <c r="Y4392" t="s">
        <v>31174</v>
      </c>
      <c r="Z4392" t="s">
        <v>5585</v>
      </c>
    </row>
    <row r="4393" spans="1:26" x14ac:dyDescent="0.25">
      <c r="A4393">
        <v>702</v>
      </c>
      <c r="B4393" t="s">
        <v>31175</v>
      </c>
      <c r="C4393" t="s">
        <v>31176</v>
      </c>
      <c r="D4393" t="s">
        <v>31169</v>
      </c>
      <c r="E4393" t="s">
        <v>31177</v>
      </c>
      <c r="F4393" t="s">
        <v>23</v>
      </c>
      <c r="G4393" t="s">
        <v>100</v>
      </c>
      <c r="H4393" t="s">
        <v>101</v>
      </c>
      <c r="I4393" t="s">
        <v>34</v>
      </c>
      <c r="J4393" t="s">
        <v>9434</v>
      </c>
      <c r="K4393" t="s">
        <v>9435</v>
      </c>
      <c r="L4393" t="s">
        <v>28840</v>
      </c>
      <c r="M4393">
        <v>2</v>
      </c>
      <c r="N4393">
        <v>0</v>
      </c>
      <c r="O4393">
        <v>1</v>
      </c>
      <c r="P4393">
        <v>1</v>
      </c>
      <c r="Q4393">
        <v>1</v>
      </c>
      <c r="R4393" t="s">
        <v>29296</v>
      </c>
      <c r="S4393" t="s">
        <v>31178</v>
      </c>
      <c r="T4393" t="s">
        <v>31179</v>
      </c>
      <c r="X4393" t="s">
        <v>31180</v>
      </c>
      <c r="Y4393" t="s">
        <v>31181</v>
      </c>
      <c r="Z4393" t="s">
        <v>5585</v>
      </c>
    </row>
    <row r="4394" spans="1:26" x14ac:dyDescent="0.25">
      <c r="A4394">
        <v>701</v>
      </c>
      <c r="B4394" t="s">
        <v>31182</v>
      </c>
      <c r="C4394" t="s">
        <v>31176</v>
      </c>
      <c r="D4394" t="s">
        <v>31169</v>
      </c>
      <c r="E4394" t="s">
        <v>31177</v>
      </c>
      <c r="F4394" t="s">
        <v>23</v>
      </c>
      <c r="G4394" t="s">
        <v>270</v>
      </c>
      <c r="H4394" t="s">
        <v>271</v>
      </c>
      <c r="I4394" t="s">
        <v>34</v>
      </c>
      <c r="J4394" t="s">
        <v>9434</v>
      </c>
      <c r="K4394" t="s">
        <v>9435</v>
      </c>
      <c r="L4394" t="s">
        <v>28080</v>
      </c>
      <c r="M4394">
        <v>2</v>
      </c>
      <c r="N4394">
        <v>0</v>
      </c>
      <c r="O4394">
        <v>1</v>
      </c>
      <c r="P4394">
        <v>1</v>
      </c>
      <c r="Q4394">
        <v>1</v>
      </c>
      <c r="R4394" t="s">
        <v>29296</v>
      </c>
      <c r="S4394" t="s">
        <v>31183</v>
      </c>
      <c r="T4394" t="s">
        <v>31184</v>
      </c>
      <c r="X4394" t="s">
        <v>31185</v>
      </c>
      <c r="Y4394" t="s">
        <v>31186</v>
      </c>
      <c r="Z4394" t="s">
        <v>5585</v>
      </c>
    </row>
    <row r="4395" spans="1:26" x14ac:dyDescent="0.25">
      <c r="A4395">
        <v>700</v>
      </c>
      <c r="B4395" t="s">
        <v>31187</v>
      </c>
      <c r="C4395" t="s">
        <v>2533</v>
      </c>
      <c r="D4395" t="s">
        <v>31169</v>
      </c>
      <c r="E4395" t="s">
        <v>31170</v>
      </c>
      <c r="F4395" t="s">
        <v>23</v>
      </c>
      <c r="G4395" t="s">
        <v>491</v>
      </c>
      <c r="H4395" t="s">
        <v>492</v>
      </c>
      <c r="I4395" t="s">
        <v>44</v>
      </c>
      <c r="J4395" t="s">
        <v>9434</v>
      </c>
      <c r="K4395" t="s">
        <v>9435</v>
      </c>
      <c r="L4395" t="s">
        <v>28840</v>
      </c>
      <c r="M4395">
        <v>4</v>
      </c>
      <c r="N4395">
        <v>0</v>
      </c>
      <c r="O4395">
        <v>1</v>
      </c>
      <c r="P4395">
        <v>1</v>
      </c>
      <c r="Q4395">
        <v>1</v>
      </c>
      <c r="S4395" t="s">
        <v>31187</v>
      </c>
      <c r="T4395" t="s">
        <v>31188</v>
      </c>
      <c r="X4395" t="s">
        <v>31189</v>
      </c>
      <c r="Y4395" t="s">
        <v>31190</v>
      </c>
      <c r="Z4395" t="s">
        <v>5585</v>
      </c>
    </row>
    <row r="4396" spans="1:26" x14ac:dyDescent="0.25">
      <c r="A4396">
        <v>699</v>
      </c>
      <c r="B4396" t="s">
        <v>31187</v>
      </c>
      <c r="C4396" t="s">
        <v>2533</v>
      </c>
      <c r="D4396" t="s">
        <v>31169</v>
      </c>
      <c r="E4396" t="s">
        <v>31170</v>
      </c>
      <c r="F4396" t="s">
        <v>23</v>
      </c>
      <c r="G4396" t="s">
        <v>49</v>
      </c>
      <c r="H4396" t="s">
        <v>50</v>
      </c>
      <c r="I4396" t="s">
        <v>44</v>
      </c>
      <c r="J4396" t="s">
        <v>9434</v>
      </c>
      <c r="K4396" t="s">
        <v>9435</v>
      </c>
      <c r="L4396" t="s">
        <v>28840</v>
      </c>
      <c r="M4396">
        <v>4</v>
      </c>
      <c r="N4396">
        <v>0</v>
      </c>
      <c r="O4396">
        <v>1</v>
      </c>
      <c r="P4396">
        <v>1</v>
      </c>
      <c r="Q4396">
        <v>1</v>
      </c>
      <c r="S4396" t="s">
        <v>3730</v>
      </c>
      <c r="T4396" t="s">
        <v>31191</v>
      </c>
      <c r="X4396" t="s">
        <v>31192</v>
      </c>
      <c r="Y4396" t="s">
        <v>31193</v>
      </c>
      <c r="Z4396" t="s">
        <v>5585</v>
      </c>
    </row>
    <row r="4397" spans="1:26" x14ac:dyDescent="0.25">
      <c r="A4397">
        <v>698</v>
      </c>
      <c r="B4397" t="s">
        <v>31170</v>
      </c>
      <c r="C4397" t="s">
        <v>31194</v>
      </c>
      <c r="D4397" t="s">
        <v>31195</v>
      </c>
      <c r="E4397" t="s">
        <v>31196</v>
      </c>
      <c r="F4397" t="s">
        <v>23</v>
      </c>
      <c r="G4397" t="s">
        <v>147</v>
      </c>
      <c r="H4397" t="s">
        <v>148</v>
      </c>
      <c r="I4397" t="s">
        <v>332</v>
      </c>
      <c r="J4397" t="s">
        <v>9434</v>
      </c>
      <c r="K4397" t="s">
        <v>18505</v>
      </c>
      <c r="L4397" t="s">
        <v>30980</v>
      </c>
      <c r="M4397">
        <v>4</v>
      </c>
      <c r="N4397">
        <v>0</v>
      </c>
      <c r="O4397">
        <v>1</v>
      </c>
      <c r="P4397">
        <v>0</v>
      </c>
      <c r="Q4397">
        <v>0</v>
      </c>
      <c r="S4397" t="s">
        <v>31197</v>
      </c>
      <c r="T4397" t="s">
        <v>31198</v>
      </c>
      <c r="X4397" t="s">
        <v>31199</v>
      </c>
      <c r="Y4397" t="s">
        <v>31200</v>
      </c>
      <c r="Z4397" t="s">
        <v>5585</v>
      </c>
    </row>
    <row r="4398" spans="1:26" x14ac:dyDescent="0.25">
      <c r="A4398">
        <v>697</v>
      </c>
      <c r="B4398" t="s">
        <v>31201</v>
      </c>
      <c r="C4398" t="s">
        <v>15397</v>
      </c>
      <c r="D4398" t="s">
        <v>31202</v>
      </c>
      <c r="E4398" t="s">
        <v>31203</v>
      </c>
      <c r="F4398" t="s">
        <v>23</v>
      </c>
      <c r="G4398" t="s">
        <v>20</v>
      </c>
      <c r="H4398" t="s">
        <v>21</v>
      </c>
      <c r="I4398" t="s">
        <v>717</v>
      </c>
      <c r="J4398" t="s">
        <v>9434</v>
      </c>
      <c r="K4398" t="s">
        <v>9435</v>
      </c>
      <c r="L4398" t="s">
        <v>31204</v>
      </c>
      <c r="M4398">
        <v>10</v>
      </c>
      <c r="N4398">
        <v>0</v>
      </c>
      <c r="O4398">
        <v>1</v>
      </c>
      <c r="P4398">
        <v>1</v>
      </c>
      <c r="Q4398">
        <v>1</v>
      </c>
      <c r="S4398" t="s">
        <v>31205</v>
      </c>
      <c r="T4398" t="s">
        <v>31206</v>
      </c>
      <c r="X4398" t="s">
        <v>31207</v>
      </c>
      <c r="Y4398" t="s">
        <v>31208</v>
      </c>
      <c r="Z4398" t="s">
        <v>5585</v>
      </c>
    </row>
    <row r="4399" spans="1:26" x14ac:dyDescent="0.25">
      <c r="A4399">
        <v>696</v>
      </c>
      <c r="B4399" t="s">
        <v>31209</v>
      </c>
      <c r="C4399" t="s">
        <v>31210</v>
      </c>
      <c r="D4399" t="s">
        <v>31211</v>
      </c>
      <c r="E4399" t="s">
        <v>31196</v>
      </c>
      <c r="F4399" t="s">
        <v>23</v>
      </c>
      <c r="G4399" t="s">
        <v>66</v>
      </c>
      <c r="H4399" t="s">
        <v>67</v>
      </c>
      <c r="I4399" t="s">
        <v>332</v>
      </c>
      <c r="J4399" t="s">
        <v>9434</v>
      </c>
      <c r="K4399" t="s">
        <v>18505</v>
      </c>
      <c r="L4399" t="s">
        <v>30919</v>
      </c>
      <c r="M4399">
        <v>6</v>
      </c>
      <c r="N4399">
        <v>0</v>
      </c>
      <c r="O4399">
        <v>1</v>
      </c>
      <c r="P4399">
        <v>0</v>
      </c>
      <c r="Q4399">
        <v>0</v>
      </c>
      <c r="S4399" t="s">
        <v>31212</v>
      </c>
      <c r="T4399" t="s">
        <v>31213</v>
      </c>
      <c r="X4399" t="s">
        <v>31214</v>
      </c>
      <c r="Y4399" t="s">
        <v>31215</v>
      </c>
      <c r="Z4399" t="s">
        <v>5585</v>
      </c>
    </row>
    <row r="4400" spans="1:26" x14ac:dyDescent="0.25">
      <c r="A4400">
        <v>3087</v>
      </c>
      <c r="B4400" t="s">
        <v>31216</v>
      </c>
      <c r="C4400" t="s">
        <v>2427</v>
      </c>
      <c r="D4400" t="s">
        <v>31216</v>
      </c>
      <c r="E4400" t="s">
        <v>31216</v>
      </c>
      <c r="F4400" t="s">
        <v>69</v>
      </c>
      <c r="G4400" t="s">
        <v>265</v>
      </c>
      <c r="H4400" t="s">
        <v>266</v>
      </c>
      <c r="I4400" t="s">
        <v>34</v>
      </c>
      <c r="J4400" t="s">
        <v>9434</v>
      </c>
      <c r="K4400" t="s">
        <v>9435</v>
      </c>
      <c r="L4400" t="s">
        <v>31076</v>
      </c>
      <c r="M4400">
        <v>4</v>
      </c>
      <c r="N4400">
        <v>0</v>
      </c>
      <c r="O4400">
        <v>1</v>
      </c>
      <c r="P4400">
        <v>0</v>
      </c>
      <c r="Q4400">
        <v>0</v>
      </c>
      <c r="R4400" t="s">
        <v>4798</v>
      </c>
      <c r="S4400" t="s">
        <v>31217</v>
      </c>
      <c r="T4400" t="s">
        <v>31218</v>
      </c>
      <c r="X4400" t="s">
        <v>31219</v>
      </c>
      <c r="Y4400" t="s">
        <v>31220</v>
      </c>
      <c r="Z4400" t="s">
        <v>5585</v>
      </c>
    </row>
    <row r="4401" spans="1:26" x14ac:dyDescent="0.25">
      <c r="A4401">
        <v>695</v>
      </c>
      <c r="B4401" t="s">
        <v>3723</v>
      </c>
      <c r="C4401" t="s">
        <v>31221</v>
      </c>
      <c r="D4401" t="s">
        <v>31222</v>
      </c>
      <c r="E4401" t="s">
        <v>31223</v>
      </c>
      <c r="F4401" t="s">
        <v>23</v>
      </c>
      <c r="G4401" t="s">
        <v>699</v>
      </c>
      <c r="H4401" t="s">
        <v>700</v>
      </c>
      <c r="I4401" t="s">
        <v>53</v>
      </c>
      <c r="J4401" t="s">
        <v>9434</v>
      </c>
      <c r="K4401" t="s">
        <v>9435</v>
      </c>
      <c r="L4401" t="s">
        <v>31224</v>
      </c>
      <c r="M4401">
        <v>4</v>
      </c>
      <c r="N4401">
        <v>0</v>
      </c>
      <c r="O4401">
        <v>1</v>
      </c>
      <c r="P4401">
        <v>0</v>
      </c>
      <c r="Q4401">
        <v>0</v>
      </c>
      <c r="R4401" t="s">
        <v>28974</v>
      </c>
      <c r="S4401" t="s">
        <v>31225</v>
      </c>
      <c r="T4401" t="s">
        <v>31226</v>
      </c>
      <c r="X4401" t="s">
        <v>31227</v>
      </c>
      <c r="Y4401" t="s">
        <v>31228</v>
      </c>
      <c r="Z4401" t="s">
        <v>5585</v>
      </c>
    </row>
    <row r="4402" spans="1:26" x14ac:dyDescent="0.25">
      <c r="A4402">
        <v>694</v>
      </c>
      <c r="B4402" t="s">
        <v>31229</v>
      </c>
      <c r="C4402" t="s">
        <v>2704</v>
      </c>
      <c r="D4402" t="s">
        <v>31230</v>
      </c>
      <c r="E4402" t="s">
        <v>31231</v>
      </c>
      <c r="F4402" t="s">
        <v>23</v>
      </c>
      <c r="G4402" t="s">
        <v>20</v>
      </c>
      <c r="H4402" t="s">
        <v>21</v>
      </c>
      <c r="I4402" t="s">
        <v>978</v>
      </c>
      <c r="J4402" t="s">
        <v>9434</v>
      </c>
      <c r="K4402" t="s">
        <v>9435</v>
      </c>
      <c r="L4402" t="s">
        <v>31204</v>
      </c>
      <c r="M4402">
        <v>10</v>
      </c>
      <c r="N4402">
        <v>0</v>
      </c>
      <c r="O4402">
        <v>1</v>
      </c>
      <c r="P4402">
        <v>1</v>
      </c>
      <c r="Q4402">
        <v>1</v>
      </c>
      <c r="S4402" t="s">
        <v>31232</v>
      </c>
      <c r="T4402" t="s">
        <v>31233</v>
      </c>
      <c r="X4402" t="s">
        <v>31234</v>
      </c>
      <c r="Y4402" t="s">
        <v>31235</v>
      </c>
      <c r="Z4402" t="s">
        <v>5585</v>
      </c>
    </row>
    <row r="4403" spans="1:26" x14ac:dyDescent="0.25">
      <c r="A4403">
        <v>693</v>
      </c>
      <c r="B4403" t="s">
        <v>31236</v>
      </c>
      <c r="C4403" t="s">
        <v>2427</v>
      </c>
      <c r="D4403" t="s">
        <v>31237</v>
      </c>
      <c r="E4403" t="s">
        <v>31238</v>
      </c>
      <c r="F4403" t="s">
        <v>23</v>
      </c>
      <c r="G4403" t="s">
        <v>30</v>
      </c>
      <c r="H4403" t="s">
        <v>31</v>
      </c>
      <c r="I4403" t="s">
        <v>34</v>
      </c>
      <c r="J4403" t="s">
        <v>9434</v>
      </c>
      <c r="K4403" t="s">
        <v>9435</v>
      </c>
      <c r="L4403" t="s">
        <v>31239</v>
      </c>
      <c r="M4403">
        <v>6</v>
      </c>
      <c r="N4403">
        <v>0</v>
      </c>
      <c r="O4403">
        <v>1</v>
      </c>
      <c r="P4403">
        <v>1</v>
      </c>
      <c r="Q4403">
        <v>1</v>
      </c>
      <c r="R4403" t="s">
        <v>4798</v>
      </c>
      <c r="S4403" t="s">
        <v>31240</v>
      </c>
      <c r="T4403" t="s">
        <v>31241</v>
      </c>
      <c r="X4403" t="s">
        <v>31242</v>
      </c>
      <c r="Y4403" t="s">
        <v>31243</v>
      </c>
      <c r="Z4403" t="s">
        <v>5585</v>
      </c>
    </row>
    <row r="4404" spans="1:26" x14ac:dyDescent="0.25">
      <c r="A4404">
        <v>692</v>
      </c>
      <c r="B4404" t="s">
        <v>31244</v>
      </c>
      <c r="C4404" t="s">
        <v>352</v>
      </c>
      <c r="D4404" t="s">
        <v>31245</v>
      </c>
      <c r="E4404" t="s">
        <v>31246</v>
      </c>
      <c r="F4404" t="s">
        <v>23</v>
      </c>
      <c r="G4404" t="s">
        <v>235</v>
      </c>
      <c r="H4404" t="s">
        <v>236</v>
      </c>
      <c r="I4404" t="s">
        <v>34</v>
      </c>
      <c r="J4404" t="s">
        <v>9434</v>
      </c>
      <c r="K4404" t="s">
        <v>9435</v>
      </c>
      <c r="L4404" t="s">
        <v>31247</v>
      </c>
      <c r="M4404">
        <v>6</v>
      </c>
      <c r="N4404">
        <v>0</v>
      </c>
      <c r="O4404">
        <v>0</v>
      </c>
      <c r="P4404">
        <v>1</v>
      </c>
      <c r="Q4404">
        <v>1</v>
      </c>
      <c r="R4404" t="s">
        <v>4798</v>
      </c>
      <c r="S4404" t="s">
        <v>31248</v>
      </c>
      <c r="T4404" t="s">
        <v>31249</v>
      </c>
      <c r="X4404" t="s">
        <v>31250</v>
      </c>
      <c r="Y4404" t="s">
        <v>31251</v>
      </c>
      <c r="Z4404" t="s">
        <v>5585</v>
      </c>
    </row>
    <row r="4405" spans="1:26" x14ac:dyDescent="0.25">
      <c r="A4405">
        <v>691</v>
      </c>
      <c r="B4405" t="s">
        <v>31252</v>
      </c>
      <c r="C4405" t="s">
        <v>2427</v>
      </c>
      <c r="D4405" t="s">
        <v>3693</v>
      </c>
      <c r="E4405" t="s">
        <v>31253</v>
      </c>
      <c r="F4405" t="s">
        <v>23</v>
      </c>
      <c r="G4405" t="s">
        <v>277</v>
      </c>
      <c r="H4405" t="s">
        <v>278</v>
      </c>
      <c r="I4405" t="s">
        <v>34</v>
      </c>
      <c r="J4405" t="s">
        <v>9434</v>
      </c>
      <c r="K4405" t="s">
        <v>9435</v>
      </c>
      <c r="L4405" t="s">
        <v>31254</v>
      </c>
      <c r="M4405">
        <v>9</v>
      </c>
      <c r="N4405">
        <v>0</v>
      </c>
      <c r="O4405">
        <v>1</v>
      </c>
      <c r="P4405">
        <v>1</v>
      </c>
      <c r="Q4405">
        <v>1</v>
      </c>
      <c r="R4405" t="s">
        <v>4798</v>
      </c>
      <c r="S4405" t="s">
        <v>31255</v>
      </c>
      <c r="T4405" t="s">
        <v>31256</v>
      </c>
      <c r="X4405" t="s">
        <v>31257</v>
      </c>
      <c r="Y4405" t="s">
        <v>31258</v>
      </c>
      <c r="Z4405" t="s">
        <v>5585</v>
      </c>
    </row>
    <row r="4406" spans="1:26" x14ac:dyDescent="0.25">
      <c r="A4406">
        <v>690</v>
      </c>
      <c r="B4406" t="s">
        <v>31259</v>
      </c>
      <c r="C4406" t="s">
        <v>2340</v>
      </c>
      <c r="D4406" t="s">
        <v>31260</v>
      </c>
      <c r="E4406" t="s">
        <v>31261</v>
      </c>
      <c r="F4406" t="s">
        <v>23</v>
      </c>
      <c r="G4406" t="s">
        <v>344</v>
      </c>
      <c r="H4406" t="s">
        <v>345</v>
      </c>
      <c r="I4406" t="s">
        <v>34</v>
      </c>
      <c r="J4406" t="s">
        <v>9434</v>
      </c>
      <c r="K4406" t="s">
        <v>9435</v>
      </c>
      <c r="L4406" t="s">
        <v>31262</v>
      </c>
      <c r="M4406">
        <v>9</v>
      </c>
      <c r="N4406">
        <v>0</v>
      </c>
      <c r="O4406">
        <v>0</v>
      </c>
      <c r="P4406">
        <v>1</v>
      </c>
      <c r="Q4406">
        <v>1</v>
      </c>
      <c r="S4406" t="s">
        <v>31263</v>
      </c>
      <c r="T4406" t="s">
        <v>31264</v>
      </c>
      <c r="X4406" t="s">
        <v>31265</v>
      </c>
      <c r="Y4406" t="s">
        <v>31266</v>
      </c>
      <c r="Z4406" t="s">
        <v>5585</v>
      </c>
    </row>
    <row r="4407" spans="1:26" x14ac:dyDescent="0.25">
      <c r="A4407">
        <v>689</v>
      </c>
      <c r="B4407" t="s">
        <v>31267</v>
      </c>
      <c r="C4407" t="s">
        <v>31268</v>
      </c>
      <c r="D4407" t="s">
        <v>31261</v>
      </c>
      <c r="E4407" t="s">
        <v>31269</v>
      </c>
      <c r="F4407" t="s">
        <v>23</v>
      </c>
      <c r="G4407" t="s">
        <v>66</v>
      </c>
      <c r="H4407" t="s">
        <v>67</v>
      </c>
      <c r="I4407" t="s">
        <v>151</v>
      </c>
      <c r="J4407" t="s">
        <v>9434</v>
      </c>
      <c r="K4407" t="s">
        <v>9435</v>
      </c>
      <c r="L4407" t="s">
        <v>3922</v>
      </c>
      <c r="M4407">
        <v>6</v>
      </c>
      <c r="N4407">
        <v>0</v>
      </c>
      <c r="O4407">
        <v>1</v>
      </c>
      <c r="P4407">
        <v>1</v>
      </c>
      <c r="Q4407">
        <v>1</v>
      </c>
      <c r="S4407" t="s">
        <v>31261</v>
      </c>
      <c r="T4407" t="s">
        <v>31270</v>
      </c>
      <c r="X4407" t="s">
        <v>31271</v>
      </c>
      <c r="Y4407" t="s">
        <v>31272</v>
      </c>
      <c r="Z4407" t="s">
        <v>5585</v>
      </c>
    </row>
    <row r="4408" spans="1:26" x14ac:dyDescent="0.25">
      <c r="A4408">
        <v>688</v>
      </c>
      <c r="B4408" t="s">
        <v>3721</v>
      </c>
      <c r="C4408" t="s">
        <v>2427</v>
      </c>
      <c r="D4408" t="s">
        <v>31273</v>
      </c>
      <c r="E4408" t="s">
        <v>31274</v>
      </c>
      <c r="F4408" t="s">
        <v>23</v>
      </c>
      <c r="G4408" t="s">
        <v>82</v>
      </c>
      <c r="H4408" t="s">
        <v>83</v>
      </c>
      <c r="I4408" t="s">
        <v>34</v>
      </c>
      <c r="J4408" t="s">
        <v>9434</v>
      </c>
      <c r="K4408" t="s">
        <v>9435</v>
      </c>
      <c r="L4408" t="s">
        <v>31275</v>
      </c>
      <c r="M4408">
        <v>6</v>
      </c>
      <c r="N4408">
        <v>0</v>
      </c>
      <c r="O4408">
        <v>0</v>
      </c>
      <c r="P4408">
        <v>1</v>
      </c>
      <c r="Q4408">
        <v>1</v>
      </c>
      <c r="R4408" t="s">
        <v>4798</v>
      </c>
      <c r="S4408" t="s">
        <v>3716</v>
      </c>
      <c r="T4408" t="s">
        <v>31276</v>
      </c>
      <c r="X4408" t="s">
        <v>31277</v>
      </c>
      <c r="Y4408" t="s">
        <v>31278</v>
      </c>
      <c r="Z4408" t="s">
        <v>5585</v>
      </c>
    </row>
    <row r="4409" spans="1:26" x14ac:dyDescent="0.25">
      <c r="A4409">
        <v>2045</v>
      </c>
      <c r="B4409" t="s">
        <v>3710</v>
      </c>
      <c r="C4409" t="s">
        <v>31279</v>
      </c>
      <c r="D4409" t="s">
        <v>3710</v>
      </c>
      <c r="E4409" t="s">
        <v>3710</v>
      </c>
      <c r="F4409" t="s">
        <v>23781</v>
      </c>
      <c r="G4409" t="s">
        <v>1947</v>
      </c>
      <c r="H4409" t="s">
        <v>1948</v>
      </c>
      <c r="I4409" t="s">
        <v>71</v>
      </c>
      <c r="J4409" t="s">
        <v>9434</v>
      </c>
      <c r="K4409" t="s">
        <v>9435</v>
      </c>
      <c r="L4409" t="s">
        <v>31280</v>
      </c>
      <c r="M4409">
        <v>9</v>
      </c>
      <c r="S4409" t="s">
        <v>3710</v>
      </c>
      <c r="T4409" t="s">
        <v>31281</v>
      </c>
      <c r="X4409" t="s">
        <v>31282</v>
      </c>
      <c r="Y4409" t="s">
        <v>31283</v>
      </c>
      <c r="Z4409" t="s">
        <v>5585</v>
      </c>
    </row>
    <row r="4410" spans="1:26" x14ac:dyDescent="0.25">
      <c r="A4410">
        <v>687</v>
      </c>
      <c r="B4410" t="s">
        <v>31284</v>
      </c>
      <c r="C4410" t="s">
        <v>2172</v>
      </c>
      <c r="D4410" t="s">
        <v>31285</v>
      </c>
      <c r="E4410" t="s">
        <v>31286</v>
      </c>
      <c r="F4410" t="s">
        <v>23</v>
      </c>
      <c r="G4410" t="s">
        <v>344</v>
      </c>
      <c r="H4410" t="s">
        <v>345</v>
      </c>
      <c r="I4410" t="s">
        <v>34</v>
      </c>
      <c r="J4410" t="s">
        <v>9434</v>
      </c>
      <c r="K4410" t="s">
        <v>9435</v>
      </c>
      <c r="L4410" t="s">
        <v>30263</v>
      </c>
      <c r="M4410">
        <v>9</v>
      </c>
      <c r="N4410">
        <v>0</v>
      </c>
      <c r="O4410">
        <v>1</v>
      </c>
      <c r="P4410">
        <v>1</v>
      </c>
      <c r="Q4410">
        <v>1</v>
      </c>
      <c r="S4410" t="s">
        <v>31287</v>
      </c>
      <c r="T4410" t="s">
        <v>31288</v>
      </c>
      <c r="X4410" t="s">
        <v>31289</v>
      </c>
      <c r="Y4410" t="s">
        <v>31290</v>
      </c>
      <c r="Z4410" t="s">
        <v>5585</v>
      </c>
    </row>
    <row r="4411" spans="1:26" x14ac:dyDescent="0.25">
      <c r="A4411">
        <v>686</v>
      </c>
      <c r="B4411" t="s">
        <v>31284</v>
      </c>
      <c r="C4411" t="s">
        <v>2172</v>
      </c>
      <c r="D4411" t="s">
        <v>31285</v>
      </c>
      <c r="E4411" t="s">
        <v>31291</v>
      </c>
      <c r="F4411" t="s">
        <v>23</v>
      </c>
      <c r="G4411" t="s">
        <v>277</v>
      </c>
      <c r="H4411" t="s">
        <v>278</v>
      </c>
      <c r="I4411" t="s">
        <v>34</v>
      </c>
      <c r="J4411" t="s">
        <v>9434</v>
      </c>
      <c r="K4411" t="s">
        <v>9435</v>
      </c>
      <c r="L4411" t="s">
        <v>31003</v>
      </c>
      <c r="M4411">
        <v>9</v>
      </c>
      <c r="N4411">
        <v>0</v>
      </c>
      <c r="O4411">
        <v>1</v>
      </c>
      <c r="P4411">
        <v>1</v>
      </c>
      <c r="Q4411">
        <v>1</v>
      </c>
      <c r="S4411" t="s">
        <v>31292</v>
      </c>
      <c r="T4411" t="s">
        <v>31293</v>
      </c>
      <c r="X4411" t="s">
        <v>31294</v>
      </c>
      <c r="Y4411" t="s">
        <v>31295</v>
      </c>
      <c r="Z4411" t="s">
        <v>5585</v>
      </c>
    </row>
    <row r="4412" spans="1:26" x14ac:dyDescent="0.25">
      <c r="A4412">
        <v>685</v>
      </c>
      <c r="B4412" t="s">
        <v>31296</v>
      </c>
      <c r="C4412" t="s">
        <v>352</v>
      </c>
      <c r="D4412" t="s">
        <v>31296</v>
      </c>
      <c r="E4412" t="s">
        <v>31296</v>
      </c>
      <c r="F4412" t="s">
        <v>23</v>
      </c>
      <c r="G4412" t="s">
        <v>30</v>
      </c>
      <c r="H4412" t="s">
        <v>31</v>
      </c>
      <c r="I4412" t="s">
        <v>34</v>
      </c>
      <c r="J4412" t="s">
        <v>9434</v>
      </c>
      <c r="K4412" t="s">
        <v>9435</v>
      </c>
      <c r="L4412" t="s">
        <v>30949</v>
      </c>
      <c r="M4412">
        <v>6</v>
      </c>
      <c r="N4412">
        <v>0</v>
      </c>
      <c r="O4412">
        <v>0</v>
      </c>
      <c r="P4412">
        <v>1</v>
      </c>
      <c r="Q4412">
        <v>1</v>
      </c>
      <c r="R4412" t="s">
        <v>4798</v>
      </c>
      <c r="S4412" t="s">
        <v>31297</v>
      </c>
      <c r="T4412" t="s">
        <v>31298</v>
      </c>
      <c r="X4412" t="s">
        <v>31299</v>
      </c>
      <c r="Y4412" t="s">
        <v>31300</v>
      </c>
      <c r="Z4412" t="s">
        <v>5585</v>
      </c>
    </row>
    <row r="4413" spans="1:26" x14ac:dyDescent="0.25">
      <c r="A4413">
        <v>684</v>
      </c>
      <c r="B4413" t="s">
        <v>31297</v>
      </c>
      <c r="C4413" t="s">
        <v>29132</v>
      </c>
      <c r="D4413" t="s">
        <v>31297</v>
      </c>
      <c r="E4413" t="s">
        <v>31297</v>
      </c>
      <c r="F4413" t="s">
        <v>23</v>
      </c>
      <c r="G4413" t="s">
        <v>57</v>
      </c>
      <c r="H4413" t="s">
        <v>58</v>
      </c>
      <c r="I4413" t="s">
        <v>53</v>
      </c>
      <c r="J4413" t="s">
        <v>9434</v>
      </c>
      <c r="K4413" t="s">
        <v>9435</v>
      </c>
      <c r="L4413" t="s">
        <v>29881</v>
      </c>
      <c r="M4413">
        <v>5</v>
      </c>
      <c r="N4413">
        <v>0</v>
      </c>
      <c r="O4413">
        <v>0</v>
      </c>
      <c r="P4413">
        <v>1</v>
      </c>
      <c r="Q4413">
        <v>1</v>
      </c>
      <c r="R4413" t="s">
        <v>28974</v>
      </c>
      <c r="S4413" t="s">
        <v>31301</v>
      </c>
      <c r="T4413" t="s">
        <v>31302</v>
      </c>
      <c r="X4413" t="s">
        <v>31303</v>
      </c>
      <c r="Y4413" t="s">
        <v>31304</v>
      </c>
      <c r="Z4413" t="s">
        <v>5585</v>
      </c>
    </row>
    <row r="4414" spans="1:26" x14ac:dyDescent="0.25">
      <c r="A4414">
        <v>683</v>
      </c>
      <c r="B4414" t="s">
        <v>31305</v>
      </c>
      <c r="C4414" t="s">
        <v>5290</v>
      </c>
      <c r="D4414" t="s">
        <v>31305</v>
      </c>
      <c r="E4414" t="s">
        <v>31305</v>
      </c>
      <c r="F4414" t="s">
        <v>23</v>
      </c>
      <c r="G4414" t="s">
        <v>265</v>
      </c>
      <c r="H4414" t="s">
        <v>266</v>
      </c>
      <c r="I4414" t="s">
        <v>53</v>
      </c>
      <c r="J4414" t="s">
        <v>9434</v>
      </c>
      <c r="K4414" t="s">
        <v>9435</v>
      </c>
      <c r="L4414" t="s">
        <v>31044</v>
      </c>
      <c r="M4414">
        <v>4</v>
      </c>
      <c r="N4414">
        <v>0</v>
      </c>
      <c r="O4414">
        <v>1</v>
      </c>
      <c r="P4414">
        <v>1</v>
      </c>
      <c r="Q4414">
        <v>1</v>
      </c>
      <c r="R4414" t="s">
        <v>28974</v>
      </c>
      <c r="S4414" t="s">
        <v>31301</v>
      </c>
      <c r="T4414" t="s">
        <v>31306</v>
      </c>
      <c r="X4414" t="s">
        <v>31307</v>
      </c>
      <c r="Y4414" t="s">
        <v>31308</v>
      </c>
      <c r="Z4414" t="s">
        <v>5585</v>
      </c>
    </row>
    <row r="4415" spans="1:26" x14ac:dyDescent="0.25">
      <c r="A4415">
        <v>682</v>
      </c>
      <c r="B4415" t="s">
        <v>3691</v>
      </c>
      <c r="C4415" t="s">
        <v>31309</v>
      </c>
      <c r="D4415" t="s">
        <v>3691</v>
      </c>
      <c r="E4415" t="s">
        <v>3691</v>
      </c>
      <c r="F4415" t="s">
        <v>23</v>
      </c>
      <c r="G4415" t="s">
        <v>344</v>
      </c>
      <c r="H4415" t="s">
        <v>345</v>
      </c>
      <c r="I4415" t="s">
        <v>978</v>
      </c>
      <c r="J4415" t="s">
        <v>9434</v>
      </c>
      <c r="K4415" t="s">
        <v>9435</v>
      </c>
      <c r="L4415" t="s">
        <v>31310</v>
      </c>
      <c r="M4415">
        <v>9</v>
      </c>
      <c r="N4415">
        <v>0</v>
      </c>
      <c r="O4415">
        <v>1</v>
      </c>
      <c r="P4415">
        <v>1</v>
      </c>
      <c r="Q4415">
        <v>1</v>
      </c>
      <c r="S4415" t="s">
        <v>31311</v>
      </c>
      <c r="T4415" t="s">
        <v>31312</v>
      </c>
      <c r="X4415" t="s">
        <v>31313</v>
      </c>
      <c r="Y4415" s="1" t="s">
        <v>31314</v>
      </c>
      <c r="Z4415" t="s">
        <v>5585</v>
      </c>
    </row>
    <row r="4416" spans="1:26" x14ac:dyDescent="0.25">
      <c r="A4416">
        <v>681</v>
      </c>
      <c r="B4416" t="s">
        <v>31315</v>
      </c>
      <c r="C4416" t="s">
        <v>31316</v>
      </c>
      <c r="D4416" t="s">
        <v>31315</v>
      </c>
      <c r="E4416" t="s">
        <v>31315</v>
      </c>
      <c r="F4416" t="s">
        <v>23</v>
      </c>
      <c r="G4416" t="s">
        <v>3121</v>
      </c>
      <c r="H4416" t="s">
        <v>3122</v>
      </c>
      <c r="I4416" t="s">
        <v>34</v>
      </c>
      <c r="J4416" t="s">
        <v>9434</v>
      </c>
      <c r="K4416" t="s">
        <v>9435</v>
      </c>
      <c r="L4416" t="s">
        <v>4238</v>
      </c>
      <c r="M4416">
        <v>2</v>
      </c>
      <c r="N4416">
        <v>0</v>
      </c>
      <c r="O4416">
        <v>1</v>
      </c>
      <c r="P4416">
        <v>1</v>
      </c>
      <c r="Q4416">
        <v>1</v>
      </c>
      <c r="R4416" t="s">
        <v>26288</v>
      </c>
      <c r="S4416" t="s">
        <v>31317</v>
      </c>
      <c r="T4416" t="s">
        <v>31318</v>
      </c>
      <c r="X4416" t="s">
        <v>31319</v>
      </c>
      <c r="Y4416" t="s">
        <v>31320</v>
      </c>
      <c r="Z4416" t="s">
        <v>5585</v>
      </c>
    </row>
    <row r="4417" spans="1:26" x14ac:dyDescent="0.25">
      <c r="A4417">
        <v>680</v>
      </c>
      <c r="B4417" t="s">
        <v>31315</v>
      </c>
      <c r="C4417" t="s">
        <v>24659</v>
      </c>
      <c r="D4417" t="s">
        <v>31321</v>
      </c>
      <c r="E4417" t="s">
        <v>31321</v>
      </c>
      <c r="F4417" t="s">
        <v>23</v>
      </c>
      <c r="G4417" t="s">
        <v>1132</v>
      </c>
      <c r="H4417" t="s">
        <v>1133</v>
      </c>
      <c r="I4417" t="s">
        <v>34</v>
      </c>
      <c r="J4417" t="s">
        <v>9434</v>
      </c>
      <c r="K4417" t="s">
        <v>9435</v>
      </c>
      <c r="L4417" t="s">
        <v>31066</v>
      </c>
      <c r="M4417">
        <v>8</v>
      </c>
      <c r="N4417">
        <v>0</v>
      </c>
      <c r="O4417">
        <v>1</v>
      </c>
      <c r="P4417">
        <v>1</v>
      </c>
      <c r="Q4417">
        <v>1</v>
      </c>
      <c r="R4417" t="s">
        <v>26288</v>
      </c>
      <c r="S4417" t="s">
        <v>31322</v>
      </c>
      <c r="T4417" t="s">
        <v>31323</v>
      </c>
      <c r="X4417" t="s">
        <v>31324</v>
      </c>
      <c r="Y4417" t="s">
        <v>31325</v>
      </c>
      <c r="Z4417" t="s">
        <v>5585</v>
      </c>
    </row>
    <row r="4418" spans="1:26" x14ac:dyDescent="0.25">
      <c r="A4418">
        <v>679</v>
      </c>
      <c r="B4418" t="s">
        <v>31326</v>
      </c>
      <c r="C4418" t="s">
        <v>352</v>
      </c>
      <c r="D4418" t="s">
        <v>31326</v>
      </c>
      <c r="E4418" t="s">
        <v>31326</v>
      </c>
      <c r="F4418" t="s">
        <v>23</v>
      </c>
      <c r="G4418" t="s">
        <v>40</v>
      </c>
      <c r="H4418" t="s">
        <v>41</v>
      </c>
      <c r="I4418" t="s">
        <v>34</v>
      </c>
      <c r="J4418" t="s">
        <v>9434</v>
      </c>
      <c r="K4418" t="s">
        <v>9435</v>
      </c>
      <c r="L4418" t="s">
        <v>31247</v>
      </c>
      <c r="M4418">
        <v>6</v>
      </c>
      <c r="N4418">
        <v>0</v>
      </c>
      <c r="O4418">
        <v>1</v>
      </c>
      <c r="P4418">
        <v>1</v>
      </c>
      <c r="Q4418">
        <v>1</v>
      </c>
      <c r="R4418" t="s">
        <v>4798</v>
      </c>
      <c r="S4418" t="s">
        <v>31327</v>
      </c>
      <c r="T4418" t="s">
        <v>31328</v>
      </c>
      <c r="X4418" t="s">
        <v>31329</v>
      </c>
      <c r="Y4418" t="s">
        <v>31330</v>
      </c>
      <c r="Z4418" t="s">
        <v>5585</v>
      </c>
    </row>
    <row r="4419" spans="1:26" x14ac:dyDescent="0.25">
      <c r="A4419">
        <v>678</v>
      </c>
      <c r="B4419" t="s">
        <v>31331</v>
      </c>
      <c r="C4419" t="s">
        <v>31332</v>
      </c>
      <c r="D4419" t="s">
        <v>31331</v>
      </c>
      <c r="E4419" t="s">
        <v>31331</v>
      </c>
      <c r="F4419" t="s">
        <v>23</v>
      </c>
      <c r="G4419" t="s">
        <v>265</v>
      </c>
      <c r="H4419" t="s">
        <v>266</v>
      </c>
      <c r="I4419" t="s">
        <v>53</v>
      </c>
      <c r="J4419" t="s">
        <v>9434</v>
      </c>
      <c r="K4419" t="s">
        <v>9435</v>
      </c>
      <c r="L4419" t="s">
        <v>3953</v>
      </c>
      <c r="M4419">
        <v>4</v>
      </c>
      <c r="N4419">
        <v>0</v>
      </c>
      <c r="O4419">
        <v>1</v>
      </c>
      <c r="P4419">
        <v>1</v>
      </c>
      <c r="Q4419">
        <v>1</v>
      </c>
      <c r="R4419" t="s">
        <v>28974</v>
      </c>
      <c r="S4419" t="s">
        <v>31333</v>
      </c>
      <c r="T4419" t="s">
        <v>31334</v>
      </c>
      <c r="X4419" t="s">
        <v>31335</v>
      </c>
      <c r="Y4419" t="s">
        <v>31336</v>
      </c>
      <c r="Z4419" t="s">
        <v>5585</v>
      </c>
    </row>
    <row r="4420" spans="1:26" x14ac:dyDescent="0.25">
      <c r="A4420">
        <v>2044</v>
      </c>
      <c r="B4420" t="s">
        <v>31337</v>
      </c>
      <c r="C4420" t="s">
        <v>31338</v>
      </c>
      <c r="D4420" t="s">
        <v>31337</v>
      </c>
      <c r="E4420" t="s">
        <v>31337</v>
      </c>
      <c r="F4420" t="s">
        <v>23781</v>
      </c>
      <c r="G4420" t="s">
        <v>1113</v>
      </c>
      <c r="H4420" t="s">
        <v>1114</v>
      </c>
      <c r="I4420" t="s">
        <v>71</v>
      </c>
      <c r="J4420" t="s">
        <v>9434</v>
      </c>
      <c r="K4420" t="s">
        <v>9435</v>
      </c>
      <c r="L4420" t="s">
        <v>30919</v>
      </c>
      <c r="M4420">
        <v>9</v>
      </c>
      <c r="S4420" t="s">
        <v>31337</v>
      </c>
      <c r="T4420" t="s">
        <v>31339</v>
      </c>
      <c r="X4420" t="s">
        <v>31340</v>
      </c>
      <c r="Y4420" t="s">
        <v>31341</v>
      </c>
      <c r="Z4420" t="s">
        <v>5585</v>
      </c>
    </row>
    <row r="4421" spans="1:26" x14ac:dyDescent="0.25">
      <c r="A4421">
        <v>677</v>
      </c>
      <c r="B4421" t="s">
        <v>31342</v>
      </c>
      <c r="C4421" t="s">
        <v>31343</v>
      </c>
      <c r="D4421" t="s">
        <v>31344</v>
      </c>
      <c r="E4421" t="s">
        <v>31345</v>
      </c>
      <c r="F4421" t="s">
        <v>23</v>
      </c>
      <c r="G4421" t="s">
        <v>344</v>
      </c>
      <c r="H4421" t="s">
        <v>345</v>
      </c>
      <c r="I4421" t="s">
        <v>788</v>
      </c>
      <c r="J4421" t="s">
        <v>9434</v>
      </c>
      <c r="K4421" t="s">
        <v>9435</v>
      </c>
      <c r="L4421" t="s">
        <v>25901</v>
      </c>
      <c r="M4421">
        <v>9</v>
      </c>
      <c r="N4421">
        <v>0</v>
      </c>
      <c r="O4421">
        <v>1</v>
      </c>
      <c r="P4421">
        <v>1</v>
      </c>
      <c r="Q4421">
        <v>1</v>
      </c>
      <c r="R4421" t="s">
        <v>31346</v>
      </c>
      <c r="S4421" t="s">
        <v>31347</v>
      </c>
      <c r="T4421" t="s">
        <v>31348</v>
      </c>
      <c r="X4421" t="s">
        <v>31349</v>
      </c>
      <c r="Y4421" t="s">
        <v>31350</v>
      </c>
      <c r="Z4421" t="s">
        <v>5585</v>
      </c>
    </row>
    <row r="4422" spans="1:26" x14ac:dyDescent="0.25">
      <c r="A4422">
        <v>676</v>
      </c>
      <c r="B4422" t="s">
        <v>31351</v>
      </c>
      <c r="C4422" t="s">
        <v>30424</v>
      </c>
      <c r="D4422" t="s">
        <v>31351</v>
      </c>
      <c r="E4422" t="s">
        <v>31351</v>
      </c>
      <c r="F4422" t="s">
        <v>23</v>
      </c>
      <c r="G4422" t="s">
        <v>426</v>
      </c>
      <c r="H4422" t="s">
        <v>427</v>
      </c>
      <c r="I4422" t="s">
        <v>34</v>
      </c>
      <c r="J4422" t="s">
        <v>9434</v>
      </c>
      <c r="K4422" t="s">
        <v>9435</v>
      </c>
      <c r="L4422" t="s">
        <v>31352</v>
      </c>
      <c r="M4422">
        <v>10</v>
      </c>
      <c r="N4422">
        <v>0</v>
      </c>
      <c r="O4422">
        <v>0</v>
      </c>
      <c r="P4422">
        <v>1</v>
      </c>
      <c r="Q4422">
        <v>1</v>
      </c>
      <c r="R4422" t="s">
        <v>29296</v>
      </c>
      <c r="S4422" t="s">
        <v>31353</v>
      </c>
      <c r="T4422" t="s">
        <v>31354</v>
      </c>
      <c r="X4422" t="s">
        <v>31355</v>
      </c>
      <c r="Y4422" t="s">
        <v>31356</v>
      </c>
      <c r="Z4422" t="s">
        <v>5585</v>
      </c>
    </row>
    <row r="4423" spans="1:26" x14ac:dyDescent="0.25">
      <c r="A4423">
        <v>675</v>
      </c>
      <c r="B4423" t="s">
        <v>31357</v>
      </c>
      <c r="C4423" t="s">
        <v>352</v>
      </c>
      <c r="D4423" t="s">
        <v>31357</v>
      </c>
      <c r="E4423" t="s">
        <v>31357</v>
      </c>
      <c r="F4423" t="s">
        <v>23</v>
      </c>
      <c r="G4423" t="s">
        <v>40</v>
      </c>
      <c r="H4423" t="s">
        <v>41</v>
      </c>
      <c r="I4423" t="s">
        <v>34</v>
      </c>
      <c r="J4423" t="s">
        <v>9434</v>
      </c>
      <c r="K4423" t="s">
        <v>9435</v>
      </c>
      <c r="L4423" t="s">
        <v>31156</v>
      </c>
      <c r="M4423">
        <v>6</v>
      </c>
      <c r="N4423">
        <v>0</v>
      </c>
      <c r="O4423">
        <v>1</v>
      </c>
      <c r="P4423">
        <v>1</v>
      </c>
      <c r="Q4423">
        <v>1</v>
      </c>
      <c r="R4423" t="s">
        <v>4798</v>
      </c>
      <c r="S4423" t="s">
        <v>31358</v>
      </c>
      <c r="T4423" t="s">
        <v>31359</v>
      </c>
      <c r="X4423" t="s">
        <v>31360</v>
      </c>
      <c r="Y4423" t="s">
        <v>31361</v>
      </c>
      <c r="Z4423" t="s">
        <v>5585</v>
      </c>
    </row>
    <row r="4424" spans="1:26" x14ac:dyDescent="0.25">
      <c r="A4424">
        <v>674</v>
      </c>
      <c r="B4424" t="s">
        <v>31362</v>
      </c>
      <c r="C4424" t="s">
        <v>29132</v>
      </c>
      <c r="D4424" t="s">
        <v>31362</v>
      </c>
      <c r="E4424" t="s">
        <v>31362</v>
      </c>
      <c r="F4424" t="s">
        <v>23</v>
      </c>
      <c r="G4424" t="s">
        <v>57</v>
      </c>
      <c r="H4424" t="s">
        <v>58</v>
      </c>
      <c r="I4424" t="s">
        <v>53</v>
      </c>
      <c r="J4424" t="s">
        <v>9434</v>
      </c>
      <c r="K4424" t="s">
        <v>9435</v>
      </c>
      <c r="L4424" t="s">
        <v>31363</v>
      </c>
      <c r="M4424">
        <v>5</v>
      </c>
      <c r="N4424">
        <v>0</v>
      </c>
      <c r="O4424">
        <v>1</v>
      </c>
      <c r="P4424">
        <v>1</v>
      </c>
      <c r="Q4424">
        <v>1</v>
      </c>
      <c r="R4424" t="s">
        <v>28974</v>
      </c>
      <c r="S4424" t="s">
        <v>31364</v>
      </c>
      <c r="T4424" t="s">
        <v>31365</v>
      </c>
      <c r="X4424" t="s">
        <v>31366</v>
      </c>
      <c r="Y4424" t="s">
        <v>31367</v>
      </c>
      <c r="Z4424" t="s">
        <v>5585</v>
      </c>
    </row>
    <row r="4425" spans="1:26" x14ac:dyDescent="0.25">
      <c r="A4425">
        <v>673</v>
      </c>
      <c r="B4425" t="s">
        <v>31362</v>
      </c>
      <c r="C4425" t="s">
        <v>29132</v>
      </c>
      <c r="D4425" t="s">
        <v>31362</v>
      </c>
      <c r="E4425" t="s">
        <v>31362</v>
      </c>
      <c r="F4425" t="s">
        <v>23</v>
      </c>
      <c r="G4425" t="s">
        <v>82</v>
      </c>
      <c r="H4425" t="s">
        <v>83</v>
      </c>
      <c r="I4425" t="s">
        <v>53</v>
      </c>
      <c r="J4425" t="s">
        <v>9434</v>
      </c>
      <c r="K4425" t="s">
        <v>9435</v>
      </c>
      <c r="L4425" t="s">
        <v>3922</v>
      </c>
      <c r="M4425">
        <v>6</v>
      </c>
      <c r="N4425">
        <v>0</v>
      </c>
      <c r="O4425">
        <v>1</v>
      </c>
      <c r="P4425">
        <v>1</v>
      </c>
      <c r="Q4425">
        <v>1</v>
      </c>
      <c r="R4425" t="s">
        <v>28974</v>
      </c>
      <c r="S4425" t="s">
        <v>31368</v>
      </c>
      <c r="T4425" t="s">
        <v>31369</v>
      </c>
      <c r="X4425" t="s">
        <v>31370</v>
      </c>
      <c r="Y4425" t="s">
        <v>31371</v>
      </c>
      <c r="Z4425" t="s">
        <v>5585</v>
      </c>
    </row>
    <row r="4426" spans="1:26" x14ac:dyDescent="0.25">
      <c r="A4426">
        <v>672</v>
      </c>
      <c r="B4426" t="s">
        <v>31372</v>
      </c>
      <c r="C4426" t="s">
        <v>352</v>
      </c>
      <c r="D4426" t="s">
        <v>31372</v>
      </c>
      <c r="E4426" t="s">
        <v>31372</v>
      </c>
      <c r="F4426" t="s">
        <v>23</v>
      </c>
      <c r="G4426" t="s">
        <v>621</v>
      </c>
      <c r="H4426" t="s">
        <v>622</v>
      </c>
      <c r="I4426" t="s">
        <v>34</v>
      </c>
      <c r="J4426" t="s">
        <v>9434</v>
      </c>
      <c r="K4426" t="s">
        <v>9435</v>
      </c>
      <c r="L4426" t="s">
        <v>31373</v>
      </c>
      <c r="M4426">
        <v>7</v>
      </c>
      <c r="N4426">
        <v>0</v>
      </c>
      <c r="O4426">
        <v>1</v>
      </c>
      <c r="P4426">
        <v>1</v>
      </c>
      <c r="Q4426">
        <v>1</v>
      </c>
      <c r="R4426" t="s">
        <v>4798</v>
      </c>
      <c r="S4426" t="s">
        <v>31374</v>
      </c>
      <c r="T4426" t="s">
        <v>31375</v>
      </c>
      <c r="X4426" t="s">
        <v>31376</v>
      </c>
      <c r="Y4426" t="s">
        <v>31377</v>
      </c>
      <c r="Z4426" t="s">
        <v>5585</v>
      </c>
    </row>
    <row r="4427" spans="1:26" x14ac:dyDescent="0.25">
      <c r="A4427">
        <v>671</v>
      </c>
      <c r="B4427" t="s">
        <v>31378</v>
      </c>
      <c r="C4427" t="s">
        <v>31379</v>
      </c>
      <c r="D4427" t="s">
        <v>31378</v>
      </c>
      <c r="E4427" t="s">
        <v>31378</v>
      </c>
      <c r="F4427" t="s">
        <v>23</v>
      </c>
      <c r="G4427" t="s">
        <v>1113</v>
      </c>
      <c r="H4427" t="s">
        <v>1114</v>
      </c>
      <c r="I4427" t="s">
        <v>2220</v>
      </c>
      <c r="J4427" t="s">
        <v>9434</v>
      </c>
      <c r="K4427" t="s">
        <v>9435</v>
      </c>
      <c r="L4427" t="s">
        <v>31224</v>
      </c>
      <c r="M4427">
        <v>9</v>
      </c>
      <c r="N4427">
        <v>0</v>
      </c>
      <c r="O4427">
        <v>1</v>
      </c>
      <c r="P4427">
        <v>1</v>
      </c>
      <c r="Q4427">
        <v>1</v>
      </c>
      <c r="S4427" t="s">
        <v>31380</v>
      </c>
      <c r="T4427" t="s">
        <v>31381</v>
      </c>
      <c r="X4427" t="s">
        <v>31382</v>
      </c>
      <c r="Y4427" t="s">
        <v>31383</v>
      </c>
      <c r="Z4427" t="s">
        <v>5585</v>
      </c>
    </row>
    <row r="4428" spans="1:26" x14ac:dyDescent="0.25">
      <c r="A4428">
        <v>670</v>
      </c>
      <c r="B4428" t="s">
        <v>31384</v>
      </c>
      <c r="C4428" t="s">
        <v>2340</v>
      </c>
      <c r="D4428" t="s">
        <v>31384</v>
      </c>
      <c r="E4428" t="s">
        <v>31384</v>
      </c>
      <c r="F4428" t="s">
        <v>23</v>
      </c>
      <c r="G4428" t="s">
        <v>389</v>
      </c>
      <c r="H4428" t="s">
        <v>390</v>
      </c>
      <c r="I4428" t="s">
        <v>34</v>
      </c>
      <c r="J4428" t="s">
        <v>9434</v>
      </c>
      <c r="K4428" t="s">
        <v>9435</v>
      </c>
      <c r="L4428" t="s">
        <v>30919</v>
      </c>
      <c r="M4428">
        <v>4</v>
      </c>
      <c r="N4428">
        <v>0</v>
      </c>
      <c r="O4428">
        <v>1</v>
      </c>
      <c r="P4428">
        <v>0</v>
      </c>
      <c r="Q4428">
        <v>0</v>
      </c>
      <c r="S4428" t="s">
        <v>31385</v>
      </c>
      <c r="T4428" t="s">
        <v>31386</v>
      </c>
      <c r="X4428" t="s">
        <v>31387</v>
      </c>
      <c r="Y4428" t="s">
        <v>31388</v>
      </c>
      <c r="Z4428" t="s">
        <v>5585</v>
      </c>
    </row>
    <row r="4429" spans="1:26" x14ac:dyDescent="0.25">
      <c r="A4429">
        <v>669</v>
      </c>
      <c r="B4429" t="s">
        <v>31389</v>
      </c>
      <c r="C4429" t="s">
        <v>31390</v>
      </c>
      <c r="D4429" t="s">
        <v>31391</v>
      </c>
      <c r="E4429" t="s">
        <v>31392</v>
      </c>
      <c r="F4429" t="s">
        <v>23</v>
      </c>
      <c r="G4429" t="s">
        <v>344</v>
      </c>
      <c r="H4429" t="s">
        <v>345</v>
      </c>
      <c r="I4429" t="s">
        <v>34</v>
      </c>
      <c r="J4429" t="s">
        <v>9434</v>
      </c>
      <c r="K4429" t="s">
        <v>9435</v>
      </c>
      <c r="L4429" t="s">
        <v>30375</v>
      </c>
      <c r="M4429">
        <v>9</v>
      </c>
      <c r="N4429">
        <v>0</v>
      </c>
      <c r="O4429">
        <v>0</v>
      </c>
      <c r="P4429">
        <v>1</v>
      </c>
      <c r="Q4429">
        <v>1</v>
      </c>
      <c r="R4429" t="s">
        <v>30342</v>
      </c>
      <c r="S4429" t="s">
        <v>31393</v>
      </c>
      <c r="T4429" t="s">
        <v>31394</v>
      </c>
      <c r="X4429" t="s">
        <v>31395</v>
      </c>
      <c r="Y4429" t="s">
        <v>31396</v>
      </c>
      <c r="Z4429" t="s">
        <v>5585</v>
      </c>
    </row>
    <row r="4430" spans="1:26" x14ac:dyDescent="0.25">
      <c r="A4430">
        <v>668</v>
      </c>
      <c r="B4430" t="s">
        <v>31397</v>
      </c>
      <c r="C4430" t="s">
        <v>2427</v>
      </c>
      <c r="D4430" t="s">
        <v>31397</v>
      </c>
      <c r="E4430" t="s">
        <v>31397</v>
      </c>
      <c r="F4430" t="s">
        <v>23</v>
      </c>
      <c r="G4430" t="s">
        <v>207</v>
      </c>
      <c r="H4430" t="s">
        <v>208</v>
      </c>
      <c r="I4430" t="s">
        <v>34</v>
      </c>
      <c r="J4430" t="s">
        <v>9434</v>
      </c>
      <c r="K4430" t="s">
        <v>9435</v>
      </c>
      <c r="L4430" t="s">
        <v>30772</v>
      </c>
      <c r="M4430">
        <v>4</v>
      </c>
      <c r="N4430">
        <v>0</v>
      </c>
      <c r="O4430">
        <v>1</v>
      </c>
      <c r="P4430">
        <v>0</v>
      </c>
      <c r="Q4430">
        <v>0</v>
      </c>
      <c r="R4430" t="s">
        <v>4798</v>
      </c>
      <c r="S4430" t="s">
        <v>31398</v>
      </c>
      <c r="T4430" t="s">
        <v>31399</v>
      </c>
      <c r="X4430" t="s">
        <v>31400</v>
      </c>
      <c r="Y4430" t="s">
        <v>31401</v>
      </c>
      <c r="Z4430" t="s">
        <v>5585</v>
      </c>
    </row>
    <row r="4431" spans="1:26" x14ac:dyDescent="0.25">
      <c r="A4431">
        <v>667</v>
      </c>
      <c r="B4431" t="s">
        <v>31393</v>
      </c>
      <c r="C4431" t="s">
        <v>2427</v>
      </c>
      <c r="D4431" t="s">
        <v>31393</v>
      </c>
      <c r="E4431" t="s">
        <v>31393</v>
      </c>
      <c r="F4431" t="s">
        <v>23</v>
      </c>
      <c r="G4431" t="s">
        <v>621</v>
      </c>
      <c r="H4431" t="s">
        <v>622</v>
      </c>
      <c r="I4431" t="s">
        <v>34</v>
      </c>
      <c r="J4431" t="s">
        <v>9434</v>
      </c>
      <c r="K4431" t="s">
        <v>9435</v>
      </c>
      <c r="L4431" t="s">
        <v>31402</v>
      </c>
      <c r="M4431">
        <v>7</v>
      </c>
      <c r="N4431">
        <v>0</v>
      </c>
      <c r="O4431">
        <v>1</v>
      </c>
      <c r="P4431">
        <v>1</v>
      </c>
      <c r="Q4431">
        <v>1</v>
      </c>
      <c r="R4431" t="s">
        <v>4798</v>
      </c>
      <c r="S4431" t="s">
        <v>31403</v>
      </c>
      <c r="T4431" t="s">
        <v>31404</v>
      </c>
      <c r="X4431" t="s">
        <v>31405</v>
      </c>
      <c r="Y4431" t="s">
        <v>31406</v>
      </c>
      <c r="Z4431" t="s">
        <v>5585</v>
      </c>
    </row>
    <row r="4432" spans="1:26" x14ac:dyDescent="0.25">
      <c r="A4432">
        <v>666</v>
      </c>
      <c r="B4432" t="s">
        <v>3663</v>
      </c>
      <c r="C4432" t="s">
        <v>352</v>
      </c>
      <c r="D4432" t="s">
        <v>3663</v>
      </c>
      <c r="E4432" t="s">
        <v>3663</v>
      </c>
      <c r="F4432" t="s">
        <v>23</v>
      </c>
      <c r="G4432" t="s">
        <v>207</v>
      </c>
      <c r="H4432" t="s">
        <v>208</v>
      </c>
      <c r="I4432" t="s">
        <v>34</v>
      </c>
      <c r="J4432" t="s">
        <v>9434</v>
      </c>
      <c r="K4432" t="s">
        <v>9435</v>
      </c>
      <c r="L4432" t="s">
        <v>30525</v>
      </c>
      <c r="M4432">
        <v>4</v>
      </c>
      <c r="N4432">
        <v>0</v>
      </c>
      <c r="O4432">
        <v>1</v>
      </c>
      <c r="P4432">
        <v>1</v>
      </c>
      <c r="Q4432">
        <v>1</v>
      </c>
      <c r="R4432" t="s">
        <v>4798</v>
      </c>
      <c r="S4432" t="s">
        <v>31407</v>
      </c>
      <c r="T4432" t="s">
        <v>31408</v>
      </c>
      <c r="X4432" t="s">
        <v>31409</v>
      </c>
      <c r="Y4432" t="s">
        <v>31410</v>
      </c>
      <c r="Z4432" t="s">
        <v>5585</v>
      </c>
    </row>
    <row r="4433" spans="1:26" x14ac:dyDescent="0.25">
      <c r="A4433">
        <v>3086</v>
      </c>
      <c r="B4433" t="s">
        <v>31407</v>
      </c>
      <c r="C4433" t="s">
        <v>31411</v>
      </c>
      <c r="D4433" t="s">
        <v>31407</v>
      </c>
      <c r="E4433" t="s">
        <v>31407</v>
      </c>
      <c r="F4433" t="s">
        <v>69</v>
      </c>
      <c r="G4433" t="s">
        <v>426</v>
      </c>
      <c r="H4433" t="s">
        <v>427</v>
      </c>
      <c r="I4433" t="s">
        <v>34</v>
      </c>
      <c r="J4433" t="s">
        <v>9434</v>
      </c>
      <c r="K4433" t="s">
        <v>9435</v>
      </c>
      <c r="L4433" t="s">
        <v>31412</v>
      </c>
      <c r="M4433">
        <v>10</v>
      </c>
      <c r="N4433">
        <v>0</v>
      </c>
      <c r="O4433">
        <v>0</v>
      </c>
      <c r="P4433">
        <v>1</v>
      </c>
      <c r="Q4433">
        <v>1</v>
      </c>
      <c r="R4433" t="s">
        <v>4842</v>
      </c>
      <c r="S4433" t="s">
        <v>31413</v>
      </c>
      <c r="T4433" t="s">
        <v>31414</v>
      </c>
      <c r="X4433" t="s">
        <v>31415</v>
      </c>
      <c r="Y4433" t="s">
        <v>31416</v>
      </c>
      <c r="Z4433" t="s">
        <v>5585</v>
      </c>
    </row>
    <row r="4434" spans="1:26" x14ac:dyDescent="0.25">
      <c r="A4434">
        <v>665</v>
      </c>
      <c r="B4434" t="s">
        <v>31417</v>
      </c>
      <c r="C4434" t="s">
        <v>31418</v>
      </c>
      <c r="D4434" t="s">
        <v>31417</v>
      </c>
      <c r="E4434" t="s">
        <v>31417</v>
      </c>
      <c r="F4434" t="s">
        <v>23</v>
      </c>
      <c r="G4434" t="s">
        <v>633</v>
      </c>
      <c r="H4434" t="s">
        <v>634</v>
      </c>
      <c r="I4434" t="s">
        <v>34</v>
      </c>
      <c r="J4434" t="s">
        <v>9434</v>
      </c>
      <c r="K4434" t="s">
        <v>9435</v>
      </c>
      <c r="L4434" t="s">
        <v>29022</v>
      </c>
      <c r="M4434">
        <v>8</v>
      </c>
      <c r="N4434">
        <v>0</v>
      </c>
      <c r="O4434">
        <v>1</v>
      </c>
      <c r="P4434">
        <v>1</v>
      </c>
      <c r="Q4434">
        <v>1</v>
      </c>
      <c r="R4434" t="s">
        <v>30342</v>
      </c>
      <c r="S4434" t="s">
        <v>31419</v>
      </c>
      <c r="T4434" t="s">
        <v>31420</v>
      </c>
      <c r="X4434" t="s">
        <v>31421</v>
      </c>
      <c r="Y4434" t="s">
        <v>31422</v>
      </c>
      <c r="Z4434" t="s">
        <v>5585</v>
      </c>
    </row>
    <row r="4435" spans="1:26" x14ac:dyDescent="0.25">
      <c r="A4435">
        <v>664</v>
      </c>
      <c r="B4435" t="s">
        <v>3655</v>
      </c>
      <c r="C4435" t="s">
        <v>352</v>
      </c>
      <c r="D4435" t="s">
        <v>3655</v>
      </c>
      <c r="E4435" t="s">
        <v>3655</v>
      </c>
      <c r="F4435" t="s">
        <v>23</v>
      </c>
      <c r="G4435" t="s">
        <v>147</v>
      </c>
      <c r="H4435" t="s">
        <v>148</v>
      </c>
      <c r="I4435" t="s">
        <v>34</v>
      </c>
      <c r="J4435" t="s">
        <v>9434</v>
      </c>
      <c r="K4435" t="s">
        <v>9435</v>
      </c>
      <c r="L4435" t="s">
        <v>31423</v>
      </c>
      <c r="M4435">
        <v>4</v>
      </c>
      <c r="N4435">
        <v>0</v>
      </c>
      <c r="O4435">
        <v>1</v>
      </c>
      <c r="P4435">
        <v>1</v>
      </c>
      <c r="Q4435">
        <v>1</v>
      </c>
      <c r="R4435" t="s">
        <v>4798</v>
      </c>
      <c r="S4435" t="s">
        <v>31424</v>
      </c>
      <c r="T4435" t="s">
        <v>31425</v>
      </c>
      <c r="X4435" t="s">
        <v>31426</v>
      </c>
      <c r="Y4435" t="s">
        <v>31427</v>
      </c>
      <c r="Z4435" t="s">
        <v>5585</v>
      </c>
    </row>
    <row r="4436" spans="1:26" x14ac:dyDescent="0.25">
      <c r="A4436">
        <v>663</v>
      </c>
      <c r="B4436" t="s">
        <v>31428</v>
      </c>
      <c r="C4436" t="s">
        <v>352</v>
      </c>
      <c r="D4436" t="s">
        <v>31428</v>
      </c>
      <c r="E4436" t="s">
        <v>31428</v>
      </c>
      <c r="F4436" t="s">
        <v>23</v>
      </c>
      <c r="G4436" t="s">
        <v>1266</v>
      </c>
      <c r="H4436" t="s">
        <v>1267</v>
      </c>
      <c r="I4436" t="s">
        <v>34</v>
      </c>
      <c r="J4436" t="s">
        <v>9434</v>
      </c>
      <c r="K4436" t="s">
        <v>9435</v>
      </c>
      <c r="L4436" t="s">
        <v>30944</v>
      </c>
      <c r="M4436">
        <v>7</v>
      </c>
      <c r="N4436">
        <v>0</v>
      </c>
      <c r="O4436">
        <v>1</v>
      </c>
      <c r="P4436">
        <v>1</v>
      </c>
      <c r="Q4436">
        <v>1</v>
      </c>
      <c r="R4436" t="s">
        <v>4798</v>
      </c>
      <c r="S4436" t="s">
        <v>31429</v>
      </c>
      <c r="T4436" t="s">
        <v>31430</v>
      </c>
      <c r="X4436" t="s">
        <v>31431</v>
      </c>
      <c r="Y4436" t="s">
        <v>31432</v>
      </c>
      <c r="Z4436" t="s">
        <v>5585</v>
      </c>
    </row>
    <row r="4437" spans="1:26" x14ac:dyDescent="0.25">
      <c r="A4437">
        <v>662</v>
      </c>
      <c r="B4437" t="s">
        <v>31433</v>
      </c>
      <c r="C4437" t="s">
        <v>2427</v>
      </c>
      <c r="D4437" t="s">
        <v>31433</v>
      </c>
      <c r="E4437" t="s">
        <v>31433</v>
      </c>
      <c r="F4437" t="s">
        <v>23</v>
      </c>
      <c r="G4437" t="s">
        <v>30</v>
      </c>
      <c r="H4437" t="s">
        <v>31</v>
      </c>
      <c r="I4437" t="s">
        <v>34</v>
      </c>
      <c r="J4437" t="s">
        <v>9434</v>
      </c>
      <c r="K4437" t="s">
        <v>9435</v>
      </c>
      <c r="L4437" t="s">
        <v>31434</v>
      </c>
      <c r="M4437">
        <v>6</v>
      </c>
      <c r="N4437">
        <v>0</v>
      </c>
      <c r="O4437">
        <v>0</v>
      </c>
      <c r="P4437">
        <v>1</v>
      </c>
      <c r="Q4437">
        <v>1</v>
      </c>
      <c r="R4437" t="s">
        <v>4798</v>
      </c>
      <c r="S4437" t="s">
        <v>3649</v>
      </c>
      <c r="T4437" t="s">
        <v>31435</v>
      </c>
      <c r="X4437" t="s">
        <v>31436</v>
      </c>
      <c r="Y4437" t="s">
        <v>31437</v>
      </c>
      <c r="Z4437" t="s">
        <v>5585</v>
      </c>
    </row>
    <row r="4438" spans="1:26" x14ac:dyDescent="0.25">
      <c r="A4438">
        <v>661</v>
      </c>
      <c r="B4438" t="s">
        <v>31438</v>
      </c>
      <c r="C4438" t="s">
        <v>2427</v>
      </c>
      <c r="D4438" t="s">
        <v>31438</v>
      </c>
      <c r="E4438" t="s">
        <v>31438</v>
      </c>
      <c r="F4438" t="s">
        <v>23</v>
      </c>
      <c r="G4438" t="s">
        <v>74</v>
      </c>
      <c r="H4438" t="s">
        <v>75</v>
      </c>
      <c r="I4438" t="s">
        <v>34</v>
      </c>
      <c r="J4438" t="s">
        <v>9434</v>
      </c>
      <c r="K4438" t="s">
        <v>9435</v>
      </c>
      <c r="L4438" t="s">
        <v>4238</v>
      </c>
      <c r="M4438">
        <v>1</v>
      </c>
      <c r="N4438">
        <v>0</v>
      </c>
      <c r="O4438">
        <v>1</v>
      </c>
      <c r="P4438">
        <v>1</v>
      </c>
      <c r="Q4438">
        <v>1</v>
      </c>
      <c r="R4438" t="s">
        <v>4798</v>
      </c>
      <c r="S4438" t="s">
        <v>31439</v>
      </c>
      <c r="T4438" t="s">
        <v>31440</v>
      </c>
      <c r="X4438" t="s">
        <v>31441</v>
      </c>
      <c r="Y4438" t="s">
        <v>31442</v>
      </c>
      <c r="Z4438" t="s">
        <v>5585</v>
      </c>
    </row>
    <row r="4439" spans="1:26" x14ac:dyDescent="0.25">
      <c r="A4439">
        <v>660</v>
      </c>
      <c r="B4439" t="s">
        <v>31443</v>
      </c>
      <c r="C4439" t="s">
        <v>2533</v>
      </c>
      <c r="D4439" t="s">
        <v>31443</v>
      </c>
      <c r="E4439" t="s">
        <v>31443</v>
      </c>
      <c r="F4439" t="s">
        <v>23</v>
      </c>
      <c r="G4439" t="s">
        <v>57</v>
      </c>
      <c r="H4439" t="s">
        <v>58</v>
      </c>
      <c r="I4439" t="s">
        <v>44</v>
      </c>
      <c r="J4439" t="s">
        <v>9434</v>
      </c>
      <c r="K4439" t="s">
        <v>9435</v>
      </c>
      <c r="L4439" t="s">
        <v>31444</v>
      </c>
      <c r="M4439">
        <v>5</v>
      </c>
      <c r="N4439">
        <v>0</v>
      </c>
      <c r="O4439">
        <v>1</v>
      </c>
      <c r="P4439">
        <v>1</v>
      </c>
      <c r="Q4439">
        <v>1</v>
      </c>
      <c r="S4439" t="s">
        <v>31445</v>
      </c>
      <c r="T4439" t="s">
        <v>31446</v>
      </c>
      <c r="X4439" t="s">
        <v>31447</v>
      </c>
      <c r="Y4439" t="s">
        <v>31448</v>
      </c>
      <c r="Z4439" t="s">
        <v>5585</v>
      </c>
    </row>
    <row r="4440" spans="1:26" x14ac:dyDescent="0.25">
      <c r="A4440">
        <v>659</v>
      </c>
      <c r="B4440" t="s">
        <v>31449</v>
      </c>
      <c r="C4440" t="s">
        <v>2427</v>
      </c>
      <c r="D4440" t="s">
        <v>31449</v>
      </c>
      <c r="E4440" t="s">
        <v>31449</v>
      </c>
      <c r="F4440" t="s">
        <v>23</v>
      </c>
      <c r="G4440" t="s">
        <v>66</v>
      </c>
      <c r="H4440" t="s">
        <v>67</v>
      </c>
      <c r="I4440" t="s">
        <v>34</v>
      </c>
      <c r="J4440" t="s">
        <v>9434</v>
      </c>
      <c r="K4440" t="s">
        <v>9435</v>
      </c>
      <c r="L4440" t="s">
        <v>31450</v>
      </c>
      <c r="M4440">
        <v>6</v>
      </c>
      <c r="N4440">
        <v>0</v>
      </c>
      <c r="O4440">
        <v>1</v>
      </c>
      <c r="P4440">
        <v>0</v>
      </c>
      <c r="Q4440">
        <v>0</v>
      </c>
      <c r="R4440" t="s">
        <v>4798</v>
      </c>
      <c r="S4440" t="s">
        <v>31451</v>
      </c>
      <c r="T4440" t="s">
        <v>31452</v>
      </c>
      <c r="X4440" t="s">
        <v>31453</v>
      </c>
      <c r="Y4440" t="s">
        <v>31454</v>
      </c>
      <c r="Z4440" t="s">
        <v>5585</v>
      </c>
    </row>
    <row r="4441" spans="1:26" x14ac:dyDescent="0.25">
      <c r="A4441">
        <v>658</v>
      </c>
      <c r="B4441" t="s">
        <v>31455</v>
      </c>
      <c r="C4441" t="s">
        <v>2172</v>
      </c>
      <c r="D4441" t="s">
        <v>31455</v>
      </c>
      <c r="E4441" t="s">
        <v>31455</v>
      </c>
      <c r="F4441" t="s">
        <v>23</v>
      </c>
      <c r="G4441" t="s">
        <v>254</v>
      </c>
      <c r="H4441" t="s">
        <v>255</v>
      </c>
      <c r="I4441" t="s">
        <v>34</v>
      </c>
      <c r="J4441" t="s">
        <v>9434</v>
      </c>
      <c r="K4441" t="s">
        <v>9435</v>
      </c>
      <c r="L4441" t="s">
        <v>31156</v>
      </c>
      <c r="M4441">
        <v>8</v>
      </c>
      <c r="N4441">
        <v>0</v>
      </c>
      <c r="O4441">
        <v>0</v>
      </c>
      <c r="P4441">
        <v>1</v>
      </c>
      <c r="Q4441">
        <v>1</v>
      </c>
      <c r="S4441" t="s">
        <v>31456</v>
      </c>
      <c r="T4441" t="s">
        <v>31457</v>
      </c>
      <c r="X4441" t="s">
        <v>31458</v>
      </c>
      <c r="Y4441" t="s">
        <v>31459</v>
      </c>
      <c r="Z4441" t="s">
        <v>5585</v>
      </c>
    </row>
    <row r="4442" spans="1:26" x14ac:dyDescent="0.25">
      <c r="A4442">
        <v>657</v>
      </c>
      <c r="B4442" t="s">
        <v>31460</v>
      </c>
      <c r="C4442" t="s">
        <v>2460</v>
      </c>
      <c r="D4442" t="s">
        <v>31460</v>
      </c>
      <c r="E4442" t="s">
        <v>31460</v>
      </c>
      <c r="F4442" t="s">
        <v>23</v>
      </c>
      <c r="G4442" t="s">
        <v>344</v>
      </c>
      <c r="H4442" t="s">
        <v>345</v>
      </c>
      <c r="I4442" t="s">
        <v>71</v>
      </c>
      <c r="J4442" t="s">
        <v>9434</v>
      </c>
      <c r="K4442" t="s">
        <v>9435</v>
      </c>
      <c r="L4442" t="s">
        <v>31461</v>
      </c>
      <c r="M4442">
        <v>9</v>
      </c>
      <c r="N4442">
        <v>0</v>
      </c>
      <c r="O4442">
        <v>1</v>
      </c>
      <c r="P4442">
        <v>0</v>
      </c>
      <c r="Q4442">
        <v>0</v>
      </c>
      <c r="S4442" t="s">
        <v>31462</v>
      </c>
      <c r="T4442" t="s">
        <v>31463</v>
      </c>
      <c r="X4442" t="s">
        <v>31464</v>
      </c>
      <c r="Y4442" t="s">
        <v>31465</v>
      </c>
      <c r="Z4442" t="s">
        <v>5585</v>
      </c>
    </row>
    <row r="4443" spans="1:26" x14ac:dyDescent="0.25">
      <c r="A4443">
        <v>3085</v>
      </c>
      <c r="B4443" t="s">
        <v>31466</v>
      </c>
      <c r="C4443" t="s">
        <v>2533</v>
      </c>
      <c r="D4443" t="s">
        <v>31466</v>
      </c>
      <c r="E4443" t="s">
        <v>31466</v>
      </c>
      <c r="F4443" t="s">
        <v>69</v>
      </c>
      <c r="G4443" t="s">
        <v>82</v>
      </c>
      <c r="H4443" t="s">
        <v>83</v>
      </c>
      <c r="I4443" t="s">
        <v>44</v>
      </c>
      <c r="J4443" t="s">
        <v>9434</v>
      </c>
      <c r="K4443" t="s">
        <v>9435</v>
      </c>
      <c r="L4443" t="s">
        <v>31467</v>
      </c>
      <c r="M4443">
        <v>6</v>
      </c>
      <c r="N4443">
        <v>0</v>
      </c>
      <c r="O4443">
        <v>1</v>
      </c>
      <c r="P4443">
        <v>0</v>
      </c>
      <c r="Q4443">
        <v>0</v>
      </c>
      <c r="R4443" t="s">
        <v>4798</v>
      </c>
      <c r="S4443" t="s">
        <v>31468</v>
      </c>
      <c r="T4443" t="s">
        <v>31469</v>
      </c>
      <c r="X4443" t="s">
        <v>31470</v>
      </c>
      <c r="Y4443" t="s">
        <v>31471</v>
      </c>
      <c r="Z4443" t="s">
        <v>5585</v>
      </c>
    </row>
    <row r="4444" spans="1:26" x14ac:dyDescent="0.25">
      <c r="A4444">
        <v>656</v>
      </c>
      <c r="B4444" t="s">
        <v>31462</v>
      </c>
      <c r="C4444" t="s">
        <v>2256</v>
      </c>
      <c r="D4444" t="s">
        <v>31462</v>
      </c>
      <c r="E4444" t="s">
        <v>31462</v>
      </c>
      <c r="F4444" t="s">
        <v>23</v>
      </c>
      <c r="G4444" t="s">
        <v>1113</v>
      </c>
      <c r="H4444" t="s">
        <v>1114</v>
      </c>
      <c r="I4444" t="s">
        <v>34</v>
      </c>
      <c r="J4444" t="s">
        <v>9434</v>
      </c>
      <c r="K4444" t="s">
        <v>9435</v>
      </c>
      <c r="L4444" t="s">
        <v>31472</v>
      </c>
      <c r="M4444">
        <v>9</v>
      </c>
      <c r="N4444">
        <v>0</v>
      </c>
      <c r="O4444">
        <v>0</v>
      </c>
      <c r="P4444">
        <v>1</v>
      </c>
      <c r="Q4444">
        <v>1</v>
      </c>
      <c r="R4444" t="s">
        <v>4798</v>
      </c>
      <c r="S4444" t="s">
        <v>31473</v>
      </c>
      <c r="T4444" t="s">
        <v>31474</v>
      </c>
      <c r="X4444" t="s">
        <v>31475</v>
      </c>
      <c r="Y4444" t="s">
        <v>31476</v>
      </c>
      <c r="Z4444" t="s">
        <v>5585</v>
      </c>
    </row>
    <row r="4445" spans="1:26" x14ac:dyDescent="0.25">
      <c r="A4445">
        <v>3084</v>
      </c>
      <c r="B4445" t="s">
        <v>3642</v>
      </c>
      <c r="C4445" t="s">
        <v>2175</v>
      </c>
      <c r="D4445" t="s">
        <v>3642</v>
      </c>
      <c r="E4445" t="s">
        <v>3642</v>
      </c>
      <c r="F4445" t="s">
        <v>69</v>
      </c>
      <c r="G4445" t="s">
        <v>265</v>
      </c>
      <c r="H4445" t="s">
        <v>266</v>
      </c>
      <c r="I4445" t="s">
        <v>44</v>
      </c>
      <c r="J4445" t="s">
        <v>9434</v>
      </c>
      <c r="K4445" t="s">
        <v>9435</v>
      </c>
      <c r="L4445" t="s">
        <v>31467</v>
      </c>
      <c r="M4445">
        <v>4</v>
      </c>
      <c r="N4445">
        <v>0</v>
      </c>
      <c r="O4445">
        <v>1</v>
      </c>
      <c r="P4445">
        <v>0</v>
      </c>
      <c r="Q4445">
        <v>0</v>
      </c>
      <c r="S4445" t="s">
        <v>31477</v>
      </c>
      <c r="T4445" t="s">
        <v>31478</v>
      </c>
      <c r="X4445" t="s">
        <v>31479</v>
      </c>
      <c r="Y4445" t="s">
        <v>31480</v>
      </c>
      <c r="Z4445" t="s">
        <v>5585</v>
      </c>
    </row>
    <row r="4446" spans="1:26" x14ac:dyDescent="0.25">
      <c r="A4446">
        <v>655</v>
      </c>
      <c r="B4446" t="s">
        <v>31477</v>
      </c>
      <c r="C4446" t="s">
        <v>2533</v>
      </c>
      <c r="D4446" t="s">
        <v>31477</v>
      </c>
      <c r="E4446" t="s">
        <v>31477</v>
      </c>
      <c r="F4446" t="s">
        <v>23</v>
      </c>
      <c r="G4446" t="s">
        <v>66</v>
      </c>
      <c r="H4446" t="s">
        <v>67</v>
      </c>
      <c r="I4446" t="s">
        <v>44</v>
      </c>
      <c r="J4446" t="s">
        <v>9434</v>
      </c>
      <c r="K4446" t="s">
        <v>9435</v>
      </c>
      <c r="L4446" t="s">
        <v>31481</v>
      </c>
      <c r="M4446">
        <v>6</v>
      </c>
      <c r="N4446">
        <v>0</v>
      </c>
      <c r="O4446">
        <v>1</v>
      </c>
      <c r="P4446">
        <v>1</v>
      </c>
      <c r="Q4446">
        <v>1</v>
      </c>
      <c r="S4446" t="s">
        <v>31482</v>
      </c>
      <c r="T4446" t="s">
        <v>31483</v>
      </c>
      <c r="X4446" t="s">
        <v>31484</v>
      </c>
      <c r="Y4446" t="s">
        <v>31485</v>
      </c>
      <c r="Z4446" t="s">
        <v>5585</v>
      </c>
    </row>
    <row r="4447" spans="1:26" x14ac:dyDescent="0.25">
      <c r="A4447">
        <v>654</v>
      </c>
      <c r="B4447" t="s">
        <v>31486</v>
      </c>
      <c r="C4447" t="s">
        <v>2172</v>
      </c>
      <c r="D4447" t="s">
        <v>31486</v>
      </c>
      <c r="E4447" t="s">
        <v>31486</v>
      </c>
      <c r="F4447" t="s">
        <v>23</v>
      </c>
      <c r="G4447" t="s">
        <v>357</v>
      </c>
      <c r="H4447" t="s">
        <v>358</v>
      </c>
      <c r="I4447" t="s">
        <v>34</v>
      </c>
      <c r="J4447" t="s">
        <v>9434</v>
      </c>
      <c r="K4447" t="s">
        <v>9435</v>
      </c>
      <c r="L4447" t="s">
        <v>31204</v>
      </c>
      <c r="M4447">
        <v>5</v>
      </c>
      <c r="N4447">
        <v>0</v>
      </c>
      <c r="O4447">
        <v>1</v>
      </c>
      <c r="P4447">
        <v>0</v>
      </c>
      <c r="Q4447">
        <v>0</v>
      </c>
      <c r="S4447" t="s">
        <v>31487</v>
      </c>
      <c r="T4447" t="s">
        <v>31488</v>
      </c>
      <c r="X4447" t="s">
        <v>31489</v>
      </c>
      <c r="Y4447" t="s">
        <v>31490</v>
      </c>
      <c r="Z4447" t="s">
        <v>5585</v>
      </c>
    </row>
    <row r="4448" spans="1:26" x14ac:dyDescent="0.25">
      <c r="A4448">
        <v>653</v>
      </c>
      <c r="B4448" t="s">
        <v>31491</v>
      </c>
      <c r="C4448" t="s">
        <v>2427</v>
      </c>
      <c r="D4448" t="s">
        <v>31492</v>
      </c>
      <c r="E4448" t="s">
        <v>31493</v>
      </c>
      <c r="F4448" t="s">
        <v>23</v>
      </c>
      <c r="G4448" t="s">
        <v>455</v>
      </c>
      <c r="H4448" t="s">
        <v>456</v>
      </c>
      <c r="I4448" t="s">
        <v>34</v>
      </c>
      <c r="J4448" t="s">
        <v>9434</v>
      </c>
      <c r="K4448" t="s">
        <v>22858</v>
      </c>
      <c r="L4448" t="s">
        <v>31204</v>
      </c>
      <c r="M4448">
        <v>5</v>
      </c>
      <c r="N4448">
        <v>0</v>
      </c>
      <c r="O4448">
        <v>1</v>
      </c>
      <c r="P4448">
        <v>1</v>
      </c>
      <c r="Q4448">
        <v>1</v>
      </c>
      <c r="R4448" t="s">
        <v>4798</v>
      </c>
      <c r="S4448" t="s">
        <v>31494</v>
      </c>
      <c r="T4448" t="s">
        <v>31495</v>
      </c>
      <c r="X4448" t="s">
        <v>31496</v>
      </c>
      <c r="Y4448" t="s">
        <v>31497</v>
      </c>
      <c r="Z4448" t="s">
        <v>5585</v>
      </c>
    </row>
    <row r="4449" spans="1:26" x14ac:dyDescent="0.25">
      <c r="A4449">
        <v>652</v>
      </c>
      <c r="B4449" t="s">
        <v>3640</v>
      </c>
      <c r="C4449" t="s">
        <v>2427</v>
      </c>
      <c r="D4449" t="s">
        <v>3640</v>
      </c>
      <c r="E4449" t="s">
        <v>3640</v>
      </c>
      <c r="F4449" t="s">
        <v>23</v>
      </c>
      <c r="G4449" t="s">
        <v>566</v>
      </c>
      <c r="H4449" t="s">
        <v>567</v>
      </c>
      <c r="I4449" t="s">
        <v>34</v>
      </c>
      <c r="J4449" t="s">
        <v>9434</v>
      </c>
      <c r="K4449" t="s">
        <v>9435</v>
      </c>
      <c r="L4449" t="s">
        <v>31444</v>
      </c>
      <c r="M4449">
        <v>5</v>
      </c>
      <c r="N4449">
        <v>0</v>
      </c>
      <c r="O4449">
        <v>1</v>
      </c>
      <c r="P4449">
        <v>1</v>
      </c>
      <c r="Q4449">
        <v>1</v>
      </c>
      <c r="R4449" t="s">
        <v>4798</v>
      </c>
      <c r="S4449" t="s">
        <v>31498</v>
      </c>
      <c r="T4449" t="s">
        <v>31499</v>
      </c>
      <c r="X4449" t="s">
        <v>31500</v>
      </c>
      <c r="Y4449" t="s">
        <v>31501</v>
      </c>
      <c r="Z4449" t="s">
        <v>5585</v>
      </c>
    </row>
    <row r="4450" spans="1:26" x14ac:dyDescent="0.25">
      <c r="A4450">
        <v>651</v>
      </c>
      <c r="B4450" t="s">
        <v>31502</v>
      </c>
      <c r="C4450" t="s">
        <v>31503</v>
      </c>
      <c r="D4450" t="s">
        <v>31504</v>
      </c>
      <c r="E4450" t="s">
        <v>31505</v>
      </c>
      <c r="F4450" t="s">
        <v>23</v>
      </c>
      <c r="G4450" t="s">
        <v>344</v>
      </c>
      <c r="H4450" t="s">
        <v>345</v>
      </c>
      <c r="I4450" t="s">
        <v>34</v>
      </c>
      <c r="J4450" t="s">
        <v>9434</v>
      </c>
      <c r="K4450" t="s">
        <v>30286</v>
      </c>
      <c r="L4450" t="s">
        <v>30375</v>
      </c>
      <c r="M4450">
        <v>9</v>
      </c>
      <c r="N4450">
        <v>0</v>
      </c>
      <c r="O4450">
        <v>1</v>
      </c>
      <c r="P4450">
        <v>1</v>
      </c>
      <c r="Q4450">
        <v>1</v>
      </c>
      <c r="R4450" t="s">
        <v>26288</v>
      </c>
      <c r="S4450" t="s">
        <v>31506</v>
      </c>
      <c r="T4450" t="s">
        <v>31507</v>
      </c>
      <c r="X4450" t="s">
        <v>31508</v>
      </c>
      <c r="Y4450" t="s">
        <v>31509</v>
      </c>
      <c r="Z4450" t="s">
        <v>5585</v>
      </c>
    </row>
    <row r="4451" spans="1:26" x14ac:dyDescent="0.25">
      <c r="A4451">
        <v>650</v>
      </c>
      <c r="B4451" t="s">
        <v>31510</v>
      </c>
      <c r="C4451" t="s">
        <v>2460</v>
      </c>
      <c r="D4451" t="s">
        <v>31510</v>
      </c>
      <c r="E4451" t="s">
        <v>31510</v>
      </c>
      <c r="F4451" t="s">
        <v>23</v>
      </c>
      <c r="G4451" t="s">
        <v>158</v>
      </c>
      <c r="H4451" t="s">
        <v>159</v>
      </c>
      <c r="I4451" t="s">
        <v>71</v>
      </c>
      <c r="J4451" t="s">
        <v>9434</v>
      </c>
      <c r="K4451" t="s">
        <v>9435</v>
      </c>
      <c r="L4451" t="s">
        <v>31511</v>
      </c>
      <c r="M4451">
        <v>1</v>
      </c>
      <c r="N4451">
        <v>0</v>
      </c>
      <c r="O4451">
        <v>1</v>
      </c>
      <c r="P4451">
        <v>1</v>
      </c>
      <c r="Q4451">
        <v>1</v>
      </c>
      <c r="S4451" t="s">
        <v>31512</v>
      </c>
      <c r="T4451" t="s">
        <v>31513</v>
      </c>
      <c r="X4451" t="s">
        <v>31514</v>
      </c>
      <c r="Y4451" t="s">
        <v>31515</v>
      </c>
      <c r="Z4451" t="s">
        <v>5585</v>
      </c>
    </row>
    <row r="4452" spans="1:26" x14ac:dyDescent="0.25">
      <c r="A4452">
        <v>649</v>
      </c>
      <c r="B4452" t="s">
        <v>31516</v>
      </c>
      <c r="C4452" t="s">
        <v>2427</v>
      </c>
      <c r="D4452" t="s">
        <v>31516</v>
      </c>
      <c r="E4452" t="s">
        <v>31516</v>
      </c>
      <c r="F4452" t="s">
        <v>23</v>
      </c>
      <c r="G4452" t="s">
        <v>30</v>
      </c>
      <c r="H4452" t="s">
        <v>31</v>
      </c>
      <c r="I4452" t="s">
        <v>34</v>
      </c>
      <c r="J4452" t="s">
        <v>9434</v>
      </c>
      <c r="K4452" t="s">
        <v>9435</v>
      </c>
      <c r="L4452" t="s">
        <v>31081</v>
      </c>
      <c r="M4452">
        <v>6</v>
      </c>
      <c r="N4452">
        <v>0</v>
      </c>
      <c r="O4452">
        <v>0</v>
      </c>
      <c r="P4452">
        <v>1</v>
      </c>
      <c r="Q4452">
        <v>1</v>
      </c>
      <c r="R4452" t="s">
        <v>4798</v>
      </c>
      <c r="S4452" t="s">
        <v>31517</v>
      </c>
      <c r="T4452" t="s">
        <v>31518</v>
      </c>
      <c r="X4452" t="s">
        <v>31519</v>
      </c>
      <c r="Y4452" t="s">
        <v>31520</v>
      </c>
      <c r="Z4452" t="s">
        <v>5585</v>
      </c>
    </row>
    <row r="4453" spans="1:26" x14ac:dyDescent="0.25">
      <c r="A4453">
        <v>648</v>
      </c>
      <c r="B4453" t="s">
        <v>31517</v>
      </c>
      <c r="C4453" t="s">
        <v>2427</v>
      </c>
      <c r="D4453" t="s">
        <v>31517</v>
      </c>
      <c r="E4453" t="s">
        <v>31517</v>
      </c>
      <c r="F4453" t="s">
        <v>23</v>
      </c>
      <c r="G4453" t="s">
        <v>66</v>
      </c>
      <c r="H4453" t="s">
        <v>67</v>
      </c>
      <c r="I4453" t="s">
        <v>34</v>
      </c>
      <c r="J4453" t="s">
        <v>9434</v>
      </c>
      <c r="K4453" t="s">
        <v>9435</v>
      </c>
      <c r="L4453" t="s">
        <v>31434</v>
      </c>
      <c r="M4453">
        <v>6</v>
      </c>
      <c r="N4453">
        <v>0</v>
      </c>
      <c r="O4453">
        <v>1</v>
      </c>
      <c r="P4453">
        <v>1</v>
      </c>
      <c r="Q4453">
        <v>1</v>
      </c>
      <c r="R4453" t="s">
        <v>4798</v>
      </c>
      <c r="S4453" t="s">
        <v>31521</v>
      </c>
      <c r="T4453" t="s">
        <v>31522</v>
      </c>
      <c r="X4453" t="s">
        <v>31523</v>
      </c>
      <c r="Y4453" t="s">
        <v>31524</v>
      </c>
      <c r="Z4453" t="s">
        <v>5585</v>
      </c>
    </row>
    <row r="4454" spans="1:26" x14ac:dyDescent="0.25">
      <c r="A4454">
        <v>647</v>
      </c>
      <c r="B4454" t="s">
        <v>31525</v>
      </c>
      <c r="C4454" t="s">
        <v>1942</v>
      </c>
      <c r="D4454" t="s">
        <v>31525</v>
      </c>
      <c r="E4454" t="s">
        <v>31525</v>
      </c>
      <c r="F4454" t="s">
        <v>23</v>
      </c>
      <c r="G4454" t="s">
        <v>177</v>
      </c>
      <c r="H4454" t="s">
        <v>178</v>
      </c>
      <c r="I4454" t="s">
        <v>71</v>
      </c>
      <c r="J4454" t="s">
        <v>9434</v>
      </c>
      <c r="K4454" t="s">
        <v>9435</v>
      </c>
      <c r="L4454" t="s">
        <v>31526</v>
      </c>
      <c r="M4454">
        <v>9</v>
      </c>
      <c r="N4454">
        <v>0</v>
      </c>
      <c r="O4454">
        <v>0</v>
      </c>
      <c r="P4454">
        <v>1</v>
      </c>
      <c r="Q4454">
        <v>0</v>
      </c>
      <c r="S4454" t="s">
        <v>31527</v>
      </c>
      <c r="T4454" t="s">
        <v>31528</v>
      </c>
      <c r="X4454" t="s">
        <v>31529</v>
      </c>
      <c r="Y4454" t="s">
        <v>31530</v>
      </c>
      <c r="Z4454" t="s">
        <v>5585</v>
      </c>
    </row>
    <row r="4455" spans="1:26" x14ac:dyDescent="0.25">
      <c r="A4455">
        <v>646</v>
      </c>
      <c r="B4455" t="s">
        <v>31531</v>
      </c>
      <c r="C4455" t="s">
        <v>2427</v>
      </c>
      <c r="D4455" t="s">
        <v>31531</v>
      </c>
      <c r="E4455" t="s">
        <v>31531</v>
      </c>
      <c r="F4455" t="s">
        <v>23</v>
      </c>
      <c r="G4455" t="s">
        <v>66</v>
      </c>
      <c r="H4455" t="s">
        <v>67</v>
      </c>
      <c r="I4455" t="s">
        <v>34</v>
      </c>
      <c r="J4455" t="s">
        <v>9434</v>
      </c>
      <c r="K4455" t="s">
        <v>9435</v>
      </c>
      <c r="L4455" t="s">
        <v>31081</v>
      </c>
      <c r="M4455">
        <v>6</v>
      </c>
      <c r="N4455">
        <v>0</v>
      </c>
      <c r="O4455">
        <v>1</v>
      </c>
      <c r="P4455">
        <v>1</v>
      </c>
      <c r="Q4455">
        <v>1</v>
      </c>
      <c r="R4455" t="s">
        <v>4798</v>
      </c>
      <c r="S4455" t="s">
        <v>31532</v>
      </c>
      <c r="T4455" t="s">
        <v>31533</v>
      </c>
      <c r="X4455" t="s">
        <v>31534</v>
      </c>
      <c r="Y4455" t="s">
        <v>31535</v>
      </c>
      <c r="Z4455" t="s">
        <v>5585</v>
      </c>
    </row>
    <row r="4456" spans="1:26" x14ac:dyDescent="0.25">
      <c r="A4456">
        <v>2043</v>
      </c>
      <c r="B4456" t="s">
        <v>31536</v>
      </c>
      <c r="C4456" t="s">
        <v>31537</v>
      </c>
      <c r="D4456" t="s">
        <v>31536</v>
      </c>
      <c r="E4456" t="s">
        <v>31536</v>
      </c>
      <c r="F4456" t="s">
        <v>23781</v>
      </c>
      <c r="G4456" t="s">
        <v>597</v>
      </c>
      <c r="H4456" t="s">
        <v>598</v>
      </c>
      <c r="I4456" t="s">
        <v>71</v>
      </c>
      <c r="J4456" t="s">
        <v>9434</v>
      </c>
      <c r="K4456" t="s">
        <v>9435</v>
      </c>
      <c r="L4456" t="s">
        <v>31538</v>
      </c>
      <c r="M4456">
        <v>10</v>
      </c>
      <c r="S4456" t="s">
        <v>31536</v>
      </c>
      <c r="T4456" t="s">
        <v>31539</v>
      </c>
      <c r="X4456" t="s">
        <v>31540</v>
      </c>
      <c r="Y4456" t="s">
        <v>31541</v>
      </c>
      <c r="Z4456" t="s">
        <v>5585</v>
      </c>
    </row>
    <row r="4457" spans="1:26" x14ac:dyDescent="0.25">
      <c r="A4457">
        <v>645</v>
      </c>
      <c r="B4457" t="s">
        <v>3610</v>
      </c>
      <c r="C4457" t="s">
        <v>2427</v>
      </c>
      <c r="D4457" t="s">
        <v>3610</v>
      </c>
      <c r="E4457" t="s">
        <v>3610</v>
      </c>
      <c r="F4457" t="s">
        <v>23</v>
      </c>
      <c r="G4457" t="s">
        <v>1947</v>
      </c>
      <c r="H4457" t="s">
        <v>1948</v>
      </c>
      <c r="I4457" t="s">
        <v>34</v>
      </c>
      <c r="J4457" t="s">
        <v>9434</v>
      </c>
      <c r="K4457" t="s">
        <v>9435</v>
      </c>
      <c r="L4457" t="s">
        <v>31542</v>
      </c>
      <c r="M4457">
        <v>9</v>
      </c>
      <c r="N4457">
        <v>0</v>
      </c>
      <c r="O4457">
        <v>1</v>
      </c>
      <c r="P4457">
        <v>0</v>
      </c>
      <c r="Q4457">
        <v>0</v>
      </c>
      <c r="R4457" t="s">
        <v>4798</v>
      </c>
      <c r="S4457" t="s">
        <v>31543</v>
      </c>
      <c r="T4457" t="s">
        <v>31544</v>
      </c>
      <c r="X4457" t="s">
        <v>31545</v>
      </c>
      <c r="Y4457" t="s">
        <v>31546</v>
      </c>
      <c r="Z4457" t="s">
        <v>5585</v>
      </c>
    </row>
    <row r="4458" spans="1:26" x14ac:dyDescent="0.25">
      <c r="A4458">
        <v>2042</v>
      </c>
      <c r="B4458" t="s">
        <v>31547</v>
      </c>
      <c r="C4458" t="s">
        <v>13895</v>
      </c>
      <c r="D4458" t="s">
        <v>31547</v>
      </c>
      <c r="E4458" t="s">
        <v>31547</v>
      </c>
      <c r="F4458" t="s">
        <v>23781</v>
      </c>
      <c r="G4458" t="s">
        <v>1947</v>
      </c>
      <c r="H4458" t="s">
        <v>1948</v>
      </c>
      <c r="I4458" t="s">
        <v>71</v>
      </c>
      <c r="J4458" t="s">
        <v>9434</v>
      </c>
      <c r="K4458" t="s">
        <v>9435</v>
      </c>
      <c r="L4458" t="s">
        <v>31548</v>
      </c>
      <c r="M4458">
        <v>9</v>
      </c>
      <c r="S4458" t="s">
        <v>31547</v>
      </c>
      <c r="T4458" t="s">
        <v>31549</v>
      </c>
      <c r="X4458" t="s">
        <v>31550</v>
      </c>
      <c r="Y4458" t="s">
        <v>31551</v>
      </c>
      <c r="Z4458" t="s">
        <v>5585</v>
      </c>
    </row>
    <row r="4459" spans="1:26" x14ac:dyDescent="0.25">
      <c r="A4459">
        <v>2041</v>
      </c>
      <c r="B4459" t="s">
        <v>31552</v>
      </c>
      <c r="C4459" t="s">
        <v>29564</v>
      </c>
      <c r="D4459" t="s">
        <v>31552</v>
      </c>
      <c r="E4459" t="s">
        <v>31552</v>
      </c>
      <c r="F4459" t="s">
        <v>23781</v>
      </c>
      <c r="G4459" t="s">
        <v>597</v>
      </c>
      <c r="H4459" t="s">
        <v>598</v>
      </c>
      <c r="I4459" t="s">
        <v>71</v>
      </c>
      <c r="J4459" t="s">
        <v>9434</v>
      </c>
      <c r="K4459" t="s">
        <v>9435</v>
      </c>
      <c r="L4459" t="s">
        <v>31538</v>
      </c>
      <c r="M4459">
        <v>10</v>
      </c>
      <c r="S4459" t="s">
        <v>31553</v>
      </c>
      <c r="T4459" t="s">
        <v>31554</v>
      </c>
      <c r="X4459" t="s">
        <v>31555</v>
      </c>
      <c r="Y4459" t="s">
        <v>31556</v>
      </c>
      <c r="Z4459" t="s">
        <v>5585</v>
      </c>
    </row>
    <row r="4460" spans="1:26" x14ac:dyDescent="0.25">
      <c r="A4460">
        <v>644</v>
      </c>
      <c r="B4460" t="s">
        <v>3596</v>
      </c>
      <c r="C4460" t="s">
        <v>3516</v>
      </c>
      <c r="D4460" t="s">
        <v>3596</v>
      </c>
      <c r="E4460" t="s">
        <v>3596</v>
      </c>
      <c r="F4460" t="s">
        <v>23</v>
      </c>
      <c r="G4460" t="s">
        <v>1266</v>
      </c>
      <c r="H4460" t="s">
        <v>1267</v>
      </c>
      <c r="I4460" t="s">
        <v>53</v>
      </c>
      <c r="J4460" t="s">
        <v>9434</v>
      </c>
      <c r="K4460" t="s">
        <v>9435</v>
      </c>
      <c r="L4460" t="s">
        <v>24660</v>
      </c>
      <c r="M4460">
        <v>7</v>
      </c>
      <c r="N4460">
        <v>0</v>
      </c>
      <c r="O4460">
        <v>1</v>
      </c>
      <c r="P4460">
        <v>0</v>
      </c>
      <c r="Q4460">
        <v>0</v>
      </c>
      <c r="R4460" t="s">
        <v>28974</v>
      </c>
      <c r="S4460" t="s">
        <v>31557</v>
      </c>
      <c r="T4460" t="s">
        <v>31558</v>
      </c>
      <c r="X4460" t="s">
        <v>31559</v>
      </c>
      <c r="Y4460" t="s">
        <v>31560</v>
      </c>
      <c r="Z4460" t="s">
        <v>5585</v>
      </c>
    </row>
    <row r="4461" spans="1:26" x14ac:dyDescent="0.25">
      <c r="A4461">
        <v>643</v>
      </c>
      <c r="B4461" t="s">
        <v>31561</v>
      </c>
      <c r="C4461" t="s">
        <v>3516</v>
      </c>
      <c r="D4461" t="s">
        <v>31561</v>
      </c>
      <c r="E4461" t="s">
        <v>31561</v>
      </c>
      <c r="F4461" t="s">
        <v>23</v>
      </c>
      <c r="G4461" t="s">
        <v>57</v>
      </c>
      <c r="H4461" t="s">
        <v>58</v>
      </c>
      <c r="I4461" t="s">
        <v>53</v>
      </c>
      <c r="J4461" t="s">
        <v>9434</v>
      </c>
      <c r="K4461" t="s">
        <v>9435</v>
      </c>
      <c r="L4461" t="s">
        <v>3953</v>
      </c>
      <c r="M4461">
        <v>5</v>
      </c>
      <c r="N4461">
        <v>0</v>
      </c>
      <c r="O4461">
        <v>1</v>
      </c>
      <c r="P4461">
        <v>1</v>
      </c>
      <c r="Q4461">
        <v>1</v>
      </c>
      <c r="R4461" t="s">
        <v>28974</v>
      </c>
      <c r="S4461" t="s">
        <v>31562</v>
      </c>
      <c r="T4461" t="s">
        <v>31563</v>
      </c>
      <c r="X4461" t="s">
        <v>31564</v>
      </c>
      <c r="Y4461" t="s">
        <v>31565</v>
      </c>
      <c r="Z4461" t="s">
        <v>5585</v>
      </c>
    </row>
    <row r="4462" spans="1:26" x14ac:dyDescent="0.25">
      <c r="A4462">
        <v>642</v>
      </c>
      <c r="B4462" t="s">
        <v>31561</v>
      </c>
      <c r="C4462" t="s">
        <v>3516</v>
      </c>
      <c r="D4462" t="s">
        <v>31561</v>
      </c>
      <c r="E4462" t="s">
        <v>31561</v>
      </c>
      <c r="F4462" t="s">
        <v>23</v>
      </c>
      <c r="G4462" t="s">
        <v>455</v>
      </c>
      <c r="H4462" t="s">
        <v>456</v>
      </c>
      <c r="I4462" t="s">
        <v>53</v>
      </c>
      <c r="J4462" t="s">
        <v>9434</v>
      </c>
      <c r="K4462" t="s">
        <v>9435</v>
      </c>
      <c r="L4462" t="s">
        <v>30525</v>
      </c>
      <c r="M4462">
        <v>5</v>
      </c>
      <c r="N4462">
        <v>0</v>
      </c>
      <c r="O4462">
        <v>1</v>
      </c>
      <c r="P4462">
        <v>1</v>
      </c>
      <c r="Q4462">
        <v>1</v>
      </c>
      <c r="R4462" t="s">
        <v>28974</v>
      </c>
      <c r="S4462" t="s">
        <v>31566</v>
      </c>
      <c r="T4462" t="s">
        <v>31567</v>
      </c>
      <c r="X4462" t="s">
        <v>31568</v>
      </c>
      <c r="Y4462" t="s">
        <v>31569</v>
      </c>
      <c r="Z4462" t="s">
        <v>5585</v>
      </c>
    </row>
    <row r="4463" spans="1:26" x14ac:dyDescent="0.25">
      <c r="A4463">
        <v>641</v>
      </c>
      <c r="B4463" t="s">
        <v>31570</v>
      </c>
      <c r="C4463" t="s">
        <v>2427</v>
      </c>
      <c r="D4463" t="s">
        <v>31570</v>
      </c>
      <c r="E4463" t="s">
        <v>31570</v>
      </c>
      <c r="F4463" t="s">
        <v>23</v>
      </c>
      <c r="G4463" t="s">
        <v>411</v>
      </c>
      <c r="H4463" t="s">
        <v>412</v>
      </c>
      <c r="I4463" t="s">
        <v>34</v>
      </c>
      <c r="J4463" t="s">
        <v>9434</v>
      </c>
      <c r="K4463" t="s">
        <v>9435</v>
      </c>
      <c r="L4463" t="s">
        <v>29961</v>
      </c>
      <c r="M4463">
        <v>3</v>
      </c>
      <c r="N4463">
        <v>0</v>
      </c>
      <c r="O4463">
        <v>1</v>
      </c>
      <c r="P4463">
        <v>1</v>
      </c>
      <c r="Q4463">
        <v>1</v>
      </c>
      <c r="R4463" t="s">
        <v>4798</v>
      </c>
      <c r="S4463" t="s">
        <v>31571</v>
      </c>
      <c r="T4463" t="s">
        <v>31572</v>
      </c>
      <c r="X4463" t="s">
        <v>31573</v>
      </c>
      <c r="Y4463" t="s">
        <v>31574</v>
      </c>
      <c r="Z4463" t="s">
        <v>5585</v>
      </c>
    </row>
    <row r="4464" spans="1:26" x14ac:dyDescent="0.25">
      <c r="A4464">
        <v>640</v>
      </c>
      <c r="B4464" t="s">
        <v>31575</v>
      </c>
      <c r="C4464" t="s">
        <v>2427</v>
      </c>
      <c r="D4464" t="s">
        <v>31575</v>
      </c>
      <c r="E4464" t="s">
        <v>31575</v>
      </c>
      <c r="F4464" t="s">
        <v>23</v>
      </c>
      <c r="G4464" t="s">
        <v>499</v>
      </c>
      <c r="H4464" t="s">
        <v>500</v>
      </c>
      <c r="I4464" t="s">
        <v>34</v>
      </c>
      <c r="J4464" t="s">
        <v>9434</v>
      </c>
      <c r="K4464" t="s">
        <v>9435</v>
      </c>
      <c r="L4464" t="s">
        <v>31352</v>
      </c>
      <c r="M4464">
        <v>8</v>
      </c>
      <c r="N4464">
        <v>0</v>
      </c>
      <c r="O4464">
        <v>1</v>
      </c>
      <c r="P4464">
        <v>1</v>
      </c>
      <c r="Q4464">
        <v>1</v>
      </c>
      <c r="R4464" t="s">
        <v>4798</v>
      </c>
      <c r="S4464" t="s">
        <v>31576</v>
      </c>
      <c r="T4464" t="s">
        <v>31577</v>
      </c>
      <c r="X4464" t="s">
        <v>31578</v>
      </c>
      <c r="Y4464" t="s">
        <v>31579</v>
      </c>
      <c r="Z4464" t="s">
        <v>5585</v>
      </c>
    </row>
    <row r="4465" spans="1:26" x14ac:dyDescent="0.25">
      <c r="A4465">
        <v>639</v>
      </c>
      <c r="B4465" t="s">
        <v>31580</v>
      </c>
      <c r="C4465" t="s">
        <v>2427</v>
      </c>
      <c r="D4465" t="s">
        <v>31580</v>
      </c>
      <c r="E4465" t="s">
        <v>31580</v>
      </c>
      <c r="F4465" t="s">
        <v>23</v>
      </c>
      <c r="G4465" t="s">
        <v>699</v>
      </c>
      <c r="H4465" t="s">
        <v>700</v>
      </c>
      <c r="I4465" t="s">
        <v>34</v>
      </c>
      <c r="J4465" t="s">
        <v>9434</v>
      </c>
      <c r="K4465" t="s">
        <v>9435</v>
      </c>
      <c r="L4465" t="s">
        <v>31224</v>
      </c>
      <c r="M4465">
        <v>4</v>
      </c>
      <c r="N4465">
        <v>0</v>
      </c>
      <c r="O4465">
        <v>1</v>
      </c>
      <c r="P4465">
        <v>1</v>
      </c>
      <c r="Q4465">
        <v>1</v>
      </c>
      <c r="R4465" t="s">
        <v>4798</v>
      </c>
      <c r="S4465" t="s">
        <v>31581</v>
      </c>
      <c r="T4465" t="s">
        <v>31582</v>
      </c>
      <c r="X4465" t="s">
        <v>31583</v>
      </c>
      <c r="Y4465" t="s">
        <v>31584</v>
      </c>
      <c r="Z4465" t="s">
        <v>5585</v>
      </c>
    </row>
    <row r="4466" spans="1:26" x14ac:dyDescent="0.25">
      <c r="A4466">
        <v>638</v>
      </c>
      <c r="B4466" t="s">
        <v>31585</v>
      </c>
      <c r="C4466" t="s">
        <v>29132</v>
      </c>
      <c r="D4466" t="s">
        <v>31585</v>
      </c>
      <c r="E4466" t="s">
        <v>31585</v>
      </c>
      <c r="F4466" t="s">
        <v>23</v>
      </c>
      <c r="G4466" t="s">
        <v>699</v>
      </c>
      <c r="H4466" t="s">
        <v>700</v>
      </c>
      <c r="I4466" t="s">
        <v>53</v>
      </c>
      <c r="J4466" t="s">
        <v>9434</v>
      </c>
      <c r="K4466" t="s">
        <v>9435</v>
      </c>
      <c r="L4466" t="s">
        <v>3986</v>
      </c>
      <c r="M4466">
        <v>4</v>
      </c>
      <c r="N4466">
        <v>0</v>
      </c>
      <c r="O4466">
        <v>1</v>
      </c>
      <c r="P4466">
        <v>1</v>
      </c>
      <c r="Q4466">
        <v>1</v>
      </c>
      <c r="R4466" t="s">
        <v>28974</v>
      </c>
      <c r="S4466" t="s">
        <v>3574</v>
      </c>
      <c r="T4466" t="s">
        <v>31586</v>
      </c>
      <c r="X4466" t="s">
        <v>31587</v>
      </c>
      <c r="Y4466" t="s">
        <v>31588</v>
      </c>
      <c r="Z4466" t="s">
        <v>5585</v>
      </c>
    </row>
    <row r="4467" spans="1:26" x14ac:dyDescent="0.25">
      <c r="A4467">
        <v>637</v>
      </c>
      <c r="B4467" t="s">
        <v>31589</v>
      </c>
      <c r="C4467" t="s">
        <v>31590</v>
      </c>
      <c r="D4467" t="s">
        <v>31589</v>
      </c>
      <c r="E4467" t="s">
        <v>31589</v>
      </c>
      <c r="F4467" t="s">
        <v>23</v>
      </c>
      <c r="G4467" t="s">
        <v>3796</v>
      </c>
      <c r="H4467" t="s">
        <v>3797</v>
      </c>
      <c r="I4467" t="s">
        <v>2220</v>
      </c>
      <c r="J4467" t="s">
        <v>9434</v>
      </c>
      <c r="K4467" t="s">
        <v>9435</v>
      </c>
      <c r="L4467" t="s">
        <v>31373</v>
      </c>
      <c r="M4467">
        <v>9</v>
      </c>
      <c r="N4467">
        <v>0</v>
      </c>
      <c r="O4467">
        <v>1</v>
      </c>
      <c r="P4467">
        <v>1</v>
      </c>
      <c r="Q4467">
        <v>1</v>
      </c>
      <c r="S4467" t="s">
        <v>31591</v>
      </c>
      <c r="T4467" t="s">
        <v>31592</v>
      </c>
      <c r="X4467" t="s">
        <v>31593</v>
      </c>
      <c r="Y4467" t="s">
        <v>31594</v>
      </c>
      <c r="Z4467" t="s">
        <v>5585</v>
      </c>
    </row>
    <row r="4468" spans="1:26" x14ac:dyDescent="0.25">
      <c r="A4468">
        <v>636</v>
      </c>
      <c r="B4468" t="s">
        <v>31595</v>
      </c>
      <c r="C4468" t="s">
        <v>31596</v>
      </c>
      <c r="D4468" t="s">
        <v>31595</v>
      </c>
      <c r="E4468" t="s">
        <v>31595</v>
      </c>
      <c r="F4468" t="s">
        <v>23</v>
      </c>
      <c r="G4468" t="s">
        <v>389</v>
      </c>
      <c r="H4468" t="s">
        <v>390</v>
      </c>
      <c r="I4468" t="s">
        <v>181</v>
      </c>
      <c r="J4468" t="s">
        <v>9434</v>
      </c>
      <c r="K4468" t="s">
        <v>9435</v>
      </c>
      <c r="L4468" t="s">
        <v>31597</v>
      </c>
      <c r="M4468">
        <v>4</v>
      </c>
      <c r="N4468">
        <v>0</v>
      </c>
      <c r="O4468">
        <v>0</v>
      </c>
      <c r="P4468">
        <v>1</v>
      </c>
      <c r="Q4468">
        <v>1</v>
      </c>
      <c r="R4468" t="s">
        <v>29443</v>
      </c>
      <c r="S4468" t="s">
        <v>31598</v>
      </c>
      <c r="T4468" t="s">
        <v>31599</v>
      </c>
      <c r="X4468" s="1" t="s">
        <v>31600</v>
      </c>
      <c r="Y4468" t="s">
        <v>31601</v>
      </c>
      <c r="Z4468" t="s">
        <v>5585</v>
      </c>
    </row>
    <row r="4469" spans="1:26" x14ac:dyDescent="0.25">
      <c r="A4469">
        <v>635</v>
      </c>
      <c r="B4469" t="s">
        <v>31602</v>
      </c>
      <c r="C4469" t="s">
        <v>31603</v>
      </c>
      <c r="D4469" t="s">
        <v>31602</v>
      </c>
      <c r="E4469" t="s">
        <v>31602</v>
      </c>
      <c r="F4469" t="s">
        <v>23</v>
      </c>
      <c r="G4469" t="s">
        <v>344</v>
      </c>
      <c r="H4469" t="s">
        <v>345</v>
      </c>
      <c r="I4469" t="s">
        <v>71</v>
      </c>
      <c r="J4469" t="s">
        <v>9434</v>
      </c>
      <c r="K4469" t="s">
        <v>9435</v>
      </c>
      <c r="L4469" t="s">
        <v>29761</v>
      </c>
      <c r="M4469">
        <v>9</v>
      </c>
      <c r="N4469">
        <v>0</v>
      </c>
      <c r="O4469">
        <v>1</v>
      </c>
      <c r="P4469">
        <v>1</v>
      </c>
      <c r="Q4469">
        <v>1</v>
      </c>
      <c r="S4469" t="s">
        <v>31604</v>
      </c>
      <c r="T4469" t="s">
        <v>31605</v>
      </c>
      <c r="X4469" t="s">
        <v>31606</v>
      </c>
      <c r="Y4469" t="s">
        <v>31607</v>
      </c>
      <c r="Z4469" t="s">
        <v>5585</v>
      </c>
    </row>
    <row r="4470" spans="1:26" x14ac:dyDescent="0.25">
      <c r="A4470">
        <v>634</v>
      </c>
      <c r="B4470" t="s">
        <v>31602</v>
      </c>
      <c r="C4470" t="s">
        <v>31608</v>
      </c>
      <c r="D4470" t="s">
        <v>31602</v>
      </c>
      <c r="E4470" t="s">
        <v>31602</v>
      </c>
      <c r="F4470" t="s">
        <v>23</v>
      </c>
      <c r="G4470" t="s">
        <v>3588</v>
      </c>
      <c r="H4470" t="s">
        <v>3589</v>
      </c>
      <c r="I4470" t="s">
        <v>2220</v>
      </c>
      <c r="J4470" t="s">
        <v>9434</v>
      </c>
      <c r="K4470" t="s">
        <v>9435</v>
      </c>
      <c r="L4470" t="s">
        <v>3877</v>
      </c>
      <c r="M4470">
        <v>9</v>
      </c>
      <c r="N4470">
        <v>0</v>
      </c>
      <c r="O4470">
        <v>1</v>
      </c>
      <c r="P4470">
        <v>1</v>
      </c>
      <c r="Q4470">
        <v>0</v>
      </c>
      <c r="S4470" t="s">
        <v>31609</v>
      </c>
      <c r="T4470" t="s">
        <v>31610</v>
      </c>
      <c r="X4470" t="s">
        <v>31611</v>
      </c>
      <c r="Y4470" t="s">
        <v>31612</v>
      </c>
      <c r="Z4470" t="s">
        <v>5585</v>
      </c>
    </row>
    <row r="4471" spans="1:26" x14ac:dyDescent="0.25">
      <c r="A4471">
        <v>3083</v>
      </c>
      <c r="B4471" t="s">
        <v>31613</v>
      </c>
      <c r="C4471" t="s">
        <v>1950</v>
      </c>
      <c r="D4471" t="s">
        <v>31613</v>
      </c>
      <c r="E4471" t="s">
        <v>31613</v>
      </c>
      <c r="F4471" t="s">
        <v>69</v>
      </c>
      <c r="G4471" t="s">
        <v>270</v>
      </c>
      <c r="H4471" t="s">
        <v>271</v>
      </c>
      <c r="I4471" t="s">
        <v>116</v>
      </c>
      <c r="J4471" t="s">
        <v>9434</v>
      </c>
      <c r="K4471" t="s">
        <v>9435</v>
      </c>
      <c r="L4471" t="s">
        <v>31614</v>
      </c>
      <c r="M4471">
        <v>2</v>
      </c>
      <c r="N4471">
        <v>0</v>
      </c>
      <c r="O4471">
        <v>0</v>
      </c>
      <c r="P4471">
        <v>1</v>
      </c>
      <c r="Q4471">
        <v>1</v>
      </c>
      <c r="S4471" t="s">
        <v>31615</v>
      </c>
      <c r="T4471" t="s">
        <v>31616</v>
      </c>
      <c r="X4471" t="s">
        <v>31617</v>
      </c>
      <c r="Y4471" t="s">
        <v>31618</v>
      </c>
      <c r="Z4471" t="s">
        <v>5585</v>
      </c>
    </row>
    <row r="4472" spans="1:26" x14ac:dyDescent="0.25">
      <c r="A4472">
        <v>633</v>
      </c>
      <c r="B4472" t="s">
        <v>31619</v>
      </c>
      <c r="C4472" t="s">
        <v>3724</v>
      </c>
      <c r="D4472" t="s">
        <v>31619</v>
      </c>
      <c r="E4472" t="s">
        <v>31619</v>
      </c>
      <c r="F4472" t="s">
        <v>23</v>
      </c>
      <c r="G4472" t="s">
        <v>344</v>
      </c>
      <c r="H4472" t="s">
        <v>345</v>
      </c>
      <c r="I4472" t="s">
        <v>34</v>
      </c>
      <c r="J4472" t="s">
        <v>9434</v>
      </c>
      <c r="K4472" t="s">
        <v>9435</v>
      </c>
      <c r="L4472" t="s">
        <v>31373</v>
      </c>
      <c r="M4472">
        <v>9</v>
      </c>
      <c r="N4472">
        <v>0</v>
      </c>
      <c r="O4472">
        <v>0</v>
      </c>
      <c r="P4472">
        <v>1</v>
      </c>
      <c r="Q4472">
        <v>1</v>
      </c>
      <c r="R4472" t="s">
        <v>30342</v>
      </c>
      <c r="S4472" t="s">
        <v>31620</v>
      </c>
      <c r="T4472" t="s">
        <v>31621</v>
      </c>
      <c r="X4472" t="s">
        <v>31622</v>
      </c>
      <c r="Y4472" t="s">
        <v>31623</v>
      </c>
      <c r="Z4472" t="s">
        <v>5585</v>
      </c>
    </row>
    <row r="4473" spans="1:26" x14ac:dyDescent="0.25">
      <c r="A4473">
        <v>632</v>
      </c>
      <c r="B4473" t="s">
        <v>31624</v>
      </c>
      <c r="C4473" t="s">
        <v>31625</v>
      </c>
      <c r="D4473" t="s">
        <v>31624</v>
      </c>
      <c r="E4473" t="s">
        <v>31624</v>
      </c>
      <c r="F4473" t="s">
        <v>23</v>
      </c>
      <c r="G4473" t="s">
        <v>66</v>
      </c>
      <c r="H4473" t="s">
        <v>67</v>
      </c>
      <c r="I4473" t="s">
        <v>34</v>
      </c>
      <c r="J4473" t="s">
        <v>9434</v>
      </c>
      <c r="K4473" t="s">
        <v>9435</v>
      </c>
      <c r="L4473" t="s">
        <v>31626</v>
      </c>
      <c r="M4473">
        <v>6</v>
      </c>
      <c r="N4473">
        <v>0</v>
      </c>
      <c r="O4473">
        <v>1</v>
      </c>
      <c r="P4473">
        <v>1</v>
      </c>
      <c r="Q4473">
        <v>1</v>
      </c>
      <c r="R4473" t="s">
        <v>29296</v>
      </c>
      <c r="S4473" t="s">
        <v>31627</v>
      </c>
      <c r="T4473" t="s">
        <v>31628</v>
      </c>
      <c r="X4473" t="s">
        <v>31629</v>
      </c>
      <c r="Y4473" t="s">
        <v>31630</v>
      </c>
      <c r="Z4473" t="s">
        <v>5585</v>
      </c>
    </row>
    <row r="4474" spans="1:26" x14ac:dyDescent="0.25">
      <c r="A4474">
        <v>3082</v>
      </c>
      <c r="B4474" t="s">
        <v>31631</v>
      </c>
      <c r="C4474" t="s">
        <v>31632</v>
      </c>
      <c r="D4474" t="s">
        <v>31631</v>
      </c>
      <c r="E4474" t="s">
        <v>31631</v>
      </c>
      <c r="F4474" t="s">
        <v>69</v>
      </c>
      <c r="G4474" t="s">
        <v>223</v>
      </c>
      <c r="H4474" t="s">
        <v>224</v>
      </c>
      <c r="I4474" t="s">
        <v>516</v>
      </c>
      <c r="J4474" t="s">
        <v>9434</v>
      </c>
      <c r="K4474" t="s">
        <v>9435</v>
      </c>
      <c r="L4474" t="s">
        <v>24660</v>
      </c>
      <c r="M4474">
        <v>1</v>
      </c>
      <c r="N4474">
        <v>0</v>
      </c>
      <c r="O4474">
        <v>1</v>
      </c>
      <c r="P4474">
        <v>0</v>
      </c>
      <c r="Q4474">
        <v>0</v>
      </c>
      <c r="S4474" t="s">
        <v>31633</v>
      </c>
      <c r="T4474" t="s">
        <v>31634</v>
      </c>
      <c r="X4474" t="s">
        <v>31635</v>
      </c>
      <c r="Y4474" t="s">
        <v>31636</v>
      </c>
      <c r="Z4474" t="s">
        <v>5585</v>
      </c>
    </row>
    <row r="4475" spans="1:26" x14ac:dyDescent="0.25">
      <c r="A4475">
        <v>631</v>
      </c>
      <c r="B4475" t="s">
        <v>31637</v>
      </c>
      <c r="C4475" t="s">
        <v>2427</v>
      </c>
      <c r="D4475" t="s">
        <v>31637</v>
      </c>
      <c r="E4475" t="s">
        <v>31637</v>
      </c>
      <c r="F4475" t="s">
        <v>23</v>
      </c>
      <c r="G4475" t="s">
        <v>357</v>
      </c>
      <c r="H4475" t="s">
        <v>358</v>
      </c>
      <c r="I4475" t="s">
        <v>34</v>
      </c>
      <c r="J4475" t="s">
        <v>9434</v>
      </c>
      <c r="K4475" t="s">
        <v>9435</v>
      </c>
      <c r="L4475" t="s">
        <v>30525</v>
      </c>
      <c r="M4475">
        <v>5</v>
      </c>
      <c r="N4475">
        <v>0</v>
      </c>
      <c r="O4475">
        <v>0</v>
      </c>
      <c r="P4475">
        <v>1</v>
      </c>
      <c r="Q4475">
        <v>1</v>
      </c>
      <c r="R4475" t="s">
        <v>4798</v>
      </c>
      <c r="S4475" t="s">
        <v>31638</v>
      </c>
      <c r="T4475" t="s">
        <v>31639</v>
      </c>
      <c r="X4475" t="s">
        <v>31640</v>
      </c>
      <c r="Y4475" t="s">
        <v>31641</v>
      </c>
      <c r="Z4475" t="s">
        <v>5585</v>
      </c>
    </row>
    <row r="4476" spans="1:26" x14ac:dyDescent="0.25">
      <c r="A4476">
        <v>630</v>
      </c>
      <c r="B4476" t="s">
        <v>31642</v>
      </c>
      <c r="C4476" t="s">
        <v>2427</v>
      </c>
      <c r="D4476" t="s">
        <v>31642</v>
      </c>
      <c r="E4476" t="s">
        <v>31642</v>
      </c>
      <c r="F4476" t="s">
        <v>23</v>
      </c>
      <c r="G4476" t="s">
        <v>455</v>
      </c>
      <c r="H4476" t="s">
        <v>456</v>
      </c>
      <c r="I4476" t="s">
        <v>34</v>
      </c>
      <c r="J4476" t="s">
        <v>9434</v>
      </c>
      <c r="K4476" t="s">
        <v>9435</v>
      </c>
      <c r="L4476" t="s">
        <v>30525</v>
      </c>
      <c r="M4476">
        <v>5</v>
      </c>
      <c r="N4476">
        <v>0</v>
      </c>
      <c r="O4476">
        <v>1</v>
      </c>
      <c r="P4476">
        <v>1</v>
      </c>
      <c r="Q4476">
        <v>1</v>
      </c>
      <c r="R4476" t="s">
        <v>4798</v>
      </c>
      <c r="S4476" t="s">
        <v>31643</v>
      </c>
      <c r="T4476" t="s">
        <v>31644</v>
      </c>
      <c r="X4476" t="s">
        <v>31645</v>
      </c>
      <c r="Y4476" t="s">
        <v>31646</v>
      </c>
      <c r="Z4476" t="s">
        <v>5585</v>
      </c>
    </row>
    <row r="4477" spans="1:26" x14ac:dyDescent="0.25">
      <c r="A4477">
        <v>629</v>
      </c>
      <c r="B4477" t="s">
        <v>31647</v>
      </c>
      <c r="C4477" t="s">
        <v>2427</v>
      </c>
      <c r="D4477" t="s">
        <v>31647</v>
      </c>
      <c r="E4477" t="s">
        <v>31647</v>
      </c>
      <c r="F4477" t="s">
        <v>23</v>
      </c>
      <c r="G4477" t="s">
        <v>411</v>
      </c>
      <c r="H4477" t="s">
        <v>412</v>
      </c>
      <c r="I4477" t="s">
        <v>34</v>
      </c>
      <c r="J4477" t="s">
        <v>9434</v>
      </c>
      <c r="K4477" t="s">
        <v>9435</v>
      </c>
      <c r="L4477" t="s">
        <v>3953</v>
      </c>
      <c r="M4477">
        <v>3</v>
      </c>
      <c r="N4477">
        <v>0</v>
      </c>
      <c r="O4477">
        <v>1</v>
      </c>
      <c r="P4477">
        <v>1</v>
      </c>
      <c r="Q4477">
        <v>1</v>
      </c>
      <c r="R4477" t="s">
        <v>4798</v>
      </c>
      <c r="S4477" t="s">
        <v>31648</v>
      </c>
      <c r="T4477" t="s">
        <v>31649</v>
      </c>
      <c r="X4477" t="s">
        <v>31650</v>
      </c>
      <c r="Y4477" t="s">
        <v>31651</v>
      </c>
      <c r="Z4477" t="s">
        <v>5585</v>
      </c>
    </row>
    <row r="4478" spans="1:26" x14ac:dyDescent="0.25">
      <c r="A4478">
        <v>628</v>
      </c>
      <c r="B4478" t="s">
        <v>31652</v>
      </c>
      <c r="C4478" t="s">
        <v>2427</v>
      </c>
      <c r="D4478" t="s">
        <v>31652</v>
      </c>
      <c r="E4478" t="s">
        <v>31643</v>
      </c>
      <c r="F4478" t="s">
        <v>23</v>
      </c>
      <c r="G4478" t="s">
        <v>418</v>
      </c>
      <c r="H4478" t="s">
        <v>419</v>
      </c>
      <c r="I4478" t="s">
        <v>34</v>
      </c>
      <c r="J4478" t="s">
        <v>9434</v>
      </c>
      <c r="K4478" t="s">
        <v>9435</v>
      </c>
      <c r="L4478" t="s">
        <v>31147</v>
      </c>
      <c r="M4478">
        <v>3</v>
      </c>
      <c r="N4478">
        <v>0</v>
      </c>
      <c r="O4478">
        <v>1</v>
      </c>
      <c r="P4478">
        <v>1</v>
      </c>
      <c r="Q4478">
        <v>1</v>
      </c>
      <c r="R4478" t="s">
        <v>4798</v>
      </c>
      <c r="S4478" t="s">
        <v>31653</v>
      </c>
      <c r="T4478" t="s">
        <v>31654</v>
      </c>
      <c r="X4478" t="s">
        <v>31655</v>
      </c>
      <c r="Y4478" t="s">
        <v>31656</v>
      </c>
      <c r="Z4478" t="s">
        <v>5585</v>
      </c>
    </row>
    <row r="4479" spans="1:26" x14ac:dyDescent="0.25">
      <c r="A4479">
        <v>627</v>
      </c>
      <c r="B4479" t="s">
        <v>31657</v>
      </c>
      <c r="C4479" t="s">
        <v>31658</v>
      </c>
      <c r="D4479" t="s">
        <v>31657</v>
      </c>
      <c r="E4479" t="s">
        <v>31657</v>
      </c>
      <c r="F4479" t="s">
        <v>23</v>
      </c>
      <c r="G4479" t="s">
        <v>66</v>
      </c>
      <c r="H4479" t="s">
        <v>67</v>
      </c>
      <c r="I4479" t="s">
        <v>151</v>
      </c>
      <c r="J4479" t="s">
        <v>9434</v>
      </c>
      <c r="K4479" t="s">
        <v>9435</v>
      </c>
      <c r="L4479" t="s">
        <v>31542</v>
      </c>
      <c r="M4479">
        <v>6</v>
      </c>
      <c r="N4479">
        <v>0</v>
      </c>
      <c r="O4479">
        <v>1</v>
      </c>
      <c r="P4479">
        <v>1</v>
      </c>
      <c r="Q4479">
        <v>1</v>
      </c>
      <c r="S4479" t="s">
        <v>31659</v>
      </c>
      <c r="T4479" t="s">
        <v>31660</v>
      </c>
      <c r="X4479" s="1" t="s">
        <v>31661</v>
      </c>
      <c r="Y4479" t="s">
        <v>31662</v>
      </c>
      <c r="Z4479" t="s">
        <v>5585</v>
      </c>
    </row>
    <row r="4480" spans="1:26" x14ac:dyDescent="0.25">
      <c r="A4480">
        <v>626</v>
      </c>
      <c r="B4480" t="s">
        <v>31663</v>
      </c>
      <c r="C4480" t="s">
        <v>2427</v>
      </c>
      <c r="D4480" t="s">
        <v>31663</v>
      </c>
      <c r="E4480" t="s">
        <v>31663</v>
      </c>
      <c r="F4480" t="s">
        <v>23</v>
      </c>
      <c r="G4480" t="s">
        <v>93</v>
      </c>
      <c r="H4480" t="s">
        <v>94</v>
      </c>
      <c r="I4480" t="s">
        <v>34</v>
      </c>
      <c r="J4480" t="s">
        <v>9434</v>
      </c>
      <c r="K4480" t="s">
        <v>9435</v>
      </c>
      <c r="L4480" t="s">
        <v>30525</v>
      </c>
      <c r="M4480">
        <v>5</v>
      </c>
      <c r="N4480">
        <v>0</v>
      </c>
      <c r="O4480">
        <v>1</v>
      </c>
      <c r="P4480">
        <v>1</v>
      </c>
      <c r="Q4480">
        <v>1</v>
      </c>
      <c r="R4480" t="s">
        <v>4798</v>
      </c>
      <c r="S4480" t="s">
        <v>3529</v>
      </c>
      <c r="T4480" t="s">
        <v>31664</v>
      </c>
      <c r="X4480" t="s">
        <v>31665</v>
      </c>
      <c r="Y4480" t="s">
        <v>31666</v>
      </c>
      <c r="Z4480" t="s">
        <v>5585</v>
      </c>
    </row>
    <row r="4481" spans="1:26" x14ac:dyDescent="0.25">
      <c r="A4481">
        <v>2040</v>
      </c>
      <c r="B4481" t="s">
        <v>31667</v>
      </c>
      <c r="C4481" t="s">
        <v>31668</v>
      </c>
      <c r="D4481" t="s">
        <v>31667</v>
      </c>
      <c r="E4481" t="s">
        <v>31667</v>
      </c>
      <c r="F4481" t="s">
        <v>23781</v>
      </c>
      <c r="G4481" t="s">
        <v>633</v>
      </c>
      <c r="H4481" t="s">
        <v>634</v>
      </c>
      <c r="I4481" t="s">
        <v>71</v>
      </c>
      <c r="J4481" t="s">
        <v>9434</v>
      </c>
      <c r="K4481" t="s">
        <v>9435</v>
      </c>
      <c r="L4481" t="s">
        <v>31060</v>
      </c>
      <c r="M4481">
        <v>8</v>
      </c>
      <c r="S4481" t="s">
        <v>31667</v>
      </c>
      <c r="T4481" t="s">
        <v>31669</v>
      </c>
      <c r="X4481" t="s">
        <v>31670</v>
      </c>
      <c r="Y4481" t="s">
        <v>31671</v>
      </c>
      <c r="Z4481" t="s">
        <v>5585</v>
      </c>
    </row>
    <row r="4482" spans="1:26" x14ac:dyDescent="0.25">
      <c r="A4482">
        <v>3081</v>
      </c>
      <c r="B4482" t="s">
        <v>31672</v>
      </c>
      <c r="C4482" t="s">
        <v>2533</v>
      </c>
      <c r="D4482" t="s">
        <v>31672</v>
      </c>
      <c r="E4482" t="s">
        <v>31672</v>
      </c>
      <c r="F4482" t="s">
        <v>69</v>
      </c>
      <c r="G4482" t="s">
        <v>411</v>
      </c>
      <c r="H4482" t="s">
        <v>412</v>
      </c>
      <c r="I4482" t="s">
        <v>44</v>
      </c>
      <c r="J4482" t="s">
        <v>9434</v>
      </c>
      <c r="K4482" t="s">
        <v>9435</v>
      </c>
      <c r="L4482" t="s">
        <v>31673</v>
      </c>
      <c r="M4482">
        <v>3</v>
      </c>
      <c r="N4482">
        <v>0</v>
      </c>
      <c r="O4482">
        <v>1</v>
      </c>
      <c r="P4482">
        <v>0</v>
      </c>
      <c r="Q4482">
        <v>0</v>
      </c>
      <c r="R4482" t="s">
        <v>4798</v>
      </c>
      <c r="S4482" t="s">
        <v>31674</v>
      </c>
      <c r="T4482" t="s">
        <v>31675</v>
      </c>
      <c r="X4482" t="s">
        <v>31676</v>
      </c>
      <c r="Y4482" t="s">
        <v>31677</v>
      </c>
      <c r="Z4482" t="s">
        <v>5585</v>
      </c>
    </row>
    <row r="4483" spans="1:26" x14ac:dyDescent="0.25">
      <c r="A4483">
        <v>625</v>
      </c>
      <c r="B4483" t="s">
        <v>3499</v>
      </c>
      <c r="C4483" t="s">
        <v>2533</v>
      </c>
      <c r="D4483" t="s">
        <v>3499</v>
      </c>
      <c r="E4483" t="s">
        <v>3499</v>
      </c>
      <c r="F4483" t="s">
        <v>23</v>
      </c>
      <c r="G4483" t="s">
        <v>247</v>
      </c>
      <c r="H4483" t="s">
        <v>248</v>
      </c>
      <c r="I4483" t="s">
        <v>44</v>
      </c>
      <c r="J4483" t="s">
        <v>9434</v>
      </c>
      <c r="K4483" t="s">
        <v>9435</v>
      </c>
      <c r="L4483" t="s">
        <v>31169</v>
      </c>
      <c r="M4483">
        <v>7</v>
      </c>
      <c r="N4483">
        <v>0</v>
      </c>
      <c r="O4483">
        <v>1</v>
      </c>
      <c r="P4483">
        <v>1</v>
      </c>
      <c r="Q4483">
        <v>1</v>
      </c>
      <c r="S4483" t="s">
        <v>3499</v>
      </c>
      <c r="T4483" t="s">
        <v>31678</v>
      </c>
      <c r="X4483" t="s">
        <v>31679</v>
      </c>
      <c r="Y4483" t="s">
        <v>31680</v>
      </c>
      <c r="Z4483" t="s">
        <v>5585</v>
      </c>
    </row>
    <row r="4484" spans="1:26" x14ac:dyDescent="0.25">
      <c r="A4484">
        <v>624</v>
      </c>
      <c r="B4484" t="s">
        <v>31681</v>
      </c>
      <c r="C4484" t="s">
        <v>31682</v>
      </c>
      <c r="D4484" t="s">
        <v>31681</v>
      </c>
      <c r="E4484" t="s">
        <v>31681</v>
      </c>
      <c r="F4484" t="s">
        <v>23</v>
      </c>
      <c r="G4484" t="s">
        <v>20</v>
      </c>
      <c r="H4484" t="s">
        <v>21</v>
      </c>
      <c r="I4484" t="s">
        <v>1633</v>
      </c>
      <c r="J4484" t="s">
        <v>9434</v>
      </c>
      <c r="K4484" t="s">
        <v>9435</v>
      </c>
      <c r="L4484" t="s">
        <v>31542</v>
      </c>
      <c r="M4484">
        <v>10</v>
      </c>
      <c r="N4484">
        <v>0</v>
      </c>
      <c r="O4484">
        <v>1</v>
      </c>
      <c r="P4484">
        <v>1</v>
      </c>
      <c r="Q4484">
        <v>1</v>
      </c>
      <c r="S4484" t="s">
        <v>31681</v>
      </c>
      <c r="T4484" t="s">
        <v>31683</v>
      </c>
      <c r="X4484" t="s">
        <v>31684</v>
      </c>
      <c r="Y4484" t="s">
        <v>31685</v>
      </c>
      <c r="Z4484" t="s">
        <v>5585</v>
      </c>
    </row>
    <row r="4485" spans="1:26" x14ac:dyDescent="0.25">
      <c r="A4485">
        <v>3080</v>
      </c>
      <c r="B4485" t="s">
        <v>31686</v>
      </c>
      <c r="C4485" t="s">
        <v>31687</v>
      </c>
      <c r="D4485" t="s">
        <v>31686</v>
      </c>
      <c r="E4485" t="s">
        <v>31686</v>
      </c>
      <c r="F4485" t="s">
        <v>69</v>
      </c>
      <c r="G4485" t="s">
        <v>100</v>
      </c>
      <c r="H4485" t="s">
        <v>101</v>
      </c>
      <c r="I4485" t="s">
        <v>181</v>
      </c>
      <c r="J4485" t="s">
        <v>9434</v>
      </c>
      <c r="K4485" t="s">
        <v>23636</v>
      </c>
      <c r="L4485" t="s">
        <v>31688</v>
      </c>
      <c r="M4485">
        <v>2</v>
      </c>
      <c r="N4485">
        <v>0</v>
      </c>
      <c r="O4485">
        <v>0</v>
      </c>
      <c r="P4485">
        <v>1</v>
      </c>
      <c r="Q4485">
        <v>1</v>
      </c>
      <c r="R4485" t="s">
        <v>29443</v>
      </c>
      <c r="S4485" t="s">
        <v>31686</v>
      </c>
      <c r="T4485" t="s">
        <v>31689</v>
      </c>
      <c r="X4485" t="s">
        <v>31690</v>
      </c>
      <c r="Y4485" t="s">
        <v>31691</v>
      </c>
      <c r="Z4485" t="s">
        <v>5585</v>
      </c>
    </row>
    <row r="4486" spans="1:26" x14ac:dyDescent="0.25">
      <c r="A4486">
        <v>623</v>
      </c>
      <c r="B4486" t="s">
        <v>31686</v>
      </c>
      <c r="C4486" t="s">
        <v>31682</v>
      </c>
      <c r="D4486" t="s">
        <v>31686</v>
      </c>
      <c r="E4486" t="s">
        <v>31686</v>
      </c>
      <c r="F4486" t="s">
        <v>23</v>
      </c>
      <c r="G4486" t="s">
        <v>426</v>
      </c>
      <c r="H4486" t="s">
        <v>427</v>
      </c>
      <c r="I4486" t="s">
        <v>1633</v>
      </c>
      <c r="J4486" t="s">
        <v>9434</v>
      </c>
      <c r="K4486" t="s">
        <v>9435</v>
      </c>
      <c r="L4486" t="s">
        <v>27419</v>
      </c>
      <c r="M4486">
        <v>10</v>
      </c>
      <c r="N4486">
        <v>0</v>
      </c>
      <c r="O4486">
        <v>1</v>
      </c>
      <c r="P4486">
        <v>1</v>
      </c>
      <c r="Q4486">
        <v>1</v>
      </c>
      <c r="S4486" t="s">
        <v>31692</v>
      </c>
      <c r="T4486" t="s">
        <v>31693</v>
      </c>
      <c r="X4486" s="1" t="s">
        <v>31694</v>
      </c>
      <c r="Y4486" t="s">
        <v>31695</v>
      </c>
      <c r="Z4486" t="s">
        <v>5585</v>
      </c>
    </row>
    <row r="4487" spans="1:26" x14ac:dyDescent="0.25">
      <c r="A4487">
        <v>622</v>
      </c>
      <c r="B4487" t="s">
        <v>31686</v>
      </c>
      <c r="C4487" t="s">
        <v>2427</v>
      </c>
      <c r="D4487" t="s">
        <v>31686</v>
      </c>
      <c r="E4487" t="s">
        <v>31686</v>
      </c>
      <c r="F4487" t="s">
        <v>23</v>
      </c>
      <c r="G4487" t="s">
        <v>40</v>
      </c>
      <c r="H4487" t="s">
        <v>41</v>
      </c>
      <c r="I4487" t="s">
        <v>34</v>
      </c>
      <c r="J4487" t="s">
        <v>9434</v>
      </c>
      <c r="K4487" t="s">
        <v>9435</v>
      </c>
      <c r="L4487" t="s">
        <v>31542</v>
      </c>
      <c r="M4487">
        <v>6</v>
      </c>
      <c r="N4487">
        <v>0</v>
      </c>
      <c r="O4487">
        <v>1</v>
      </c>
      <c r="P4487">
        <v>0</v>
      </c>
      <c r="Q4487">
        <v>0</v>
      </c>
      <c r="R4487" t="s">
        <v>4798</v>
      </c>
      <c r="S4487" t="s">
        <v>31692</v>
      </c>
      <c r="T4487" t="s">
        <v>31696</v>
      </c>
      <c r="X4487" t="s">
        <v>31697</v>
      </c>
      <c r="Y4487" t="s">
        <v>31698</v>
      </c>
      <c r="Z4487" t="s">
        <v>5585</v>
      </c>
    </row>
    <row r="4488" spans="1:26" x14ac:dyDescent="0.25">
      <c r="A4488">
        <v>621</v>
      </c>
      <c r="B4488" t="s">
        <v>31699</v>
      </c>
      <c r="C4488" t="s">
        <v>2533</v>
      </c>
      <c r="D4488" t="s">
        <v>31699</v>
      </c>
      <c r="E4488" t="s">
        <v>31699</v>
      </c>
      <c r="F4488" t="s">
        <v>23</v>
      </c>
      <c r="G4488" t="s">
        <v>357</v>
      </c>
      <c r="H4488" t="s">
        <v>358</v>
      </c>
      <c r="I4488" t="s">
        <v>44</v>
      </c>
      <c r="J4488" t="s">
        <v>9434</v>
      </c>
      <c r="K4488" t="s">
        <v>9435</v>
      </c>
      <c r="L4488" t="s">
        <v>31081</v>
      </c>
      <c r="M4488">
        <v>5</v>
      </c>
      <c r="N4488">
        <v>0</v>
      </c>
      <c r="O4488">
        <v>1</v>
      </c>
      <c r="P4488">
        <v>1</v>
      </c>
      <c r="Q4488">
        <v>1</v>
      </c>
      <c r="S4488" t="s">
        <v>31700</v>
      </c>
      <c r="T4488" t="s">
        <v>31701</v>
      </c>
      <c r="X4488" t="s">
        <v>31702</v>
      </c>
      <c r="Y4488" t="s">
        <v>31703</v>
      </c>
      <c r="Z4488" t="s">
        <v>5585</v>
      </c>
    </row>
    <row r="4489" spans="1:26" x14ac:dyDescent="0.25">
      <c r="A4489">
        <v>620</v>
      </c>
      <c r="B4489" t="s">
        <v>31700</v>
      </c>
      <c r="C4489" t="s">
        <v>2533</v>
      </c>
      <c r="D4489" t="s">
        <v>31700</v>
      </c>
      <c r="E4489" t="s">
        <v>31700</v>
      </c>
      <c r="F4489" t="s">
        <v>23</v>
      </c>
      <c r="G4489" t="s">
        <v>621</v>
      </c>
      <c r="H4489" t="s">
        <v>622</v>
      </c>
      <c r="I4489" t="s">
        <v>44</v>
      </c>
      <c r="J4489" t="s">
        <v>9434</v>
      </c>
      <c r="K4489" t="s">
        <v>9435</v>
      </c>
      <c r="L4489" t="s">
        <v>31704</v>
      </c>
      <c r="M4489">
        <v>7</v>
      </c>
      <c r="N4489">
        <v>0</v>
      </c>
      <c r="O4489">
        <v>1</v>
      </c>
      <c r="P4489">
        <v>0</v>
      </c>
      <c r="Q4489">
        <v>0</v>
      </c>
      <c r="S4489" t="s">
        <v>31705</v>
      </c>
      <c r="T4489" t="s">
        <v>31706</v>
      </c>
      <c r="X4489" t="s">
        <v>31707</v>
      </c>
      <c r="Y4489" t="s">
        <v>31708</v>
      </c>
      <c r="Z4489" t="s">
        <v>5585</v>
      </c>
    </row>
    <row r="4490" spans="1:26" x14ac:dyDescent="0.25">
      <c r="A4490">
        <v>3079</v>
      </c>
      <c r="B4490" t="s">
        <v>31709</v>
      </c>
      <c r="C4490" t="s">
        <v>31710</v>
      </c>
      <c r="D4490" t="s">
        <v>31709</v>
      </c>
      <c r="E4490" t="s">
        <v>31709</v>
      </c>
      <c r="F4490" t="s">
        <v>69</v>
      </c>
      <c r="G4490" t="s">
        <v>147</v>
      </c>
      <c r="H4490" t="s">
        <v>148</v>
      </c>
      <c r="I4490" t="s">
        <v>2142</v>
      </c>
      <c r="J4490" t="s">
        <v>9434</v>
      </c>
      <c r="K4490" t="s">
        <v>9435</v>
      </c>
      <c r="L4490" t="s">
        <v>29022</v>
      </c>
      <c r="M4490">
        <v>4</v>
      </c>
      <c r="N4490">
        <v>0</v>
      </c>
      <c r="O4490">
        <v>0</v>
      </c>
      <c r="P4490">
        <v>1</v>
      </c>
      <c r="Q4490">
        <v>1</v>
      </c>
      <c r="R4490" t="s">
        <v>4842</v>
      </c>
      <c r="S4490" t="s">
        <v>31711</v>
      </c>
      <c r="T4490" t="s">
        <v>31712</v>
      </c>
      <c r="X4490" t="s">
        <v>31713</v>
      </c>
      <c r="Y4490" t="s">
        <v>31714</v>
      </c>
      <c r="Z4490" t="s">
        <v>5585</v>
      </c>
    </row>
    <row r="4491" spans="1:26" x14ac:dyDescent="0.25">
      <c r="A4491">
        <v>2039</v>
      </c>
      <c r="B4491" t="s">
        <v>31715</v>
      </c>
      <c r="C4491" t="s">
        <v>31716</v>
      </c>
      <c r="D4491" t="s">
        <v>31715</v>
      </c>
      <c r="E4491" t="s">
        <v>31715</v>
      </c>
      <c r="F4491" t="s">
        <v>23781</v>
      </c>
      <c r="G4491" t="s">
        <v>93</v>
      </c>
      <c r="H4491" t="s">
        <v>94</v>
      </c>
      <c r="I4491" t="s">
        <v>71</v>
      </c>
      <c r="J4491" t="s">
        <v>9434</v>
      </c>
      <c r="K4491" t="s">
        <v>9435</v>
      </c>
      <c r="L4491" t="s">
        <v>31085</v>
      </c>
      <c r="M4491">
        <v>5</v>
      </c>
      <c r="S4491" t="s">
        <v>31715</v>
      </c>
      <c r="T4491" t="s">
        <v>31717</v>
      </c>
      <c r="X4491" t="s">
        <v>31718</v>
      </c>
      <c r="Y4491" t="s">
        <v>31719</v>
      </c>
      <c r="Z4491" t="s">
        <v>5585</v>
      </c>
    </row>
    <row r="4492" spans="1:26" x14ac:dyDescent="0.25">
      <c r="A4492">
        <v>619</v>
      </c>
      <c r="B4492" t="s">
        <v>31720</v>
      </c>
      <c r="C4492" t="s">
        <v>29132</v>
      </c>
      <c r="D4492" t="s">
        <v>31720</v>
      </c>
      <c r="E4492" t="s">
        <v>31720</v>
      </c>
      <c r="F4492" t="s">
        <v>23</v>
      </c>
      <c r="G4492" t="s">
        <v>699</v>
      </c>
      <c r="H4492" t="s">
        <v>700</v>
      </c>
      <c r="I4492" t="s">
        <v>53</v>
      </c>
      <c r="J4492" t="s">
        <v>9434</v>
      </c>
      <c r="K4492" t="s">
        <v>9435</v>
      </c>
      <c r="L4492" t="s">
        <v>31224</v>
      </c>
      <c r="M4492">
        <v>4</v>
      </c>
      <c r="N4492">
        <v>0</v>
      </c>
      <c r="O4492">
        <v>1</v>
      </c>
      <c r="P4492">
        <v>1</v>
      </c>
      <c r="Q4492">
        <v>1</v>
      </c>
      <c r="R4492" t="s">
        <v>28974</v>
      </c>
      <c r="S4492" t="s">
        <v>31721</v>
      </c>
      <c r="T4492" t="s">
        <v>31722</v>
      </c>
      <c r="X4492" t="s">
        <v>31723</v>
      </c>
      <c r="Y4492" t="s">
        <v>31724</v>
      </c>
      <c r="Z4492" t="s">
        <v>5585</v>
      </c>
    </row>
    <row r="4493" spans="1:26" x14ac:dyDescent="0.25">
      <c r="A4493">
        <v>618</v>
      </c>
      <c r="B4493" t="s">
        <v>31721</v>
      </c>
      <c r="C4493" t="s">
        <v>31725</v>
      </c>
      <c r="D4493" t="s">
        <v>31721</v>
      </c>
      <c r="E4493" t="s">
        <v>31721</v>
      </c>
      <c r="F4493" t="s">
        <v>23</v>
      </c>
      <c r="G4493" t="s">
        <v>265</v>
      </c>
      <c r="H4493" t="s">
        <v>266</v>
      </c>
      <c r="I4493" t="s">
        <v>53</v>
      </c>
      <c r="J4493" t="s">
        <v>9434</v>
      </c>
      <c r="K4493" t="s">
        <v>9435</v>
      </c>
      <c r="L4493" t="s">
        <v>31423</v>
      </c>
      <c r="M4493">
        <v>4</v>
      </c>
      <c r="N4493">
        <v>0</v>
      </c>
      <c r="O4493">
        <v>1</v>
      </c>
      <c r="P4493">
        <v>1</v>
      </c>
      <c r="Q4493">
        <v>1</v>
      </c>
      <c r="R4493" t="s">
        <v>31726</v>
      </c>
      <c r="S4493" t="s">
        <v>3487</v>
      </c>
      <c r="T4493" t="s">
        <v>31727</v>
      </c>
      <c r="X4493" t="s">
        <v>31728</v>
      </c>
      <c r="Y4493" t="s">
        <v>31729</v>
      </c>
      <c r="Z4493" t="s">
        <v>5585</v>
      </c>
    </row>
    <row r="4494" spans="1:26" x14ac:dyDescent="0.25">
      <c r="A4494">
        <v>617</v>
      </c>
      <c r="B4494" t="s">
        <v>31730</v>
      </c>
      <c r="C4494" t="s">
        <v>2533</v>
      </c>
      <c r="D4494" t="s">
        <v>31730</v>
      </c>
      <c r="E4494" t="s">
        <v>31730</v>
      </c>
      <c r="F4494" t="s">
        <v>23</v>
      </c>
      <c r="G4494" t="s">
        <v>82</v>
      </c>
      <c r="H4494" t="s">
        <v>83</v>
      </c>
      <c r="I4494" t="s">
        <v>44</v>
      </c>
      <c r="J4494" t="s">
        <v>9434</v>
      </c>
      <c r="K4494" t="s">
        <v>9435</v>
      </c>
      <c r="L4494" t="s">
        <v>31626</v>
      </c>
      <c r="M4494">
        <v>6</v>
      </c>
      <c r="N4494">
        <v>0</v>
      </c>
      <c r="O4494">
        <v>1</v>
      </c>
      <c r="P4494">
        <v>0</v>
      </c>
      <c r="Q4494">
        <v>0</v>
      </c>
      <c r="S4494" t="s">
        <v>3485</v>
      </c>
      <c r="T4494" t="s">
        <v>31731</v>
      </c>
      <c r="X4494" t="s">
        <v>31732</v>
      </c>
      <c r="Y4494" t="s">
        <v>31733</v>
      </c>
      <c r="Z4494" t="s">
        <v>5585</v>
      </c>
    </row>
    <row r="4495" spans="1:26" x14ac:dyDescent="0.25">
      <c r="A4495">
        <v>616</v>
      </c>
      <c r="B4495" t="s">
        <v>3485</v>
      </c>
      <c r="C4495" t="s">
        <v>2427</v>
      </c>
      <c r="D4495" t="s">
        <v>3485</v>
      </c>
      <c r="E4495" t="s">
        <v>3485</v>
      </c>
      <c r="F4495" t="s">
        <v>23</v>
      </c>
      <c r="G4495" t="s">
        <v>40</v>
      </c>
      <c r="H4495" t="s">
        <v>41</v>
      </c>
      <c r="I4495" t="s">
        <v>34</v>
      </c>
      <c r="J4495" t="s">
        <v>9434</v>
      </c>
      <c r="K4495" t="s">
        <v>9435</v>
      </c>
      <c r="L4495" t="s">
        <v>31542</v>
      </c>
      <c r="M4495">
        <v>6</v>
      </c>
      <c r="N4495">
        <v>0</v>
      </c>
      <c r="O4495">
        <v>1</v>
      </c>
      <c r="P4495">
        <v>0</v>
      </c>
      <c r="Q4495">
        <v>0</v>
      </c>
      <c r="R4495" t="s">
        <v>4798</v>
      </c>
      <c r="S4495" t="s">
        <v>31734</v>
      </c>
      <c r="T4495" t="s">
        <v>31735</v>
      </c>
      <c r="X4495" t="s">
        <v>31736</v>
      </c>
      <c r="Y4495" t="s">
        <v>31737</v>
      </c>
      <c r="Z4495" t="s">
        <v>5585</v>
      </c>
    </row>
    <row r="4496" spans="1:26" x14ac:dyDescent="0.25">
      <c r="A4496">
        <v>615</v>
      </c>
      <c r="B4496" t="s">
        <v>31738</v>
      </c>
      <c r="C4496" t="s">
        <v>30185</v>
      </c>
      <c r="D4496" t="s">
        <v>31739</v>
      </c>
      <c r="E4496" t="s">
        <v>31739</v>
      </c>
      <c r="F4496" t="s">
        <v>23</v>
      </c>
      <c r="G4496" t="s">
        <v>344</v>
      </c>
      <c r="H4496" t="s">
        <v>345</v>
      </c>
      <c r="I4496" t="s">
        <v>34</v>
      </c>
      <c r="J4496" t="s">
        <v>9434</v>
      </c>
      <c r="K4496" t="s">
        <v>9435</v>
      </c>
      <c r="L4496" t="s">
        <v>31740</v>
      </c>
      <c r="M4496">
        <v>9</v>
      </c>
      <c r="N4496">
        <v>0</v>
      </c>
      <c r="O4496">
        <v>1</v>
      </c>
      <c r="P4496">
        <v>1</v>
      </c>
      <c r="Q4496">
        <v>1</v>
      </c>
      <c r="R4496" t="s">
        <v>26288</v>
      </c>
      <c r="S4496" t="s">
        <v>3475</v>
      </c>
      <c r="T4496" t="s">
        <v>31741</v>
      </c>
      <c r="X4496" t="s">
        <v>31742</v>
      </c>
      <c r="Y4496" t="s">
        <v>31743</v>
      </c>
      <c r="Z4496" t="s">
        <v>5585</v>
      </c>
    </row>
    <row r="4497" spans="1:26" x14ac:dyDescent="0.25">
      <c r="A4497">
        <v>614</v>
      </c>
      <c r="B4497" t="s">
        <v>31744</v>
      </c>
      <c r="C4497" t="s">
        <v>2427</v>
      </c>
      <c r="D4497" t="s">
        <v>31744</v>
      </c>
      <c r="E4497" t="s">
        <v>31744</v>
      </c>
      <c r="F4497" t="s">
        <v>23</v>
      </c>
      <c r="G4497" t="s">
        <v>277</v>
      </c>
      <c r="H4497" t="s">
        <v>278</v>
      </c>
      <c r="I4497" t="s">
        <v>34</v>
      </c>
      <c r="J4497" t="s">
        <v>9434</v>
      </c>
      <c r="K4497" t="s">
        <v>9435</v>
      </c>
      <c r="L4497" t="s">
        <v>30103</v>
      </c>
      <c r="M4497">
        <v>9</v>
      </c>
      <c r="N4497">
        <v>0</v>
      </c>
      <c r="O4497">
        <v>1</v>
      </c>
      <c r="P4497">
        <v>1</v>
      </c>
      <c r="Q4497">
        <v>1</v>
      </c>
      <c r="R4497" t="s">
        <v>4798</v>
      </c>
      <c r="S4497" t="s">
        <v>31744</v>
      </c>
      <c r="T4497" t="s">
        <v>31745</v>
      </c>
      <c r="X4497" t="s">
        <v>31746</v>
      </c>
      <c r="Y4497" t="s">
        <v>31747</v>
      </c>
      <c r="Z4497" t="s">
        <v>5585</v>
      </c>
    </row>
    <row r="4498" spans="1:26" x14ac:dyDescent="0.25">
      <c r="A4498">
        <v>613</v>
      </c>
      <c r="B4498" t="s">
        <v>31748</v>
      </c>
      <c r="C4498" t="s">
        <v>31749</v>
      </c>
      <c r="D4498" t="s">
        <v>31748</v>
      </c>
      <c r="E4498" t="s">
        <v>31748</v>
      </c>
      <c r="F4498" t="s">
        <v>23</v>
      </c>
      <c r="G4498" t="s">
        <v>1113</v>
      </c>
      <c r="H4498" t="s">
        <v>1114</v>
      </c>
      <c r="I4498" t="s">
        <v>34</v>
      </c>
      <c r="J4498" t="s">
        <v>9434</v>
      </c>
      <c r="K4498" t="s">
        <v>9435</v>
      </c>
      <c r="L4498" t="s">
        <v>31750</v>
      </c>
      <c r="M4498">
        <v>9</v>
      </c>
      <c r="N4498">
        <v>0</v>
      </c>
      <c r="O4498">
        <v>0</v>
      </c>
      <c r="P4498">
        <v>1</v>
      </c>
      <c r="Q4498">
        <v>1</v>
      </c>
      <c r="R4498" t="s">
        <v>29296</v>
      </c>
      <c r="S4498" t="s">
        <v>31751</v>
      </c>
      <c r="T4498" t="s">
        <v>31752</v>
      </c>
      <c r="X4498" t="s">
        <v>31753</v>
      </c>
      <c r="Y4498" t="s">
        <v>31754</v>
      </c>
      <c r="Z4498" t="s">
        <v>5585</v>
      </c>
    </row>
    <row r="4499" spans="1:26" x14ac:dyDescent="0.25">
      <c r="A4499">
        <v>3078</v>
      </c>
      <c r="B4499" t="s">
        <v>31751</v>
      </c>
      <c r="C4499" t="s">
        <v>31755</v>
      </c>
      <c r="D4499" t="s">
        <v>31751</v>
      </c>
      <c r="E4499" t="s">
        <v>31751</v>
      </c>
      <c r="F4499" t="s">
        <v>69</v>
      </c>
      <c r="G4499" t="s">
        <v>344</v>
      </c>
      <c r="H4499" t="s">
        <v>345</v>
      </c>
      <c r="I4499" t="s">
        <v>788</v>
      </c>
      <c r="J4499" t="s">
        <v>9434</v>
      </c>
      <c r="K4499" t="s">
        <v>9435</v>
      </c>
      <c r="L4499" t="s">
        <v>30919</v>
      </c>
      <c r="M4499">
        <v>9</v>
      </c>
      <c r="N4499">
        <v>0</v>
      </c>
      <c r="O4499">
        <v>0</v>
      </c>
      <c r="P4499">
        <v>1</v>
      </c>
      <c r="Q4499">
        <v>1</v>
      </c>
      <c r="S4499" t="s">
        <v>31756</v>
      </c>
      <c r="T4499" t="s">
        <v>31757</v>
      </c>
      <c r="X4499" t="s">
        <v>31758</v>
      </c>
      <c r="Y4499" t="s">
        <v>31759</v>
      </c>
      <c r="Z4499" t="s">
        <v>5585</v>
      </c>
    </row>
    <row r="4500" spans="1:26" x14ac:dyDescent="0.25">
      <c r="A4500">
        <v>612</v>
      </c>
      <c r="B4500" t="s">
        <v>31760</v>
      </c>
      <c r="C4500" t="s">
        <v>31761</v>
      </c>
      <c r="D4500" t="s">
        <v>31760</v>
      </c>
      <c r="E4500" t="s">
        <v>31760</v>
      </c>
      <c r="F4500" t="s">
        <v>23</v>
      </c>
      <c r="G4500" t="s">
        <v>426</v>
      </c>
      <c r="H4500" t="s">
        <v>427</v>
      </c>
      <c r="I4500" t="s">
        <v>34</v>
      </c>
      <c r="J4500" t="s">
        <v>9434</v>
      </c>
      <c r="K4500" t="s">
        <v>9435</v>
      </c>
      <c r="L4500" t="s">
        <v>31762</v>
      </c>
      <c r="M4500">
        <v>10</v>
      </c>
      <c r="N4500">
        <v>0</v>
      </c>
      <c r="O4500">
        <v>1</v>
      </c>
      <c r="P4500">
        <v>0</v>
      </c>
      <c r="Q4500">
        <v>0</v>
      </c>
      <c r="R4500" t="s">
        <v>31763</v>
      </c>
      <c r="S4500" t="s">
        <v>31764</v>
      </c>
      <c r="T4500" t="s">
        <v>31765</v>
      </c>
      <c r="X4500" t="s">
        <v>31766</v>
      </c>
      <c r="Y4500" t="s">
        <v>31767</v>
      </c>
      <c r="Z4500" t="s">
        <v>5585</v>
      </c>
    </row>
    <row r="4501" spans="1:26" x14ac:dyDescent="0.25">
      <c r="A4501">
        <v>611</v>
      </c>
      <c r="B4501" t="s">
        <v>31768</v>
      </c>
      <c r="C4501" t="s">
        <v>31769</v>
      </c>
      <c r="D4501" t="s">
        <v>31768</v>
      </c>
      <c r="E4501" t="s">
        <v>31768</v>
      </c>
      <c r="F4501" t="s">
        <v>23</v>
      </c>
      <c r="G4501" t="s">
        <v>177</v>
      </c>
      <c r="H4501" t="s">
        <v>178</v>
      </c>
      <c r="I4501" t="s">
        <v>34</v>
      </c>
      <c r="J4501" t="s">
        <v>9434</v>
      </c>
      <c r="K4501" t="s">
        <v>9435</v>
      </c>
      <c r="L4501" t="s">
        <v>31526</v>
      </c>
      <c r="M4501">
        <v>9</v>
      </c>
      <c r="N4501">
        <v>0</v>
      </c>
      <c r="O4501">
        <v>1</v>
      </c>
      <c r="P4501">
        <v>1</v>
      </c>
      <c r="Q4501">
        <v>0</v>
      </c>
      <c r="R4501" t="s">
        <v>29296</v>
      </c>
      <c r="S4501" t="s">
        <v>31770</v>
      </c>
      <c r="T4501" t="s">
        <v>31771</v>
      </c>
      <c r="X4501" t="s">
        <v>31772</v>
      </c>
      <c r="Y4501" t="s">
        <v>31773</v>
      </c>
      <c r="Z4501" t="s">
        <v>5585</v>
      </c>
    </row>
    <row r="4502" spans="1:26" x14ac:dyDescent="0.25">
      <c r="A4502">
        <v>610</v>
      </c>
      <c r="B4502" t="s">
        <v>31774</v>
      </c>
      <c r="C4502" t="s">
        <v>31775</v>
      </c>
      <c r="D4502" t="s">
        <v>31774</v>
      </c>
      <c r="E4502" t="s">
        <v>31774</v>
      </c>
      <c r="F4502" t="s">
        <v>23</v>
      </c>
      <c r="G4502" t="s">
        <v>3796</v>
      </c>
      <c r="H4502" t="s">
        <v>3797</v>
      </c>
      <c r="I4502" t="s">
        <v>34</v>
      </c>
      <c r="J4502" t="s">
        <v>9434</v>
      </c>
      <c r="K4502" t="s">
        <v>9435</v>
      </c>
      <c r="L4502" t="s">
        <v>30736</v>
      </c>
      <c r="M4502">
        <v>9</v>
      </c>
      <c r="N4502">
        <v>0</v>
      </c>
      <c r="O4502">
        <v>0</v>
      </c>
      <c r="P4502">
        <v>1</v>
      </c>
      <c r="Q4502">
        <v>1</v>
      </c>
      <c r="R4502" t="s">
        <v>5998</v>
      </c>
      <c r="S4502" t="s">
        <v>31776</v>
      </c>
      <c r="T4502" t="s">
        <v>31777</v>
      </c>
      <c r="X4502" s="1" t="s">
        <v>31778</v>
      </c>
      <c r="Y4502" t="s">
        <v>31779</v>
      </c>
      <c r="Z4502" t="s">
        <v>5585</v>
      </c>
    </row>
    <row r="4503" spans="1:26" x14ac:dyDescent="0.25">
      <c r="A4503">
        <v>609</v>
      </c>
      <c r="B4503" t="s">
        <v>31780</v>
      </c>
      <c r="C4503" t="s">
        <v>2704</v>
      </c>
      <c r="D4503" t="s">
        <v>31780</v>
      </c>
      <c r="E4503" t="s">
        <v>31780</v>
      </c>
      <c r="F4503" t="s">
        <v>23</v>
      </c>
      <c r="G4503" t="s">
        <v>344</v>
      </c>
      <c r="H4503" t="s">
        <v>345</v>
      </c>
      <c r="I4503" t="s">
        <v>978</v>
      </c>
      <c r="J4503" t="s">
        <v>9434</v>
      </c>
      <c r="K4503" t="s">
        <v>9435</v>
      </c>
      <c r="L4503" t="s">
        <v>31781</v>
      </c>
      <c r="M4503">
        <v>9</v>
      </c>
      <c r="N4503">
        <v>0</v>
      </c>
      <c r="O4503">
        <v>1</v>
      </c>
      <c r="P4503">
        <v>1</v>
      </c>
      <c r="Q4503">
        <v>1</v>
      </c>
      <c r="S4503" t="s">
        <v>31780</v>
      </c>
      <c r="T4503" t="s">
        <v>31782</v>
      </c>
      <c r="X4503" t="s">
        <v>31783</v>
      </c>
      <c r="Y4503" t="s">
        <v>31784</v>
      </c>
      <c r="Z4503" t="s">
        <v>5585</v>
      </c>
    </row>
    <row r="4504" spans="1:26" x14ac:dyDescent="0.25">
      <c r="A4504">
        <v>608</v>
      </c>
      <c r="B4504" t="s">
        <v>31785</v>
      </c>
      <c r="C4504" t="s">
        <v>31786</v>
      </c>
      <c r="D4504" t="s">
        <v>31785</v>
      </c>
      <c r="E4504" t="s">
        <v>31785</v>
      </c>
      <c r="F4504" t="s">
        <v>23</v>
      </c>
      <c r="G4504" t="s">
        <v>74</v>
      </c>
      <c r="H4504" t="s">
        <v>75</v>
      </c>
      <c r="I4504" t="s">
        <v>44</v>
      </c>
      <c r="J4504" t="s">
        <v>9434</v>
      </c>
      <c r="K4504" t="s">
        <v>9435</v>
      </c>
      <c r="L4504" t="s">
        <v>30903</v>
      </c>
      <c r="M4504">
        <v>1</v>
      </c>
      <c r="N4504">
        <v>0</v>
      </c>
      <c r="O4504">
        <v>1</v>
      </c>
      <c r="P4504">
        <v>0</v>
      </c>
      <c r="Q4504">
        <v>0</v>
      </c>
      <c r="S4504" t="s">
        <v>31785</v>
      </c>
      <c r="T4504" t="s">
        <v>31787</v>
      </c>
      <c r="X4504" t="s">
        <v>31788</v>
      </c>
      <c r="Y4504" t="s">
        <v>31789</v>
      </c>
      <c r="Z4504" t="s">
        <v>5585</v>
      </c>
    </row>
    <row r="4505" spans="1:26" x14ac:dyDescent="0.25">
      <c r="A4505">
        <v>607</v>
      </c>
      <c r="B4505" t="s">
        <v>31790</v>
      </c>
      <c r="C4505" t="s">
        <v>2427</v>
      </c>
      <c r="D4505" t="s">
        <v>31790</v>
      </c>
      <c r="E4505" t="s">
        <v>31790</v>
      </c>
      <c r="F4505" t="s">
        <v>23</v>
      </c>
      <c r="G4505" t="s">
        <v>147</v>
      </c>
      <c r="H4505" t="s">
        <v>148</v>
      </c>
      <c r="I4505" t="s">
        <v>34</v>
      </c>
      <c r="J4505" t="s">
        <v>9434</v>
      </c>
      <c r="K4505" t="s">
        <v>9435</v>
      </c>
      <c r="L4505" t="s">
        <v>3685</v>
      </c>
      <c r="M4505">
        <v>4</v>
      </c>
      <c r="N4505">
        <v>0</v>
      </c>
      <c r="O4505">
        <v>1</v>
      </c>
      <c r="P4505">
        <v>0</v>
      </c>
      <c r="Q4505">
        <v>0</v>
      </c>
      <c r="R4505" t="s">
        <v>4798</v>
      </c>
      <c r="S4505" t="s">
        <v>31791</v>
      </c>
      <c r="T4505" t="s">
        <v>31792</v>
      </c>
      <c r="X4505" t="s">
        <v>31793</v>
      </c>
      <c r="Y4505" t="s">
        <v>31794</v>
      </c>
      <c r="Z4505" t="s">
        <v>5585</v>
      </c>
    </row>
    <row r="4506" spans="1:26" x14ac:dyDescent="0.25">
      <c r="A4506">
        <v>606</v>
      </c>
      <c r="B4506" t="s">
        <v>31790</v>
      </c>
      <c r="C4506" t="s">
        <v>2427</v>
      </c>
      <c r="D4506" t="s">
        <v>31790</v>
      </c>
      <c r="E4506" t="s">
        <v>31790</v>
      </c>
      <c r="F4506" t="s">
        <v>23</v>
      </c>
      <c r="G4506" t="s">
        <v>291</v>
      </c>
      <c r="H4506" t="s">
        <v>292</v>
      </c>
      <c r="I4506" t="s">
        <v>34</v>
      </c>
      <c r="J4506" t="s">
        <v>9434</v>
      </c>
      <c r="K4506" t="s">
        <v>9435</v>
      </c>
      <c r="L4506" t="s">
        <v>31795</v>
      </c>
      <c r="M4506">
        <v>3</v>
      </c>
      <c r="N4506">
        <v>0</v>
      </c>
      <c r="O4506">
        <v>1</v>
      </c>
      <c r="P4506">
        <v>1</v>
      </c>
      <c r="Q4506">
        <v>1</v>
      </c>
      <c r="R4506" t="s">
        <v>4798</v>
      </c>
      <c r="S4506" t="s">
        <v>31796</v>
      </c>
      <c r="T4506" t="s">
        <v>31797</v>
      </c>
      <c r="X4506" t="s">
        <v>31798</v>
      </c>
      <c r="Y4506" t="s">
        <v>31799</v>
      </c>
      <c r="Z4506" t="s">
        <v>5585</v>
      </c>
    </row>
    <row r="4507" spans="1:26" x14ac:dyDescent="0.25">
      <c r="A4507">
        <v>605</v>
      </c>
      <c r="B4507" t="s">
        <v>31790</v>
      </c>
      <c r="C4507" t="s">
        <v>2427</v>
      </c>
      <c r="D4507" t="s">
        <v>31790</v>
      </c>
      <c r="E4507" t="s">
        <v>31790</v>
      </c>
      <c r="F4507" t="s">
        <v>23</v>
      </c>
      <c r="G4507" t="s">
        <v>49</v>
      </c>
      <c r="H4507" t="s">
        <v>50</v>
      </c>
      <c r="I4507" t="s">
        <v>34</v>
      </c>
      <c r="J4507" t="s">
        <v>9434</v>
      </c>
      <c r="K4507" t="s">
        <v>9435</v>
      </c>
      <c r="L4507" t="s">
        <v>31467</v>
      </c>
      <c r="M4507">
        <v>4</v>
      </c>
      <c r="N4507">
        <v>0</v>
      </c>
      <c r="O4507">
        <v>1</v>
      </c>
      <c r="P4507">
        <v>1</v>
      </c>
      <c r="Q4507">
        <v>1</v>
      </c>
      <c r="R4507" t="s">
        <v>4798</v>
      </c>
      <c r="S4507" t="s">
        <v>31800</v>
      </c>
      <c r="T4507" t="s">
        <v>31801</v>
      </c>
      <c r="X4507" t="s">
        <v>31802</v>
      </c>
      <c r="Y4507" t="s">
        <v>31803</v>
      </c>
      <c r="Z4507" t="s">
        <v>5585</v>
      </c>
    </row>
    <row r="4508" spans="1:26" x14ac:dyDescent="0.25">
      <c r="A4508">
        <v>604</v>
      </c>
      <c r="B4508" t="s">
        <v>31800</v>
      </c>
      <c r="C4508" t="s">
        <v>2427</v>
      </c>
      <c r="D4508" t="s">
        <v>31800</v>
      </c>
      <c r="E4508" t="s">
        <v>31800</v>
      </c>
      <c r="F4508" t="s">
        <v>23</v>
      </c>
      <c r="G4508" t="s">
        <v>40</v>
      </c>
      <c r="H4508" t="s">
        <v>41</v>
      </c>
      <c r="I4508" t="s">
        <v>34</v>
      </c>
      <c r="J4508" t="s">
        <v>9434</v>
      </c>
      <c r="K4508" t="s">
        <v>9435</v>
      </c>
      <c r="L4508" t="s">
        <v>31762</v>
      </c>
      <c r="M4508">
        <v>6</v>
      </c>
      <c r="N4508">
        <v>0</v>
      </c>
      <c r="O4508">
        <v>1</v>
      </c>
      <c r="P4508">
        <v>0</v>
      </c>
      <c r="Q4508">
        <v>0</v>
      </c>
      <c r="R4508" t="s">
        <v>4798</v>
      </c>
      <c r="S4508" t="s">
        <v>31804</v>
      </c>
      <c r="T4508" t="s">
        <v>31805</v>
      </c>
      <c r="X4508" t="s">
        <v>31806</v>
      </c>
      <c r="Y4508" t="s">
        <v>31807</v>
      </c>
      <c r="Z4508" t="s">
        <v>5585</v>
      </c>
    </row>
    <row r="4509" spans="1:26" x14ac:dyDescent="0.25">
      <c r="A4509">
        <v>603</v>
      </c>
      <c r="B4509" t="s">
        <v>31800</v>
      </c>
      <c r="C4509" t="s">
        <v>2427</v>
      </c>
      <c r="D4509" t="s">
        <v>31800</v>
      </c>
      <c r="E4509" t="s">
        <v>31800</v>
      </c>
      <c r="F4509" t="s">
        <v>23</v>
      </c>
      <c r="G4509" t="s">
        <v>66</v>
      </c>
      <c r="H4509" t="s">
        <v>67</v>
      </c>
      <c r="I4509" t="s">
        <v>34</v>
      </c>
      <c r="J4509" t="s">
        <v>9434</v>
      </c>
      <c r="K4509" t="s">
        <v>9435</v>
      </c>
      <c r="L4509" t="s">
        <v>31762</v>
      </c>
      <c r="M4509">
        <v>6</v>
      </c>
      <c r="N4509">
        <v>0</v>
      </c>
      <c r="O4509">
        <v>1</v>
      </c>
      <c r="P4509">
        <v>1</v>
      </c>
      <c r="Q4509">
        <v>1</v>
      </c>
      <c r="R4509" t="s">
        <v>4798</v>
      </c>
      <c r="S4509" t="s">
        <v>31804</v>
      </c>
      <c r="T4509" t="s">
        <v>31808</v>
      </c>
      <c r="X4509" t="s">
        <v>31809</v>
      </c>
      <c r="Y4509" t="s">
        <v>31810</v>
      </c>
      <c r="Z4509" t="s">
        <v>5585</v>
      </c>
    </row>
    <row r="4510" spans="1:26" x14ac:dyDescent="0.25">
      <c r="A4510">
        <v>602</v>
      </c>
      <c r="B4510" t="s">
        <v>31811</v>
      </c>
      <c r="C4510" t="s">
        <v>31812</v>
      </c>
      <c r="D4510" t="s">
        <v>31811</v>
      </c>
      <c r="E4510" t="s">
        <v>31811</v>
      </c>
      <c r="F4510" t="s">
        <v>23</v>
      </c>
      <c r="G4510" t="s">
        <v>3121</v>
      </c>
      <c r="H4510" t="s">
        <v>3122</v>
      </c>
      <c r="I4510" t="s">
        <v>151</v>
      </c>
      <c r="J4510" t="s">
        <v>9434</v>
      </c>
      <c r="K4510" t="s">
        <v>9435</v>
      </c>
      <c r="L4510" t="s">
        <v>30525</v>
      </c>
      <c r="M4510">
        <v>2</v>
      </c>
      <c r="N4510">
        <v>0</v>
      </c>
      <c r="O4510">
        <v>1</v>
      </c>
      <c r="P4510">
        <v>1</v>
      </c>
      <c r="Q4510">
        <v>1</v>
      </c>
      <c r="S4510" t="s">
        <v>31813</v>
      </c>
      <c r="T4510" t="s">
        <v>31814</v>
      </c>
      <c r="X4510" t="s">
        <v>31815</v>
      </c>
      <c r="Y4510" t="s">
        <v>31816</v>
      </c>
      <c r="Z4510" t="s">
        <v>5585</v>
      </c>
    </row>
    <row r="4511" spans="1:26" x14ac:dyDescent="0.25">
      <c r="A4511">
        <v>601</v>
      </c>
      <c r="B4511" t="s">
        <v>31813</v>
      </c>
      <c r="C4511" t="s">
        <v>29132</v>
      </c>
      <c r="D4511" t="s">
        <v>31813</v>
      </c>
      <c r="E4511" t="s">
        <v>31813</v>
      </c>
      <c r="F4511" t="s">
        <v>23</v>
      </c>
      <c r="G4511" t="s">
        <v>165</v>
      </c>
      <c r="H4511" t="s">
        <v>166</v>
      </c>
      <c r="I4511" t="s">
        <v>53</v>
      </c>
      <c r="J4511" t="s">
        <v>9434</v>
      </c>
      <c r="K4511" t="s">
        <v>9435</v>
      </c>
      <c r="L4511" t="s">
        <v>3953</v>
      </c>
      <c r="M4511">
        <v>3</v>
      </c>
      <c r="N4511">
        <v>0</v>
      </c>
      <c r="O4511">
        <v>1</v>
      </c>
      <c r="P4511">
        <v>1</v>
      </c>
      <c r="Q4511">
        <v>1</v>
      </c>
      <c r="R4511" t="s">
        <v>28974</v>
      </c>
      <c r="S4511" t="s">
        <v>31817</v>
      </c>
      <c r="T4511" t="s">
        <v>31818</v>
      </c>
      <c r="X4511" t="s">
        <v>31819</v>
      </c>
      <c r="Y4511" t="s">
        <v>31820</v>
      </c>
      <c r="Z4511" t="s">
        <v>5585</v>
      </c>
    </row>
    <row r="4512" spans="1:26" x14ac:dyDescent="0.25">
      <c r="A4512">
        <v>600</v>
      </c>
      <c r="B4512" t="s">
        <v>31817</v>
      </c>
      <c r="C4512" t="s">
        <v>31821</v>
      </c>
      <c r="D4512" t="s">
        <v>31817</v>
      </c>
      <c r="E4512" t="s">
        <v>31817</v>
      </c>
      <c r="F4512" t="s">
        <v>23</v>
      </c>
      <c r="G4512" t="s">
        <v>147</v>
      </c>
      <c r="H4512" t="s">
        <v>148</v>
      </c>
      <c r="I4512" t="s">
        <v>151</v>
      </c>
      <c r="J4512" t="s">
        <v>9434</v>
      </c>
      <c r="K4512" t="s">
        <v>9435</v>
      </c>
      <c r="L4512" t="s">
        <v>31204</v>
      </c>
      <c r="M4512">
        <v>4</v>
      </c>
      <c r="N4512">
        <v>0</v>
      </c>
      <c r="O4512">
        <v>1</v>
      </c>
      <c r="P4512">
        <v>1</v>
      </c>
      <c r="Q4512">
        <v>1</v>
      </c>
      <c r="S4512" t="s">
        <v>31817</v>
      </c>
      <c r="T4512" t="s">
        <v>31822</v>
      </c>
      <c r="X4512" t="s">
        <v>31823</v>
      </c>
      <c r="Y4512" t="s">
        <v>31824</v>
      </c>
      <c r="Z4512" t="s">
        <v>5585</v>
      </c>
    </row>
    <row r="4513" spans="1:26" x14ac:dyDescent="0.25">
      <c r="A4513">
        <v>599</v>
      </c>
      <c r="B4513" t="s">
        <v>31817</v>
      </c>
      <c r="C4513" t="s">
        <v>31821</v>
      </c>
      <c r="D4513" t="s">
        <v>31817</v>
      </c>
      <c r="E4513" t="s">
        <v>31817</v>
      </c>
      <c r="F4513" t="s">
        <v>23</v>
      </c>
      <c r="G4513" t="s">
        <v>265</v>
      </c>
      <c r="H4513" t="s">
        <v>266</v>
      </c>
      <c r="I4513" t="s">
        <v>151</v>
      </c>
      <c r="J4513" t="s">
        <v>9434</v>
      </c>
      <c r="K4513" t="s">
        <v>9435</v>
      </c>
      <c r="L4513" t="s">
        <v>28840</v>
      </c>
      <c r="M4513">
        <v>4</v>
      </c>
      <c r="N4513">
        <v>0</v>
      </c>
      <c r="O4513">
        <v>1</v>
      </c>
      <c r="P4513">
        <v>1</v>
      </c>
      <c r="Q4513">
        <v>1</v>
      </c>
      <c r="S4513" t="s">
        <v>31817</v>
      </c>
      <c r="T4513" t="s">
        <v>31825</v>
      </c>
      <c r="X4513" t="s">
        <v>31826</v>
      </c>
      <c r="Y4513" t="s">
        <v>31827</v>
      </c>
      <c r="Z4513" t="s">
        <v>5585</v>
      </c>
    </row>
    <row r="4514" spans="1:26" x14ac:dyDescent="0.25">
      <c r="A4514">
        <v>598</v>
      </c>
      <c r="B4514" t="s">
        <v>31817</v>
      </c>
      <c r="C4514" t="s">
        <v>31821</v>
      </c>
      <c r="D4514" t="s">
        <v>31817</v>
      </c>
      <c r="E4514" t="s">
        <v>31817</v>
      </c>
      <c r="F4514" t="s">
        <v>23</v>
      </c>
      <c r="G4514" t="s">
        <v>699</v>
      </c>
      <c r="H4514" t="s">
        <v>700</v>
      </c>
      <c r="I4514" t="s">
        <v>151</v>
      </c>
      <c r="J4514" t="s">
        <v>9434</v>
      </c>
      <c r="K4514" t="s">
        <v>9435</v>
      </c>
      <c r="L4514" t="s">
        <v>28840</v>
      </c>
      <c r="M4514">
        <v>4</v>
      </c>
      <c r="N4514">
        <v>0</v>
      </c>
      <c r="O4514">
        <v>1</v>
      </c>
      <c r="P4514">
        <v>1</v>
      </c>
      <c r="Q4514">
        <v>1</v>
      </c>
      <c r="S4514" t="s">
        <v>31817</v>
      </c>
      <c r="T4514" t="s">
        <v>31828</v>
      </c>
      <c r="X4514" t="s">
        <v>31829</v>
      </c>
      <c r="Y4514" t="s">
        <v>31830</v>
      </c>
      <c r="Z4514" t="s">
        <v>5585</v>
      </c>
    </row>
    <row r="4515" spans="1:26" x14ac:dyDescent="0.25">
      <c r="A4515">
        <v>597</v>
      </c>
      <c r="B4515" t="s">
        <v>31831</v>
      </c>
      <c r="C4515" t="s">
        <v>3421</v>
      </c>
      <c r="D4515" t="s">
        <v>31831</v>
      </c>
      <c r="E4515" t="s">
        <v>31831</v>
      </c>
      <c r="F4515" t="s">
        <v>23</v>
      </c>
      <c r="G4515" t="s">
        <v>2212</v>
      </c>
      <c r="H4515" t="s">
        <v>2213</v>
      </c>
      <c r="I4515" t="s">
        <v>151</v>
      </c>
      <c r="J4515" t="s">
        <v>9434</v>
      </c>
      <c r="K4515" t="s">
        <v>9435</v>
      </c>
      <c r="L4515" t="s">
        <v>4238</v>
      </c>
      <c r="M4515">
        <v>2</v>
      </c>
      <c r="N4515">
        <v>0</v>
      </c>
      <c r="O4515">
        <v>1</v>
      </c>
      <c r="P4515">
        <v>1</v>
      </c>
      <c r="Q4515">
        <v>1</v>
      </c>
      <c r="S4515" t="s">
        <v>31831</v>
      </c>
      <c r="T4515" t="s">
        <v>31832</v>
      </c>
      <c r="X4515" t="s">
        <v>31833</v>
      </c>
      <c r="Y4515" t="s">
        <v>31834</v>
      </c>
      <c r="Z4515" t="s">
        <v>5585</v>
      </c>
    </row>
    <row r="4516" spans="1:26" x14ac:dyDescent="0.25">
      <c r="A4516">
        <v>2038</v>
      </c>
      <c r="B4516" t="s">
        <v>31835</v>
      </c>
      <c r="C4516" t="s">
        <v>31836</v>
      </c>
      <c r="D4516" t="s">
        <v>31835</v>
      </c>
      <c r="E4516" t="s">
        <v>31835</v>
      </c>
      <c r="F4516" t="s">
        <v>23781</v>
      </c>
      <c r="G4516" t="s">
        <v>20</v>
      </c>
      <c r="H4516" t="s">
        <v>21</v>
      </c>
      <c r="I4516" t="s">
        <v>71</v>
      </c>
      <c r="J4516" t="s">
        <v>9434</v>
      </c>
      <c r="K4516" t="s">
        <v>9435</v>
      </c>
      <c r="L4516" t="s">
        <v>31762</v>
      </c>
      <c r="M4516">
        <v>10</v>
      </c>
      <c r="S4516" t="s">
        <v>31835</v>
      </c>
      <c r="T4516" t="s">
        <v>31837</v>
      </c>
      <c r="X4516" t="s">
        <v>31838</v>
      </c>
      <c r="Y4516" t="s">
        <v>31839</v>
      </c>
      <c r="Z4516" t="s">
        <v>5585</v>
      </c>
    </row>
    <row r="4517" spans="1:26" x14ac:dyDescent="0.25">
      <c r="A4517">
        <v>2037</v>
      </c>
      <c r="B4517" t="s">
        <v>31840</v>
      </c>
      <c r="C4517" t="s">
        <v>31841</v>
      </c>
      <c r="D4517" t="s">
        <v>31840</v>
      </c>
      <c r="E4517" t="s">
        <v>31840</v>
      </c>
      <c r="F4517" t="s">
        <v>23781</v>
      </c>
      <c r="G4517" t="s">
        <v>499</v>
      </c>
      <c r="H4517" t="s">
        <v>500</v>
      </c>
      <c r="I4517" t="s">
        <v>71</v>
      </c>
      <c r="J4517" t="s">
        <v>9434</v>
      </c>
      <c r="K4517" t="s">
        <v>9435</v>
      </c>
      <c r="L4517" t="s">
        <v>31060</v>
      </c>
      <c r="M4517">
        <v>8</v>
      </c>
      <c r="S4517" t="s">
        <v>31842</v>
      </c>
      <c r="T4517" t="s">
        <v>31843</v>
      </c>
      <c r="X4517" s="1" t="s">
        <v>31844</v>
      </c>
      <c r="Y4517" t="s">
        <v>31845</v>
      </c>
      <c r="Z4517" t="s">
        <v>5585</v>
      </c>
    </row>
    <row r="4518" spans="1:26" x14ac:dyDescent="0.25">
      <c r="A4518">
        <v>2036</v>
      </c>
      <c r="B4518" t="s">
        <v>31846</v>
      </c>
      <c r="C4518" t="s">
        <v>31847</v>
      </c>
      <c r="D4518" t="s">
        <v>31846</v>
      </c>
      <c r="E4518" t="s">
        <v>31846</v>
      </c>
      <c r="F4518" t="s">
        <v>23781</v>
      </c>
      <c r="G4518" t="s">
        <v>597</v>
      </c>
      <c r="H4518" t="s">
        <v>598</v>
      </c>
      <c r="I4518" t="s">
        <v>71</v>
      </c>
      <c r="J4518" t="s">
        <v>9434</v>
      </c>
      <c r="K4518" t="s">
        <v>9435</v>
      </c>
      <c r="L4518" t="s">
        <v>31762</v>
      </c>
      <c r="M4518">
        <v>10</v>
      </c>
      <c r="S4518" t="s">
        <v>31848</v>
      </c>
      <c r="T4518" t="s">
        <v>31849</v>
      </c>
      <c r="X4518" t="s">
        <v>31850</v>
      </c>
      <c r="Y4518" t="s">
        <v>31851</v>
      </c>
      <c r="Z4518" t="s">
        <v>5585</v>
      </c>
    </row>
    <row r="4519" spans="1:26" x14ac:dyDescent="0.25">
      <c r="A4519">
        <v>596</v>
      </c>
      <c r="B4519" t="s">
        <v>31852</v>
      </c>
      <c r="C4519" t="s">
        <v>2427</v>
      </c>
      <c r="D4519" t="s">
        <v>31852</v>
      </c>
      <c r="E4519" t="s">
        <v>31852</v>
      </c>
      <c r="F4519" t="s">
        <v>23</v>
      </c>
      <c r="G4519" t="s">
        <v>566</v>
      </c>
      <c r="H4519" t="s">
        <v>567</v>
      </c>
      <c r="I4519" t="s">
        <v>34</v>
      </c>
      <c r="J4519" t="s">
        <v>9434</v>
      </c>
      <c r="K4519" t="s">
        <v>9435</v>
      </c>
      <c r="L4519" t="s">
        <v>24660</v>
      </c>
      <c r="M4519">
        <v>5</v>
      </c>
      <c r="N4519">
        <v>0</v>
      </c>
      <c r="O4519">
        <v>1</v>
      </c>
      <c r="P4519">
        <v>1</v>
      </c>
      <c r="Q4519">
        <v>1</v>
      </c>
      <c r="R4519" t="s">
        <v>4798</v>
      </c>
      <c r="S4519" t="s">
        <v>31853</v>
      </c>
      <c r="T4519" t="s">
        <v>31854</v>
      </c>
      <c r="X4519" t="s">
        <v>31855</v>
      </c>
      <c r="Y4519" t="s">
        <v>31856</v>
      </c>
      <c r="Z4519" t="s">
        <v>5585</v>
      </c>
    </row>
    <row r="4520" spans="1:26" x14ac:dyDescent="0.25">
      <c r="A4520">
        <v>595</v>
      </c>
      <c r="B4520" t="s">
        <v>31857</v>
      </c>
      <c r="C4520" t="s">
        <v>31858</v>
      </c>
      <c r="D4520" t="s">
        <v>31857</v>
      </c>
      <c r="E4520" t="s">
        <v>31857</v>
      </c>
      <c r="F4520" t="s">
        <v>23</v>
      </c>
      <c r="G4520" t="s">
        <v>66</v>
      </c>
      <c r="H4520" t="s">
        <v>67</v>
      </c>
      <c r="I4520" t="s">
        <v>34</v>
      </c>
      <c r="J4520" t="s">
        <v>9434</v>
      </c>
      <c r="K4520" t="s">
        <v>9435</v>
      </c>
      <c r="L4520" t="s">
        <v>31626</v>
      </c>
      <c r="M4520">
        <v>6</v>
      </c>
      <c r="N4520">
        <v>0</v>
      </c>
      <c r="O4520">
        <v>1</v>
      </c>
      <c r="P4520">
        <v>1</v>
      </c>
      <c r="Q4520">
        <v>1</v>
      </c>
      <c r="R4520" t="s">
        <v>4798</v>
      </c>
      <c r="S4520" t="s">
        <v>31859</v>
      </c>
      <c r="T4520" t="s">
        <v>31860</v>
      </c>
      <c r="X4520" t="s">
        <v>31861</v>
      </c>
      <c r="Y4520" t="s">
        <v>31862</v>
      </c>
      <c r="Z4520" t="s">
        <v>5585</v>
      </c>
    </row>
    <row r="4521" spans="1:26" x14ac:dyDescent="0.25">
      <c r="A4521">
        <v>594</v>
      </c>
      <c r="B4521" t="s">
        <v>31859</v>
      </c>
      <c r="C4521" t="s">
        <v>31863</v>
      </c>
      <c r="D4521" t="s">
        <v>31859</v>
      </c>
      <c r="E4521" t="s">
        <v>31859</v>
      </c>
      <c r="F4521" t="s">
        <v>23</v>
      </c>
      <c r="G4521" t="s">
        <v>344</v>
      </c>
      <c r="H4521" t="s">
        <v>345</v>
      </c>
      <c r="I4521" t="s">
        <v>34</v>
      </c>
      <c r="J4521" t="s">
        <v>9434</v>
      </c>
      <c r="K4521" t="s">
        <v>9435</v>
      </c>
      <c r="L4521" t="s">
        <v>31597</v>
      </c>
      <c r="M4521">
        <v>9</v>
      </c>
      <c r="N4521">
        <v>0</v>
      </c>
      <c r="O4521">
        <v>1</v>
      </c>
      <c r="P4521">
        <v>1</v>
      </c>
      <c r="Q4521">
        <v>1</v>
      </c>
      <c r="R4521" t="s">
        <v>26288</v>
      </c>
      <c r="S4521" t="s">
        <v>31864</v>
      </c>
      <c r="T4521" t="s">
        <v>31865</v>
      </c>
      <c r="X4521" t="s">
        <v>31866</v>
      </c>
      <c r="Y4521" t="s">
        <v>31867</v>
      </c>
      <c r="Z4521" t="s">
        <v>5585</v>
      </c>
    </row>
    <row r="4522" spans="1:26" x14ac:dyDescent="0.25">
      <c r="A4522">
        <v>2035</v>
      </c>
      <c r="B4522" t="s">
        <v>31864</v>
      </c>
      <c r="C4522" t="s">
        <v>31868</v>
      </c>
      <c r="D4522" t="s">
        <v>31864</v>
      </c>
      <c r="E4522" t="s">
        <v>31864</v>
      </c>
      <c r="F4522" t="s">
        <v>23781</v>
      </c>
      <c r="G4522" t="s">
        <v>597</v>
      </c>
      <c r="H4522" t="s">
        <v>598</v>
      </c>
      <c r="I4522" t="s">
        <v>71</v>
      </c>
      <c r="J4522" t="s">
        <v>9434</v>
      </c>
      <c r="K4522" t="s">
        <v>9435</v>
      </c>
      <c r="L4522" t="s">
        <v>31762</v>
      </c>
      <c r="M4522">
        <v>10</v>
      </c>
      <c r="S4522" t="s">
        <v>31864</v>
      </c>
      <c r="T4522" t="s">
        <v>31869</v>
      </c>
      <c r="X4522" t="s">
        <v>31870</v>
      </c>
      <c r="Y4522" t="s">
        <v>31871</v>
      </c>
      <c r="Z4522" t="s">
        <v>5585</v>
      </c>
    </row>
    <row r="4523" spans="1:26" x14ac:dyDescent="0.25">
      <c r="A4523">
        <v>2034</v>
      </c>
      <c r="B4523" t="s">
        <v>31872</v>
      </c>
      <c r="C4523" t="s">
        <v>31873</v>
      </c>
      <c r="D4523" t="s">
        <v>31872</v>
      </c>
      <c r="E4523" t="s">
        <v>31872</v>
      </c>
      <c r="F4523" t="s">
        <v>23781</v>
      </c>
      <c r="G4523" t="s">
        <v>597</v>
      </c>
      <c r="H4523" t="s">
        <v>598</v>
      </c>
      <c r="I4523" t="s">
        <v>71</v>
      </c>
      <c r="J4523" t="s">
        <v>9434</v>
      </c>
      <c r="K4523" t="s">
        <v>9435</v>
      </c>
      <c r="L4523" t="s">
        <v>31762</v>
      </c>
      <c r="M4523">
        <v>10</v>
      </c>
      <c r="S4523" t="s">
        <v>31872</v>
      </c>
      <c r="T4523" t="s">
        <v>31874</v>
      </c>
      <c r="X4523" t="s">
        <v>31875</v>
      </c>
      <c r="Y4523" t="s">
        <v>31876</v>
      </c>
      <c r="Z4523" t="s">
        <v>5585</v>
      </c>
    </row>
    <row r="4524" spans="1:26" x14ac:dyDescent="0.25">
      <c r="A4524">
        <v>2033</v>
      </c>
      <c r="B4524" t="s">
        <v>31877</v>
      </c>
      <c r="C4524" t="s">
        <v>31878</v>
      </c>
      <c r="D4524" t="s">
        <v>31877</v>
      </c>
      <c r="E4524" t="s">
        <v>31877</v>
      </c>
      <c r="F4524" t="s">
        <v>23781</v>
      </c>
      <c r="G4524" t="s">
        <v>426</v>
      </c>
      <c r="H4524" t="s">
        <v>427</v>
      </c>
      <c r="I4524" t="s">
        <v>71</v>
      </c>
      <c r="J4524" t="s">
        <v>9434</v>
      </c>
      <c r="K4524" t="s">
        <v>9435</v>
      </c>
      <c r="L4524" t="s">
        <v>31762</v>
      </c>
      <c r="M4524">
        <v>10</v>
      </c>
      <c r="S4524" t="s">
        <v>31877</v>
      </c>
      <c r="T4524" t="s">
        <v>31879</v>
      </c>
      <c r="X4524" t="s">
        <v>31880</v>
      </c>
      <c r="Y4524" t="s">
        <v>31881</v>
      </c>
      <c r="Z4524" t="s">
        <v>5585</v>
      </c>
    </row>
    <row r="4525" spans="1:26" x14ac:dyDescent="0.25">
      <c r="A4525">
        <v>593</v>
      </c>
      <c r="B4525" t="s">
        <v>31882</v>
      </c>
      <c r="C4525" t="s">
        <v>31858</v>
      </c>
      <c r="D4525" t="s">
        <v>31882</v>
      </c>
      <c r="E4525" t="s">
        <v>31882</v>
      </c>
      <c r="F4525" t="s">
        <v>23</v>
      </c>
      <c r="G4525" t="s">
        <v>291</v>
      </c>
      <c r="H4525" t="s">
        <v>292</v>
      </c>
      <c r="I4525" t="s">
        <v>34</v>
      </c>
      <c r="J4525" t="s">
        <v>9434</v>
      </c>
      <c r="K4525" t="s">
        <v>9435</v>
      </c>
      <c r="L4525" t="s">
        <v>31795</v>
      </c>
      <c r="M4525">
        <v>3</v>
      </c>
      <c r="N4525">
        <v>0</v>
      </c>
      <c r="O4525">
        <v>1</v>
      </c>
      <c r="P4525">
        <v>1</v>
      </c>
      <c r="Q4525">
        <v>1</v>
      </c>
      <c r="R4525" t="s">
        <v>4798</v>
      </c>
      <c r="S4525" t="s">
        <v>31883</v>
      </c>
      <c r="T4525" t="s">
        <v>31884</v>
      </c>
      <c r="X4525" t="s">
        <v>31885</v>
      </c>
      <c r="Y4525" t="s">
        <v>31886</v>
      </c>
      <c r="Z4525" t="s">
        <v>5585</v>
      </c>
    </row>
    <row r="4526" spans="1:26" x14ac:dyDescent="0.25">
      <c r="A4526">
        <v>592</v>
      </c>
      <c r="B4526" t="s">
        <v>31887</v>
      </c>
      <c r="C4526" t="s">
        <v>31888</v>
      </c>
      <c r="D4526" t="s">
        <v>31887</v>
      </c>
      <c r="E4526" t="s">
        <v>31887</v>
      </c>
      <c r="F4526" t="s">
        <v>23</v>
      </c>
      <c r="G4526" t="s">
        <v>389</v>
      </c>
      <c r="H4526" t="s">
        <v>390</v>
      </c>
      <c r="I4526" t="s">
        <v>34</v>
      </c>
      <c r="J4526" t="s">
        <v>9434</v>
      </c>
      <c r="K4526" t="s">
        <v>9435</v>
      </c>
      <c r="L4526" t="s">
        <v>31889</v>
      </c>
      <c r="M4526">
        <v>4</v>
      </c>
      <c r="N4526">
        <v>0</v>
      </c>
      <c r="O4526">
        <v>1</v>
      </c>
      <c r="P4526">
        <v>1</v>
      </c>
      <c r="Q4526">
        <v>1</v>
      </c>
      <c r="R4526" t="s">
        <v>4798</v>
      </c>
      <c r="S4526" t="s">
        <v>31890</v>
      </c>
      <c r="T4526" t="s">
        <v>31891</v>
      </c>
      <c r="X4526" t="s">
        <v>31892</v>
      </c>
      <c r="Y4526" t="s">
        <v>31893</v>
      </c>
      <c r="Z4526" t="s">
        <v>5585</v>
      </c>
    </row>
    <row r="4527" spans="1:26" x14ac:dyDescent="0.25">
      <c r="A4527">
        <v>591</v>
      </c>
      <c r="B4527" t="s">
        <v>31887</v>
      </c>
      <c r="C4527" t="s">
        <v>2533</v>
      </c>
      <c r="D4527" t="s">
        <v>31887</v>
      </c>
      <c r="E4527" t="s">
        <v>31887</v>
      </c>
      <c r="F4527" t="s">
        <v>23</v>
      </c>
      <c r="G4527" t="s">
        <v>284</v>
      </c>
      <c r="H4527" t="s">
        <v>285</v>
      </c>
      <c r="I4527" t="s">
        <v>44</v>
      </c>
      <c r="J4527" t="s">
        <v>9434</v>
      </c>
      <c r="K4527" t="s">
        <v>9435</v>
      </c>
      <c r="L4527" t="s">
        <v>31894</v>
      </c>
      <c r="M4527">
        <v>8</v>
      </c>
      <c r="N4527">
        <v>0</v>
      </c>
      <c r="O4527">
        <v>1</v>
      </c>
      <c r="P4527">
        <v>1</v>
      </c>
      <c r="Q4527">
        <v>1</v>
      </c>
      <c r="S4527" t="s">
        <v>31890</v>
      </c>
      <c r="T4527" t="s">
        <v>31895</v>
      </c>
      <c r="X4527" t="s">
        <v>31896</v>
      </c>
      <c r="Y4527" t="s">
        <v>31897</v>
      </c>
      <c r="Z4527" t="s">
        <v>5585</v>
      </c>
    </row>
    <row r="4528" spans="1:26" x14ac:dyDescent="0.25">
      <c r="A4528">
        <v>590</v>
      </c>
      <c r="B4528" t="s">
        <v>31898</v>
      </c>
      <c r="C4528" t="s">
        <v>2977</v>
      </c>
      <c r="D4528" t="s">
        <v>31898</v>
      </c>
      <c r="E4528" t="s">
        <v>31898</v>
      </c>
      <c r="F4528" t="s">
        <v>23</v>
      </c>
      <c r="G4528" t="s">
        <v>475</v>
      </c>
      <c r="H4528" t="s">
        <v>476</v>
      </c>
      <c r="I4528" t="s">
        <v>44</v>
      </c>
      <c r="J4528" t="s">
        <v>9434</v>
      </c>
      <c r="K4528" t="s">
        <v>9435</v>
      </c>
      <c r="L4528" t="s">
        <v>31704</v>
      </c>
      <c r="M4528">
        <v>7</v>
      </c>
      <c r="N4528">
        <v>0</v>
      </c>
      <c r="O4528">
        <v>1</v>
      </c>
      <c r="P4528">
        <v>1</v>
      </c>
      <c r="Q4528">
        <v>1</v>
      </c>
      <c r="S4528" t="s">
        <v>31899</v>
      </c>
      <c r="T4528" t="s">
        <v>31900</v>
      </c>
      <c r="X4528" t="s">
        <v>31901</v>
      </c>
      <c r="Y4528" t="s">
        <v>31902</v>
      </c>
      <c r="Z4528" t="s">
        <v>5585</v>
      </c>
    </row>
    <row r="4529" spans="1:26" x14ac:dyDescent="0.25">
      <c r="A4529">
        <v>589</v>
      </c>
      <c r="B4529" t="s">
        <v>31903</v>
      </c>
      <c r="C4529" t="s">
        <v>31904</v>
      </c>
      <c r="D4529" t="s">
        <v>31903</v>
      </c>
      <c r="E4529" t="s">
        <v>31903</v>
      </c>
      <c r="F4529" t="s">
        <v>23</v>
      </c>
      <c r="G4529" t="s">
        <v>235</v>
      </c>
      <c r="H4529" t="s">
        <v>236</v>
      </c>
      <c r="I4529" t="s">
        <v>34</v>
      </c>
      <c r="J4529" t="s">
        <v>9434</v>
      </c>
      <c r="K4529" t="s">
        <v>9435</v>
      </c>
      <c r="L4529" t="s">
        <v>31626</v>
      </c>
      <c r="M4529">
        <v>6</v>
      </c>
      <c r="N4529">
        <v>0</v>
      </c>
      <c r="O4529">
        <v>0</v>
      </c>
      <c r="P4529">
        <v>1</v>
      </c>
      <c r="Q4529">
        <v>1</v>
      </c>
      <c r="R4529" t="s">
        <v>4798</v>
      </c>
      <c r="S4529" t="s">
        <v>31905</v>
      </c>
      <c r="T4529" t="s">
        <v>31906</v>
      </c>
      <c r="X4529" t="s">
        <v>31907</v>
      </c>
      <c r="Y4529" t="s">
        <v>31908</v>
      </c>
      <c r="Z4529" t="s">
        <v>5585</v>
      </c>
    </row>
    <row r="4530" spans="1:26" x14ac:dyDescent="0.25">
      <c r="A4530">
        <v>588</v>
      </c>
      <c r="B4530" t="s">
        <v>31909</v>
      </c>
      <c r="C4530" t="s">
        <v>2427</v>
      </c>
      <c r="D4530" t="s">
        <v>31909</v>
      </c>
      <c r="E4530" t="s">
        <v>31909</v>
      </c>
      <c r="F4530" t="s">
        <v>23</v>
      </c>
      <c r="G4530" t="s">
        <v>1266</v>
      </c>
      <c r="H4530" t="s">
        <v>1267</v>
      </c>
      <c r="I4530" t="s">
        <v>34</v>
      </c>
      <c r="J4530" t="s">
        <v>9434</v>
      </c>
      <c r="K4530" t="s">
        <v>9435</v>
      </c>
      <c r="L4530" t="s">
        <v>31704</v>
      </c>
      <c r="M4530">
        <v>7</v>
      </c>
      <c r="N4530">
        <v>0</v>
      </c>
      <c r="O4530">
        <v>1</v>
      </c>
      <c r="P4530">
        <v>1</v>
      </c>
      <c r="Q4530">
        <v>1</v>
      </c>
      <c r="R4530" t="s">
        <v>4798</v>
      </c>
      <c r="S4530" t="s">
        <v>31910</v>
      </c>
      <c r="T4530" t="s">
        <v>31911</v>
      </c>
      <c r="X4530" t="s">
        <v>31912</v>
      </c>
      <c r="Y4530" t="s">
        <v>31913</v>
      </c>
      <c r="Z4530" t="s">
        <v>5585</v>
      </c>
    </row>
    <row r="4531" spans="1:26" x14ac:dyDescent="0.25">
      <c r="A4531">
        <v>587</v>
      </c>
      <c r="B4531" t="s">
        <v>31905</v>
      </c>
      <c r="C4531" t="s">
        <v>2427</v>
      </c>
      <c r="D4531" t="s">
        <v>31905</v>
      </c>
      <c r="E4531" t="s">
        <v>31905</v>
      </c>
      <c r="F4531" t="s">
        <v>23</v>
      </c>
      <c r="G4531" t="s">
        <v>66</v>
      </c>
      <c r="H4531" t="s">
        <v>67</v>
      </c>
      <c r="I4531" t="s">
        <v>34</v>
      </c>
      <c r="J4531" t="s">
        <v>9434</v>
      </c>
      <c r="K4531" t="s">
        <v>9435</v>
      </c>
      <c r="L4531" t="s">
        <v>31626</v>
      </c>
      <c r="M4531">
        <v>6</v>
      </c>
      <c r="N4531">
        <v>0</v>
      </c>
      <c r="O4531">
        <v>1</v>
      </c>
      <c r="P4531">
        <v>0</v>
      </c>
      <c r="Q4531">
        <v>0</v>
      </c>
      <c r="R4531" t="s">
        <v>4798</v>
      </c>
      <c r="S4531" t="s">
        <v>31914</v>
      </c>
      <c r="T4531" t="s">
        <v>31915</v>
      </c>
      <c r="X4531" t="s">
        <v>31916</v>
      </c>
      <c r="Y4531" t="s">
        <v>31917</v>
      </c>
      <c r="Z4531" t="s">
        <v>5585</v>
      </c>
    </row>
    <row r="4532" spans="1:26" x14ac:dyDescent="0.25">
      <c r="A4532">
        <v>2032</v>
      </c>
      <c r="B4532" t="s">
        <v>31918</v>
      </c>
      <c r="C4532" t="s">
        <v>31919</v>
      </c>
      <c r="D4532" t="s">
        <v>31918</v>
      </c>
      <c r="E4532" t="s">
        <v>31918</v>
      </c>
      <c r="F4532" t="s">
        <v>23781</v>
      </c>
      <c r="G4532" t="s">
        <v>1947</v>
      </c>
      <c r="H4532" t="s">
        <v>1948</v>
      </c>
      <c r="I4532" t="s">
        <v>71</v>
      </c>
      <c r="J4532" t="s">
        <v>9434</v>
      </c>
      <c r="K4532" t="s">
        <v>9435</v>
      </c>
      <c r="L4532" t="s">
        <v>31548</v>
      </c>
      <c r="M4532">
        <v>9</v>
      </c>
      <c r="S4532" t="s">
        <v>31918</v>
      </c>
      <c r="T4532" t="s">
        <v>31920</v>
      </c>
      <c r="X4532" t="s">
        <v>31921</v>
      </c>
      <c r="Y4532" t="s">
        <v>31922</v>
      </c>
      <c r="Z4532" t="s">
        <v>5585</v>
      </c>
    </row>
    <row r="4533" spans="1:26" x14ac:dyDescent="0.25">
      <c r="A4533">
        <v>586</v>
      </c>
      <c r="B4533" t="s">
        <v>31923</v>
      </c>
      <c r="C4533" t="s">
        <v>29132</v>
      </c>
      <c r="D4533" t="s">
        <v>31923</v>
      </c>
      <c r="E4533" t="s">
        <v>31923</v>
      </c>
      <c r="F4533" t="s">
        <v>23</v>
      </c>
      <c r="G4533" t="s">
        <v>147</v>
      </c>
      <c r="H4533" t="s">
        <v>148</v>
      </c>
      <c r="I4533" t="s">
        <v>53</v>
      </c>
      <c r="J4533" t="s">
        <v>9434</v>
      </c>
      <c r="K4533" t="s">
        <v>9435</v>
      </c>
      <c r="L4533" t="s">
        <v>31467</v>
      </c>
      <c r="M4533">
        <v>4</v>
      </c>
      <c r="N4533">
        <v>0</v>
      </c>
      <c r="O4533">
        <v>1</v>
      </c>
      <c r="P4533">
        <v>0</v>
      </c>
      <c r="Q4533">
        <v>0</v>
      </c>
      <c r="R4533" t="s">
        <v>28974</v>
      </c>
      <c r="S4533" t="s">
        <v>31924</v>
      </c>
      <c r="T4533" t="s">
        <v>31925</v>
      </c>
      <c r="X4533" t="s">
        <v>31926</v>
      </c>
      <c r="Y4533" t="s">
        <v>31927</v>
      </c>
      <c r="Z4533" t="s">
        <v>5585</v>
      </c>
    </row>
    <row r="4534" spans="1:26" x14ac:dyDescent="0.25">
      <c r="A4534">
        <v>585</v>
      </c>
      <c r="B4534" t="s">
        <v>31928</v>
      </c>
      <c r="C4534" t="s">
        <v>29132</v>
      </c>
      <c r="D4534" t="s">
        <v>31928</v>
      </c>
      <c r="E4534" t="s">
        <v>31928</v>
      </c>
      <c r="F4534" t="s">
        <v>23</v>
      </c>
      <c r="G4534" t="s">
        <v>207</v>
      </c>
      <c r="H4534" t="s">
        <v>208</v>
      </c>
      <c r="I4534" t="s">
        <v>53</v>
      </c>
      <c r="J4534" t="s">
        <v>9434</v>
      </c>
      <c r="K4534" t="s">
        <v>9435</v>
      </c>
      <c r="L4534" t="s">
        <v>31929</v>
      </c>
      <c r="M4534">
        <v>4</v>
      </c>
      <c r="N4534">
        <v>0</v>
      </c>
      <c r="O4534">
        <v>1</v>
      </c>
      <c r="P4534">
        <v>1</v>
      </c>
      <c r="Q4534">
        <v>1</v>
      </c>
      <c r="R4534" t="s">
        <v>28974</v>
      </c>
      <c r="S4534" t="s">
        <v>31928</v>
      </c>
      <c r="T4534" t="s">
        <v>31930</v>
      </c>
      <c r="X4534" t="s">
        <v>31931</v>
      </c>
      <c r="Y4534" t="s">
        <v>31932</v>
      </c>
      <c r="Z4534" t="s">
        <v>5585</v>
      </c>
    </row>
    <row r="4535" spans="1:26" x14ac:dyDescent="0.25">
      <c r="A4535">
        <v>584</v>
      </c>
      <c r="B4535" t="s">
        <v>31933</v>
      </c>
      <c r="C4535" t="s">
        <v>2427</v>
      </c>
      <c r="D4535" t="s">
        <v>31933</v>
      </c>
      <c r="E4535" t="s">
        <v>31933</v>
      </c>
      <c r="F4535" t="s">
        <v>23</v>
      </c>
      <c r="G4535" t="s">
        <v>40</v>
      </c>
      <c r="H4535" t="s">
        <v>41</v>
      </c>
      <c r="I4535" t="s">
        <v>34</v>
      </c>
      <c r="J4535" t="s">
        <v>9434</v>
      </c>
      <c r="K4535" t="s">
        <v>9435</v>
      </c>
      <c r="L4535" t="s">
        <v>31626</v>
      </c>
      <c r="M4535">
        <v>6</v>
      </c>
      <c r="N4535">
        <v>0</v>
      </c>
      <c r="O4535">
        <v>1</v>
      </c>
      <c r="P4535">
        <v>1</v>
      </c>
      <c r="Q4535">
        <v>1</v>
      </c>
      <c r="R4535" t="s">
        <v>4798</v>
      </c>
      <c r="S4535" t="s">
        <v>31934</v>
      </c>
      <c r="T4535" t="s">
        <v>31935</v>
      </c>
      <c r="X4535" t="s">
        <v>31936</v>
      </c>
      <c r="Y4535" t="s">
        <v>31937</v>
      </c>
      <c r="Z4535" t="s">
        <v>5585</v>
      </c>
    </row>
    <row r="4536" spans="1:26" x14ac:dyDescent="0.25">
      <c r="A4536">
        <v>583</v>
      </c>
      <c r="B4536" t="s">
        <v>31938</v>
      </c>
      <c r="C4536" t="s">
        <v>2427</v>
      </c>
      <c r="D4536" t="s">
        <v>31938</v>
      </c>
      <c r="E4536" t="s">
        <v>31938</v>
      </c>
      <c r="F4536" t="s">
        <v>23</v>
      </c>
      <c r="G4536" t="s">
        <v>57</v>
      </c>
      <c r="H4536" t="s">
        <v>58</v>
      </c>
      <c r="I4536" t="s">
        <v>34</v>
      </c>
      <c r="J4536" t="s">
        <v>9434</v>
      </c>
      <c r="K4536" t="s">
        <v>9435</v>
      </c>
      <c r="L4536" t="s">
        <v>31156</v>
      </c>
      <c r="M4536">
        <v>5</v>
      </c>
      <c r="N4536">
        <v>0</v>
      </c>
      <c r="O4536">
        <v>1</v>
      </c>
      <c r="P4536">
        <v>1</v>
      </c>
      <c r="Q4536">
        <v>1</v>
      </c>
      <c r="R4536" t="s">
        <v>4798</v>
      </c>
      <c r="S4536" t="s">
        <v>31939</v>
      </c>
      <c r="T4536" t="s">
        <v>31940</v>
      </c>
      <c r="X4536" t="s">
        <v>31941</v>
      </c>
      <c r="Y4536" t="s">
        <v>31942</v>
      </c>
      <c r="Z4536" t="s">
        <v>5585</v>
      </c>
    </row>
    <row r="4537" spans="1:26" x14ac:dyDescent="0.25">
      <c r="A4537">
        <v>582</v>
      </c>
      <c r="B4537" t="s">
        <v>31938</v>
      </c>
      <c r="C4537" t="s">
        <v>2427</v>
      </c>
      <c r="D4537" t="s">
        <v>31938</v>
      </c>
      <c r="E4537" t="s">
        <v>31938</v>
      </c>
      <c r="F4537" t="s">
        <v>23</v>
      </c>
      <c r="G4537" t="s">
        <v>1474</v>
      </c>
      <c r="H4537" t="s">
        <v>1475</v>
      </c>
      <c r="I4537" t="s">
        <v>34</v>
      </c>
      <c r="J4537" t="s">
        <v>9434</v>
      </c>
      <c r="K4537" t="s">
        <v>9435</v>
      </c>
      <c r="L4537" t="s">
        <v>31081</v>
      </c>
      <c r="M4537">
        <v>5</v>
      </c>
      <c r="N4537">
        <v>0</v>
      </c>
      <c r="O4537">
        <v>1</v>
      </c>
      <c r="P4537">
        <v>1</v>
      </c>
      <c r="Q4537">
        <v>1</v>
      </c>
      <c r="R4537" t="s">
        <v>4798</v>
      </c>
      <c r="S4537" t="s">
        <v>31939</v>
      </c>
      <c r="T4537" t="s">
        <v>31943</v>
      </c>
      <c r="X4537" t="s">
        <v>31944</v>
      </c>
      <c r="Y4537" t="s">
        <v>31945</v>
      </c>
      <c r="Z4537" t="s">
        <v>5585</v>
      </c>
    </row>
    <row r="4538" spans="1:26" x14ac:dyDescent="0.25">
      <c r="A4538">
        <v>581</v>
      </c>
      <c r="B4538" t="s">
        <v>31946</v>
      </c>
      <c r="C4538" t="s">
        <v>31904</v>
      </c>
      <c r="D4538" t="s">
        <v>31946</v>
      </c>
      <c r="E4538" t="s">
        <v>31946</v>
      </c>
      <c r="F4538" t="s">
        <v>23</v>
      </c>
      <c r="G4538" t="s">
        <v>254</v>
      </c>
      <c r="H4538" t="s">
        <v>255</v>
      </c>
      <c r="I4538" t="s">
        <v>34</v>
      </c>
      <c r="J4538" t="s">
        <v>9434</v>
      </c>
      <c r="K4538" t="s">
        <v>9435</v>
      </c>
      <c r="L4538" t="s">
        <v>24660</v>
      </c>
      <c r="M4538">
        <v>8</v>
      </c>
      <c r="N4538">
        <v>0</v>
      </c>
      <c r="O4538">
        <v>1</v>
      </c>
      <c r="P4538">
        <v>1</v>
      </c>
      <c r="Q4538">
        <v>1</v>
      </c>
      <c r="R4538" t="s">
        <v>4798</v>
      </c>
      <c r="S4538" t="s">
        <v>31947</v>
      </c>
      <c r="T4538" t="s">
        <v>31948</v>
      </c>
      <c r="X4538" t="s">
        <v>31949</v>
      </c>
      <c r="Y4538" t="s">
        <v>31950</v>
      </c>
      <c r="Z4538" t="s">
        <v>5585</v>
      </c>
    </row>
    <row r="4539" spans="1:26" x14ac:dyDescent="0.25">
      <c r="A4539">
        <v>580</v>
      </c>
      <c r="B4539" t="s">
        <v>31946</v>
      </c>
      <c r="C4539" t="s">
        <v>29132</v>
      </c>
      <c r="D4539" t="s">
        <v>31946</v>
      </c>
      <c r="E4539" t="s">
        <v>31946</v>
      </c>
      <c r="F4539" t="s">
        <v>23</v>
      </c>
      <c r="G4539" t="s">
        <v>66</v>
      </c>
      <c r="H4539" t="s">
        <v>67</v>
      </c>
      <c r="I4539" t="s">
        <v>53</v>
      </c>
      <c r="J4539" t="s">
        <v>9434</v>
      </c>
      <c r="K4539" t="s">
        <v>9435</v>
      </c>
      <c r="L4539" t="s">
        <v>31626</v>
      </c>
      <c r="M4539">
        <v>6</v>
      </c>
      <c r="N4539">
        <v>0</v>
      </c>
      <c r="O4539">
        <v>1</v>
      </c>
      <c r="P4539">
        <v>1</v>
      </c>
      <c r="Q4539">
        <v>1</v>
      </c>
      <c r="R4539" t="s">
        <v>28974</v>
      </c>
      <c r="S4539" t="s">
        <v>3414</v>
      </c>
      <c r="T4539" t="s">
        <v>31951</v>
      </c>
      <c r="X4539" t="s">
        <v>31952</v>
      </c>
      <c r="Y4539" t="s">
        <v>31953</v>
      </c>
      <c r="Z4539" t="s">
        <v>5585</v>
      </c>
    </row>
    <row r="4540" spans="1:26" x14ac:dyDescent="0.25">
      <c r="A4540">
        <v>579</v>
      </c>
      <c r="B4540" t="s">
        <v>31954</v>
      </c>
      <c r="C4540" t="s">
        <v>31955</v>
      </c>
      <c r="D4540" t="s">
        <v>31954</v>
      </c>
      <c r="E4540" t="s">
        <v>31954</v>
      </c>
      <c r="F4540" t="s">
        <v>23</v>
      </c>
      <c r="G4540" t="s">
        <v>621</v>
      </c>
      <c r="H4540" t="s">
        <v>622</v>
      </c>
      <c r="I4540" t="s">
        <v>44</v>
      </c>
      <c r="J4540" t="s">
        <v>9434</v>
      </c>
      <c r="K4540" t="s">
        <v>9435</v>
      </c>
      <c r="L4540" t="s">
        <v>31956</v>
      </c>
      <c r="M4540">
        <v>7</v>
      </c>
      <c r="N4540">
        <v>0</v>
      </c>
      <c r="O4540">
        <v>1</v>
      </c>
      <c r="P4540">
        <v>1</v>
      </c>
      <c r="Q4540">
        <v>1</v>
      </c>
      <c r="R4540" t="s">
        <v>28974</v>
      </c>
      <c r="S4540" t="s">
        <v>31957</v>
      </c>
      <c r="T4540" t="s">
        <v>31958</v>
      </c>
      <c r="X4540" t="s">
        <v>31959</v>
      </c>
      <c r="Y4540" t="s">
        <v>31960</v>
      </c>
      <c r="Z4540" t="s">
        <v>5585</v>
      </c>
    </row>
    <row r="4541" spans="1:26" x14ac:dyDescent="0.25">
      <c r="A4541">
        <v>578</v>
      </c>
      <c r="B4541" t="s">
        <v>31957</v>
      </c>
      <c r="C4541" t="s">
        <v>31961</v>
      </c>
      <c r="D4541" t="s">
        <v>31957</v>
      </c>
      <c r="E4541" t="s">
        <v>31957</v>
      </c>
      <c r="F4541" t="s">
        <v>23</v>
      </c>
      <c r="G4541" t="s">
        <v>699</v>
      </c>
      <c r="H4541" t="s">
        <v>700</v>
      </c>
      <c r="I4541" t="s">
        <v>34</v>
      </c>
      <c r="J4541" t="s">
        <v>9434</v>
      </c>
      <c r="K4541" t="s">
        <v>9435</v>
      </c>
      <c r="L4541" t="s">
        <v>3877</v>
      </c>
      <c r="M4541">
        <v>4</v>
      </c>
      <c r="N4541">
        <v>0</v>
      </c>
      <c r="O4541">
        <v>1</v>
      </c>
      <c r="P4541">
        <v>1</v>
      </c>
      <c r="Q4541">
        <v>1</v>
      </c>
      <c r="R4541" t="s">
        <v>4798</v>
      </c>
      <c r="S4541" t="s">
        <v>3412</v>
      </c>
      <c r="T4541" t="s">
        <v>31962</v>
      </c>
      <c r="X4541" t="s">
        <v>31963</v>
      </c>
      <c r="Y4541" t="s">
        <v>31964</v>
      </c>
      <c r="Z4541" t="s">
        <v>5585</v>
      </c>
    </row>
    <row r="4542" spans="1:26" x14ac:dyDescent="0.25">
      <c r="A4542">
        <v>577</v>
      </c>
      <c r="B4542" t="s">
        <v>3412</v>
      </c>
      <c r="C4542" t="s">
        <v>24654</v>
      </c>
      <c r="D4542" t="s">
        <v>3412</v>
      </c>
      <c r="E4542" t="s">
        <v>3412</v>
      </c>
      <c r="F4542" t="s">
        <v>23</v>
      </c>
      <c r="G4542" t="s">
        <v>265</v>
      </c>
      <c r="H4542" t="s">
        <v>266</v>
      </c>
      <c r="I4542" t="s">
        <v>53</v>
      </c>
      <c r="J4542" t="s">
        <v>9434</v>
      </c>
      <c r="K4542" t="s">
        <v>9435</v>
      </c>
      <c r="L4542" t="s">
        <v>31044</v>
      </c>
      <c r="M4542">
        <v>4</v>
      </c>
      <c r="N4542">
        <v>0</v>
      </c>
      <c r="O4542">
        <v>1</v>
      </c>
      <c r="P4542">
        <v>1</v>
      </c>
      <c r="Q4542">
        <v>1</v>
      </c>
      <c r="R4542" t="s">
        <v>28974</v>
      </c>
      <c r="S4542" t="s">
        <v>31965</v>
      </c>
      <c r="T4542" t="s">
        <v>31966</v>
      </c>
      <c r="X4542" t="s">
        <v>31967</v>
      </c>
      <c r="Y4542" t="s">
        <v>31968</v>
      </c>
      <c r="Z4542" t="s">
        <v>5585</v>
      </c>
    </row>
    <row r="4543" spans="1:26" x14ac:dyDescent="0.25">
      <c r="A4543">
        <v>576</v>
      </c>
      <c r="B4543" t="s">
        <v>3416</v>
      </c>
      <c r="C4543" t="s">
        <v>2533</v>
      </c>
      <c r="D4543" t="s">
        <v>3416</v>
      </c>
      <c r="E4543" t="s">
        <v>3416</v>
      </c>
      <c r="F4543" t="s">
        <v>23</v>
      </c>
      <c r="G4543" t="s">
        <v>30</v>
      </c>
      <c r="H4543" t="s">
        <v>31</v>
      </c>
      <c r="I4543" t="s">
        <v>44</v>
      </c>
      <c r="J4543" t="s">
        <v>9434</v>
      </c>
      <c r="K4543" t="s">
        <v>9435</v>
      </c>
      <c r="L4543" t="s">
        <v>31762</v>
      </c>
      <c r="M4543">
        <v>6</v>
      </c>
      <c r="N4543">
        <v>0</v>
      </c>
      <c r="O4543">
        <v>1</v>
      </c>
      <c r="P4543">
        <v>1</v>
      </c>
      <c r="Q4543">
        <v>1</v>
      </c>
      <c r="S4543" t="s">
        <v>3416</v>
      </c>
      <c r="T4543" t="s">
        <v>31969</v>
      </c>
      <c r="X4543" t="s">
        <v>31970</v>
      </c>
      <c r="Y4543" t="s">
        <v>31971</v>
      </c>
      <c r="Z4543" t="s">
        <v>5585</v>
      </c>
    </row>
    <row r="4544" spans="1:26" x14ac:dyDescent="0.25">
      <c r="A4544">
        <v>575</v>
      </c>
      <c r="B4544" t="s">
        <v>31972</v>
      </c>
      <c r="C4544" t="s">
        <v>2533</v>
      </c>
      <c r="D4544" t="s">
        <v>31972</v>
      </c>
      <c r="E4544" t="s">
        <v>31972</v>
      </c>
      <c r="F4544" t="s">
        <v>23</v>
      </c>
      <c r="G4544" t="s">
        <v>66</v>
      </c>
      <c r="H4544" t="s">
        <v>67</v>
      </c>
      <c r="I4544" t="s">
        <v>44</v>
      </c>
      <c r="J4544" t="s">
        <v>9434</v>
      </c>
      <c r="K4544" t="s">
        <v>9435</v>
      </c>
      <c r="L4544" t="s">
        <v>31973</v>
      </c>
      <c r="M4544">
        <v>6</v>
      </c>
      <c r="N4544">
        <v>0</v>
      </c>
      <c r="O4544">
        <v>1</v>
      </c>
      <c r="P4544">
        <v>1</v>
      </c>
      <c r="Q4544">
        <v>1</v>
      </c>
      <c r="S4544" t="s">
        <v>31972</v>
      </c>
      <c r="T4544" t="s">
        <v>31974</v>
      </c>
      <c r="X4544" t="s">
        <v>31975</v>
      </c>
      <c r="Y4544" t="s">
        <v>31976</v>
      </c>
      <c r="Z4544" t="s">
        <v>5585</v>
      </c>
    </row>
    <row r="4545" spans="1:26" x14ac:dyDescent="0.25">
      <c r="A4545">
        <v>574</v>
      </c>
      <c r="B4545" t="s">
        <v>31972</v>
      </c>
      <c r="C4545" t="s">
        <v>1925</v>
      </c>
      <c r="D4545" t="s">
        <v>31972</v>
      </c>
      <c r="E4545" t="s">
        <v>31972</v>
      </c>
      <c r="F4545" t="s">
        <v>23</v>
      </c>
      <c r="G4545" t="s">
        <v>82</v>
      </c>
      <c r="H4545" t="s">
        <v>83</v>
      </c>
      <c r="I4545" t="s">
        <v>44</v>
      </c>
      <c r="J4545" t="s">
        <v>9434</v>
      </c>
      <c r="K4545" t="s">
        <v>9435</v>
      </c>
      <c r="L4545" t="s">
        <v>31762</v>
      </c>
      <c r="M4545">
        <v>6</v>
      </c>
      <c r="N4545">
        <v>0</v>
      </c>
      <c r="O4545">
        <v>1</v>
      </c>
      <c r="P4545">
        <v>1</v>
      </c>
      <c r="Q4545">
        <v>1</v>
      </c>
      <c r="S4545" t="s">
        <v>31977</v>
      </c>
      <c r="T4545" t="s">
        <v>31978</v>
      </c>
      <c r="X4545" t="s">
        <v>31979</v>
      </c>
      <c r="Y4545" t="s">
        <v>31980</v>
      </c>
      <c r="Z4545" t="s">
        <v>5585</v>
      </c>
    </row>
    <row r="4546" spans="1:26" x14ac:dyDescent="0.25">
      <c r="A4546">
        <v>3076</v>
      </c>
      <c r="B4546" t="s">
        <v>31981</v>
      </c>
      <c r="C4546" t="s">
        <v>2533</v>
      </c>
      <c r="D4546" t="s">
        <v>31981</v>
      </c>
      <c r="E4546" t="s">
        <v>31981</v>
      </c>
      <c r="F4546" t="s">
        <v>69</v>
      </c>
      <c r="G4546" t="s">
        <v>475</v>
      </c>
      <c r="H4546" t="s">
        <v>476</v>
      </c>
      <c r="I4546" t="s">
        <v>44</v>
      </c>
      <c r="J4546" t="s">
        <v>9434</v>
      </c>
      <c r="K4546" t="s">
        <v>9435</v>
      </c>
      <c r="L4546" t="s">
        <v>31982</v>
      </c>
      <c r="M4546">
        <v>7</v>
      </c>
      <c r="N4546">
        <v>0</v>
      </c>
      <c r="O4546">
        <v>1</v>
      </c>
      <c r="P4546">
        <v>0</v>
      </c>
      <c r="Q4546">
        <v>0</v>
      </c>
      <c r="R4546" t="s">
        <v>4798</v>
      </c>
      <c r="S4546" t="s">
        <v>31983</v>
      </c>
      <c r="T4546" t="s">
        <v>31984</v>
      </c>
      <c r="X4546" t="s">
        <v>31985</v>
      </c>
      <c r="Y4546" t="s">
        <v>31986</v>
      </c>
      <c r="Z4546" t="s">
        <v>5585</v>
      </c>
    </row>
    <row r="4547" spans="1:26" x14ac:dyDescent="0.25">
      <c r="A4547">
        <v>3075</v>
      </c>
      <c r="B4547" t="s">
        <v>31987</v>
      </c>
      <c r="C4547" t="s">
        <v>2427</v>
      </c>
      <c r="D4547" t="s">
        <v>31987</v>
      </c>
      <c r="E4547" t="s">
        <v>31987</v>
      </c>
      <c r="F4547" t="s">
        <v>69</v>
      </c>
      <c r="G4547" t="s">
        <v>147</v>
      </c>
      <c r="H4547" t="s">
        <v>148</v>
      </c>
      <c r="I4547" t="s">
        <v>34</v>
      </c>
      <c r="J4547" t="s">
        <v>9434</v>
      </c>
      <c r="K4547" t="s">
        <v>9435</v>
      </c>
      <c r="L4547" t="s">
        <v>31467</v>
      </c>
      <c r="M4547">
        <v>4</v>
      </c>
      <c r="N4547">
        <v>0</v>
      </c>
      <c r="O4547">
        <v>1</v>
      </c>
      <c r="P4547">
        <v>1</v>
      </c>
      <c r="Q4547">
        <v>1</v>
      </c>
      <c r="R4547" t="s">
        <v>4798</v>
      </c>
      <c r="S4547" t="s">
        <v>31988</v>
      </c>
      <c r="T4547" t="s">
        <v>31989</v>
      </c>
      <c r="X4547" t="s">
        <v>31990</v>
      </c>
      <c r="Y4547" t="s">
        <v>31991</v>
      </c>
      <c r="Z4547" t="s">
        <v>5585</v>
      </c>
    </row>
    <row r="4548" spans="1:26" x14ac:dyDescent="0.25">
      <c r="A4548">
        <v>3074</v>
      </c>
      <c r="B4548" t="s">
        <v>31992</v>
      </c>
      <c r="C4548" t="s">
        <v>2172</v>
      </c>
      <c r="D4548" t="s">
        <v>31992</v>
      </c>
      <c r="E4548" t="s">
        <v>31992</v>
      </c>
      <c r="F4548" t="s">
        <v>69</v>
      </c>
      <c r="G4548" t="s">
        <v>699</v>
      </c>
      <c r="H4548" t="s">
        <v>700</v>
      </c>
      <c r="I4548" t="s">
        <v>34</v>
      </c>
      <c r="J4548" t="s">
        <v>9434</v>
      </c>
      <c r="K4548" t="s">
        <v>9435</v>
      </c>
      <c r="L4548" t="s">
        <v>31467</v>
      </c>
      <c r="M4548">
        <v>4</v>
      </c>
      <c r="N4548">
        <v>0</v>
      </c>
      <c r="O4548">
        <v>0</v>
      </c>
      <c r="P4548">
        <v>1</v>
      </c>
      <c r="Q4548">
        <v>1</v>
      </c>
      <c r="S4548" t="s">
        <v>3405</v>
      </c>
      <c r="T4548" t="s">
        <v>31993</v>
      </c>
      <c r="X4548" t="s">
        <v>31994</v>
      </c>
      <c r="Y4548" t="s">
        <v>31995</v>
      </c>
      <c r="Z4548" t="s">
        <v>5585</v>
      </c>
    </row>
    <row r="4549" spans="1:26" x14ac:dyDescent="0.25">
      <c r="A4549">
        <v>3073</v>
      </c>
      <c r="B4549" t="s">
        <v>31996</v>
      </c>
      <c r="C4549" t="s">
        <v>2172</v>
      </c>
      <c r="D4549" t="s">
        <v>31996</v>
      </c>
      <c r="E4549" t="s">
        <v>31996</v>
      </c>
      <c r="F4549" t="s">
        <v>69</v>
      </c>
      <c r="G4549" t="s">
        <v>337</v>
      </c>
      <c r="H4549" t="s">
        <v>338</v>
      </c>
      <c r="I4549" t="s">
        <v>34</v>
      </c>
      <c r="J4549" t="s">
        <v>9434</v>
      </c>
      <c r="K4549" t="s">
        <v>9435</v>
      </c>
      <c r="L4549" t="s">
        <v>31929</v>
      </c>
      <c r="M4549">
        <v>1</v>
      </c>
      <c r="N4549">
        <v>0</v>
      </c>
      <c r="O4549">
        <v>1</v>
      </c>
      <c r="P4549">
        <v>0</v>
      </c>
      <c r="Q4549">
        <v>0</v>
      </c>
      <c r="S4549" t="s">
        <v>31997</v>
      </c>
      <c r="T4549" t="s">
        <v>31998</v>
      </c>
      <c r="X4549" t="s">
        <v>31999</v>
      </c>
      <c r="Y4549" t="s">
        <v>32000</v>
      </c>
      <c r="Z4549" t="s">
        <v>5585</v>
      </c>
    </row>
    <row r="4550" spans="1:26" x14ac:dyDescent="0.25">
      <c r="A4550">
        <v>3072</v>
      </c>
      <c r="B4550" t="s">
        <v>32001</v>
      </c>
      <c r="C4550" t="s">
        <v>32002</v>
      </c>
      <c r="D4550" t="s">
        <v>32001</v>
      </c>
      <c r="E4550" t="s">
        <v>32001</v>
      </c>
      <c r="F4550" t="s">
        <v>69</v>
      </c>
      <c r="G4550" t="s">
        <v>215</v>
      </c>
      <c r="H4550" t="s">
        <v>216</v>
      </c>
      <c r="I4550" t="s">
        <v>34</v>
      </c>
      <c r="J4550" t="s">
        <v>9434</v>
      </c>
      <c r="K4550" t="s">
        <v>9435</v>
      </c>
      <c r="L4550" t="s">
        <v>32003</v>
      </c>
      <c r="M4550">
        <v>4</v>
      </c>
      <c r="N4550">
        <v>0</v>
      </c>
      <c r="O4550">
        <v>1</v>
      </c>
      <c r="P4550">
        <v>0</v>
      </c>
      <c r="Q4550">
        <v>0</v>
      </c>
      <c r="R4550" t="s">
        <v>26288</v>
      </c>
      <c r="S4550" t="s">
        <v>32004</v>
      </c>
      <c r="T4550" t="s">
        <v>32005</v>
      </c>
      <c r="X4550" t="s">
        <v>32006</v>
      </c>
      <c r="Y4550" t="s">
        <v>32007</v>
      </c>
      <c r="Z4550" t="s">
        <v>5585</v>
      </c>
    </row>
    <row r="4551" spans="1:26" x14ac:dyDescent="0.25">
      <c r="A4551">
        <v>3071</v>
      </c>
      <c r="B4551" t="s">
        <v>3405</v>
      </c>
      <c r="C4551" t="s">
        <v>32008</v>
      </c>
      <c r="D4551" t="s">
        <v>3405</v>
      </c>
      <c r="E4551" t="s">
        <v>3405</v>
      </c>
      <c r="F4551" t="s">
        <v>69</v>
      </c>
      <c r="G4551" t="s">
        <v>621</v>
      </c>
      <c r="H4551" t="s">
        <v>622</v>
      </c>
      <c r="I4551" t="s">
        <v>34</v>
      </c>
      <c r="J4551" t="s">
        <v>9434</v>
      </c>
      <c r="K4551" t="s">
        <v>9435</v>
      </c>
      <c r="L4551" t="s">
        <v>31467</v>
      </c>
      <c r="M4551">
        <v>7</v>
      </c>
      <c r="N4551">
        <v>0</v>
      </c>
      <c r="O4551">
        <v>1</v>
      </c>
      <c r="P4551">
        <v>0</v>
      </c>
      <c r="Q4551">
        <v>0</v>
      </c>
      <c r="R4551" t="s">
        <v>4758</v>
      </c>
      <c r="S4551" t="s">
        <v>32004</v>
      </c>
      <c r="T4551" t="s">
        <v>32009</v>
      </c>
      <c r="X4551" t="s">
        <v>32010</v>
      </c>
      <c r="Y4551" t="s">
        <v>32011</v>
      </c>
      <c r="Z4551" t="s">
        <v>5585</v>
      </c>
    </row>
    <row r="4552" spans="1:26" x14ac:dyDescent="0.25">
      <c r="A4552">
        <v>3070</v>
      </c>
      <c r="B4552" t="s">
        <v>3405</v>
      </c>
      <c r="C4552" t="s">
        <v>2172</v>
      </c>
      <c r="D4552" t="s">
        <v>3405</v>
      </c>
      <c r="E4552" t="s">
        <v>3405</v>
      </c>
      <c r="F4552" t="s">
        <v>69</v>
      </c>
      <c r="G4552" t="s">
        <v>426</v>
      </c>
      <c r="H4552" t="s">
        <v>427</v>
      </c>
      <c r="I4552" t="s">
        <v>34</v>
      </c>
      <c r="J4552" t="s">
        <v>9434</v>
      </c>
      <c r="K4552" t="s">
        <v>9435</v>
      </c>
      <c r="L4552" t="s">
        <v>31762</v>
      </c>
      <c r="M4552">
        <v>10</v>
      </c>
      <c r="N4552">
        <v>0</v>
      </c>
      <c r="O4552">
        <v>1</v>
      </c>
      <c r="P4552">
        <v>0</v>
      </c>
      <c r="Q4552">
        <v>0</v>
      </c>
      <c r="S4552" t="s">
        <v>32012</v>
      </c>
      <c r="T4552" t="s">
        <v>32013</v>
      </c>
      <c r="X4552" t="s">
        <v>32014</v>
      </c>
      <c r="Y4552" t="s">
        <v>32015</v>
      </c>
      <c r="Z4552" t="s">
        <v>5585</v>
      </c>
    </row>
    <row r="4553" spans="1:26" x14ac:dyDescent="0.25">
      <c r="A4553">
        <v>573</v>
      </c>
      <c r="B4553" t="s">
        <v>3404</v>
      </c>
      <c r="C4553" t="s">
        <v>2427</v>
      </c>
      <c r="D4553" t="s">
        <v>3404</v>
      </c>
      <c r="E4553" t="s">
        <v>3404</v>
      </c>
      <c r="F4553" t="s">
        <v>23</v>
      </c>
      <c r="G4553" t="s">
        <v>1113</v>
      </c>
      <c r="H4553" t="s">
        <v>1114</v>
      </c>
      <c r="I4553" t="s">
        <v>34</v>
      </c>
      <c r="J4553" t="s">
        <v>9434</v>
      </c>
      <c r="K4553" t="s">
        <v>9435</v>
      </c>
      <c r="L4553" t="s">
        <v>31434</v>
      </c>
      <c r="M4553">
        <v>9</v>
      </c>
      <c r="N4553">
        <v>0</v>
      </c>
      <c r="O4553">
        <v>1</v>
      </c>
      <c r="P4553">
        <v>1</v>
      </c>
      <c r="Q4553">
        <v>1</v>
      </c>
      <c r="R4553" t="s">
        <v>4798</v>
      </c>
      <c r="S4553" t="s">
        <v>32016</v>
      </c>
      <c r="T4553" t="s">
        <v>32017</v>
      </c>
      <c r="X4553" t="s">
        <v>32018</v>
      </c>
      <c r="Y4553" t="s">
        <v>32019</v>
      </c>
      <c r="Z4553" t="s">
        <v>5585</v>
      </c>
    </row>
    <row r="4554" spans="1:26" x14ac:dyDescent="0.25">
      <c r="A4554">
        <v>572</v>
      </c>
      <c r="B4554" t="s">
        <v>32020</v>
      </c>
      <c r="C4554" t="s">
        <v>32021</v>
      </c>
      <c r="D4554" t="s">
        <v>32020</v>
      </c>
      <c r="E4554" t="s">
        <v>32020</v>
      </c>
      <c r="F4554" t="s">
        <v>23</v>
      </c>
      <c r="G4554" t="s">
        <v>177</v>
      </c>
      <c r="H4554" t="s">
        <v>178</v>
      </c>
      <c r="I4554" t="s">
        <v>2220</v>
      </c>
      <c r="J4554" t="s">
        <v>9434</v>
      </c>
      <c r="K4554" t="s">
        <v>9435</v>
      </c>
      <c r="L4554" t="s">
        <v>31526</v>
      </c>
      <c r="M4554">
        <v>9</v>
      </c>
      <c r="N4554">
        <v>0</v>
      </c>
      <c r="O4554">
        <v>0</v>
      </c>
      <c r="P4554">
        <v>1</v>
      </c>
      <c r="Q4554">
        <v>0</v>
      </c>
      <c r="S4554" t="s">
        <v>32022</v>
      </c>
      <c r="T4554" t="s">
        <v>32023</v>
      </c>
      <c r="X4554" t="s">
        <v>32024</v>
      </c>
      <c r="Y4554" t="s">
        <v>32025</v>
      </c>
      <c r="Z4554" t="s">
        <v>5585</v>
      </c>
    </row>
    <row r="4555" spans="1:26" x14ac:dyDescent="0.25">
      <c r="A4555">
        <v>571</v>
      </c>
      <c r="B4555" t="s">
        <v>32026</v>
      </c>
      <c r="C4555" t="s">
        <v>2172</v>
      </c>
      <c r="D4555" t="s">
        <v>32026</v>
      </c>
      <c r="E4555" t="s">
        <v>32026</v>
      </c>
      <c r="F4555" t="s">
        <v>23</v>
      </c>
      <c r="G4555" t="s">
        <v>235</v>
      </c>
      <c r="H4555" t="s">
        <v>236</v>
      </c>
      <c r="I4555" t="s">
        <v>34</v>
      </c>
      <c r="J4555" t="s">
        <v>9434</v>
      </c>
      <c r="K4555" t="s">
        <v>9435</v>
      </c>
      <c r="L4555" t="s">
        <v>32027</v>
      </c>
      <c r="M4555">
        <v>6</v>
      </c>
      <c r="N4555">
        <v>0</v>
      </c>
      <c r="O4555">
        <v>1</v>
      </c>
      <c r="P4555">
        <v>1</v>
      </c>
      <c r="Q4555">
        <v>1</v>
      </c>
      <c r="S4555" t="s">
        <v>3386</v>
      </c>
      <c r="T4555" t="s">
        <v>32028</v>
      </c>
      <c r="X4555" t="s">
        <v>32029</v>
      </c>
      <c r="Y4555" t="s">
        <v>32030</v>
      </c>
      <c r="Z4555" t="s">
        <v>5585</v>
      </c>
    </row>
    <row r="4556" spans="1:26" x14ac:dyDescent="0.25">
      <c r="A4556">
        <v>3069</v>
      </c>
      <c r="B4556" t="s">
        <v>3393</v>
      </c>
      <c r="C4556" t="s">
        <v>32031</v>
      </c>
      <c r="D4556" t="s">
        <v>3393</v>
      </c>
      <c r="E4556" t="s">
        <v>3393</v>
      </c>
      <c r="F4556" t="s">
        <v>69</v>
      </c>
      <c r="G4556" t="s">
        <v>93</v>
      </c>
      <c r="H4556" t="s">
        <v>94</v>
      </c>
      <c r="I4556" t="s">
        <v>717</v>
      </c>
      <c r="J4556" t="s">
        <v>9434</v>
      </c>
      <c r="K4556" t="s">
        <v>9435</v>
      </c>
      <c r="L4556" t="s">
        <v>31085</v>
      </c>
      <c r="M4556">
        <v>5</v>
      </c>
      <c r="N4556">
        <v>0</v>
      </c>
      <c r="O4556">
        <v>0</v>
      </c>
      <c r="P4556">
        <v>1</v>
      </c>
      <c r="Q4556">
        <v>1</v>
      </c>
      <c r="S4556" t="s">
        <v>3386</v>
      </c>
      <c r="T4556" t="s">
        <v>32032</v>
      </c>
      <c r="X4556" t="s">
        <v>32033</v>
      </c>
      <c r="Y4556" t="s">
        <v>32034</v>
      </c>
      <c r="Z4556" t="s">
        <v>5585</v>
      </c>
    </row>
    <row r="4557" spans="1:26" x14ac:dyDescent="0.25">
      <c r="A4557">
        <v>3068</v>
      </c>
      <c r="B4557" t="s">
        <v>3386</v>
      </c>
      <c r="C4557" t="s">
        <v>32031</v>
      </c>
      <c r="D4557" t="s">
        <v>3386</v>
      </c>
      <c r="E4557" t="s">
        <v>3386</v>
      </c>
      <c r="F4557" t="s">
        <v>69</v>
      </c>
      <c r="G4557" t="s">
        <v>57</v>
      </c>
      <c r="H4557" t="s">
        <v>58</v>
      </c>
      <c r="I4557" t="s">
        <v>717</v>
      </c>
      <c r="J4557" t="s">
        <v>9434</v>
      </c>
      <c r="K4557" t="s">
        <v>9435</v>
      </c>
      <c r="L4557" t="s">
        <v>4075</v>
      </c>
      <c r="M4557">
        <v>5</v>
      </c>
      <c r="N4557">
        <v>0</v>
      </c>
      <c r="O4557">
        <v>0</v>
      </c>
      <c r="P4557">
        <v>1</v>
      </c>
      <c r="Q4557">
        <v>1</v>
      </c>
      <c r="S4557" t="s">
        <v>32035</v>
      </c>
      <c r="T4557" t="s">
        <v>32036</v>
      </c>
      <c r="X4557" t="s">
        <v>32037</v>
      </c>
      <c r="Y4557" t="s">
        <v>32038</v>
      </c>
      <c r="Z4557" t="s">
        <v>5585</v>
      </c>
    </row>
    <row r="4558" spans="1:26" x14ac:dyDescent="0.25">
      <c r="A4558">
        <v>570</v>
      </c>
      <c r="B4558" t="s">
        <v>32039</v>
      </c>
      <c r="C4558" t="s">
        <v>2427</v>
      </c>
      <c r="D4558" t="s">
        <v>32039</v>
      </c>
      <c r="E4558" t="s">
        <v>32039</v>
      </c>
      <c r="F4558" t="s">
        <v>23</v>
      </c>
      <c r="G4558" t="s">
        <v>277</v>
      </c>
      <c r="H4558" t="s">
        <v>278</v>
      </c>
      <c r="I4558" t="s">
        <v>34</v>
      </c>
      <c r="J4558" t="s">
        <v>9434</v>
      </c>
      <c r="K4558" t="s">
        <v>9435</v>
      </c>
      <c r="L4558" t="s">
        <v>30263</v>
      </c>
      <c r="M4558">
        <v>9</v>
      </c>
      <c r="N4558">
        <v>0</v>
      </c>
      <c r="O4558">
        <v>1</v>
      </c>
      <c r="P4558">
        <v>1</v>
      </c>
      <c r="Q4558">
        <v>1</v>
      </c>
      <c r="R4558" t="s">
        <v>4798</v>
      </c>
      <c r="S4558" t="s">
        <v>32040</v>
      </c>
      <c r="T4558" t="s">
        <v>32041</v>
      </c>
      <c r="X4558" t="s">
        <v>32042</v>
      </c>
      <c r="Y4558" t="s">
        <v>32043</v>
      </c>
      <c r="Z4558" t="s">
        <v>5585</v>
      </c>
    </row>
    <row r="4559" spans="1:26" x14ac:dyDescent="0.25">
      <c r="A4559">
        <v>569</v>
      </c>
      <c r="B4559" t="s">
        <v>3384</v>
      </c>
      <c r="C4559" t="s">
        <v>2427</v>
      </c>
      <c r="D4559" t="s">
        <v>3384</v>
      </c>
      <c r="E4559" t="s">
        <v>3384</v>
      </c>
      <c r="F4559" t="s">
        <v>23</v>
      </c>
      <c r="G4559" t="s">
        <v>418</v>
      </c>
      <c r="H4559" t="s">
        <v>419</v>
      </c>
      <c r="I4559" t="s">
        <v>34</v>
      </c>
      <c r="J4559" t="s">
        <v>9434</v>
      </c>
      <c r="K4559" t="s">
        <v>9435</v>
      </c>
      <c r="L4559" t="s">
        <v>30679</v>
      </c>
      <c r="M4559">
        <v>3</v>
      </c>
      <c r="N4559">
        <v>0</v>
      </c>
      <c r="O4559">
        <v>1</v>
      </c>
      <c r="P4559">
        <v>1</v>
      </c>
      <c r="Q4559">
        <v>1</v>
      </c>
      <c r="R4559" t="s">
        <v>4798</v>
      </c>
      <c r="S4559" t="s">
        <v>32044</v>
      </c>
      <c r="T4559" t="s">
        <v>32045</v>
      </c>
      <c r="X4559" t="s">
        <v>32046</v>
      </c>
      <c r="Y4559" t="s">
        <v>32047</v>
      </c>
      <c r="Z4559" t="s">
        <v>5585</v>
      </c>
    </row>
    <row r="4560" spans="1:26" x14ac:dyDescent="0.25">
      <c r="A4560">
        <v>568</v>
      </c>
      <c r="B4560" t="s">
        <v>32044</v>
      </c>
      <c r="C4560" t="s">
        <v>2427</v>
      </c>
      <c r="D4560" t="s">
        <v>32044</v>
      </c>
      <c r="E4560" t="s">
        <v>32044</v>
      </c>
      <c r="F4560" t="s">
        <v>23</v>
      </c>
      <c r="G4560" t="s">
        <v>389</v>
      </c>
      <c r="H4560" t="s">
        <v>390</v>
      </c>
      <c r="I4560" t="s">
        <v>34</v>
      </c>
      <c r="J4560" t="s">
        <v>9434</v>
      </c>
      <c r="K4560" t="s">
        <v>9435</v>
      </c>
      <c r="L4560" t="s">
        <v>31889</v>
      </c>
      <c r="M4560">
        <v>4</v>
      </c>
      <c r="N4560">
        <v>0</v>
      </c>
      <c r="O4560">
        <v>1</v>
      </c>
      <c r="P4560">
        <v>1</v>
      </c>
      <c r="Q4560">
        <v>1</v>
      </c>
      <c r="R4560" t="s">
        <v>4798</v>
      </c>
      <c r="S4560" t="s">
        <v>32048</v>
      </c>
      <c r="T4560" t="s">
        <v>32049</v>
      </c>
      <c r="X4560" t="s">
        <v>32050</v>
      </c>
      <c r="Y4560" t="s">
        <v>32051</v>
      </c>
      <c r="Z4560" t="s">
        <v>5585</v>
      </c>
    </row>
    <row r="4561" spans="1:26" x14ac:dyDescent="0.25">
      <c r="A4561">
        <v>567</v>
      </c>
      <c r="B4561" t="s">
        <v>32052</v>
      </c>
      <c r="C4561" t="s">
        <v>2533</v>
      </c>
      <c r="D4561" t="s">
        <v>32052</v>
      </c>
      <c r="E4561" t="s">
        <v>32052</v>
      </c>
      <c r="F4561" t="s">
        <v>23</v>
      </c>
      <c r="G4561" t="s">
        <v>40</v>
      </c>
      <c r="H4561" t="s">
        <v>41</v>
      </c>
      <c r="I4561" t="s">
        <v>44</v>
      </c>
      <c r="J4561" t="s">
        <v>9434</v>
      </c>
      <c r="K4561" t="s">
        <v>9435</v>
      </c>
      <c r="L4561" t="s">
        <v>31762</v>
      </c>
      <c r="M4561">
        <v>6</v>
      </c>
      <c r="N4561">
        <v>0</v>
      </c>
      <c r="O4561">
        <v>1</v>
      </c>
      <c r="P4561">
        <v>1</v>
      </c>
      <c r="Q4561">
        <v>1</v>
      </c>
      <c r="S4561" t="s">
        <v>32053</v>
      </c>
      <c r="T4561" t="s">
        <v>32054</v>
      </c>
      <c r="X4561" t="s">
        <v>32055</v>
      </c>
      <c r="Y4561" t="s">
        <v>32056</v>
      </c>
      <c r="Z4561" t="s">
        <v>5585</v>
      </c>
    </row>
    <row r="4562" spans="1:26" x14ac:dyDescent="0.25">
      <c r="A4562">
        <v>3067</v>
      </c>
      <c r="B4562" t="s">
        <v>32057</v>
      </c>
      <c r="C4562" t="s">
        <v>32058</v>
      </c>
      <c r="D4562" t="s">
        <v>32057</v>
      </c>
      <c r="E4562" t="s">
        <v>32057</v>
      </c>
      <c r="F4562" t="s">
        <v>69</v>
      </c>
      <c r="G4562" t="s">
        <v>344</v>
      </c>
      <c r="H4562" t="s">
        <v>345</v>
      </c>
      <c r="I4562" t="s">
        <v>71</v>
      </c>
      <c r="J4562" t="s">
        <v>9434</v>
      </c>
      <c r="K4562" t="s">
        <v>9435</v>
      </c>
      <c r="L4562" t="s">
        <v>3830</v>
      </c>
      <c r="M4562">
        <v>9</v>
      </c>
      <c r="N4562">
        <v>0</v>
      </c>
      <c r="O4562">
        <v>1</v>
      </c>
      <c r="P4562">
        <v>0</v>
      </c>
      <c r="Q4562">
        <v>0</v>
      </c>
      <c r="S4562" t="s">
        <v>32059</v>
      </c>
      <c r="T4562" t="s">
        <v>32060</v>
      </c>
      <c r="X4562" t="s">
        <v>32061</v>
      </c>
      <c r="Y4562" t="s">
        <v>32062</v>
      </c>
      <c r="Z4562" t="s">
        <v>5585</v>
      </c>
    </row>
    <row r="4563" spans="1:26" x14ac:dyDescent="0.25">
      <c r="A4563">
        <v>566</v>
      </c>
      <c r="B4563" t="s">
        <v>32063</v>
      </c>
      <c r="C4563" t="s">
        <v>2182</v>
      </c>
      <c r="D4563" t="s">
        <v>32063</v>
      </c>
      <c r="E4563" t="s">
        <v>32063</v>
      </c>
      <c r="F4563" t="s">
        <v>23</v>
      </c>
      <c r="G4563" t="s">
        <v>344</v>
      </c>
      <c r="H4563" t="s">
        <v>345</v>
      </c>
      <c r="I4563" t="s">
        <v>34</v>
      </c>
      <c r="J4563" t="s">
        <v>9434</v>
      </c>
      <c r="K4563" t="s">
        <v>9435</v>
      </c>
      <c r="L4563" t="s">
        <v>31434</v>
      </c>
      <c r="M4563">
        <v>9</v>
      </c>
      <c r="N4563">
        <v>0</v>
      </c>
      <c r="O4563">
        <v>1</v>
      </c>
      <c r="P4563">
        <v>1</v>
      </c>
      <c r="Q4563">
        <v>1</v>
      </c>
      <c r="R4563" t="s">
        <v>5998</v>
      </c>
      <c r="S4563" t="s">
        <v>32064</v>
      </c>
      <c r="T4563" t="s">
        <v>32065</v>
      </c>
      <c r="X4563" t="s">
        <v>32066</v>
      </c>
      <c r="Y4563" t="s">
        <v>32067</v>
      </c>
      <c r="Z4563" t="s">
        <v>5585</v>
      </c>
    </row>
    <row r="4564" spans="1:26" x14ac:dyDescent="0.25">
      <c r="A4564">
        <v>565</v>
      </c>
      <c r="B4564" t="s">
        <v>32068</v>
      </c>
      <c r="C4564" t="s">
        <v>2427</v>
      </c>
      <c r="D4564" t="s">
        <v>32068</v>
      </c>
      <c r="E4564" t="s">
        <v>32068</v>
      </c>
      <c r="F4564" t="s">
        <v>23</v>
      </c>
      <c r="G4564" t="s">
        <v>40</v>
      </c>
      <c r="H4564" t="s">
        <v>41</v>
      </c>
      <c r="I4564" t="s">
        <v>34</v>
      </c>
      <c r="J4564" t="s">
        <v>9434</v>
      </c>
      <c r="K4564" t="s">
        <v>9435</v>
      </c>
      <c r="L4564" t="s">
        <v>31762</v>
      </c>
      <c r="M4564">
        <v>6</v>
      </c>
      <c r="N4564">
        <v>0</v>
      </c>
      <c r="O4564">
        <v>1</v>
      </c>
      <c r="P4564">
        <v>1</v>
      </c>
      <c r="Q4564">
        <v>1</v>
      </c>
      <c r="R4564" t="s">
        <v>4798</v>
      </c>
      <c r="S4564" t="s">
        <v>3211</v>
      </c>
      <c r="T4564" t="s">
        <v>32069</v>
      </c>
      <c r="X4564" t="s">
        <v>32070</v>
      </c>
      <c r="Y4564" t="s">
        <v>32071</v>
      </c>
      <c r="Z4564" t="s">
        <v>5585</v>
      </c>
    </row>
    <row r="4565" spans="1:26" x14ac:dyDescent="0.25">
      <c r="A4565">
        <v>564</v>
      </c>
      <c r="B4565" t="s">
        <v>3370</v>
      </c>
      <c r="C4565" t="s">
        <v>2427</v>
      </c>
      <c r="D4565" t="s">
        <v>3370</v>
      </c>
      <c r="E4565" t="s">
        <v>3370</v>
      </c>
      <c r="F4565" t="s">
        <v>23</v>
      </c>
      <c r="G4565" t="s">
        <v>82</v>
      </c>
      <c r="H4565" t="s">
        <v>83</v>
      </c>
      <c r="I4565" t="s">
        <v>34</v>
      </c>
      <c r="J4565" t="s">
        <v>9434</v>
      </c>
      <c r="K4565" t="s">
        <v>9435</v>
      </c>
      <c r="L4565" t="s">
        <v>31626</v>
      </c>
      <c r="M4565">
        <v>6</v>
      </c>
      <c r="N4565">
        <v>0</v>
      </c>
      <c r="O4565">
        <v>1</v>
      </c>
      <c r="P4565">
        <v>1</v>
      </c>
      <c r="Q4565">
        <v>1</v>
      </c>
      <c r="R4565" t="s">
        <v>4798</v>
      </c>
      <c r="S4565" t="s">
        <v>3370</v>
      </c>
      <c r="T4565" t="s">
        <v>32072</v>
      </c>
      <c r="X4565" t="s">
        <v>32073</v>
      </c>
      <c r="Y4565" t="s">
        <v>32074</v>
      </c>
      <c r="Z4565" t="s">
        <v>5585</v>
      </c>
    </row>
    <row r="4566" spans="1:26" x14ac:dyDescent="0.25">
      <c r="A4566">
        <v>2031</v>
      </c>
      <c r="B4566" t="s">
        <v>32075</v>
      </c>
      <c r="C4566" t="s">
        <v>32076</v>
      </c>
      <c r="D4566" t="s">
        <v>32075</v>
      </c>
      <c r="E4566" t="s">
        <v>32075</v>
      </c>
      <c r="F4566" t="s">
        <v>23781</v>
      </c>
      <c r="G4566" t="s">
        <v>633</v>
      </c>
      <c r="H4566" t="s">
        <v>634</v>
      </c>
      <c r="I4566" t="s">
        <v>71</v>
      </c>
      <c r="J4566" t="s">
        <v>9434</v>
      </c>
      <c r="K4566" t="s">
        <v>9435</v>
      </c>
      <c r="L4566" t="s">
        <v>31060</v>
      </c>
      <c r="M4566">
        <v>8</v>
      </c>
      <c r="S4566" t="s">
        <v>32075</v>
      </c>
      <c r="T4566" t="s">
        <v>32077</v>
      </c>
      <c r="X4566" t="s">
        <v>32078</v>
      </c>
      <c r="Y4566" t="s">
        <v>32079</v>
      </c>
      <c r="Z4566" t="s">
        <v>5585</v>
      </c>
    </row>
    <row r="4567" spans="1:26" x14ac:dyDescent="0.25">
      <c r="A4567">
        <v>562</v>
      </c>
      <c r="B4567" t="s">
        <v>3361</v>
      </c>
      <c r="C4567" t="s">
        <v>32080</v>
      </c>
      <c r="D4567" t="s">
        <v>3361</v>
      </c>
      <c r="E4567" t="s">
        <v>3361</v>
      </c>
      <c r="F4567" t="s">
        <v>23</v>
      </c>
      <c r="G4567" t="s">
        <v>3588</v>
      </c>
      <c r="H4567" t="s">
        <v>3589</v>
      </c>
      <c r="I4567" t="s">
        <v>34</v>
      </c>
      <c r="J4567" t="s">
        <v>9434</v>
      </c>
      <c r="K4567" t="s">
        <v>9435</v>
      </c>
      <c r="L4567" t="s">
        <v>3877</v>
      </c>
      <c r="M4567">
        <v>9</v>
      </c>
      <c r="N4567">
        <v>0</v>
      </c>
      <c r="O4567">
        <v>1</v>
      </c>
      <c r="P4567">
        <v>1</v>
      </c>
      <c r="Q4567">
        <v>0</v>
      </c>
      <c r="R4567" t="s">
        <v>29296</v>
      </c>
      <c r="S4567" t="s">
        <v>3357</v>
      </c>
      <c r="T4567" t="s">
        <v>32081</v>
      </c>
      <c r="X4567" t="s">
        <v>32082</v>
      </c>
      <c r="Y4567" t="s">
        <v>32083</v>
      </c>
      <c r="Z4567" t="s">
        <v>5585</v>
      </c>
    </row>
    <row r="4568" spans="1:26" x14ac:dyDescent="0.25">
      <c r="A4568">
        <v>2030</v>
      </c>
      <c r="B4568" t="s">
        <v>32084</v>
      </c>
      <c r="C4568" t="s">
        <v>32085</v>
      </c>
      <c r="D4568" t="s">
        <v>32084</v>
      </c>
      <c r="E4568" t="s">
        <v>32084</v>
      </c>
      <c r="F4568" t="s">
        <v>23781</v>
      </c>
      <c r="G4568" t="s">
        <v>597</v>
      </c>
      <c r="H4568" t="s">
        <v>598</v>
      </c>
      <c r="I4568" t="s">
        <v>71</v>
      </c>
      <c r="J4568" t="s">
        <v>9434</v>
      </c>
      <c r="K4568" t="s">
        <v>9435</v>
      </c>
      <c r="L4568" t="s">
        <v>31762</v>
      </c>
      <c r="M4568">
        <v>10</v>
      </c>
      <c r="S4568" t="s">
        <v>3209</v>
      </c>
      <c r="T4568" t="s">
        <v>32086</v>
      </c>
      <c r="X4568" t="s">
        <v>32087</v>
      </c>
      <c r="Y4568" s="1" t="s">
        <v>32088</v>
      </c>
      <c r="Z4568" t="s">
        <v>5585</v>
      </c>
    </row>
    <row r="4569" spans="1:26" x14ac:dyDescent="0.25">
      <c r="A4569">
        <v>563</v>
      </c>
      <c r="B4569" t="s">
        <v>3205</v>
      </c>
      <c r="C4569" t="s">
        <v>2427</v>
      </c>
      <c r="D4569" t="s">
        <v>3205</v>
      </c>
      <c r="E4569" t="s">
        <v>3205</v>
      </c>
      <c r="F4569" t="s">
        <v>23</v>
      </c>
      <c r="G4569" t="s">
        <v>699</v>
      </c>
      <c r="H4569" t="s">
        <v>700</v>
      </c>
      <c r="I4569" t="s">
        <v>34</v>
      </c>
      <c r="J4569" t="s">
        <v>9434</v>
      </c>
      <c r="K4569" t="s">
        <v>9435</v>
      </c>
      <c r="L4569" t="s">
        <v>31467</v>
      </c>
      <c r="M4569">
        <v>4</v>
      </c>
      <c r="N4569">
        <v>0</v>
      </c>
      <c r="O4569">
        <v>0</v>
      </c>
      <c r="P4569">
        <v>1</v>
      </c>
      <c r="Q4569">
        <v>1</v>
      </c>
      <c r="R4569" t="s">
        <v>4798</v>
      </c>
      <c r="S4569" t="s">
        <v>3204</v>
      </c>
      <c r="T4569" t="s">
        <v>32089</v>
      </c>
      <c r="X4569" t="s">
        <v>32090</v>
      </c>
      <c r="Y4569" t="s">
        <v>32091</v>
      </c>
      <c r="Z4569" t="s">
        <v>5585</v>
      </c>
    </row>
    <row r="4570" spans="1:26" x14ac:dyDescent="0.25">
      <c r="A4570">
        <v>3066</v>
      </c>
      <c r="B4570" t="s">
        <v>32092</v>
      </c>
      <c r="C4570" t="s">
        <v>31687</v>
      </c>
      <c r="D4570" t="s">
        <v>32092</v>
      </c>
      <c r="E4570" t="s">
        <v>32092</v>
      </c>
      <c r="F4570" t="s">
        <v>69</v>
      </c>
      <c r="G4570" t="s">
        <v>100</v>
      </c>
      <c r="H4570" t="s">
        <v>101</v>
      </c>
      <c r="I4570" t="s">
        <v>181</v>
      </c>
      <c r="J4570" t="s">
        <v>9434</v>
      </c>
      <c r="K4570" t="s">
        <v>25555</v>
      </c>
      <c r="L4570" t="s">
        <v>17187</v>
      </c>
      <c r="M4570">
        <v>2</v>
      </c>
      <c r="N4570">
        <v>0</v>
      </c>
      <c r="O4570">
        <v>0</v>
      </c>
      <c r="P4570">
        <v>1</v>
      </c>
      <c r="Q4570">
        <v>1</v>
      </c>
      <c r="R4570" t="s">
        <v>29443</v>
      </c>
      <c r="S4570" t="s">
        <v>3207</v>
      </c>
      <c r="T4570" t="s">
        <v>32093</v>
      </c>
      <c r="X4570" t="s">
        <v>32094</v>
      </c>
      <c r="Y4570" t="s">
        <v>32095</v>
      </c>
      <c r="Z4570" t="s">
        <v>5585</v>
      </c>
    </row>
    <row r="4571" spans="1:26" x14ac:dyDescent="0.25">
      <c r="A4571">
        <v>561</v>
      </c>
      <c r="B4571" t="s">
        <v>3207</v>
      </c>
      <c r="C4571" t="s">
        <v>2427</v>
      </c>
      <c r="D4571" t="s">
        <v>3207</v>
      </c>
      <c r="E4571" t="s">
        <v>3207</v>
      </c>
      <c r="F4571" t="s">
        <v>23</v>
      </c>
      <c r="G4571" t="s">
        <v>66</v>
      </c>
      <c r="H4571" t="s">
        <v>67</v>
      </c>
      <c r="I4571" t="s">
        <v>34</v>
      </c>
      <c r="J4571" t="s">
        <v>9434</v>
      </c>
      <c r="K4571" t="s">
        <v>9435</v>
      </c>
      <c r="L4571" t="s">
        <v>31762</v>
      </c>
      <c r="M4571">
        <v>6</v>
      </c>
      <c r="N4571">
        <v>0</v>
      </c>
      <c r="O4571">
        <v>1</v>
      </c>
      <c r="P4571">
        <v>1</v>
      </c>
      <c r="Q4571">
        <v>1</v>
      </c>
      <c r="R4571" t="s">
        <v>4798</v>
      </c>
      <c r="S4571" t="s">
        <v>3207</v>
      </c>
      <c r="T4571" t="s">
        <v>32096</v>
      </c>
      <c r="X4571" t="s">
        <v>32097</v>
      </c>
      <c r="Y4571" t="s">
        <v>32098</v>
      </c>
      <c r="Z4571" t="s">
        <v>5585</v>
      </c>
    </row>
    <row r="4572" spans="1:26" x14ac:dyDescent="0.25">
      <c r="A4572">
        <v>560</v>
      </c>
      <c r="B4572" t="s">
        <v>32099</v>
      </c>
      <c r="C4572" t="s">
        <v>32100</v>
      </c>
      <c r="D4572" t="s">
        <v>32099</v>
      </c>
      <c r="E4572" t="s">
        <v>32099</v>
      </c>
      <c r="F4572" t="s">
        <v>23</v>
      </c>
      <c r="G4572" t="s">
        <v>1474</v>
      </c>
      <c r="H4572" t="s">
        <v>1475</v>
      </c>
      <c r="I4572" t="s">
        <v>53</v>
      </c>
      <c r="J4572" t="s">
        <v>9434</v>
      </c>
      <c r="K4572" t="s">
        <v>9435</v>
      </c>
      <c r="L4572" t="s">
        <v>31081</v>
      </c>
      <c r="M4572">
        <v>5</v>
      </c>
      <c r="N4572">
        <v>0</v>
      </c>
      <c r="O4572">
        <v>1</v>
      </c>
      <c r="P4572">
        <v>1</v>
      </c>
      <c r="Q4572">
        <v>1</v>
      </c>
      <c r="R4572" t="s">
        <v>28974</v>
      </c>
      <c r="S4572" t="s">
        <v>3201</v>
      </c>
      <c r="T4572" t="s">
        <v>32101</v>
      </c>
      <c r="X4572" t="s">
        <v>32102</v>
      </c>
      <c r="Y4572" t="s">
        <v>32103</v>
      </c>
      <c r="Z4572" t="s">
        <v>5585</v>
      </c>
    </row>
    <row r="4573" spans="1:26" x14ac:dyDescent="0.25">
      <c r="A4573">
        <v>3065</v>
      </c>
      <c r="B4573" t="s">
        <v>3201</v>
      </c>
      <c r="C4573" t="s">
        <v>2533</v>
      </c>
      <c r="D4573" t="s">
        <v>3201</v>
      </c>
      <c r="E4573" t="s">
        <v>3201</v>
      </c>
      <c r="F4573" t="s">
        <v>69</v>
      </c>
      <c r="G4573" t="s">
        <v>254</v>
      </c>
      <c r="H4573" t="s">
        <v>255</v>
      </c>
      <c r="I4573" t="s">
        <v>44</v>
      </c>
      <c r="J4573" t="s">
        <v>9434</v>
      </c>
      <c r="K4573" t="s">
        <v>9435</v>
      </c>
      <c r="L4573" t="s">
        <v>24660</v>
      </c>
      <c r="M4573">
        <v>8</v>
      </c>
      <c r="N4573">
        <v>0</v>
      </c>
      <c r="O4573">
        <v>1</v>
      </c>
      <c r="P4573">
        <v>1</v>
      </c>
      <c r="Q4573">
        <v>1</v>
      </c>
      <c r="R4573" t="s">
        <v>4798</v>
      </c>
      <c r="S4573" t="s">
        <v>32104</v>
      </c>
      <c r="T4573" t="s">
        <v>32105</v>
      </c>
      <c r="X4573" t="s">
        <v>32106</v>
      </c>
      <c r="Y4573" t="s">
        <v>32107</v>
      </c>
      <c r="Z4573" t="s">
        <v>5585</v>
      </c>
    </row>
    <row r="4574" spans="1:26" x14ac:dyDescent="0.25">
      <c r="A4574">
        <v>559</v>
      </c>
      <c r="B4574" t="s">
        <v>3201</v>
      </c>
      <c r="C4574" t="s">
        <v>32100</v>
      </c>
      <c r="D4574" t="s">
        <v>3201</v>
      </c>
      <c r="E4574" t="s">
        <v>3201</v>
      </c>
      <c r="F4574" t="s">
        <v>23</v>
      </c>
      <c r="G4574" t="s">
        <v>93</v>
      </c>
      <c r="H4574" t="s">
        <v>94</v>
      </c>
      <c r="I4574" t="s">
        <v>53</v>
      </c>
      <c r="J4574" t="s">
        <v>9434</v>
      </c>
      <c r="K4574" t="s">
        <v>9435</v>
      </c>
      <c r="L4574" t="s">
        <v>31081</v>
      </c>
      <c r="M4574">
        <v>5</v>
      </c>
      <c r="N4574">
        <v>0</v>
      </c>
      <c r="O4574">
        <v>1</v>
      </c>
      <c r="P4574">
        <v>1</v>
      </c>
      <c r="Q4574">
        <v>1</v>
      </c>
      <c r="R4574" t="s">
        <v>28974</v>
      </c>
      <c r="S4574" t="s">
        <v>32104</v>
      </c>
      <c r="T4574" t="s">
        <v>32108</v>
      </c>
      <c r="X4574" t="s">
        <v>32109</v>
      </c>
      <c r="Y4574" t="s">
        <v>32110</v>
      </c>
      <c r="Z4574" t="s">
        <v>5585</v>
      </c>
    </row>
    <row r="4575" spans="1:26" x14ac:dyDescent="0.25">
      <c r="A4575">
        <v>558</v>
      </c>
      <c r="B4575" t="s">
        <v>32111</v>
      </c>
      <c r="C4575" t="s">
        <v>2427</v>
      </c>
      <c r="D4575" t="s">
        <v>32111</v>
      </c>
      <c r="E4575" t="s">
        <v>32111</v>
      </c>
      <c r="F4575" t="s">
        <v>23</v>
      </c>
      <c r="G4575" t="s">
        <v>499</v>
      </c>
      <c r="H4575" t="s">
        <v>500</v>
      </c>
      <c r="I4575" t="s">
        <v>34</v>
      </c>
      <c r="J4575" t="s">
        <v>9434</v>
      </c>
      <c r="K4575" t="s">
        <v>9435</v>
      </c>
      <c r="L4575" t="s">
        <v>3928</v>
      </c>
      <c r="M4575">
        <v>8</v>
      </c>
      <c r="N4575">
        <v>0</v>
      </c>
      <c r="O4575">
        <v>1</v>
      </c>
      <c r="P4575">
        <v>1</v>
      </c>
      <c r="Q4575">
        <v>1</v>
      </c>
      <c r="R4575" t="s">
        <v>4798</v>
      </c>
      <c r="S4575" t="s">
        <v>3315</v>
      </c>
      <c r="T4575" t="s">
        <v>32112</v>
      </c>
      <c r="X4575" t="s">
        <v>32113</v>
      </c>
      <c r="Y4575" t="s">
        <v>32114</v>
      </c>
      <c r="Z4575" t="s">
        <v>5585</v>
      </c>
    </row>
    <row r="4576" spans="1:26" x14ac:dyDescent="0.25">
      <c r="A4576">
        <v>557</v>
      </c>
      <c r="B4576" t="s">
        <v>32111</v>
      </c>
      <c r="C4576" t="s">
        <v>30853</v>
      </c>
      <c r="D4576" t="s">
        <v>32111</v>
      </c>
      <c r="E4576" t="s">
        <v>32111</v>
      </c>
      <c r="F4576" t="s">
        <v>23</v>
      </c>
      <c r="G4576" t="s">
        <v>284</v>
      </c>
      <c r="H4576" t="s">
        <v>285</v>
      </c>
      <c r="I4576" t="s">
        <v>34</v>
      </c>
      <c r="J4576" t="s">
        <v>9434</v>
      </c>
      <c r="K4576" t="s">
        <v>9435</v>
      </c>
      <c r="L4576" t="s">
        <v>31614</v>
      </c>
      <c r="M4576">
        <v>8</v>
      </c>
      <c r="N4576">
        <v>0</v>
      </c>
      <c r="O4576">
        <v>1</v>
      </c>
      <c r="P4576">
        <v>1</v>
      </c>
      <c r="Q4576">
        <v>1</v>
      </c>
      <c r="R4576" t="s">
        <v>26288</v>
      </c>
      <c r="S4576" t="s">
        <v>3315</v>
      </c>
      <c r="T4576" t="s">
        <v>32115</v>
      </c>
      <c r="X4576" t="s">
        <v>32116</v>
      </c>
      <c r="Y4576" t="s">
        <v>32117</v>
      </c>
      <c r="Z4576" t="s">
        <v>5585</v>
      </c>
    </row>
    <row r="4577" spans="1:26" x14ac:dyDescent="0.25">
      <c r="A4577">
        <v>556</v>
      </c>
      <c r="B4577" t="s">
        <v>32118</v>
      </c>
      <c r="C4577" t="s">
        <v>2427</v>
      </c>
      <c r="D4577" t="s">
        <v>32118</v>
      </c>
      <c r="E4577" t="s">
        <v>32118</v>
      </c>
      <c r="F4577" t="s">
        <v>23</v>
      </c>
      <c r="G4577" t="s">
        <v>40</v>
      </c>
      <c r="H4577" t="s">
        <v>41</v>
      </c>
      <c r="I4577" t="s">
        <v>34</v>
      </c>
      <c r="J4577" t="s">
        <v>9434</v>
      </c>
      <c r="K4577" t="s">
        <v>9435</v>
      </c>
      <c r="L4577" t="s">
        <v>31081</v>
      </c>
      <c r="M4577">
        <v>6</v>
      </c>
      <c r="N4577">
        <v>0</v>
      </c>
      <c r="O4577">
        <v>1</v>
      </c>
      <c r="P4577">
        <v>1</v>
      </c>
      <c r="Q4577">
        <v>1</v>
      </c>
      <c r="R4577" t="s">
        <v>4798</v>
      </c>
      <c r="S4577" t="s">
        <v>32119</v>
      </c>
      <c r="T4577" t="s">
        <v>32120</v>
      </c>
      <c r="X4577" t="s">
        <v>32121</v>
      </c>
      <c r="Y4577" t="s">
        <v>32122</v>
      </c>
      <c r="Z4577" t="s">
        <v>5585</v>
      </c>
    </row>
    <row r="4578" spans="1:26" x14ac:dyDescent="0.25">
      <c r="A4578">
        <v>3064</v>
      </c>
      <c r="B4578" t="s">
        <v>32123</v>
      </c>
      <c r="C4578" t="s">
        <v>2175</v>
      </c>
      <c r="D4578" t="s">
        <v>32123</v>
      </c>
      <c r="E4578" t="s">
        <v>32123</v>
      </c>
      <c r="F4578" t="s">
        <v>69</v>
      </c>
      <c r="G4578" t="s">
        <v>699</v>
      </c>
      <c r="H4578" t="s">
        <v>700</v>
      </c>
      <c r="I4578" t="s">
        <v>44</v>
      </c>
      <c r="J4578" t="s">
        <v>9434</v>
      </c>
      <c r="K4578" t="s">
        <v>9435</v>
      </c>
      <c r="L4578" t="s">
        <v>32124</v>
      </c>
      <c r="M4578">
        <v>4</v>
      </c>
      <c r="N4578">
        <v>0</v>
      </c>
      <c r="O4578">
        <v>1</v>
      </c>
      <c r="P4578">
        <v>0</v>
      </c>
      <c r="Q4578">
        <v>0</v>
      </c>
      <c r="S4578" t="s">
        <v>32123</v>
      </c>
      <c r="T4578" t="s">
        <v>32125</v>
      </c>
      <c r="X4578" t="s">
        <v>32126</v>
      </c>
      <c r="Y4578" t="s">
        <v>32127</v>
      </c>
      <c r="Z4578" t="s">
        <v>5585</v>
      </c>
    </row>
    <row r="4579" spans="1:26" x14ac:dyDescent="0.25">
      <c r="A4579">
        <v>3063</v>
      </c>
      <c r="B4579" t="s">
        <v>32123</v>
      </c>
      <c r="C4579" t="s">
        <v>2175</v>
      </c>
      <c r="D4579" t="s">
        <v>32123</v>
      </c>
      <c r="E4579" t="s">
        <v>32123</v>
      </c>
      <c r="F4579" t="s">
        <v>69</v>
      </c>
      <c r="G4579" t="s">
        <v>265</v>
      </c>
      <c r="H4579" t="s">
        <v>266</v>
      </c>
      <c r="I4579" t="s">
        <v>44</v>
      </c>
      <c r="J4579" t="s">
        <v>9434</v>
      </c>
      <c r="K4579" t="s">
        <v>9435</v>
      </c>
      <c r="L4579" t="s">
        <v>3386</v>
      </c>
      <c r="M4579">
        <v>4</v>
      </c>
      <c r="N4579">
        <v>0</v>
      </c>
      <c r="O4579">
        <v>1</v>
      </c>
      <c r="P4579">
        <v>0</v>
      </c>
      <c r="Q4579">
        <v>0</v>
      </c>
      <c r="S4579" t="s">
        <v>3284</v>
      </c>
      <c r="T4579" t="s">
        <v>32128</v>
      </c>
      <c r="X4579" t="s">
        <v>32129</v>
      </c>
      <c r="Y4579" t="s">
        <v>32130</v>
      </c>
      <c r="Z4579" t="s">
        <v>5585</v>
      </c>
    </row>
    <row r="4580" spans="1:26" x14ac:dyDescent="0.25">
      <c r="A4580">
        <v>3062</v>
      </c>
      <c r="B4580" t="s">
        <v>32131</v>
      </c>
      <c r="C4580" t="s">
        <v>2175</v>
      </c>
      <c r="D4580" t="s">
        <v>32131</v>
      </c>
      <c r="E4580" t="s">
        <v>32131</v>
      </c>
      <c r="F4580" t="s">
        <v>69</v>
      </c>
      <c r="G4580" t="s">
        <v>82</v>
      </c>
      <c r="H4580" t="s">
        <v>83</v>
      </c>
      <c r="I4580" t="s">
        <v>44</v>
      </c>
      <c r="J4580" t="s">
        <v>9434</v>
      </c>
      <c r="K4580" t="s">
        <v>9435</v>
      </c>
      <c r="L4580" t="s">
        <v>32124</v>
      </c>
      <c r="M4580">
        <v>6</v>
      </c>
      <c r="N4580">
        <v>0</v>
      </c>
      <c r="O4580">
        <v>1</v>
      </c>
      <c r="P4580">
        <v>1</v>
      </c>
      <c r="Q4580">
        <v>1</v>
      </c>
      <c r="S4580" t="s">
        <v>3284</v>
      </c>
      <c r="T4580" t="s">
        <v>32132</v>
      </c>
      <c r="X4580" t="s">
        <v>32133</v>
      </c>
      <c r="Y4580" t="s">
        <v>32134</v>
      </c>
      <c r="Z4580" t="s">
        <v>5585</v>
      </c>
    </row>
    <row r="4581" spans="1:26" x14ac:dyDescent="0.25">
      <c r="A4581">
        <v>555</v>
      </c>
      <c r="B4581" t="s">
        <v>32131</v>
      </c>
      <c r="C4581" t="s">
        <v>32135</v>
      </c>
      <c r="D4581" t="s">
        <v>32131</v>
      </c>
      <c r="E4581" t="s">
        <v>32131</v>
      </c>
      <c r="F4581" t="s">
        <v>23</v>
      </c>
      <c r="G4581" t="s">
        <v>1474</v>
      </c>
      <c r="H4581" t="s">
        <v>1475</v>
      </c>
      <c r="I4581" t="s">
        <v>34</v>
      </c>
      <c r="J4581" t="s">
        <v>9434</v>
      </c>
      <c r="K4581" t="s">
        <v>9435</v>
      </c>
      <c r="L4581" t="s">
        <v>31081</v>
      </c>
      <c r="M4581">
        <v>5</v>
      </c>
      <c r="N4581">
        <v>0</v>
      </c>
      <c r="O4581">
        <v>1</v>
      </c>
      <c r="P4581">
        <v>1</v>
      </c>
      <c r="Q4581">
        <v>1</v>
      </c>
      <c r="S4581" t="s">
        <v>32136</v>
      </c>
      <c r="T4581" t="s">
        <v>32137</v>
      </c>
      <c r="X4581" t="s">
        <v>32138</v>
      </c>
      <c r="Y4581" t="s">
        <v>32139</v>
      </c>
      <c r="Z4581" t="s">
        <v>5585</v>
      </c>
    </row>
    <row r="4582" spans="1:26" x14ac:dyDescent="0.25">
      <c r="A4582">
        <v>554</v>
      </c>
      <c r="B4582" t="s">
        <v>32140</v>
      </c>
      <c r="C4582" t="s">
        <v>32135</v>
      </c>
      <c r="D4582" t="s">
        <v>32140</v>
      </c>
      <c r="E4582" t="s">
        <v>32140</v>
      </c>
      <c r="F4582" t="s">
        <v>23</v>
      </c>
      <c r="G4582" t="s">
        <v>254</v>
      </c>
      <c r="H4582" t="s">
        <v>255</v>
      </c>
      <c r="I4582" t="s">
        <v>34</v>
      </c>
      <c r="J4582" t="s">
        <v>9434</v>
      </c>
      <c r="K4582" t="s">
        <v>9435</v>
      </c>
      <c r="L4582" t="s">
        <v>3685</v>
      </c>
      <c r="M4582">
        <v>8</v>
      </c>
      <c r="N4582">
        <v>0</v>
      </c>
      <c r="O4582">
        <v>1</v>
      </c>
      <c r="P4582">
        <v>1</v>
      </c>
      <c r="Q4582">
        <v>1</v>
      </c>
      <c r="S4582" t="s">
        <v>32141</v>
      </c>
      <c r="T4582" t="s">
        <v>32142</v>
      </c>
      <c r="X4582" t="s">
        <v>32143</v>
      </c>
      <c r="Y4582" t="s">
        <v>32144</v>
      </c>
      <c r="Z4582" t="s">
        <v>5585</v>
      </c>
    </row>
    <row r="4583" spans="1:26" x14ac:dyDescent="0.25">
      <c r="A4583">
        <v>553</v>
      </c>
      <c r="B4583" t="s">
        <v>32145</v>
      </c>
      <c r="C4583" t="s">
        <v>2427</v>
      </c>
      <c r="D4583" t="s">
        <v>32145</v>
      </c>
      <c r="E4583" t="s">
        <v>32145</v>
      </c>
      <c r="F4583" t="s">
        <v>23</v>
      </c>
      <c r="G4583" t="s">
        <v>566</v>
      </c>
      <c r="H4583" t="s">
        <v>567</v>
      </c>
      <c r="I4583" t="s">
        <v>34</v>
      </c>
      <c r="J4583" t="s">
        <v>9434</v>
      </c>
      <c r="K4583" t="s">
        <v>9435</v>
      </c>
      <c r="L4583" t="s">
        <v>31081</v>
      </c>
      <c r="M4583">
        <v>5</v>
      </c>
      <c r="N4583">
        <v>0</v>
      </c>
      <c r="O4583">
        <v>1</v>
      </c>
      <c r="P4583">
        <v>1</v>
      </c>
      <c r="Q4583">
        <v>1</v>
      </c>
      <c r="R4583" t="s">
        <v>4798</v>
      </c>
      <c r="S4583" t="s">
        <v>3171</v>
      </c>
      <c r="T4583" t="s">
        <v>32146</v>
      </c>
      <c r="X4583" t="s">
        <v>32147</v>
      </c>
      <c r="Y4583" t="s">
        <v>32148</v>
      </c>
      <c r="Z4583" t="s">
        <v>5585</v>
      </c>
    </row>
    <row r="4584" spans="1:26" x14ac:dyDescent="0.25">
      <c r="A4584">
        <v>552</v>
      </c>
      <c r="B4584" t="s">
        <v>32149</v>
      </c>
      <c r="C4584" t="s">
        <v>32135</v>
      </c>
      <c r="D4584" t="s">
        <v>32149</v>
      </c>
      <c r="E4584" t="s">
        <v>32149</v>
      </c>
      <c r="F4584" t="s">
        <v>23</v>
      </c>
      <c r="G4584" t="s">
        <v>247</v>
      </c>
      <c r="H4584" t="s">
        <v>248</v>
      </c>
      <c r="I4584" t="s">
        <v>34</v>
      </c>
      <c r="J4584" t="s">
        <v>9434</v>
      </c>
      <c r="K4584" t="s">
        <v>9435</v>
      </c>
      <c r="L4584" t="s">
        <v>31956</v>
      </c>
      <c r="M4584">
        <v>7</v>
      </c>
      <c r="N4584">
        <v>0</v>
      </c>
      <c r="O4584">
        <v>1</v>
      </c>
      <c r="P4584">
        <v>1</v>
      </c>
      <c r="Q4584">
        <v>1</v>
      </c>
      <c r="S4584" t="s">
        <v>3178</v>
      </c>
      <c r="T4584" t="s">
        <v>32150</v>
      </c>
      <c r="X4584" t="s">
        <v>32151</v>
      </c>
      <c r="Y4584" t="s">
        <v>32152</v>
      </c>
      <c r="Z4584" t="s">
        <v>5585</v>
      </c>
    </row>
    <row r="4585" spans="1:26" x14ac:dyDescent="0.25">
      <c r="A4585">
        <v>551</v>
      </c>
      <c r="B4585" t="s">
        <v>32153</v>
      </c>
      <c r="C4585" t="s">
        <v>2427</v>
      </c>
      <c r="D4585" t="s">
        <v>32153</v>
      </c>
      <c r="E4585" t="s">
        <v>32153</v>
      </c>
      <c r="F4585" t="s">
        <v>23</v>
      </c>
      <c r="G4585" t="s">
        <v>277</v>
      </c>
      <c r="H4585" t="s">
        <v>278</v>
      </c>
      <c r="I4585" t="s">
        <v>34</v>
      </c>
      <c r="J4585" t="s">
        <v>9434</v>
      </c>
      <c r="K4585" t="s">
        <v>9435</v>
      </c>
      <c r="L4585" t="s">
        <v>32154</v>
      </c>
      <c r="M4585">
        <v>9</v>
      </c>
      <c r="N4585">
        <v>0</v>
      </c>
      <c r="O4585">
        <v>1</v>
      </c>
      <c r="P4585">
        <v>1</v>
      </c>
      <c r="Q4585">
        <v>1</v>
      </c>
      <c r="R4585" t="s">
        <v>4798</v>
      </c>
      <c r="S4585" t="s">
        <v>32153</v>
      </c>
      <c r="T4585" t="s">
        <v>32155</v>
      </c>
      <c r="X4585" t="s">
        <v>32156</v>
      </c>
      <c r="Y4585" t="s">
        <v>32157</v>
      </c>
      <c r="Z4585" t="s">
        <v>5585</v>
      </c>
    </row>
    <row r="4586" spans="1:26" x14ac:dyDescent="0.25">
      <c r="A4586">
        <v>550</v>
      </c>
      <c r="B4586" t="s">
        <v>3161</v>
      </c>
      <c r="C4586" t="s">
        <v>32158</v>
      </c>
      <c r="D4586" t="s">
        <v>3161</v>
      </c>
      <c r="E4586" t="s">
        <v>3161</v>
      </c>
      <c r="F4586" t="s">
        <v>23</v>
      </c>
      <c r="G4586" t="s">
        <v>223</v>
      </c>
      <c r="H4586" t="s">
        <v>224</v>
      </c>
      <c r="I4586" t="s">
        <v>34</v>
      </c>
      <c r="J4586" t="s">
        <v>9434</v>
      </c>
      <c r="K4586" t="s">
        <v>9435</v>
      </c>
      <c r="L4586" t="s">
        <v>32159</v>
      </c>
      <c r="M4586">
        <v>1</v>
      </c>
      <c r="N4586">
        <v>0</v>
      </c>
      <c r="O4586">
        <v>1</v>
      </c>
      <c r="P4586">
        <v>1</v>
      </c>
      <c r="Q4586">
        <v>1</v>
      </c>
      <c r="R4586" t="s">
        <v>29296</v>
      </c>
      <c r="S4586" t="s">
        <v>3166</v>
      </c>
      <c r="T4586" t="s">
        <v>32160</v>
      </c>
      <c r="X4586" t="s">
        <v>32161</v>
      </c>
      <c r="Y4586" t="s">
        <v>32162</v>
      </c>
      <c r="Z4586" t="s">
        <v>5585</v>
      </c>
    </row>
    <row r="4587" spans="1:26" x14ac:dyDescent="0.25">
      <c r="A4587">
        <v>3061</v>
      </c>
      <c r="B4587" t="s">
        <v>3166</v>
      </c>
      <c r="C4587" t="s">
        <v>32163</v>
      </c>
      <c r="D4587" t="s">
        <v>3166</v>
      </c>
      <c r="E4587" t="s">
        <v>3166</v>
      </c>
      <c r="F4587" t="s">
        <v>69</v>
      </c>
      <c r="G4587" t="s">
        <v>254</v>
      </c>
      <c r="H4587" t="s">
        <v>255</v>
      </c>
      <c r="I4587" t="s">
        <v>717</v>
      </c>
      <c r="J4587" t="s">
        <v>9434</v>
      </c>
      <c r="K4587" t="s">
        <v>9435</v>
      </c>
      <c r="L4587" t="s">
        <v>31548</v>
      </c>
      <c r="M4587">
        <v>8</v>
      </c>
      <c r="N4587">
        <v>0</v>
      </c>
      <c r="O4587">
        <v>0</v>
      </c>
      <c r="P4587">
        <v>1</v>
      </c>
      <c r="Q4587">
        <v>1</v>
      </c>
      <c r="S4587" t="s">
        <v>3265</v>
      </c>
      <c r="T4587" t="s">
        <v>32164</v>
      </c>
      <c r="X4587" t="s">
        <v>32165</v>
      </c>
      <c r="Y4587" t="s">
        <v>32166</v>
      </c>
      <c r="Z4587" t="s">
        <v>5585</v>
      </c>
    </row>
    <row r="4588" spans="1:26" x14ac:dyDescent="0.25">
      <c r="A4588">
        <v>549</v>
      </c>
      <c r="B4588" t="s">
        <v>3166</v>
      </c>
      <c r="C4588" t="s">
        <v>32158</v>
      </c>
      <c r="D4588" t="s">
        <v>3166</v>
      </c>
      <c r="E4588" t="s">
        <v>3166</v>
      </c>
      <c r="F4588" t="s">
        <v>23</v>
      </c>
      <c r="G4588" t="s">
        <v>337</v>
      </c>
      <c r="H4588" t="s">
        <v>338</v>
      </c>
      <c r="I4588" t="s">
        <v>34</v>
      </c>
      <c r="J4588" t="s">
        <v>9434</v>
      </c>
      <c r="K4588" t="s">
        <v>9435</v>
      </c>
      <c r="L4588" t="s">
        <v>31762</v>
      </c>
      <c r="M4588">
        <v>1</v>
      </c>
      <c r="N4588">
        <v>0</v>
      </c>
      <c r="O4588">
        <v>1</v>
      </c>
      <c r="P4588">
        <v>1</v>
      </c>
      <c r="Q4588">
        <v>1</v>
      </c>
      <c r="R4588" t="s">
        <v>29296</v>
      </c>
      <c r="S4588" t="s">
        <v>3265</v>
      </c>
      <c r="T4588" t="s">
        <v>32167</v>
      </c>
      <c r="X4588" t="s">
        <v>32168</v>
      </c>
      <c r="Y4588" t="s">
        <v>32169</v>
      </c>
      <c r="Z4588" t="s">
        <v>5585</v>
      </c>
    </row>
    <row r="4589" spans="1:26" x14ac:dyDescent="0.25">
      <c r="A4589">
        <v>548</v>
      </c>
      <c r="B4589" t="s">
        <v>3166</v>
      </c>
      <c r="C4589" t="s">
        <v>3263</v>
      </c>
      <c r="D4589" t="s">
        <v>3166</v>
      </c>
      <c r="E4589" t="s">
        <v>3166</v>
      </c>
      <c r="F4589" t="s">
        <v>23</v>
      </c>
      <c r="G4589" t="s">
        <v>139</v>
      </c>
      <c r="H4589" t="s">
        <v>140</v>
      </c>
      <c r="I4589" t="s">
        <v>717</v>
      </c>
      <c r="J4589" t="s">
        <v>9434</v>
      </c>
      <c r="K4589" t="s">
        <v>9435</v>
      </c>
      <c r="L4589" t="s">
        <v>31894</v>
      </c>
      <c r="M4589">
        <v>1</v>
      </c>
      <c r="N4589">
        <v>0</v>
      </c>
      <c r="O4589">
        <v>1</v>
      </c>
      <c r="P4589">
        <v>0</v>
      </c>
      <c r="Q4589">
        <v>0</v>
      </c>
      <c r="S4589" t="s">
        <v>32170</v>
      </c>
      <c r="T4589" t="s">
        <v>32171</v>
      </c>
      <c r="X4589" t="s">
        <v>32172</v>
      </c>
      <c r="Y4589" t="s">
        <v>32173</v>
      </c>
      <c r="Z4589" t="s">
        <v>5585</v>
      </c>
    </row>
    <row r="4590" spans="1:26" x14ac:dyDescent="0.25">
      <c r="A4590">
        <v>547</v>
      </c>
      <c r="B4590" t="s">
        <v>32174</v>
      </c>
      <c r="C4590" t="s">
        <v>32175</v>
      </c>
      <c r="D4590" t="s">
        <v>32174</v>
      </c>
      <c r="E4590" t="s">
        <v>32174</v>
      </c>
      <c r="F4590" t="s">
        <v>23</v>
      </c>
      <c r="G4590" t="s">
        <v>344</v>
      </c>
      <c r="H4590" t="s">
        <v>345</v>
      </c>
      <c r="I4590" t="s">
        <v>34</v>
      </c>
      <c r="J4590" t="s">
        <v>9434</v>
      </c>
      <c r="K4590" t="s">
        <v>9435</v>
      </c>
      <c r="L4590" t="s">
        <v>4238</v>
      </c>
      <c r="M4590">
        <v>9</v>
      </c>
      <c r="N4590">
        <v>0</v>
      </c>
      <c r="O4590">
        <v>1</v>
      </c>
      <c r="P4590">
        <v>1</v>
      </c>
      <c r="Q4590">
        <v>1</v>
      </c>
      <c r="R4590" t="s">
        <v>31763</v>
      </c>
      <c r="S4590" t="s">
        <v>3265</v>
      </c>
      <c r="T4590" t="s">
        <v>32176</v>
      </c>
      <c r="X4590" t="s">
        <v>32177</v>
      </c>
      <c r="Y4590" t="s">
        <v>32178</v>
      </c>
      <c r="Z4590" t="s">
        <v>5585</v>
      </c>
    </row>
    <row r="4591" spans="1:26" x14ac:dyDescent="0.25">
      <c r="A4591">
        <v>546</v>
      </c>
      <c r="B4591" t="s">
        <v>3151</v>
      </c>
      <c r="C4591" t="s">
        <v>32179</v>
      </c>
      <c r="D4591" t="s">
        <v>3145</v>
      </c>
      <c r="E4591" t="s">
        <v>3169</v>
      </c>
      <c r="F4591" t="s">
        <v>23</v>
      </c>
      <c r="G4591" t="s">
        <v>158</v>
      </c>
      <c r="H4591" t="s">
        <v>159</v>
      </c>
      <c r="I4591" t="s">
        <v>34</v>
      </c>
      <c r="J4591" t="s">
        <v>9434</v>
      </c>
      <c r="K4591" t="s">
        <v>9435</v>
      </c>
      <c r="L4591" t="s">
        <v>29085</v>
      </c>
      <c r="M4591">
        <v>1</v>
      </c>
      <c r="N4591">
        <v>0</v>
      </c>
      <c r="O4591">
        <v>1</v>
      </c>
      <c r="P4591">
        <v>1</v>
      </c>
      <c r="Q4591">
        <v>1</v>
      </c>
      <c r="R4591" t="s">
        <v>29296</v>
      </c>
      <c r="S4591" t="s">
        <v>3151</v>
      </c>
      <c r="T4591" t="s">
        <v>32180</v>
      </c>
      <c r="X4591" t="s">
        <v>32181</v>
      </c>
      <c r="Y4591" t="s">
        <v>32182</v>
      </c>
      <c r="Z4591" t="s">
        <v>5585</v>
      </c>
    </row>
    <row r="4592" spans="1:26" x14ac:dyDescent="0.25">
      <c r="A4592">
        <v>3060</v>
      </c>
      <c r="B4592" t="s">
        <v>3165</v>
      </c>
      <c r="C4592" t="s">
        <v>32163</v>
      </c>
      <c r="D4592" t="s">
        <v>3165</v>
      </c>
      <c r="E4592" t="s">
        <v>3165</v>
      </c>
      <c r="F4592" t="s">
        <v>69</v>
      </c>
      <c r="G4592" t="s">
        <v>74</v>
      </c>
      <c r="H4592" t="s">
        <v>75</v>
      </c>
      <c r="I4592" t="s">
        <v>717</v>
      </c>
      <c r="J4592" t="s">
        <v>9434</v>
      </c>
      <c r="K4592" t="s">
        <v>9435</v>
      </c>
      <c r="L4592" t="s">
        <v>31467</v>
      </c>
      <c r="M4592">
        <v>1</v>
      </c>
      <c r="N4592">
        <v>0</v>
      </c>
      <c r="O4592">
        <v>0</v>
      </c>
      <c r="P4592">
        <v>1</v>
      </c>
      <c r="Q4592">
        <v>1</v>
      </c>
      <c r="S4592" t="s">
        <v>3165</v>
      </c>
      <c r="T4592" t="s">
        <v>32183</v>
      </c>
      <c r="X4592" t="s">
        <v>32184</v>
      </c>
      <c r="Y4592" t="s">
        <v>32185</v>
      </c>
      <c r="Z4592" t="s">
        <v>5585</v>
      </c>
    </row>
    <row r="4593" spans="1:26" x14ac:dyDescent="0.25">
      <c r="A4593">
        <v>3059</v>
      </c>
      <c r="B4593" t="s">
        <v>3165</v>
      </c>
      <c r="C4593" t="s">
        <v>32163</v>
      </c>
      <c r="D4593" t="s">
        <v>3165</v>
      </c>
      <c r="E4593" t="s">
        <v>3165</v>
      </c>
      <c r="F4593" t="s">
        <v>69</v>
      </c>
      <c r="G4593" t="s">
        <v>158</v>
      </c>
      <c r="H4593" t="s">
        <v>159</v>
      </c>
      <c r="I4593" t="s">
        <v>717</v>
      </c>
      <c r="J4593" t="s">
        <v>9434</v>
      </c>
      <c r="K4593" t="s">
        <v>9435</v>
      </c>
      <c r="L4593" t="s">
        <v>32186</v>
      </c>
      <c r="M4593">
        <v>1</v>
      </c>
      <c r="N4593">
        <v>0</v>
      </c>
      <c r="O4593">
        <v>0</v>
      </c>
      <c r="P4593">
        <v>1</v>
      </c>
      <c r="Q4593">
        <v>1</v>
      </c>
      <c r="S4593" t="s">
        <v>3165</v>
      </c>
      <c r="T4593" t="s">
        <v>32187</v>
      </c>
      <c r="X4593" t="s">
        <v>32188</v>
      </c>
      <c r="Y4593" t="s">
        <v>32189</v>
      </c>
      <c r="Z4593" t="s">
        <v>5585</v>
      </c>
    </row>
    <row r="4594" spans="1:26" x14ac:dyDescent="0.25">
      <c r="A4594">
        <v>3058</v>
      </c>
      <c r="B4594" t="s">
        <v>3165</v>
      </c>
      <c r="C4594" t="s">
        <v>32163</v>
      </c>
      <c r="D4594" t="s">
        <v>3165</v>
      </c>
      <c r="E4594" t="s">
        <v>3165</v>
      </c>
      <c r="F4594" t="s">
        <v>69</v>
      </c>
      <c r="G4594" t="s">
        <v>139</v>
      </c>
      <c r="H4594" t="s">
        <v>140</v>
      </c>
      <c r="I4594" t="s">
        <v>717</v>
      </c>
      <c r="J4594" t="s">
        <v>9434</v>
      </c>
      <c r="K4594" t="s">
        <v>9435</v>
      </c>
      <c r="L4594" t="s">
        <v>32190</v>
      </c>
      <c r="M4594">
        <v>1</v>
      </c>
      <c r="N4594">
        <v>0</v>
      </c>
      <c r="O4594">
        <v>0</v>
      </c>
      <c r="P4594">
        <v>1</v>
      </c>
      <c r="Q4594">
        <v>1</v>
      </c>
      <c r="S4594" t="s">
        <v>3145</v>
      </c>
      <c r="T4594" t="s">
        <v>32191</v>
      </c>
      <c r="X4594" t="s">
        <v>32192</v>
      </c>
      <c r="Y4594" t="s">
        <v>32193</v>
      </c>
      <c r="Z4594" t="s">
        <v>5585</v>
      </c>
    </row>
    <row r="4595" spans="1:26" x14ac:dyDescent="0.25">
      <c r="A4595">
        <v>3057</v>
      </c>
      <c r="B4595" t="s">
        <v>3255</v>
      </c>
      <c r="C4595" t="s">
        <v>32031</v>
      </c>
      <c r="D4595" t="s">
        <v>3255</v>
      </c>
      <c r="E4595" t="s">
        <v>3255</v>
      </c>
      <c r="F4595" t="s">
        <v>69</v>
      </c>
      <c r="G4595" t="s">
        <v>357</v>
      </c>
      <c r="H4595" t="s">
        <v>358</v>
      </c>
      <c r="I4595" t="s">
        <v>717</v>
      </c>
      <c r="J4595" t="s">
        <v>9434</v>
      </c>
      <c r="K4595" t="s">
        <v>9435</v>
      </c>
      <c r="L4595" t="s">
        <v>3518</v>
      </c>
      <c r="M4595">
        <v>5</v>
      </c>
      <c r="N4595">
        <v>0</v>
      </c>
      <c r="O4595">
        <v>0</v>
      </c>
      <c r="P4595">
        <v>1</v>
      </c>
      <c r="Q4595">
        <v>1</v>
      </c>
      <c r="S4595" t="s">
        <v>3255</v>
      </c>
      <c r="T4595" t="s">
        <v>32194</v>
      </c>
      <c r="X4595" t="s">
        <v>32195</v>
      </c>
      <c r="Y4595" t="s">
        <v>32196</v>
      </c>
      <c r="Z4595" t="s">
        <v>5585</v>
      </c>
    </row>
    <row r="4596" spans="1:26" x14ac:dyDescent="0.25">
      <c r="A4596">
        <v>3056</v>
      </c>
      <c r="B4596" t="s">
        <v>3255</v>
      </c>
      <c r="C4596" t="s">
        <v>32031</v>
      </c>
      <c r="D4596" t="s">
        <v>3255</v>
      </c>
      <c r="E4596" t="s">
        <v>3255</v>
      </c>
      <c r="F4596" t="s">
        <v>69</v>
      </c>
      <c r="G4596" t="s">
        <v>566</v>
      </c>
      <c r="H4596" t="s">
        <v>567</v>
      </c>
      <c r="I4596" t="s">
        <v>717</v>
      </c>
      <c r="J4596" t="s">
        <v>9434</v>
      </c>
      <c r="K4596" t="s">
        <v>9435</v>
      </c>
      <c r="L4596" t="s">
        <v>3518</v>
      </c>
      <c r="M4596">
        <v>5</v>
      </c>
      <c r="N4596">
        <v>0</v>
      </c>
      <c r="O4596">
        <v>0</v>
      </c>
      <c r="P4596">
        <v>1</v>
      </c>
      <c r="Q4596">
        <v>1</v>
      </c>
      <c r="S4596" t="s">
        <v>3147</v>
      </c>
      <c r="T4596" t="s">
        <v>32197</v>
      </c>
      <c r="X4596" t="s">
        <v>32198</v>
      </c>
      <c r="Y4596" t="s">
        <v>32199</v>
      </c>
      <c r="Z4596" t="s">
        <v>5585</v>
      </c>
    </row>
    <row r="4597" spans="1:26" x14ac:dyDescent="0.25">
      <c r="A4597">
        <v>3055</v>
      </c>
      <c r="B4597" t="s">
        <v>3147</v>
      </c>
      <c r="C4597" t="s">
        <v>32031</v>
      </c>
      <c r="D4597" t="s">
        <v>3147</v>
      </c>
      <c r="E4597" t="s">
        <v>3147</v>
      </c>
      <c r="F4597" t="s">
        <v>69</v>
      </c>
      <c r="G4597" t="s">
        <v>455</v>
      </c>
      <c r="H4597" t="s">
        <v>456</v>
      </c>
      <c r="I4597" t="s">
        <v>717</v>
      </c>
      <c r="J4597" t="s">
        <v>9434</v>
      </c>
      <c r="K4597" t="s">
        <v>9435</v>
      </c>
      <c r="L4597" t="s">
        <v>3518</v>
      </c>
      <c r="M4597">
        <v>5</v>
      </c>
      <c r="N4597">
        <v>0</v>
      </c>
      <c r="O4597">
        <v>0</v>
      </c>
      <c r="P4597">
        <v>1</v>
      </c>
      <c r="Q4597">
        <v>1</v>
      </c>
      <c r="S4597" t="s">
        <v>3147</v>
      </c>
      <c r="T4597" t="s">
        <v>32200</v>
      </c>
      <c r="X4597" t="s">
        <v>32201</v>
      </c>
      <c r="Y4597" t="s">
        <v>32202</v>
      </c>
      <c r="Z4597" t="s">
        <v>5585</v>
      </c>
    </row>
    <row r="4598" spans="1:26" x14ac:dyDescent="0.25">
      <c r="A4598">
        <v>3054</v>
      </c>
      <c r="B4598" t="s">
        <v>32203</v>
      </c>
      <c r="C4598" t="s">
        <v>2175</v>
      </c>
      <c r="D4598" t="s">
        <v>32203</v>
      </c>
      <c r="E4598" t="s">
        <v>32203</v>
      </c>
      <c r="F4598" t="s">
        <v>69</v>
      </c>
      <c r="G4598" t="s">
        <v>82</v>
      </c>
      <c r="H4598" t="s">
        <v>83</v>
      </c>
      <c r="I4598" t="s">
        <v>44</v>
      </c>
      <c r="J4598" t="s">
        <v>9434</v>
      </c>
      <c r="K4598" t="s">
        <v>9435</v>
      </c>
      <c r="L4598" t="s">
        <v>32124</v>
      </c>
      <c r="M4598">
        <v>6</v>
      </c>
      <c r="N4598">
        <v>0</v>
      </c>
      <c r="O4598">
        <v>1</v>
      </c>
      <c r="P4598">
        <v>0</v>
      </c>
      <c r="Q4598">
        <v>0</v>
      </c>
      <c r="S4598" t="s">
        <v>32204</v>
      </c>
      <c r="T4598" t="s">
        <v>32205</v>
      </c>
      <c r="X4598" t="s">
        <v>32206</v>
      </c>
      <c r="Y4598" t="s">
        <v>32207</v>
      </c>
      <c r="Z4598" t="s">
        <v>5585</v>
      </c>
    </row>
    <row r="4599" spans="1:26" x14ac:dyDescent="0.25">
      <c r="A4599">
        <v>545</v>
      </c>
      <c r="B4599" t="s">
        <v>32208</v>
      </c>
      <c r="C4599" t="s">
        <v>32209</v>
      </c>
      <c r="D4599" t="s">
        <v>32208</v>
      </c>
      <c r="E4599" t="s">
        <v>32208</v>
      </c>
      <c r="F4599" t="s">
        <v>23</v>
      </c>
      <c r="G4599" t="s">
        <v>426</v>
      </c>
      <c r="H4599" t="s">
        <v>427</v>
      </c>
      <c r="I4599" t="s">
        <v>34</v>
      </c>
      <c r="J4599" t="s">
        <v>9434</v>
      </c>
      <c r="K4599" t="s">
        <v>9435</v>
      </c>
      <c r="L4599" t="s">
        <v>31614</v>
      </c>
      <c r="M4599">
        <v>10</v>
      </c>
      <c r="N4599">
        <v>0</v>
      </c>
      <c r="O4599">
        <v>1</v>
      </c>
      <c r="P4599">
        <v>1</v>
      </c>
      <c r="Q4599">
        <v>1</v>
      </c>
      <c r="R4599" t="s">
        <v>26288</v>
      </c>
      <c r="S4599" t="s">
        <v>32210</v>
      </c>
      <c r="T4599" t="s">
        <v>32211</v>
      </c>
      <c r="X4599" t="s">
        <v>32212</v>
      </c>
      <c r="Y4599" t="s">
        <v>32213</v>
      </c>
      <c r="Z4599" t="s">
        <v>5585</v>
      </c>
    </row>
    <row r="4600" spans="1:26" x14ac:dyDescent="0.25">
      <c r="A4600">
        <v>544</v>
      </c>
      <c r="B4600" t="s">
        <v>3130</v>
      </c>
      <c r="C4600" t="s">
        <v>2427</v>
      </c>
      <c r="D4600" t="s">
        <v>3130</v>
      </c>
      <c r="E4600" t="s">
        <v>3130</v>
      </c>
      <c r="F4600" t="s">
        <v>23</v>
      </c>
      <c r="G4600" t="s">
        <v>207</v>
      </c>
      <c r="H4600" t="s">
        <v>208</v>
      </c>
      <c r="I4600" t="s">
        <v>34</v>
      </c>
      <c r="J4600" t="s">
        <v>9434</v>
      </c>
      <c r="K4600" t="s">
        <v>9435</v>
      </c>
      <c r="L4600" t="s">
        <v>31467</v>
      </c>
      <c r="M4600">
        <v>4</v>
      </c>
      <c r="N4600">
        <v>0</v>
      </c>
      <c r="O4600">
        <v>1</v>
      </c>
      <c r="P4600">
        <v>1</v>
      </c>
      <c r="Q4600">
        <v>1</v>
      </c>
      <c r="R4600" t="s">
        <v>4798</v>
      </c>
      <c r="S4600" t="s">
        <v>32214</v>
      </c>
      <c r="T4600" t="s">
        <v>32215</v>
      </c>
      <c r="X4600" t="s">
        <v>32216</v>
      </c>
      <c r="Y4600" t="s">
        <v>32217</v>
      </c>
      <c r="Z4600" t="s">
        <v>5585</v>
      </c>
    </row>
    <row r="4601" spans="1:26" x14ac:dyDescent="0.25">
      <c r="A4601">
        <v>543</v>
      </c>
      <c r="B4601" t="s">
        <v>3130</v>
      </c>
      <c r="C4601" t="s">
        <v>2427</v>
      </c>
      <c r="D4601" t="s">
        <v>3130</v>
      </c>
      <c r="E4601" t="s">
        <v>3130</v>
      </c>
      <c r="F4601" t="s">
        <v>23</v>
      </c>
      <c r="G4601" t="s">
        <v>291</v>
      </c>
      <c r="H4601" t="s">
        <v>292</v>
      </c>
      <c r="I4601" t="s">
        <v>34</v>
      </c>
      <c r="J4601" t="s">
        <v>9434</v>
      </c>
      <c r="K4601" t="s">
        <v>9435</v>
      </c>
      <c r="L4601" t="s">
        <v>32218</v>
      </c>
      <c r="M4601">
        <v>3</v>
      </c>
      <c r="N4601">
        <v>0</v>
      </c>
      <c r="O4601">
        <v>1</v>
      </c>
      <c r="P4601">
        <v>1</v>
      </c>
      <c r="Q4601">
        <v>1</v>
      </c>
      <c r="R4601" t="s">
        <v>4798</v>
      </c>
      <c r="S4601" t="s">
        <v>32214</v>
      </c>
      <c r="T4601" t="s">
        <v>32219</v>
      </c>
      <c r="X4601" s="1" t="s">
        <v>32220</v>
      </c>
      <c r="Y4601" t="s">
        <v>32221</v>
      </c>
      <c r="Z4601" t="s">
        <v>5585</v>
      </c>
    </row>
    <row r="4602" spans="1:26" x14ac:dyDescent="0.25">
      <c r="A4602">
        <v>542</v>
      </c>
      <c r="B4602" t="s">
        <v>3126</v>
      </c>
      <c r="C4602" t="s">
        <v>2427</v>
      </c>
      <c r="D4602" t="s">
        <v>3126</v>
      </c>
      <c r="E4602" t="s">
        <v>3126</v>
      </c>
      <c r="F4602" t="s">
        <v>23</v>
      </c>
      <c r="G4602" t="s">
        <v>49</v>
      </c>
      <c r="H4602" t="s">
        <v>50</v>
      </c>
      <c r="I4602" t="s">
        <v>34</v>
      </c>
      <c r="J4602" t="s">
        <v>9434</v>
      </c>
      <c r="K4602" t="s">
        <v>9435</v>
      </c>
      <c r="L4602" t="s">
        <v>32222</v>
      </c>
      <c r="M4602">
        <v>4</v>
      </c>
      <c r="N4602">
        <v>0</v>
      </c>
      <c r="O4602">
        <v>1</v>
      </c>
      <c r="P4602">
        <v>1</v>
      </c>
      <c r="Q4602">
        <v>1</v>
      </c>
      <c r="R4602" t="s">
        <v>4798</v>
      </c>
      <c r="S4602" t="s">
        <v>3126</v>
      </c>
      <c r="T4602" t="s">
        <v>32223</v>
      </c>
      <c r="X4602" t="s">
        <v>32224</v>
      </c>
      <c r="Y4602" t="s">
        <v>32225</v>
      </c>
      <c r="Z4602" t="s">
        <v>5585</v>
      </c>
    </row>
    <row r="4603" spans="1:26" x14ac:dyDescent="0.25">
      <c r="A4603">
        <v>541</v>
      </c>
      <c r="B4603" t="s">
        <v>3124</v>
      </c>
      <c r="C4603" t="s">
        <v>32226</v>
      </c>
      <c r="D4603" t="s">
        <v>3124</v>
      </c>
      <c r="E4603" t="s">
        <v>3124</v>
      </c>
      <c r="F4603" t="s">
        <v>23</v>
      </c>
      <c r="G4603" t="s">
        <v>215</v>
      </c>
      <c r="H4603" t="s">
        <v>216</v>
      </c>
      <c r="I4603" t="s">
        <v>34</v>
      </c>
      <c r="J4603" t="s">
        <v>9434</v>
      </c>
      <c r="K4603" t="s">
        <v>9435</v>
      </c>
      <c r="L4603" t="s">
        <v>3601</v>
      </c>
      <c r="M4603">
        <v>4</v>
      </c>
      <c r="N4603">
        <v>0</v>
      </c>
      <c r="O4603">
        <v>1</v>
      </c>
      <c r="P4603">
        <v>1</v>
      </c>
      <c r="Q4603">
        <v>1</v>
      </c>
      <c r="R4603" t="s">
        <v>30342</v>
      </c>
      <c r="S4603" t="s">
        <v>3124</v>
      </c>
      <c r="T4603" t="s">
        <v>32227</v>
      </c>
      <c r="X4603" t="s">
        <v>32228</v>
      </c>
      <c r="Y4603" t="s">
        <v>32229</v>
      </c>
      <c r="Z4603" t="s">
        <v>5585</v>
      </c>
    </row>
    <row r="4604" spans="1:26" x14ac:dyDescent="0.25">
      <c r="A4604">
        <v>540</v>
      </c>
      <c r="B4604" t="s">
        <v>32230</v>
      </c>
      <c r="C4604" t="s">
        <v>2427</v>
      </c>
      <c r="D4604" t="s">
        <v>32230</v>
      </c>
      <c r="E4604" t="s">
        <v>32230</v>
      </c>
      <c r="F4604" t="s">
        <v>23</v>
      </c>
      <c r="G4604" t="s">
        <v>277</v>
      </c>
      <c r="H4604" t="s">
        <v>278</v>
      </c>
      <c r="I4604" t="s">
        <v>34</v>
      </c>
      <c r="J4604" t="s">
        <v>9434</v>
      </c>
      <c r="K4604" t="s">
        <v>9435</v>
      </c>
      <c r="L4604" t="s">
        <v>31081</v>
      </c>
      <c r="M4604">
        <v>9</v>
      </c>
      <c r="N4604">
        <v>0</v>
      </c>
      <c r="O4604">
        <v>1</v>
      </c>
      <c r="P4604">
        <v>1</v>
      </c>
      <c r="Q4604">
        <v>1</v>
      </c>
      <c r="R4604" t="s">
        <v>4798</v>
      </c>
      <c r="S4604" t="s">
        <v>3231</v>
      </c>
      <c r="T4604" t="s">
        <v>32231</v>
      </c>
      <c r="X4604" s="1" t="s">
        <v>32232</v>
      </c>
      <c r="Y4604" t="s">
        <v>32233</v>
      </c>
      <c r="Z4604" t="s">
        <v>5585</v>
      </c>
    </row>
    <row r="4605" spans="1:26" x14ac:dyDescent="0.25">
      <c r="A4605">
        <v>3048</v>
      </c>
      <c r="B4605" t="s">
        <v>2998</v>
      </c>
      <c r="C4605" t="s">
        <v>32234</v>
      </c>
      <c r="D4605" t="s">
        <v>32235</v>
      </c>
      <c r="E4605" t="s">
        <v>32235</v>
      </c>
      <c r="F4605" t="s">
        <v>69</v>
      </c>
      <c r="G4605" t="s">
        <v>93</v>
      </c>
      <c r="H4605" t="s">
        <v>94</v>
      </c>
      <c r="I4605" t="s">
        <v>53</v>
      </c>
      <c r="J4605" t="s">
        <v>9434</v>
      </c>
      <c r="K4605" t="s">
        <v>9435</v>
      </c>
      <c r="L4605" t="s">
        <v>31081</v>
      </c>
      <c r="M4605">
        <v>5</v>
      </c>
      <c r="N4605">
        <v>0</v>
      </c>
      <c r="O4605">
        <v>0</v>
      </c>
      <c r="P4605">
        <v>1</v>
      </c>
      <c r="Q4605">
        <v>1</v>
      </c>
      <c r="S4605" t="s">
        <v>32236</v>
      </c>
      <c r="T4605" t="s">
        <v>32237</v>
      </c>
      <c r="X4605" t="s">
        <v>32238</v>
      </c>
      <c r="Y4605" t="s">
        <v>32239</v>
      </c>
      <c r="Z4605" t="s">
        <v>5585</v>
      </c>
    </row>
    <row r="4606" spans="1:26" x14ac:dyDescent="0.25">
      <c r="A4606">
        <v>539</v>
      </c>
      <c r="B4606" t="s">
        <v>32240</v>
      </c>
      <c r="C4606" t="s">
        <v>2427</v>
      </c>
      <c r="D4606" t="s">
        <v>32240</v>
      </c>
      <c r="E4606" t="s">
        <v>32240</v>
      </c>
      <c r="F4606" t="s">
        <v>23</v>
      </c>
      <c r="G4606" t="s">
        <v>1266</v>
      </c>
      <c r="H4606" t="s">
        <v>1267</v>
      </c>
      <c r="I4606" t="s">
        <v>34</v>
      </c>
      <c r="J4606" t="s">
        <v>9434</v>
      </c>
      <c r="K4606" t="s">
        <v>9435</v>
      </c>
      <c r="L4606" t="s">
        <v>31171</v>
      </c>
      <c r="M4606">
        <v>7</v>
      </c>
      <c r="N4606">
        <v>0</v>
      </c>
      <c r="O4606">
        <v>1</v>
      </c>
      <c r="P4606">
        <v>1</v>
      </c>
      <c r="Q4606">
        <v>1</v>
      </c>
      <c r="R4606" t="s">
        <v>4798</v>
      </c>
      <c r="S4606" t="s">
        <v>3102</v>
      </c>
      <c r="T4606" t="s">
        <v>32241</v>
      </c>
      <c r="X4606" t="s">
        <v>32242</v>
      </c>
      <c r="Y4606" t="s">
        <v>32243</v>
      </c>
      <c r="Z4606" t="s">
        <v>5585</v>
      </c>
    </row>
    <row r="4607" spans="1:26" x14ac:dyDescent="0.25">
      <c r="A4607">
        <v>538</v>
      </c>
      <c r="B4607" t="s">
        <v>32244</v>
      </c>
      <c r="C4607" t="s">
        <v>2427</v>
      </c>
      <c r="D4607" t="s">
        <v>32244</v>
      </c>
      <c r="E4607" t="s">
        <v>32244</v>
      </c>
      <c r="F4607" t="s">
        <v>23</v>
      </c>
      <c r="G4607" t="s">
        <v>621</v>
      </c>
      <c r="H4607" t="s">
        <v>622</v>
      </c>
      <c r="I4607" t="s">
        <v>34</v>
      </c>
      <c r="J4607" t="s">
        <v>9434</v>
      </c>
      <c r="K4607" t="s">
        <v>9435</v>
      </c>
      <c r="L4607" t="s">
        <v>31704</v>
      </c>
      <c r="M4607">
        <v>7</v>
      </c>
      <c r="N4607">
        <v>0</v>
      </c>
      <c r="O4607">
        <v>1</v>
      </c>
      <c r="P4607">
        <v>1</v>
      </c>
      <c r="Q4607">
        <v>1</v>
      </c>
      <c r="R4607" t="s">
        <v>4798</v>
      </c>
      <c r="S4607" t="s">
        <v>32244</v>
      </c>
      <c r="T4607" t="s">
        <v>32245</v>
      </c>
      <c r="X4607" t="s">
        <v>32246</v>
      </c>
      <c r="Y4607" t="s">
        <v>32247</v>
      </c>
      <c r="Z4607" t="s">
        <v>5585</v>
      </c>
    </row>
    <row r="4608" spans="1:26" x14ac:dyDescent="0.25">
      <c r="A4608">
        <v>3053</v>
      </c>
      <c r="B4608" t="s">
        <v>32248</v>
      </c>
      <c r="C4608" t="s">
        <v>2025</v>
      </c>
      <c r="D4608" t="s">
        <v>32248</v>
      </c>
      <c r="E4608" t="s">
        <v>32248</v>
      </c>
      <c r="F4608" t="s">
        <v>69</v>
      </c>
      <c r="G4608" t="s">
        <v>1121</v>
      </c>
      <c r="H4608" t="s">
        <v>1122</v>
      </c>
      <c r="I4608" t="s">
        <v>116</v>
      </c>
      <c r="J4608" t="s">
        <v>9434</v>
      </c>
      <c r="K4608" t="s">
        <v>9435</v>
      </c>
      <c r="L4608" t="s">
        <v>32004</v>
      </c>
      <c r="M4608">
        <v>1</v>
      </c>
      <c r="N4608">
        <v>0</v>
      </c>
      <c r="O4608">
        <v>0</v>
      </c>
      <c r="P4608">
        <v>1</v>
      </c>
      <c r="Q4608">
        <v>1</v>
      </c>
      <c r="S4608" t="s">
        <v>32249</v>
      </c>
      <c r="T4608" t="s">
        <v>32250</v>
      </c>
      <c r="X4608" t="s">
        <v>32251</v>
      </c>
      <c r="Y4608" t="s">
        <v>32252</v>
      </c>
      <c r="Z4608" t="s">
        <v>5585</v>
      </c>
    </row>
    <row r="4609" spans="1:26" x14ac:dyDescent="0.25">
      <c r="A4609">
        <v>3052</v>
      </c>
      <c r="B4609" t="s">
        <v>32253</v>
      </c>
      <c r="C4609" t="s">
        <v>24659</v>
      </c>
      <c r="D4609" t="s">
        <v>32253</v>
      </c>
      <c r="E4609" t="s">
        <v>32253</v>
      </c>
      <c r="F4609" t="s">
        <v>69</v>
      </c>
      <c r="G4609" t="s">
        <v>418</v>
      </c>
      <c r="H4609" t="s">
        <v>419</v>
      </c>
      <c r="I4609" t="s">
        <v>34</v>
      </c>
      <c r="J4609" t="s">
        <v>9434</v>
      </c>
      <c r="K4609" t="s">
        <v>9435</v>
      </c>
      <c r="L4609" t="s">
        <v>32254</v>
      </c>
      <c r="M4609">
        <v>3</v>
      </c>
      <c r="N4609">
        <v>0</v>
      </c>
      <c r="O4609">
        <v>1</v>
      </c>
      <c r="P4609">
        <v>0</v>
      </c>
      <c r="Q4609">
        <v>0</v>
      </c>
      <c r="R4609" t="s">
        <v>26288</v>
      </c>
      <c r="S4609" t="s">
        <v>32255</v>
      </c>
      <c r="T4609" t="s">
        <v>32256</v>
      </c>
      <c r="X4609" t="s">
        <v>32257</v>
      </c>
      <c r="Y4609" t="s">
        <v>32258</v>
      </c>
      <c r="Z4609" t="s">
        <v>5585</v>
      </c>
    </row>
    <row r="4610" spans="1:26" x14ac:dyDescent="0.25">
      <c r="A4610">
        <v>3051</v>
      </c>
      <c r="B4610" t="s">
        <v>32253</v>
      </c>
      <c r="C4610" t="s">
        <v>2025</v>
      </c>
      <c r="D4610" t="s">
        <v>32253</v>
      </c>
      <c r="E4610" t="s">
        <v>32253</v>
      </c>
      <c r="F4610" t="s">
        <v>69</v>
      </c>
      <c r="G4610" t="s">
        <v>418</v>
      </c>
      <c r="H4610" t="s">
        <v>419</v>
      </c>
      <c r="I4610" t="s">
        <v>116</v>
      </c>
      <c r="J4610" t="s">
        <v>9434</v>
      </c>
      <c r="K4610" t="s">
        <v>9435</v>
      </c>
      <c r="L4610" t="s">
        <v>32259</v>
      </c>
      <c r="M4610">
        <v>3</v>
      </c>
      <c r="N4610">
        <v>0</v>
      </c>
      <c r="O4610">
        <v>0</v>
      </c>
      <c r="P4610">
        <v>1</v>
      </c>
      <c r="Q4610">
        <v>1</v>
      </c>
      <c r="S4610" t="s">
        <v>3086</v>
      </c>
      <c r="T4610" t="s">
        <v>32260</v>
      </c>
      <c r="X4610" t="s">
        <v>32261</v>
      </c>
      <c r="Y4610" t="s">
        <v>32262</v>
      </c>
      <c r="Z4610" t="s">
        <v>5585</v>
      </c>
    </row>
    <row r="4611" spans="1:26" x14ac:dyDescent="0.25">
      <c r="A4611">
        <v>3050</v>
      </c>
      <c r="B4611" t="s">
        <v>32255</v>
      </c>
      <c r="C4611" t="s">
        <v>2025</v>
      </c>
      <c r="D4611" t="s">
        <v>32255</v>
      </c>
      <c r="E4611" t="s">
        <v>32255</v>
      </c>
      <c r="F4611" t="s">
        <v>69</v>
      </c>
      <c r="G4611" t="s">
        <v>499</v>
      </c>
      <c r="H4611" t="s">
        <v>500</v>
      </c>
      <c r="I4611" t="s">
        <v>116</v>
      </c>
      <c r="J4611" t="s">
        <v>9434</v>
      </c>
      <c r="K4611" t="s">
        <v>9435</v>
      </c>
      <c r="L4611" t="s">
        <v>32263</v>
      </c>
      <c r="M4611">
        <v>8</v>
      </c>
      <c r="N4611">
        <v>0</v>
      </c>
      <c r="O4611">
        <v>0</v>
      </c>
      <c r="P4611">
        <v>1</v>
      </c>
      <c r="Q4611">
        <v>1</v>
      </c>
      <c r="S4611" t="s">
        <v>32264</v>
      </c>
      <c r="T4611" t="s">
        <v>32265</v>
      </c>
      <c r="X4611" t="s">
        <v>32266</v>
      </c>
      <c r="Y4611" t="s">
        <v>32267</v>
      </c>
      <c r="Z4611" t="s">
        <v>5585</v>
      </c>
    </row>
    <row r="4612" spans="1:26" x14ac:dyDescent="0.25">
      <c r="A4612">
        <v>2029</v>
      </c>
      <c r="B4612" t="s">
        <v>32268</v>
      </c>
      <c r="C4612" t="s">
        <v>32269</v>
      </c>
      <c r="D4612" t="s">
        <v>32268</v>
      </c>
      <c r="E4612" t="s">
        <v>32268</v>
      </c>
      <c r="F4612" t="s">
        <v>23781</v>
      </c>
      <c r="G4612" t="s">
        <v>20</v>
      </c>
      <c r="H4612" t="s">
        <v>21</v>
      </c>
      <c r="I4612" t="s">
        <v>71</v>
      </c>
      <c r="J4612" t="s">
        <v>9434</v>
      </c>
      <c r="K4612" t="s">
        <v>9435</v>
      </c>
      <c r="L4612" t="s">
        <v>31762</v>
      </c>
      <c r="M4612">
        <v>10</v>
      </c>
      <c r="S4612" t="s">
        <v>32270</v>
      </c>
      <c r="T4612" t="s">
        <v>32271</v>
      </c>
      <c r="X4612" t="s">
        <v>32272</v>
      </c>
      <c r="Y4612" s="1" t="s">
        <v>32273</v>
      </c>
      <c r="Z4612" t="s">
        <v>5585</v>
      </c>
    </row>
    <row r="4613" spans="1:26" x14ac:dyDescent="0.25">
      <c r="A4613">
        <v>3049</v>
      </c>
      <c r="B4613" t="s">
        <v>32274</v>
      </c>
      <c r="C4613" t="s">
        <v>2025</v>
      </c>
      <c r="D4613" t="s">
        <v>32274</v>
      </c>
      <c r="E4613" t="s">
        <v>32274</v>
      </c>
      <c r="F4613" t="s">
        <v>69</v>
      </c>
      <c r="G4613" t="s">
        <v>49</v>
      </c>
      <c r="H4613" t="s">
        <v>50</v>
      </c>
      <c r="I4613" t="s">
        <v>116</v>
      </c>
      <c r="J4613" t="s">
        <v>9434</v>
      </c>
      <c r="K4613" t="s">
        <v>9435</v>
      </c>
      <c r="L4613" t="s">
        <v>32275</v>
      </c>
      <c r="M4613">
        <v>4</v>
      </c>
      <c r="N4613">
        <v>0</v>
      </c>
      <c r="O4613">
        <v>0</v>
      </c>
      <c r="P4613">
        <v>1</v>
      </c>
      <c r="Q4613">
        <v>1</v>
      </c>
      <c r="S4613" t="s">
        <v>32276</v>
      </c>
      <c r="T4613" t="s">
        <v>32277</v>
      </c>
      <c r="X4613" t="s">
        <v>32278</v>
      </c>
      <c r="Y4613" t="s">
        <v>32279</v>
      </c>
      <c r="Z4613" t="s">
        <v>5585</v>
      </c>
    </row>
    <row r="4614" spans="1:26" x14ac:dyDescent="0.25">
      <c r="A4614">
        <v>2028</v>
      </c>
      <c r="B4614" t="s">
        <v>32280</v>
      </c>
      <c r="C4614" t="s">
        <v>32281</v>
      </c>
      <c r="D4614" t="s">
        <v>32280</v>
      </c>
      <c r="E4614" t="s">
        <v>32280</v>
      </c>
      <c r="F4614" t="s">
        <v>23781</v>
      </c>
      <c r="G4614" t="s">
        <v>344</v>
      </c>
      <c r="H4614" t="s">
        <v>345</v>
      </c>
      <c r="I4614" t="s">
        <v>71</v>
      </c>
      <c r="J4614" t="s">
        <v>9434</v>
      </c>
      <c r="K4614" t="s">
        <v>9435</v>
      </c>
      <c r="L4614" t="s">
        <v>32282</v>
      </c>
      <c r="M4614">
        <v>9</v>
      </c>
      <c r="S4614" t="s">
        <v>32280</v>
      </c>
      <c r="T4614" t="s">
        <v>32283</v>
      </c>
      <c r="X4614" t="s">
        <v>32284</v>
      </c>
      <c r="Y4614" s="1" t="s">
        <v>32285</v>
      </c>
      <c r="Z4614" t="s">
        <v>5585</v>
      </c>
    </row>
    <row r="4615" spans="1:26" x14ac:dyDescent="0.25">
      <c r="A4615">
        <v>3047</v>
      </c>
      <c r="B4615" t="s">
        <v>2996</v>
      </c>
      <c r="C4615" t="s">
        <v>2025</v>
      </c>
      <c r="D4615" t="s">
        <v>2996</v>
      </c>
      <c r="E4615" t="s">
        <v>2996</v>
      </c>
      <c r="F4615" t="s">
        <v>69</v>
      </c>
      <c r="G4615" t="s">
        <v>491</v>
      </c>
      <c r="H4615" t="s">
        <v>492</v>
      </c>
      <c r="I4615" t="s">
        <v>116</v>
      </c>
      <c r="J4615" t="s">
        <v>9434</v>
      </c>
      <c r="K4615" t="s">
        <v>9435</v>
      </c>
      <c r="L4615" t="s">
        <v>32275</v>
      </c>
      <c r="M4615">
        <v>4</v>
      </c>
      <c r="N4615">
        <v>0</v>
      </c>
      <c r="O4615">
        <v>0</v>
      </c>
      <c r="P4615">
        <v>1</v>
      </c>
      <c r="Q4615">
        <v>1</v>
      </c>
      <c r="S4615" t="s">
        <v>32276</v>
      </c>
      <c r="T4615" t="s">
        <v>32286</v>
      </c>
      <c r="X4615" t="s">
        <v>32287</v>
      </c>
      <c r="Y4615" t="s">
        <v>32288</v>
      </c>
      <c r="Z4615" t="s">
        <v>5585</v>
      </c>
    </row>
    <row r="4616" spans="1:26" x14ac:dyDescent="0.25">
      <c r="A4616">
        <v>3046</v>
      </c>
      <c r="B4616" t="s">
        <v>32289</v>
      </c>
      <c r="C4616" t="s">
        <v>2025</v>
      </c>
      <c r="D4616" t="s">
        <v>32289</v>
      </c>
      <c r="E4616" t="s">
        <v>32289</v>
      </c>
      <c r="F4616" t="s">
        <v>69</v>
      </c>
      <c r="G4616" t="s">
        <v>291</v>
      </c>
      <c r="H4616" t="s">
        <v>292</v>
      </c>
      <c r="I4616" t="s">
        <v>116</v>
      </c>
      <c r="J4616" t="s">
        <v>9434</v>
      </c>
      <c r="K4616" t="s">
        <v>9435</v>
      </c>
      <c r="L4616" t="s">
        <v>32259</v>
      </c>
      <c r="M4616">
        <v>3</v>
      </c>
      <c r="N4616">
        <v>0</v>
      </c>
      <c r="O4616">
        <v>0</v>
      </c>
      <c r="P4616">
        <v>1</v>
      </c>
      <c r="Q4616">
        <v>1</v>
      </c>
      <c r="S4616" t="s">
        <v>32290</v>
      </c>
      <c r="T4616" t="s">
        <v>32291</v>
      </c>
      <c r="X4616" t="s">
        <v>32292</v>
      </c>
      <c r="Y4616" t="s">
        <v>32293</v>
      </c>
      <c r="Z4616" t="s">
        <v>5585</v>
      </c>
    </row>
    <row r="4617" spans="1:26" x14ac:dyDescent="0.25">
      <c r="A4617">
        <v>2027</v>
      </c>
      <c r="B4617" t="s">
        <v>3078</v>
      </c>
      <c r="C4617" t="s">
        <v>32294</v>
      </c>
      <c r="D4617" t="s">
        <v>3078</v>
      </c>
      <c r="E4617" t="s">
        <v>3078</v>
      </c>
      <c r="F4617" t="s">
        <v>23781</v>
      </c>
      <c r="G4617" t="s">
        <v>223</v>
      </c>
      <c r="H4617" t="s">
        <v>224</v>
      </c>
      <c r="I4617" t="s">
        <v>71</v>
      </c>
      <c r="J4617" t="s">
        <v>9434</v>
      </c>
      <c r="K4617" t="s">
        <v>9435</v>
      </c>
      <c r="L4617" t="s">
        <v>3386</v>
      </c>
      <c r="M4617">
        <v>1</v>
      </c>
      <c r="S4617" t="s">
        <v>3078</v>
      </c>
      <c r="T4617" t="s">
        <v>32295</v>
      </c>
      <c r="X4617" t="s">
        <v>32296</v>
      </c>
      <c r="Y4617" s="1" t="s">
        <v>32297</v>
      </c>
      <c r="Z4617" t="s">
        <v>5585</v>
      </c>
    </row>
    <row r="4618" spans="1:26" x14ac:dyDescent="0.25">
      <c r="A4618">
        <v>537</v>
      </c>
      <c r="B4618" t="s">
        <v>32298</v>
      </c>
      <c r="C4618" t="s">
        <v>2427</v>
      </c>
      <c r="D4618" t="s">
        <v>32298</v>
      </c>
      <c r="E4618" t="s">
        <v>32298</v>
      </c>
      <c r="F4618" t="s">
        <v>23</v>
      </c>
      <c r="G4618" t="s">
        <v>411</v>
      </c>
      <c r="H4618" t="s">
        <v>412</v>
      </c>
      <c r="I4618" t="s">
        <v>34</v>
      </c>
      <c r="J4618" t="s">
        <v>9434</v>
      </c>
      <c r="K4618" t="s">
        <v>9435</v>
      </c>
      <c r="L4618" t="s">
        <v>4238</v>
      </c>
      <c r="M4618">
        <v>3</v>
      </c>
      <c r="N4618">
        <v>0</v>
      </c>
      <c r="O4618">
        <v>1</v>
      </c>
      <c r="P4618">
        <v>1</v>
      </c>
      <c r="Q4618">
        <v>1</v>
      </c>
      <c r="R4618" t="s">
        <v>4798</v>
      </c>
      <c r="S4618" t="s">
        <v>32299</v>
      </c>
      <c r="T4618" t="s">
        <v>32300</v>
      </c>
      <c r="X4618" t="s">
        <v>32301</v>
      </c>
      <c r="Y4618" t="s">
        <v>32302</v>
      </c>
      <c r="Z4618" t="s">
        <v>5585</v>
      </c>
    </row>
    <row r="4619" spans="1:26" x14ac:dyDescent="0.25">
      <c r="A4619">
        <v>3045</v>
      </c>
      <c r="B4619" t="s">
        <v>32299</v>
      </c>
      <c r="C4619" t="s">
        <v>2025</v>
      </c>
      <c r="D4619" t="s">
        <v>32299</v>
      </c>
      <c r="E4619" t="s">
        <v>32299</v>
      </c>
      <c r="F4619" t="s">
        <v>69</v>
      </c>
      <c r="G4619" t="s">
        <v>699</v>
      </c>
      <c r="H4619" t="s">
        <v>700</v>
      </c>
      <c r="I4619" t="s">
        <v>116</v>
      </c>
      <c r="J4619" t="s">
        <v>9434</v>
      </c>
      <c r="K4619" t="s">
        <v>9435</v>
      </c>
      <c r="L4619" t="s">
        <v>32275</v>
      </c>
      <c r="M4619">
        <v>4</v>
      </c>
      <c r="N4619">
        <v>0</v>
      </c>
      <c r="O4619">
        <v>0</v>
      </c>
      <c r="P4619">
        <v>1</v>
      </c>
      <c r="Q4619">
        <v>1</v>
      </c>
      <c r="S4619" t="s">
        <v>32303</v>
      </c>
      <c r="T4619" t="s">
        <v>32304</v>
      </c>
      <c r="X4619" t="s">
        <v>32305</v>
      </c>
      <c r="Y4619" t="s">
        <v>32306</v>
      </c>
      <c r="Z4619" t="s">
        <v>5585</v>
      </c>
    </row>
    <row r="4620" spans="1:26" x14ac:dyDescent="0.25">
      <c r="A4620">
        <v>3044</v>
      </c>
      <c r="B4620" t="s">
        <v>32299</v>
      </c>
      <c r="C4620" t="s">
        <v>2025</v>
      </c>
      <c r="D4620" t="s">
        <v>32299</v>
      </c>
      <c r="E4620" t="s">
        <v>32299</v>
      </c>
      <c r="F4620" t="s">
        <v>69</v>
      </c>
      <c r="G4620" t="s">
        <v>215</v>
      </c>
      <c r="H4620" t="s">
        <v>216</v>
      </c>
      <c r="I4620" t="s">
        <v>116</v>
      </c>
      <c r="J4620" t="s">
        <v>9434</v>
      </c>
      <c r="K4620" t="s">
        <v>9435</v>
      </c>
      <c r="L4620" t="s">
        <v>32275</v>
      </c>
      <c r="M4620">
        <v>4</v>
      </c>
      <c r="N4620">
        <v>0</v>
      </c>
      <c r="O4620">
        <v>0</v>
      </c>
      <c r="P4620">
        <v>1</v>
      </c>
      <c r="Q4620">
        <v>1</v>
      </c>
      <c r="S4620" t="s">
        <v>32307</v>
      </c>
      <c r="T4620" t="s">
        <v>32308</v>
      </c>
      <c r="X4620" t="s">
        <v>32309</v>
      </c>
      <c r="Y4620" t="s">
        <v>32310</v>
      </c>
      <c r="Z4620" t="s">
        <v>5585</v>
      </c>
    </row>
    <row r="4621" spans="1:26" x14ac:dyDescent="0.25">
      <c r="A4621">
        <v>2026</v>
      </c>
      <c r="B4621" t="s">
        <v>32311</v>
      </c>
      <c r="C4621" t="s">
        <v>32312</v>
      </c>
      <c r="D4621" t="s">
        <v>32311</v>
      </c>
      <c r="E4621" t="s">
        <v>32311</v>
      </c>
      <c r="F4621" t="s">
        <v>23781</v>
      </c>
      <c r="G4621" t="s">
        <v>499</v>
      </c>
      <c r="H4621" t="s">
        <v>500</v>
      </c>
      <c r="I4621" t="s">
        <v>71</v>
      </c>
      <c r="J4621" t="s">
        <v>9434</v>
      </c>
      <c r="K4621" t="s">
        <v>9435</v>
      </c>
      <c r="L4621" t="s">
        <v>31614</v>
      </c>
      <c r="M4621">
        <v>8</v>
      </c>
      <c r="S4621" t="s">
        <v>32311</v>
      </c>
      <c r="T4621" t="s">
        <v>32313</v>
      </c>
      <c r="X4621" t="s">
        <v>32314</v>
      </c>
      <c r="Y4621" t="s">
        <v>32315</v>
      </c>
      <c r="Z4621" t="s">
        <v>5585</v>
      </c>
    </row>
    <row r="4622" spans="1:26" x14ac:dyDescent="0.25">
      <c r="A4622">
        <v>2025</v>
      </c>
      <c r="B4622" t="s">
        <v>32316</v>
      </c>
      <c r="C4622" t="s">
        <v>32317</v>
      </c>
      <c r="D4622" t="s">
        <v>32316</v>
      </c>
      <c r="E4622" t="s">
        <v>32316</v>
      </c>
      <c r="F4622" t="s">
        <v>23781</v>
      </c>
      <c r="G4622" t="s">
        <v>235</v>
      </c>
      <c r="H4622" t="s">
        <v>236</v>
      </c>
      <c r="I4622" t="s">
        <v>71</v>
      </c>
      <c r="J4622" t="s">
        <v>9434</v>
      </c>
      <c r="K4622" t="s">
        <v>9435</v>
      </c>
      <c r="L4622" t="s">
        <v>32318</v>
      </c>
      <c r="M4622">
        <v>6</v>
      </c>
      <c r="S4622" t="s">
        <v>32316</v>
      </c>
      <c r="T4622" t="s">
        <v>32319</v>
      </c>
      <c r="X4622" t="s">
        <v>32320</v>
      </c>
      <c r="Y4622" t="s">
        <v>32321</v>
      </c>
      <c r="Z4622" t="s">
        <v>5585</v>
      </c>
    </row>
    <row r="4623" spans="1:26" x14ac:dyDescent="0.25">
      <c r="A4623">
        <v>3043</v>
      </c>
      <c r="B4623" t="s">
        <v>32322</v>
      </c>
      <c r="C4623" t="s">
        <v>2025</v>
      </c>
      <c r="D4623" t="s">
        <v>32322</v>
      </c>
      <c r="E4623" t="s">
        <v>32322</v>
      </c>
      <c r="F4623" t="s">
        <v>69</v>
      </c>
      <c r="G4623" t="s">
        <v>284</v>
      </c>
      <c r="H4623" t="s">
        <v>285</v>
      </c>
      <c r="I4623" t="s">
        <v>116</v>
      </c>
      <c r="J4623" t="s">
        <v>9434</v>
      </c>
      <c r="K4623" t="s">
        <v>9435</v>
      </c>
      <c r="L4623" t="s">
        <v>32263</v>
      </c>
      <c r="M4623">
        <v>8</v>
      </c>
      <c r="N4623">
        <v>0</v>
      </c>
      <c r="O4623">
        <v>0</v>
      </c>
      <c r="P4623">
        <v>1</v>
      </c>
      <c r="Q4623">
        <v>1</v>
      </c>
      <c r="S4623" t="s">
        <v>2967</v>
      </c>
      <c r="T4623" t="s">
        <v>32323</v>
      </c>
      <c r="X4623" t="s">
        <v>32324</v>
      </c>
      <c r="Y4623" t="s">
        <v>32325</v>
      </c>
      <c r="Z4623" t="s">
        <v>5585</v>
      </c>
    </row>
    <row r="4624" spans="1:26" x14ac:dyDescent="0.25">
      <c r="A4624">
        <v>3042</v>
      </c>
      <c r="B4624" t="s">
        <v>32326</v>
      </c>
      <c r="C4624" t="s">
        <v>2025</v>
      </c>
      <c r="D4624" t="s">
        <v>32326</v>
      </c>
      <c r="E4624" t="s">
        <v>32326</v>
      </c>
      <c r="F4624" t="s">
        <v>69</v>
      </c>
      <c r="G4624" t="s">
        <v>3121</v>
      </c>
      <c r="H4624" t="s">
        <v>3122</v>
      </c>
      <c r="I4624" t="s">
        <v>116</v>
      </c>
      <c r="J4624" t="s">
        <v>9434</v>
      </c>
      <c r="K4624" t="s">
        <v>9435</v>
      </c>
      <c r="L4624" t="s">
        <v>32327</v>
      </c>
      <c r="M4624">
        <v>2</v>
      </c>
      <c r="N4624">
        <v>0</v>
      </c>
      <c r="O4624">
        <v>0</v>
      </c>
      <c r="P4624">
        <v>1</v>
      </c>
      <c r="Q4624">
        <v>1</v>
      </c>
      <c r="S4624" t="s">
        <v>32328</v>
      </c>
      <c r="T4624" t="s">
        <v>32329</v>
      </c>
      <c r="X4624" t="s">
        <v>32330</v>
      </c>
      <c r="Y4624" t="s">
        <v>32331</v>
      </c>
      <c r="Z4624" t="s">
        <v>5585</v>
      </c>
    </row>
    <row r="4625" spans="1:26" x14ac:dyDescent="0.25">
      <c r="A4625">
        <v>3041</v>
      </c>
      <c r="B4625" t="s">
        <v>32332</v>
      </c>
      <c r="C4625" t="s">
        <v>2025</v>
      </c>
      <c r="D4625" t="s">
        <v>32332</v>
      </c>
      <c r="E4625" t="s">
        <v>32332</v>
      </c>
      <c r="F4625" t="s">
        <v>69</v>
      </c>
      <c r="G4625" t="s">
        <v>1947</v>
      </c>
      <c r="H4625" t="s">
        <v>1948</v>
      </c>
      <c r="I4625" t="s">
        <v>116</v>
      </c>
      <c r="J4625" t="s">
        <v>9434</v>
      </c>
      <c r="K4625" t="s">
        <v>9435</v>
      </c>
      <c r="L4625" t="s">
        <v>32040</v>
      </c>
      <c r="M4625">
        <v>9</v>
      </c>
      <c r="N4625">
        <v>0</v>
      </c>
      <c r="O4625">
        <v>0</v>
      </c>
      <c r="P4625">
        <v>1</v>
      </c>
      <c r="Q4625">
        <v>1</v>
      </c>
      <c r="S4625" t="s">
        <v>32333</v>
      </c>
      <c r="T4625" t="s">
        <v>32334</v>
      </c>
      <c r="X4625" t="s">
        <v>32335</v>
      </c>
      <c r="Y4625" t="s">
        <v>32336</v>
      </c>
      <c r="Z4625" t="s">
        <v>5585</v>
      </c>
    </row>
    <row r="4626" spans="1:26" x14ac:dyDescent="0.25">
      <c r="A4626">
        <v>536</v>
      </c>
      <c r="B4626" t="s">
        <v>3061</v>
      </c>
      <c r="C4626" t="s">
        <v>32337</v>
      </c>
      <c r="D4626" t="s">
        <v>3061</v>
      </c>
      <c r="E4626" t="s">
        <v>3061</v>
      </c>
      <c r="F4626" t="s">
        <v>23</v>
      </c>
      <c r="G4626" t="s">
        <v>215</v>
      </c>
      <c r="H4626" t="s">
        <v>216</v>
      </c>
      <c r="I4626" t="s">
        <v>332</v>
      </c>
      <c r="J4626" t="s">
        <v>9434</v>
      </c>
      <c r="K4626" t="s">
        <v>18505</v>
      </c>
      <c r="L4626" t="s">
        <v>32338</v>
      </c>
      <c r="M4626">
        <v>4</v>
      </c>
      <c r="N4626">
        <v>0</v>
      </c>
      <c r="O4626">
        <v>1</v>
      </c>
      <c r="P4626">
        <v>0</v>
      </c>
      <c r="Q4626">
        <v>0</v>
      </c>
      <c r="R4626" t="s">
        <v>32339</v>
      </c>
      <c r="S4626" t="s">
        <v>32340</v>
      </c>
      <c r="T4626" t="s">
        <v>32341</v>
      </c>
      <c r="X4626" t="s">
        <v>32342</v>
      </c>
      <c r="Y4626" t="s">
        <v>32343</v>
      </c>
      <c r="Z4626" t="s">
        <v>5585</v>
      </c>
    </row>
    <row r="4627" spans="1:26" x14ac:dyDescent="0.25">
      <c r="A4627">
        <v>535</v>
      </c>
      <c r="B4627" t="s">
        <v>3054</v>
      </c>
      <c r="C4627" t="s">
        <v>2484</v>
      </c>
      <c r="D4627" t="s">
        <v>3054</v>
      </c>
      <c r="E4627" t="s">
        <v>3054</v>
      </c>
      <c r="F4627" t="s">
        <v>23</v>
      </c>
      <c r="G4627" t="s">
        <v>621</v>
      </c>
      <c r="H4627" t="s">
        <v>622</v>
      </c>
      <c r="I4627" t="s">
        <v>44</v>
      </c>
      <c r="J4627" t="s">
        <v>9434</v>
      </c>
      <c r="K4627" t="s">
        <v>9435</v>
      </c>
      <c r="L4627" t="s">
        <v>31467</v>
      </c>
      <c r="M4627">
        <v>7</v>
      </c>
      <c r="N4627">
        <v>0</v>
      </c>
      <c r="O4627">
        <v>1</v>
      </c>
      <c r="P4627">
        <v>1</v>
      </c>
      <c r="Q4627">
        <v>1</v>
      </c>
      <c r="R4627" t="s">
        <v>10085</v>
      </c>
      <c r="S4627" t="s">
        <v>32344</v>
      </c>
      <c r="T4627" t="s">
        <v>32345</v>
      </c>
      <c r="X4627" t="s">
        <v>32346</v>
      </c>
      <c r="Y4627" t="s">
        <v>32347</v>
      </c>
      <c r="Z4627" t="s">
        <v>5585</v>
      </c>
    </row>
    <row r="4628" spans="1:26" x14ac:dyDescent="0.25">
      <c r="A4628">
        <v>3040</v>
      </c>
      <c r="B4628" t="s">
        <v>32344</v>
      </c>
      <c r="C4628" t="s">
        <v>2025</v>
      </c>
      <c r="D4628" t="s">
        <v>32344</v>
      </c>
      <c r="E4628" t="s">
        <v>32344</v>
      </c>
      <c r="F4628" t="s">
        <v>69</v>
      </c>
      <c r="G4628" t="s">
        <v>20</v>
      </c>
      <c r="H4628" t="s">
        <v>21</v>
      </c>
      <c r="I4628" t="s">
        <v>116</v>
      </c>
      <c r="J4628" t="s">
        <v>9434</v>
      </c>
      <c r="K4628" t="s">
        <v>9435</v>
      </c>
      <c r="L4628" t="s">
        <v>3444</v>
      </c>
      <c r="M4628">
        <v>10</v>
      </c>
      <c r="N4628">
        <v>0</v>
      </c>
      <c r="O4628">
        <v>0</v>
      </c>
      <c r="P4628">
        <v>1</v>
      </c>
      <c r="Q4628">
        <v>1</v>
      </c>
      <c r="S4628" t="s">
        <v>32348</v>
      </c>
      <c r="T4628" t="s">
        <v>32349</v>
      </c>
      <c r="X4628" s="1" t="s">
        <v>32350</v>
      </c>
      <c r="Y4628" t="s">
        <v>32351</v>
      </c>
      <c r="Z4628" t="s">
        <v>5585</v>
      </c>
    </row>
    <row r="4629" spans="1:26" x14ac:dyDescent="0.25">
      <c r="A4629">
        <v>534</v>
      </c>
      <c r="B4629" t="s">
        <v>2960</v>
      </c>
      <c r="C4629" t="s">
        <v>2427</v>
      </c>
      <c r="D4629" t="s">
        <v>2960</v>
      </c>
      <c r="E4629" t="s">
        <v>2960</v>
      </c>
      <c r="F4629" t="s">
        <v>23</v>
      </c>
      <c r="G4629" t="s">
        <v>40</v>
      </c>
      <c r="H4629" t="s">
        <v>41</v>
      </c>
      <c r="I4629" t="s">
        <v>34</v>
      </c>
      <c r="J4629" t="s">
        <v>9434</v>
      </c>
      <c r="K4629" t="s">
        <v>9435</v>
      </c>
      <c r="L4629" t="s">
        <v>32159</v>
      </c>
      <c r="M4629">
        <v>6</v>
      </c>
      <c r="N4629">
        <v>0</v>
      </c>
      <c r="O4629">
        <v>1</v>
      </c>
      <c r="P4629">
        <v>1</v>
      </c>
      <c r="Q4629">
        <v>1</v>
      </c>
      <c r="R4629" t="s">
        <v>4798</v>
      </c>
      <c r="S4629" t="s">
        <v>32352</v>
      </c>
      <c r="T4629" t="s">
        <v>32353</v>
      </c>
      <c r="X4629" t="s">
        <v>32354</v>
      </c>
      <c r="Y4629" t="s">
        <v>32355</v>
      </c>
      <c r="Z4629" t="s">
        <v>5585</v>
      </c>
    </row>
    <row r="4630" spans="1:26" x14ac:dyDescent="0.25">
      <c r="A4630">
        <v>3039</v>
      </c>
      <c r="B4630" t="s">
        <v>3049</v>
      </c>
      <c r="C4630" t="s">
        <v>2025</v>
      </c>
      <c r="D4630" t="s">
        <v>3049</v>
      </c>
      <c r="E4630" t="s">
        <v>3049</v>
      </c>
      <c r="F4630" t="s">
        <v>69</v>
      </c>
      <c r="G4630" t="s">
        <v>597</v>
      </c>
      <c r="H4630" t="s">
        <v>598</v>
      </c>
      <c r="I4630" t="s">
        <v>116</v>
      </c>
      <c r="J4630" t="s">
        <v>9434</v>
      </c>
      <c r="K4630" t="s">
        <v>9435</v>
      </c>
      <c r="L4630" t="s">
        <v>3444</v>
      </c>
      <c r="M4630">
        <v>10</v>
      </c>
      <c r="N4630">
        <v>0</v>
      </c>
      <c r="O4630">
        <v>0</v>
      </c>
      <c r="P4630">
        <v>1</v>
      </c>
      <c r="Q4630">
        <v>1</v>
      </c>
      <c r="S4630" t="s">
        <v>32356</v>
      </c>
      <c r="T4630" t="s">
        <v>32357</v>
      </c>
      <c r="X4630" t="s">
        <v>32358</v>
      </c>
      <c r="Y4630" t="s">
        <v>32359</v>
      </c>
      <c r="Z4630" t="s">
        <v>5585</v>
      </c>
    </row>
    <row r="4631" spans="1:26" x14ac:dyDescent="0.25">
      <c r="A4631">
        <v>533</v>
      </c>
      <c r="B4631" t="s">
        <v>3049</v>
      </c>
      <c r="C4631" t="s">
        <v>2427</v>
      </c>
      <c r="D4631" t="s">
        <v>3049</v>
      </c>
      <c r="E4631" t="s">
        <v>3049</v>
      </c>
      <c r="F4631" t="s">
        <v>23</v>
      </c>
      <c r="G4631" t="s">
        <v>207</v>
      </c>
      <c r="H4631" t="s">
        <v>208</v>
      </c>
      <c r="I4631" t="s">
        <v>34</v>
      </c>
      <c r="J4631" t="s">
        <v>9434</v>
      </c>
      <c r="K4631" t="s">
        <v>9435</v>
      </c>
      <c r="L4631" t="s">
        <v>32360</v>
      </c>
      <c r="M4631">
        <v>4</v>
      </c>
      <c r="N4631">
        <v>0</v>
      </c>
      <c r="O4631">
        <v>1</v>
      </c>
      <c r="P4631">
        <v>1</v>
      </c>
      <c r="Q4631">
        <v>1</v>
      </c>
      <c r="R4631" t="s">
        <v>4798</v>
      </c>
      <c r="S4631" t="s">
        <v>2917</v>
      </c>
      <c r="T4631" t="s">
        <v>32361</v>
      </c>
      <c r="X4631" t="s">
        <v>32362</v>
      </c>
      <c r="Y4631" t="s">
        <v>32363</v>
      </c>
      <c r="Z4631" t="s">
        <v>5585</v>
      </c>
    </row>
    <row r="4632" spans="1:26" x14ac:dyDescent="0.25">
      <c r="A4632">
        <v>3038</v>
      </c>
      <c r="B4632" t="s">
        <v>3045</v>
      </c>
      <c r="C4632" t="s">
        <v>2025</v>
      </c>
      <c r="D4632" t="s">
        <v>3045</v>
      </c>
      <c r="E4632" t="s">
        <v>3045</v>
      </c>
      <c r="F4632" t="s">
        <v>69</v>
      </c>
      <c r="G4632" t="s">
        <v>277</v>
      </c>
      <c r="H4632" t="s">
        <v>278</v>
      </c>
      <c r="I4632" t="s">
        <v>116</v>
      </c>
      <c r="J4632" t="s">
        <v>9434</v>
      </c>
      <c r="K4632" t="s">
        <v>9435</v>
      </c>
      <c r="L4632" t="s">
        <v>32040</v>
      </c>
      <c r="M4632">
        <v>9</v>
      </c>
      <c r="N4632">
        <v>0</v>
      </c>
      <c r="O4632">
        <v>0</v>
      </c>
      <c r="P4632">
        <v>1</v>
      </c>
      <c r="Q4632">
        <v>1</v>
      </c>
      <c r="S4632" t="s">
        <v>32364</v>
      </c>
      <c r="T4632" t="s">
        <v>32365</v>
      </c>
      <c r="X4632" t="s">
        <v>32366</v>
      </c>
      <c r="Y4632" t="s">
        <v>32367</v>
      </c>
      <c r="Z4632" t="s">
        <v>5585</v>
      </c>
    </row>
    <row r="4633" spans="1:26" x14ac:dyDescent="0.25">
      <c r="A4633">
        <v>532</v>
      </c>
      <c r="B4633" t="s">
        <v>32368</v>
      </c>
      <c r="C4633" t="s">
        <v>2427</v>
      </c>
      <c r="D4633" t="s">
        <v>32368</v>
      </c>
      <c r="E4633" t="s">
        <v>32368</v>
      </c>
      <c r="F4633" t="s">
        <v>23</v>
      </c>
      <c r="G4633" t="s">
        <v>699</v>
      </c>
      <c r="H4633" t="s">
        <v>700</v>
      </c>
      <c r="I4633" t="s">
        <v>34</v>
      </c>
      <c r="J4633" t="s">
        <v>9434</v>
      </c>
      <c r="K4633" t="s">
        <v>9435</v>
      </c>
      <c r="L4633" t="s">
        <v>32369</v>
      </c>
      <c r="M4633">
        <v>4</v>
      </c>
      <c r="N4633">
        <v>0</v>
      </c>
      <c r="O4633">
        <v>1</v>
      </c>
      <c r="P4633">
        <v>1</v>
      </c>
      <c r="Q4633">
        <v>1</v>
      </c>
      <c r="R4633" t="s">
        <v>4798</v>
      </c>
      <c r="S4633" t="s">
        <v>32370</v>
      </c>
      <c r="T4633" t="s">
        <v>32371</v>
      </c>
      <c r="X4633" t="s">
        <v>32372</v>
      </c>
      <c r="Y4633" t="s">
        <v>32373</v>
      </c>
      <c r="Z4633" t="s">
        <v>5585</v>
      </c>
    </row>
    <row r="4634" spans="1:26" x14ac:dyDescent="0.25">
      <c r="A4634">
        <v>531</v>
      </c>
      <c r="B4634" t="s">
        <v>32374</v>
      </c>
      <c r="C4634" t="s">
        <v>2427</v>
      </c>
      <c r="D4634" t="s">
        <v>32374</v>
      </c>
      <c r="E4634" t="s">
        <v>32374</v>
      </c>
      <c r="F4634" t="s">
        <v>23</v>
      </c>
      <c r="G4634" t="s">
        <v>418</v>
      </c>
      <c r="H4634" t="s">
        <v>419</v>
      </c>
      <c r="I4634" t="s">
        <v>34</v>
      </c>
      <c r="J4634" t="s">
        <v>9434</v>
      </c>
      <c r="K4634" t="s">
        <v>9435</v>
      </c>
      <c r="L4634" t="s">
        <v>4238</v>
      </c>
      <c r="M4634">
        <v>3</v>
      </c>
      <c r="N4634">
        <v>0</v>
      </c>
      <c r="O4634">
        <v>1</v>
      </c>
      <c r="P4634">
        <v>1</v>
      </c>
      <c r="Q4634">
        <v>1</v>
      </c>
      <c r="R4634" t="s">
        <v>4798</v>
      </c>
      <c r="S4634" t="s">
        <v>32370</v>
      </c>
      <c r="T4634" t="s">
        <v>32375</v>
      </c>
      <c r="X4634" t="s">
        <v>32376</v>
      </c>
      <c r="Y4634" t="s">
        <v>32377</v>
      </c>
      <c r="Z4634" t="s">
        <v>5585</v>
      </c>
    </row>
    <row r="4635" spans="1:26" x14ac:dyDescent="0.25">
      <c r="A4635">
        <v>530</v>
      </c>
      <c r="B4635" t="s">
        <v>32374</v>
      </c>
      <c r="C4635" t="s">
        <v>2427</v>
      </c>
      <c r="D4635" t="s">
        <v>32374</v>
      </c>
      <c r="E4635" t="s">
        <v>32374</v>
      </c>
      <c r="F4635" t="s">
        <v>23</v>
      </c>
      <c r="G4635" t="s">
        <v>291</v>
      </c>
      <c r="H4635" t="s">
        <v>292</v>
      </c>
      <c r="I4635" t="s">
        <v>34</v>
      </c>
      <c r="J4635" t="s">
        <v>9434</v>
      </c>
      <c r="K4635" t="s">
        <v>9435</v>
      </c>
      <c r="L4635" t="s">
        <v>32378</v>
      </c>
      <c r="M4635">
        <v>3</v>
      </c>
      <c r="N4635">
        <v>0</v>
      </c>
      <c r="O4635">
        <v>1</v>
      </c>
      <c r="P4635">
        <v>1</v>
      </c>
      <c r="Q4635">
        <v>1</v>
      </c>
      <c r="R4635" t="s">
        <v>4798</v>
      </c>
      <c r="S4635" t="s">
        <v>32370</v>
      </c>
      <c r="T4635" t="s">
        <v>32379</v>
      </c>
      <c r="X4635" t="s">
        <v>32380</v>
      </c>
      <c r="Y4635" t="s">
        <v>32381</v>
      </c>
      <c r="Z4635" t="s">
        <v>5585</v>
      </c>
    </row>
    <row r="4636" spans="1:26" x14ac:dyDescent="0.25">
      <c r="A4636">
        <v>529</v>
      </c>
      <c r="B4636" t="s">
        <v>32370</v>
      </c>
      <c r="C4636" t="s">
        <v>2427</v>
      </c>
      <c r="D4636" t="s">
        <v>32370</v>
      </c>
      <c r="E4636" t="s">
        <v>32370</v>
      </c>
      <c r="F4636" t="s">
        <v>23</v>
      </c>
      <c r="G4636" t="s">
        <v>389</v>
      </c>
      <c r="H4636" t="s">
        <v>390</v>
      </c>
      <c r="I4636" t="s">
        <v>34</v>
      </c>
      <c r="J4636" t="s">
        <v>9434</v>
      </c>
      <c r="K4636" t="s">
        <v>9435</v>
      </c>
      <c r="L4636" t="s">
        <v>31889</v>
      </c>
      <c r="M4636">
        <v>4</v>
      </c>
      <c r="N4636">
        <v>0</v>
      </c>
      <c r="O4636">
        <v>1</v>
      </c>
      <c r="P4636">
        <v>1</v>
      </c>
      <c r="Q4636">
        <v>1</v>
      </c>
      <c r="R4636" t="s">
        <v>4798</v>
      </c>
      <c r="S4636" t="s">
        <v>32356</v>
      </c>
      <c r="T4636" t="s">
        <v>32382</v>
      </c>
      <c r="X4636" t="s">
        <v>32383</v>
      </c>
      <c r="Y4636" t="s">
        <v>32384</v>
      </c>
      <c r="Z4636" t="s">
        <v>5585</v>
      </c>
    </row>
    <row r="4637" spans="1:26" x14ac:dyDescent="0.25">
      <c r="A4637">
        <v>3037</v>
      </c>
      <c r="B4637" t="s">
        <v>32385</v>
      </c>
      <c r="C4637" t="s">
        <v>2025</v>
      </c>
      <c r="D4637" t="s">
        <v>32385</v>
      </c>
      <c r="E4637" t="s">
        <v>32385</v>
      </c>
      <c r="F4637" t="s">
        <v>69</v>
      </c>
      <c r="G4637" t="s">
        <v>426</v>
      </c>
      <c r="H4637" t="s">
        <v>427</v>
      </c>
      <c r="I4637" t="s">
        <v>116</v>
      </c>
      <c r="J4637" t="s">
        <v>9434</v>
      </c>
      <c r="K4637" t="s">
        <v>9435</v>
      </c>
      <c r="L4637" t="s">
        <v>3444</v>
      </c>
      <c r="M4637">
        <v>10</v>
      </c>
      <c r="N4637">
        <v>0</v>
      </c>
      <c r="O4637">
        <v>0</v>
      </c>
      <c r="P4637">
        <v>1</v>
      </c>
      <c r="Q4637">
        <v>1</v>
      </c>
      <c r="S4637" t="s">
        <v>2931</v>
      </c>
      <c r="T4637" t="s">
        <v>32386</v>
      </c>
      <c r="X4637" t="s">
        <v>32387</v>
      </c>
      <c r="Y4637" t="s">
        <v>32388</v>
      </c>
      <c r="Z4637" t="s">
        <v>5585</v>
      </c>
    </row>
    <row r="4638" spans="1:26" x14ac:dyDescent="0.25">
      <c r="A4638">
        <v>3036</v>
      </c>
      <c r="B4638" t="s">
        <v>32385</v>
      </c>
      <c r="C4638" t="s">
        <v>2025</v>
      </c>
      <c r="D4638" t="s">
        <v>32385</v>
      </c>
      <c r="E4638" t="s">
        <v>32385</v>
      </c>
      <c r="F4638" t="s">
        <v>69</v>
      </c>
      <c r="G4638" t="s">
        <v>475</v>
      </c>
      <c r="H4638" t="s">
        <v>476</v>
      </c>
      <c r="I4638" t="s">
        <v>116</v>
      </c>
      <c r="J4638" t="s">
        <v>9434</v>
      </c>
      <c r="K4638" t="s">
        <v>9435</v>
      </c>
      <c r="L4638" t="s">
        <v>32389</v>
      </c>
      <c r="M4638">
        <v>7</v>
      </c>
      <c r="N4638">
        <v>0</v>
      </c>
      <c r="O4638">
        <v>0</v>
      </c>
      <c r="P4638">
        <v>1</v>
      </c>
      <c r="Q4638">
        <v>1</v>
      </c>
      <c r="S4638" t="s">
        <v>2931</v>
      </c>
      <c r="T4638" t="s">
        <v>32390</v>
      </c>
      <c r="X4638" t="s">
        <v>32391</v>
      </c>
      <c r="Y4638" t="s">
        <v>32392</v>
      </c>
      <c r="Z4638" t="s">
        <v>5585</v>
      </c>
    </row>
    <row r="4639" spans="1:26" x14ac:dyDescent="0.25">
      <c r="A4639">
        <v>3035</v>
      </c>
      <c r="B4639" t="s">
        <v>32393</v>
      </c>
      <c r="C4639" t="s">
        <v>2025</v>
      </c>
      <c r="D4639" t="s">
        <v>32393</v>
      </c>
      <c r="E4639" t="s">
        <v>32393</v>
      </c>
      <c r="F4639" t="s">
        <v>69</v>
      </c>
      <c r="G4639" t="s">
        <v>357</v>
      </c>
      <c r="H4639" t="s">
        <v>358</v>
      </c>
      <c r="I4639" t="s">
        <v>116</v>
      </c>
      <c r="J4639" t="s">
        <v>9434</v>
      </c>
      <c r="K4639" t="s">
        <v>9435</v>
      </c>
      <c r="L4639" t="s">
        <v>31997</v>
      </c>
      <c r="M4639">
        <v>5</v>
      </c>
      <c r="N4639">
        <v>0</v>
      </c>
      <c r="O4639">
        <v>0</v>
      </c>
      <c r="P4639">
        <v>1</v>
      </c>
      <c r="Q4639">
        <v>1</v>
      </c>
      <c r="S4639" t="s">
        <v>32394</v>
      </c>
      <c r="T4639" t="s">
        <v>32395</v>
      </c>
      <c r="X4639" t="s">
        <v>32396</v>
      </c>
      <c r="Y4639" t="s">
        <v>32397</v>
      </c>
      <c r="Z4639" t="s">
        <v>5585</v>
      </c>
    </row>
    <row r="4640" spans="1:26" x14ac:dyDescent="0.25">
      <c r="A4640">
        <v>3034</v>
      </c>
      <c r="B4640" t="s">
        <v>32393</v>
      </c>
      <c r="C4640" t="s">
        <v>2025</v>
      </c>
      <c r="D4640" t="s">
        <v>32393</v>
      </c>
      <c r="E4640" t="s">
        <v>32393</v>
      </c>
      <c r="F4640" t="s">
        <v>69</v>
      </c>
      <c r="G4640" t="s">
        <v>235</v>
      </c>
      <c r="H4640" t="s">
        <v>236</v>
      </c>
      <c r="I4640" t="s">
        <v>116</v>
      </c>
      <c r="J4640" t="s">
        <v>9434</v>
      </c>
      <c r="K4640" t="s">
        <v>9435</v>
      </c>
      <c r="L4640" t="s">
        <v>32398</v>
      </c>
      <c r="M4640">
        <v>6</v>
      </c>
      <c r="N4640">
        <v>0</v>
      </c>
      <c r="O4640">
        <v>0</v>
      </c>
      <c r="P4640">
        <v>1</v>
      </c>
      <c r="Q4640">
        <v>1</v>
      </c>
      <c r="S4640" t="s">
        <v>3018</v>
      </c>
      <c r="T4640" t="s">
        <v>32399</v>
      </c>
      <c r="X4640" t="s">
        <v>32400</v>
      </c>
      <c r="Y4640" t="s">
        <v>32401</v>
      </c>
      <c r="Z4640" t="s">
        <v>5585</v>
      </c>
    </row>
    <row r="4641" spans="1:26" x14ac:dyDescent="0.25">
      <c r="A4641">
        <v>3033</v>
      </c>
      <c r="B4641" t="s">
        <v>32393</v>
      </c>
      <c r="C4641" t="s">
        <v>32402</v>
      </c>
      <c r="D4641" t="s">
        <v>32393</v>
      </c>
      <c r="E4641" t="s">
        <v>32393</v>
      </c>
      <c r="F4641" t="s">
        <v>69</v>
      </c>
      <c r="G4641" t="s">
        <v>49</v>
      </c>
      <c r="H4641" t="s">
        <v>50</v>
      </c>
      <c r="I4641" t="s">
        <v>717</v>
      </c>
      <c r="J4641" t="s">
        <v>9434</v>
      </c>
      <c r="K4641" t="s">
        <v>9435</v>
      </c>
      <c r="L4641" t="s">
        <v>32275</v>
      </c>
      <c r="M4641">
        <v>4</v>
      </c>
      <c r="N4641">
        <v>0</v>
      </c>
      <c r="O4641">
        <v>0</v>
      </c>
      <c r="P4641">
        <v>1</v>
      </c>
      <c r="Q4641">
        <v>1</v>
      </c>
      <c r="R4641" t="s">
        <v>32403</v>
      </c>
      <c r="S4641" t="s">
        <v>32404</v>
      </c>
      <c r="T4641" t="s">
        <v>32405</v>
      </c>
      <c r="X4641" t="s">
        <v>32406</v>
      </c>
      <c r="Y4641" t="s">
        <v>32407</v>
      </c>
      <c r="Z4641" t="s">
        <v>5585</v>
      </c>
    </row>
    <row r="4642" spans="1:26" x14ac:dyDescent="0.25">
      <c r="A4642">
        <v>3032</v>
      </c>
      <c r="B4642" t="s">
        <v>2920</v>
      </c>
      <c r="C4642" t="s">
        <v>32402</v>
      </c>
      <c r="D4642" t="s">
        <v>2920</v>
      </c>
      <c r="E4642" t="s">
        <v>2920</v>
      </c>
      <c r="F4642" t="s">
        <v>69</v>
      </c>
      <c r="G4642" t="s">
        <v>265</v>
      </c>
      <c r="H4642" t="s">
        <v>266</v>
      </c>
      <c r="I4642" t="s">
        <v>717</v>
      </c>
      <c r="J4642" t="s">
        <v>9434</v>
      </c>
      <c r="K4642" t="s">
        <v>9435</v>
      </c>
      <c r="L4642" t="s">
        <v>32275</v>
      </c>
      <c r="M4642">
        <v>4</v>
      </c>
      <c r="N4642">
        <v>0</v>
      </c>
      <c r="O4642">
        <v>0</v>
      </c>
      <c r="P4642">
        <v>1</v>
      </c>
      <c r="Q4642">
        <v>1</v>
      </c>
      <c r="R4642" t="s">
        <v>32403</v>
      </c>
      <c r="S4642" t="s">
        <v>32408</v>
      </c>
      <c r="T4642" t="s">
        <v>32409</v>
      </c>
      <c r="X4642" t="s">
        <v>32410</v>
      </c>
      <c r="Y4642" t="s">
        <v>32411</v>
      </c>
      <c r="Z4642" t="s">
        <v>5585</v>
      </c>
    </row>
    <row r="4643" spans="1:26" x14ac:dyDescent="0.25">
      <c r="A4643">
        <v>3031</v>
      </c>
      <c r="B4643" t="s">
        <v>2920</v>
      </c>
      <c r="C4643" t="s">
        <v>32402</v>
      </c>
      <c r="D4643" t="s">
        <v>2920</v>
      </c>
      <c r="E4643" t="s">
        <v>2920</v>
      </c>
      <c r="F4643" t="s">
        <v>69</v>
      </c>
      <c r="G4643" t="s">
        <v>40</v>
      </c>
      <c r="H4643" t="s">
        <v>41</v>
      </c>
      <c r="I4643" t="s">
        <v>717</v>
      </c>
      <c r="J4643" t="s">
        <v>9434</v>
      </c>
      <c r="K4643" t="s">
        <v>9435</v>
      </c>
      <c r="L4643" t="s">
        <v>32398</v>
      </c>
      <c r="M4643">
        <v>6</v>
      </c>
      <c r="N4643">
        <v>0</v>
      </c>
      <c r="O4643">
        <v>0</v>
      </c>
      <c r="P4643">
        <v>1</v>
      </c>
      <c r="Q4643">
        <v>1</v>
      </c>
      <c r="R4643" t="s">
        <v>32403</v>
      </c>
      <c r="S4643" t="s">
        <v>32412</v>
      </c>
      <c r="T4643" t="s">
        <v>32413</v>
      </c>
      <c r="X4643" t="s">
        <v>32414</v>
      </c>
      <c r="Y4643" t="s">
        <v>32415</v>
      </c>
      <c r="Z4643" t="s">
        <v>5585</v>
      </c>
    </row>
    <row r="4644" spans="1:26" x14ac:dyDescent="0.25">
      <c r="A4644">
        <v>528</v>
      </c>
      <c r="B4644" t="s">
        <v>32416</v>
      </c>
      <c r="C4644" t="s">
        <v>3023</v>
      </c>
      <c r="D4644" t="s">
        <v>32416</v>
      </c>
      <c r="E4644" t="s">
        <v>32416</v>
      </c>
      <c r="F4644" t="s">
        <v>23</v>
      </c>
      <c r="G4644" t="s">
        <v>270</v>
      </c>
      <c r="H4644" t="s">
        <v>271</v>
      </c>
      <c r="I4644" t="s">
        <v>129</v>
      </c>
      <c r="J4644" t="s">
        <v>9434</v>
      </c>
      <c r="K4644" t="s">
        <v>18505</v>
      </c>
      <c r="L4644" t="s">
        <v>32398</v>
      </c>
      <c r="M4644">
        <v>2</v>
      </c>
      <c r="N4644">
        <v>0</v>
      </c>
      <c r="O4644">
        <v>1</v>
      </c>
      <c r="P4644">
        <v>0</v>
      </c>
      <c r="Q4644">
        <v>0</v>
      </c>
      <c r="S4644" t="s">
        <v>2903</v>
      </c>
      <c r="T4644" t="s">
        <v>32417</v>
      </c>
      <c r="X4644" t="s">
        <v>32418</v>
      </c>
      <c r="Y4644" t="s">
        <v>32419</v>
      </c>
      <c r="Z4644" t="s">
        <v>5585</v>
      </c>
    </row>
    <row r="4645" spans="1:26" x14ac:dyDescent="0.25">
      <c r="A4645">
        <v>3030</v>
      </c>
      <c r="B4645" t="s">
        <v>32420</v>
      </c>
      <c r="C4645" t="s">
        <v>2187</v>
      </c>
      <c r="D4645" t="s">
        <v>32420</v>
      </c>
      <c r="E4645" t="s">
        <v>32420</v>
      </c>
      <c r="F4645" t="s">
        <v>69</v>
      </c>
      <c r="G4645" t="s">
        <v>357</v>
      </c>
      <c r="H4645" t="s">
        <v>358</v>
      </c>
      <c r="I4645" t="s">
        <v>717</v>
      </c>
      <c r="J4645" t="s">
        <v>9434</v>
      </c>
      <c r="K4645" t="s">
        <v>9435</v>
      </c>
      <c r="L4645" t="s">
        <v>3327</v>
      </c>
      <c r="M4645">
        <v>5</v>
      </c>
      <c r="N4645">
        <v>0</v>
      </c>
      <c r="O4645">
        <v>0</v>
      </c>
      <c r="P4645">
        <v>1</v>
      </c>
      <c r="Q4645">
        <v>1</v>
      </c>
      <c r="S4645" t="s">
        <v>2913</v>
      </c>
      <c r="T4645" t="s">
        <v>32421</v>
      </c>
      <c r="X4645" t="s">
        <v>32422</v>
      </c>
      <c r="Y4645" t="s">
        <v>32423</v>
      </c>
      <c r="Z4645" t="s">
        <v>5585</v>
      </c>
    </row>
    <row r="4646" spans="1:26" x14ac:dyDescent="0.25">
      <c r="A4646">
        <v>527</v>
      </c>
      <c r="B4646" t="s">
        <v>32420</v>
      </c>
      <c r="C4646" t="s">
        <v>2187</v>
      </c>
      <c r="D4646" t="s">
        <v>32420</v>
      </c>
      <c r="E4646" t="s">
        <v>32420</v>
      </c>
      <c r="F4646" t="s">
        <v>23</v>
      </c>
      <c r="G4646" t="s">
        <v>100</v>
      </c>
      <c r="H4646" t="s">
        <v>101</v>
      </c>
      <c r="I4646" t="s">
        <v>717</v>
      </c>
      <c r="J4646" t="s">
        <v>9434</v>
      </c>
      <c r="K4646" t="s">
        <v>9435</v>
      </c>
      <c r="L4646" t="s">
        <v>29840</v>
      </c>
      <c r="M4646">
        <v>2</v>
      </c>
      <c r="N4646">
        <v>0</v>
      </c>
      <c r="O4646">
        <v>1</v>
      </c>
      <c r="P4646">
        <v>1</v>
      </c>
      <c r="Q4646">
        <v>1</v>
      </c>
      <c r="S4646" t="s">
        <v>2903</v>
      </c>
      <c r="T4646" t="s">
        <v>32424</v>
      </c>
      <c r="X4646" t="s">
        <v>32425</v>
      </c>
      <c r="Y4646" t="s">
        <v>32426</v>
      </c>
      <c r="Z4646" t="s">
        <v>5585</v>
      </c>
    </row>
    <row r="4647" spans="1:26" x14ac:dyDescent="0.25">
      <c r="A4647">
        <v>3029</v>
      </c>
      <c r="B4647" t="s">
        <v>32427</v>
      </c>
      <c r="C4647" t="s">
        <v>2187</v>
      </c>
      <c r="D4647" t="s">
        <v>32427</v>
      </c>
      <c r="E4647" t="s">
        <v>32427</v>
      </c>
      <c r="F4647" t="s">
        <v>69</v>
      </c>
      <c r="G4647" t="s">
        <v>455</v>
      </c>
      <c r="H4647" t="s">
        <v>456</v>
      </c>
      <c r="I4647" t="s">
        <v>717</v>
      </c>
      <c r="J4647" t="s">
        <v>9434</v>
      </c>
      <c r="K4647" t="s">
        <v>9435</v>
      </c>
      <c r="L4647" t="s">
        <v>3327</v>
      </c>
      <c r="M4647">
        <v>5</v>
      </c>
      <c r="N4647">
        <v>0</v>
      </c>
      <c r="O4647">
        <v>0</v>
      </c>
      <c r="P4647">
        <v>1</v>
      </c>
      <c r="Q4647">
        <v>1</v>
      </c>
      <c r="S4647" t="s">
        <v>2907</v>
      </c>
      <c r="T4647" t="s">
        <v>32428</v>
      </c>
      <c r="X4647" t="s">
        <v>32429</v>
      </c>
      <c r="Y4647" t="s">
        <v>32430</v>
      </c>
      <c r="Z4647" t="s">
        <v>5585</v>
      </c>
    </row>
    <row r="4648" spans="1:26" x14ac:dyDescent="0.25">
      <c r="A4648">
        <v>3028</v>
      </c>
      <c r="B4648" t="s">
        <v>32427</v>
      </c>
      <c r="C4648" t="s">
        <v>2187</v>
      </c>
      <c r="D4648" t="s">
        <v>32427</v>
      </c>
      <c r="E4648" t="s">
        <v>32427</v>
      </c>
      <c r="F4648" t="s">
        <v>69</v>
      </c>
      <c r="G4648" t="s">
        <v>566</v>
      </c>
      <c r="H4648" t="s">
        <v>567</v>
      </c>
      <c r="I4648" t="s">
        <v>717</v>
      </c>
      <c r="J4648" t="s">
        <v>9434</v>
      </c>
      <c r="K4648" t="s">
        <v>9435</v>
      </c>
      <c r="L4648" t="s">
        <v>3327</v>
      </c>
      <c r="M4648">
        <v>5</v>
      </c>
      <c r="N4648">
        <v>0</v>
      </c>
      <c r="O4648">
        <v>0</v>
      </c>
      <c r="P4648">
        <v>1</v>
      </c>
      <c r="Q4648">
        <v>1</v>
      </c>
      <c r="S4648" t="s">
        <v>32412</v>
      </c>
      <c r="T4648" t="s">
        <v>32431</v>
      </c>
      <c r="X4648" t="s">
        <v>32432</v>
      </c>
      <c r="Y4648" t="s">
        <v>32433</v>
      </c>
      <c r="Z4648" t="s">
        <v>5585</v>
      </c>
    </row>
    <row r="4649" spans="1:26" x14ac:dyDescent="0.25">
      <c r="A4649">
        <v>526</v>
      </c>
      <c r="B4649" t="s">
        <v>32412</v>
      </c>
      <c r="C4649" t="s">
        <v>1983</v>
      </c>
      <c r="D4649" t="s">
        <v>32412</v>
      </c>
      <c r="E4649" t="s">
        <v>32412</v>
      </c>
      <c r="F4649" t="s">
        <v>23</v>
      </c>
      <c r="G4649" t="s">
        <v>147</v>
      </c>
      <c r="H4649" t="s">
        <v>148</v>
      </c>
      <c r="I4649" t="s">
        <v>332</v>
      </c>
      <c r="J4649" t="s">
        <v>9434</v>
      </c>
      <c r="K4649" t="s">
        <v>18505</v>
      </c>
      <c r="L4649" t="s">
        <v>32318</v>
      </c>
      <c r="M4649">
        <v>4</v>
      </c>
      <c r="N4649">
        <v>0</v>
      </c>
      <c r="O4649">
        <v>1</v>
      </c>
      <c r="P4649">
        <v>0</v>
      </c>
      <c r="Q4649">
        <v>0</v>
      </c>
      <c r="S4649" t="s">
        <v>32404</v>
      </c>
      <c r="T4649" t="s">
        <v>32434</v>
      </c>
      <c r="X4649" t="s">
        <v>32435</v>
      </c>
      <c r="Y4649" t="s">
        <v>32436</v>
      </c>
      <c r="Z4649" t="s">
        <v>5585</v>
      </c>
    </row>
    <row r="4650" spans="1:26" x14ac:dyDescent="0.25">
      <c r="A4650">
        <v>3027</v>
      </c>
      <c r="B4650" t="s">
        <v>2903</v>
      </c>
      <c r="C4650" t="s">
        <v>2187</v>
      </c>
      <c r="D4650" t="s">
        <v>2903</v>
      </c>
      <c r="E4650" t="s">
        <v>2903</v>
      </c>
      <c r="F4650" t="s">
        <v>69</v>
      </c>
      <c r="G4650" t="s">
        <v>100</v>
      </c>
      <c r="H4650" t="s">
        <v>101</v>
      </c>
      <c r="I4650" t="s">
        <v>717</v>
      </c>
      <c r="J4650" t="s">
        <v>9434</v>
      </c>
      <c r="K4650" t="s">
        <v>9435</v>
      </c>
      <c r="L4650" t="s">
        <v>32420</v>
      </c>
      <c r="M4650">
        <v>2</v>
      </c>
      <c r="N4650">
        <v>0</v>
      </c>
      <c r="O4650">
        <v>1</v>
      </c>
      <c r="P4650">
        <v>1</v>
      </c>
      <c r="Q4650">
        <v>1</v>
      </c>
      <c r="S4650" t="s">
        <v>32408</v>
      </c>
      <c r="T4650" t="s">
        <v>32437</v>
      </c>
      <c r="X4650" t="s">
        <v>32438</v>
      </c>
      <c r="Y4650" t="s">
        <v>32439</v>
      </c>
      <c r="Z4650" t="s">
        <v>5585</v>
      </c>
    </row>
    <row r="4651" spans="1:26" x14ac:dyDescent="0.25">
      <c r="A4651">
        <v>3026</v>
      </c>
      <c r="B4651" t="s">
        <v>2903</v>
      </c>
      <c r="C4651" t="s">
        <v>2187</v>
      </c>
      <c r="D4651" t="s">
        <v>2903</v>
      </c>
      <c r="E4651" t="s">
        <v>2903</v>
      </c>
      <c r="F4651" t="s">
        <v>69</v>
      </c>
      <c r="G4651" t="s">
        <v>411</v>
      </c>
      <c r="H4651" t="s">
        <v>412</v>
      </c>
      <c r="I4651" t="s">
        <v>717</v>
      </c>
      <c r="J4651" t="s">
        <v>9434</v>
      </c>
      <c r="K4651" t="s">
        <v>9435</v>
      </c>
      <c r="L4651" t="s">
        <v>3271</v>
      </c>
      <c r="M4651">
        <v>3</v>
      </c>
      <c r="N4651">
        <v>0</v>
      </c>
      <c r="O4651">
        <v>0</v>
      </c>
      <c r="P4651">
        <v>1</v>
      </c>
      <c r="Q4651">
        <v>1</v>
      </c>
      <c r="S4651" t="s">
        <v>32408</v>
      </c>
      <c r="T4651" t="s">
        <v>32440</v>
      </c>
      <c r="X4651" t="s">
        <v>32441</v>
      </c>
      <c r="Y4651" t="s">
        <v>32442</v>
      </c>
      <c r="Z4651" t="s">
        <v>5585</v>
      </c>
    </row>
    <row r="4652" spans="1:26" x14ac:dyDescent="0.25">
      <c r="A4652">
        <v>3025</v>
      </c>
      <c r="B4652" t="s">
        <v>2903</v>
      </c>
      <c r="C4652" t="s">
        <v>2025</v>
      </c>
      <c r="D4652" t="s">
        <v>2903</v>
      </c>
      <c r="E4652" t="s">
        <v>2903</v>
      </c>
      <c r="F4652" t="s">
        <v>69</v>
      </c>
      <c r="G4652" t="s">
        <v>633</v>
      </c>
      <c r="H4652" t="s">
        <v>634</v>
      </c>
      <c r="I4652" t="s">
        <v>116</v>
      </c>
      <c r="J4652" t="s">
        <v>9434</v>
      </c>
      <c r="K4652" t="s">
        <v>9435</v>
      </c>
      <c r="L4652" t="s">
        <v>32263</v>
      </c>
      <c r="M4652">
        <v>8</v>
      </c>
      <c r="N4652">
        <v>0</v>
      </c>
      <c r="O4652">
        <v>0</v>
      </c>
      <c r="P4652">
        <v>1</v>
      </c>
      <c r="Q4652">
        <v>1</v>
      </c>
      <c r="S4652" t="s">
        <v>2894</v>
      </c>
      <c r="T4652" t="s">
        <v>32443</v>
      </c>
      <c r="X4652" t="s">
        <v>32444</v>
      </c>
      <c r="Y4652" t="s">
        <v>32445</v>
      </c>
      <c r="Z4652" t="s">
        <v>5585</v>
      </c>
    </row>
    <row r="4653" spans="1:26" x14ac:dyDescent="0.25">
      <c r="A4653">
        <v>525</v>
      </c>
      <c r="B4653" t="s">
        <v>32446</v>
      </c>
      <c r="C4653" t="s">
        <v>3023</v>
      </c>
      <c r="D4653" t="s">
        <v>32446</v>
      </c>
      <c r="E4653" t="s">
        <v>32446</v>
      </c>
      <c r="F4653" t="s">
        <v>23</v>
      </c>
      <c r="G4653" t="s">
        <v>291</v>
      </c>
      <c r="H4653" t="s">
        <v>292</v>
      </c>
      <c r="I4653" t="s">
        <v>332</v>
      </c>
      <c r="J4653" t="s">
        <v>9434</v>
      </c>
      <c r="K4653" t="s">
        <v>18505</v>
      </c>
      <c r="L4653" t="s">
        <v>32447</v>
      </c>
      <c r="M4653">
        <v>3</v>
      </c>
      <c r="N4653">
        <v>0</v>
      </c>
      <c r="O4653">
        <v>1</v>
      </c>
      <c r="P4653">
        <v>0</v>
      </c>
      <c r="Q4653">
        <v>0</v>
      </c>
      <c r="S4653" t="s">
        <v>32448</v>
      </c>
      <c r="T4653" t="s">
        <v>32449</v>
      </c>
      <c r="X4653" t="s">
        <v>32450</v>
      </c>
      <c r="Y4653" t="s">
        <v>32451</v>
      </c>
      <c r="Z4653" t="s">
        <v>5585</v>
      </c>
    </row>
    <row r="4654" spans="1:26" x14ac:dyDescent="0.25">
      <c r="A4654">
        <v>524</v>
      </c>
      <c r="B4654" t="s">
        <v>32446</v>
      </c>
      <c r="C4654" t="s">
        <v>3023</v>
      </c>
      <c r="D4654" t="s">
        <v>32446</v>
      </c>
      <c r="E4654" t="s">
        <v>32446</v>
      </c>
      <c r="F4654" t="s">
        <v>23</v>
      </c>
      <c r="G4654" t="s">
        <v>165</v>
      </c>
      <c r="H4654" t="s">
        <v>166</v>
      </c>
      <c r="I4654" t="s">
        <v>717</v>
      </c>
      <c r="J4654" t="s">
        <v>9434</v>
      </c>
      <c r="K4654" t="s">
        <v>9435</v>
      </c>
      <c r="L4654" t="s">
        <v>32447</v>
      </c>
      <c r="M4654">
        <v>3</v>
      </c>
      <c r="N4654">
        <v>0</v>
      </c>
      <c r="O4654">
        <v>1</v>
      </c>
      <c r="P4654">
        <v>0</v>
      </c>
      <c r="Q4654">
        <v>0</v>
      </c>
      <c r="S4654" t="s">
        <v>32452</v>
      </c>
      <c r="T4654" t="s">
        <v>32453</v>
      </c>
      <c r="X4654" t="s">
        <v>32454</v>
      </c>
      <c r="Y4654" t="s">
        <v>32455</v>
      </c>
      <c r="Z4654" t="s">
        <v>5585</v>
      </c>
    </row>
    <row r="4655" spans="1:26" x14ac:dyDescent="0.25">
      <c r="A4655">
        <v>3024</v>
      </c>
      <c r="B4655" t="s">
        <v>32456</v>
      </c>
      <c r="C4655" t="s">
        <v>2025</v>
      </c>
      <c r="D4655" t="s">
        <v>32456</v>
      </c>
      <c r="E4655" t="s">
        <v>32456</v>
      </c>
      <c r="F4655" t="s">
        <v>69</v>
      </c>
      <c r="G4655" t="s">
        <v>1132</v>
      </c>
      <c r="H4655" t="s">
        <v>1133</v>
      </c>
      <c r="I4655" t="s">
        <v>116</v>
      </c>
      <c r="J4655" t="s">
        <v>9434</v>
      </c>
      <c r="K4655" t="s">
        <v>9435</v>
      </c>
      <c r="L4655" t="s">
        <v>32263</v>
      </c>
      <c r="M4655">
        <v>8</v>
      </c>
      <c r="N4655">
        <v>0</v>
      </c>
      <c r="O4655">
        <v>0</v>
      </c>
      <c r="P4655">
        <v>1</v>
      </c>
      <c r="Q4655">
        <v>1</v>
      </c>
      <c r="S4655" t="s">
        <v>3012</v>
      </c>
      <c r="T4655" t="s">
        <v>32457</v>
      </c>
      <c r="X4655" t="s">
        <v>32458</v>
      </c>
      <c r="Y4655" t="s">
        <v>32459</v>
      </c>
      <c r="Z4655" t="s">
        <v>5585</v>
      </c>
    </row>
    <row r="4656" spans="1:26" x14ac:dyDescent="0.25">
      <c r="A4656">
        <v>3023</v>
      </c>
      <c r="B4656" t="s">
        <v>32456</v>
      </c>
      <c r="C4656" t="s">
        <v>2025</v>
      </c>
      <c r="D4656" t="s">
        <v>32456</v>
      </c>
      <c r="E4656" t="s">
        <v>32456</v>
      </c>
      <c r="F4656" t="s">
        <v>69</v>
      </c>
      <c r="G4656" t="s">
        <v>344</v>
      </c>
      <c r="H4656" t="s">
        <v>345</v>
      </c>
      <c r="I4656" t="s">
        <v>116</v>
      </c>
      <c r="J4656" t="s">
        <v>9434</v>
      </c>
      <c r="K4656" t="s">
        <v>9435</v>
      </c>
      <c r="L4656" t="s">
        <v>32040</v>
      </c>
      <c r="M4656">
        <v>9</v>
      </c>
      <c r="N4656">
        <v>0</v>
      </c>
      <c r="O4656">
        <v>0</v>
      </c>
      <c r="P4656">
        <v>1</v>
      </c>
      <c r="Q4656">
        <v>1</v>
      </c>
      <c r="S4656" t="s">
        <v>3012</v>
      </c>
      <c r="T4656" t="s">
        <v>32460</v>
      </c>
      <c r="X4656" t="s">
        <v>32461</v>
      </c>
      <c r="Y4656" t="s">
        <v>32462</v>
      </c>
      <c r="Z4656" t="s">
        <v>5585</v>
      </c>
    </row>
    <row r="4657" spans="1:26" x14ac:dyDescent="0.25">
      <c r="A4657">
        <v>3021</v>
      </c>
      <c r="B4657" t="s">
        <v>32448</v>
      </c>
      <c r="C4657" t="s">
        <v>2025</v>
      </c>
      <c r="D4657" t="s">
        <v>32448</v>
      </c>
      <c r="E4657" t="s">
        <v>32448</v>
      </c>
      <c r="F4657" t="s">
        <v>69</v>
      </c>
      <c r="G4657" t="s">
        <v>418</v>
      </c>
      <c r="H4657" t="s">
        <v>419</v>
      </c>
      <c r="I4657" t="s">
        <v>116</v>
      </c>
      <c r="J4657" t="s">
        <v>9434</v>
      </c>
      <c r="K4657" t="s">
        <v>9435</v>
      </c>
      <c r="L4657" t="s">
        <v>32259</v>
      </c>
      <c r="M4657">
        <v>3</v>
      </c>
      <c r="N4657">
        <v>0</v>
      </c>
      <c r="O4657">
        <v>0</v>
      </c>
      <c r="P4657">
        <v>1</v>
      </c>
      <c r="Q4657">
        <v>1</v>
      </c>
      <c r="S4657" t="s">
        <v>2896</v>
      </c>
      <c r="T4657" t="s">
        <v>32463</v>
      </c>
      <c r="X4657" t="s">
        <v>32464</v>
      </c>
      <c r="Y4657" t="s">
        <v>32465</v>
      </c>
      <c r="Z4657" t="s">
        <v>5585</v>
      </c>
    </row>
    <row r="4658" spans="1:26" x14ac:dyDescent="0.25">
      <c r="A4658">
        <v>3022</v>
      </c>
      <c r="B4658" t="s">
        <v>32452</v>
      </c>
      <c r="C4658" t="s">
        <v>2025</v>
      </c>
      <c r="D4658" t="s">
        <v>32452</v>
      </c>
      <c r="E4658" t="s">
        <v>32452</v>
      </c>
      <c r="F4658" t="s">
        <v>69</v>
      </c>
      <c r="G4658" t="s">
        <v>247</v>
      </c>
      <c r="H4658" t="s">
        <v>248</v>
      </c>
      <c r="I4658" t="s">
        <v>116</v>
      </c>
      <c r="J4658" t="s">
        <v>9434</v>
      </c>
      <c r="K4658" t="s">
        <v>9435</v>
      </c>
      <c r="L4658" t="s">
        <v>32389</v>
      </c>
      <c r="M4658">
        <v>7</v>
      </c>
      <c r="N4658">
        <v>0</v>
      </c>
      <c r="O4658">
        <v>0</v>
      </c>
      <c r="P4658">
        <v>1</v>
      </c>
      <c r="Q4658">
        <v>1</v>
      </c>
      <c r="S4658" t="s">
        <v>32466</v>
      </c>
      <c r="T4658" t="s">
        <v>32467</v>
      </c>
      <c r="X4658" t="s">
        <v>32468</v>
      </c>
      <c r="Y4658" t="s">
        <v>32469</v>
      </c>
      <c r="Z4658" t="s">
        <v>5585</v>
      </c>
    </row>
    <row r="4659" spans="1:26" x14ac:dyDescent="0.25">
      <c r="A4659">
        <v>3020</v>
      </c>
      <c r="B4659" t="s">
        <v>32452</v>
      </c>
      <c r="C4659" t="s">
        <v>2460</v>
      </c>
      <c r="D4659" t="s">
        <v>32452</v>
      </c>
      <c r="E4659" t="s">
        <v>32452</v>
      </c>
      <c r="F4659" t="s">
        <v>69</v>
      </c>
      <c r="G4659" t="s">
        <v>30</v>
      </c>
      <c r="H4659" t="s">
        <v>31</v>
      </c>
      <c r="I4659" t="s">
        <v>71</v>
      </c>
      <c r="J4659" t="s">
        <v>9434</v>
      </c>
      <c r="K4659" t="s">
        <v>9435</v>
      </c>
      <c r="L4659" t="s">
        <v>32470</v>
      </c>
      <c r="M4659">
        <v>6</v>
      </c>
      <c r="N4659">
        <v>0</v>
      </c>
      <c r="O4659">
        <v>1</v>
      </c>
      <c r="P4659">
        <v>0</v>
      </c>
      <c r="Q4659">
        <v>0</v>
      </c>
      <c r="S4659" t="s">
        <v>32471</v>
      </c>
      <c r="T4659" t="s">
        <v>32472</v>
      </c>
      <c r="X4659" t="s">
        <v>32473</v>
      </c>
      <c r="Y4659" t="s">
        <v>32474</v>
      </c>
      <c r="Z4659" t="s">
        <v>5585</v>
      </c>
    </row>
    <row r="4660" spans="1:26" x14ac:dyDescent="0.25">
      <c r="A4660">
        <v>3019</v>
      </c>
      <c r="B4660" t="s">
        <v>32475</v>
      </c>
      <c r="C4660" t="s">
        <v>2025</v>
      </c>
      <c r="D4660" t="s">
        <v>32475</v>
      </c>
      <c r="E4660" t="s">
        <v>32475</v>
      </c>
      <c r="F4660" t="s">
        <v>69</v>
      </c>
      <c r="G4660" t="s">
        <v>82</v>
      </c>
      <c r="H4660" t="s">
        <v>83</v>
      </c>
      <c r="I4660" t="s">
        <v>116</v>
      </c>
      <c r="J4660" t="s">
        <v>9434</v>
      </c>
      <c r="K4660" t="s">
        <v>9435</v>
      </c>
      <c r="L4660" t="s">
        <v>32476</v>
      </c>
      <c r="M4660">
        <v>6</v>
      </c>
      <c r="N4660">
        <v>0</v>
      </c>
      <c r="O4660">
        <v>0</v>
      </c>
      <c r="P4660">
        <v>1</v>
      </c>
      <c r="Q4660">
        <v>1</v>
      </c>
      <c r="S4660" t="s">
        <v>32477</v>
      </c>
      <c r="T4660" t="s">
        <v>32478</v>
      </c>
      <c r="X4660" t="s">
        <v>32479</v>
      </c>
      <c r="Y4660" t="s">
        <v>32480</v>
      </c>
      <c r="Z4660" t="s">
        <v>5585</v>
      </c>
    </row>
    <row r="4661" spans="1:26" x14ac:dyDescent="0.25">
      <c r="A4661">
        <v>523</v>
      </c>
      <c r="B4661" t="s">
        <v>32481</v>
      </c>
      <c r="C4661" t="s">
        <v>2427</v>
      </c>
      <c r="D4661" t="s">
        <v>32481</v>
      </c>
      <c r="E4661" t="s">
        <v>32481</v>
      </c>
      <c r="F4661" t="s">
        <v>23</v>
      </c>
      <c r="G4661" t="s">
        <v>411</v>
      </c>
      <c r="H4661" t="s">
        <v>412</v>
      </c>
      <c r="I4661" t="s">
        <v>34</v>
      </c>
      <c r="J4661" t="s">
        <v>9434</v>
      </c>
      <c r="K4661" t="s">
        <v>9435</v>
      </c>
      <c r="L4661" t="s">
        <v>32482</v>
      </c>
      <c r="M4661">
        <v>3</v>
      </c>
      <c r="N4661">
        <v>0</v>
      </c>
      <c r="O4661">
        <v>1</v>
      </c>
      <c r="P4661">
        <v>1</v>
      </c>
      <c r="Q4661">
        <v>1</v>
      </c>
      <c r="R4661" t="s">
        <v>4798</v>
      </c>
      <c r="S4661" t="s">
        <v>32483</v>
      </c>
      <c r="T4661" t="s">
        <v>32484</v>
      </c>
      <c r="X4661" t="s">
        <v>32485</v>
      </c>
      <c r="Y4661" t="s">
        <v>32486</v>
      </c>
      <c r="Z4661" t="s">
        <v>5585</v>
      </c>
    </row>
    <row r="4662" spans="1:26" x14ac:dyDescent="0.25">
      <c r="A4662">
        <v>3018</v>
      </c>
      <c r="B4662" t="s">
        <v>32487</v>
      </c>
      <c r="C4662" t="s">
        <v>2025</v>
      </c>
      <c r="D4662" t="s">
        <v>32487</v>
      </c>
      <c r="E4662" t="s">
        <v>32487</v>
      </c>
      <c r="F4662" t="s">
        <v>69</v>
      </c>
      <c r="G4662" t="s">
        <v>291</v>
      </c>
      <c r="H4662" t="s">
        <v>292</v>
      </c>
      <c r="I4662" t="s">
        <v>116</v>
      </c>
      <c r="J4662" t="s">
        <v>9434</v>
      </c>
      <c r="K4662" t="s">
        <v>9435</v>
      </c>
      <c r="L4662" t="s">
        <v>32259</v>
      </c>
      <c r="M4662">
        <v>3</v>
      </c>
      <c r="N4662">
        <v>0</v>
      </c>
      <c r="O4662">
        <v>0</v>
      </c>
      <c r="P4662">
        <v>1</v>
      </c>
      <c r="Q4662">
        <v>1</v>
      </c>
      <c r="S4662" t="s">
        <v>32488</v>
      </c>
      <c r="T4662" t="s">
        <v>32489</v>
      </c>
      <c r="X4662" t="s">
        <v>32490</v>
      </c>
      <c r="Y4662" t="s">
        <v>32491</v>
      </c>
      <c r="Z4662" t="s">
        <v>5585</v>
      </c>
    </row>
    <row r="4663" spans="1:26" x14ac:dyDescent="0.25">
      <c r="A4663">
        <v>522</v>
      </c>
      <c r="B4663" t="s">
        <v>32483</v>
      </c>
      <c r="C4663" t="s">
        <v>2427</v>
      </c>
      <c r="D4663" t="s">
        <v>32483</v>
      </c>
      <c r="E4663" t="s">
        <v>32483</v>
      </c>
      <c r="F4663" t="s">
        <v>23</v>
      </c>
      <c r="G4663" t="s">
        <v>165</v>
      </c>
      <c r="H4663" t="s">
        <v>166</v>
      </c>
      <c r="I4663" t="s">
        <v>34</v>
      </c>
      <c r="J4663" t="s">
        <v>9434</v>
      </c>
      <c r="K4663" t="s">
        <v>9435</v>
      </c>
      <c r="L4663" t="s">
        <v>31373</v>
      </c>
      <c r="M4663">
        <v>3</v>
      </c>
      <c r="N4663">
        <v>0</v>
      </c>
      <c r="O4663">
        <v>1</v>
      </c>
      <c r="P4663">
        <v>1</v>
      </c>
      <c r="Q4663">
        <v>1</v>
      </c>
      <c r="R4663" t="s">
        <v>4798</v>
      </c>
      <c r="S4663" t="s">
        <v>32492</v>
      </c>
      <c r="T4663" t="s">
        <v>32493</v>
      </c>
      <c r="X4663" t="s">
        <v>32494</v>
      </c>
      <c r="Y4663" t="s">
        <v>32495</v>
      </c>
      <c r="Z4663" t="s">
        <v>5585</v>
      </c>
    </row>
    <row r="4664" spans="1:26" x14ac:dyDescent="0.25">
      <c r="A4664">
        <v>2024</v>
      </c>
      <c r="B4664" t="s">
        <v>32496</v>
      </c>
      <c r="C4664" t="s">
        <v>32497</v>
      </c>
      <c r="D4664" t="s">
        <v>32496</v>
      </c>
      <c r="E4664" t="s">
        <v>32496</v>
      </c>
      <c r="F4664" t="s">
        <v>23781</v>
      </c>
      <c r="G4664" t="s">
        <v>1474</v>
      </c>
      <c r="H4664" t="s">
        <v>1475</v>
      </c>
      <c r="I4664" t="s">
        <v>71</v>
      </c>
      <c r="J4664" t="s">
        <v>9434</v>
      </c>
      <c r="K4664" t="s">
        <v>9435</v>
      </c>
      <c r="L4664" t="s">
        <v>3389</v>
      </c>
      <c r="M4664">
        <v>5</v>
      </c>
      <c r="S4664" t="s">
        <v>32496</v>
      </c>
      <c r="T4664" t="s">
        <v>32498</v>
      </c>
      <c r="X4664" t="s">
        <v>32499</v>
      </c>
      <c r="Y4664" t="s">
        <v>32500</v>
      </c>
      <c r="Z4664" t="s">
        <v>5585</v>
      </c>
    </row>
    <row r="4665" spans="1:26" x14ac:dyDescent="0.25">
      <c r="A4665">
        <v>3017</v>
      </c>
      <c r="B4665" t="s">
        <v>32501</v>
      </c>
      <c r="C4665" t="s">
        <v>2025</v>
      </c>
      <c r="D4665" t="s">
        <v>32501</v>
      </c>
      <c r="E4665" t="s">
        <v>32501</v>
      </c>
      <c r="F4665" t="s">
        <v>69</v>
      </c>
      <c r="G4665" t="s">
        <v>621</v>
      </c>
      <c r="H4665" t="s">
        <v>622</v>
      </c>
      <c r="I4665" t="s">
        <v>116</v>
      </c>
      <c r="J4665" t="s">
        <v>9434</v>
      </c>
      <c r="K4665" t="s">
        <v>9435</v>
      </c>
      <c r="L4665" t="s">
        <v>3447</v>
      </c>
      <c r="M4665">
        <v>7</v>
      </c>
      <c r="N4665">
        <v>0</v>
      </c>
      <c r="O4665">
        <v>0</v>
      </c>
      <c r="P4665">
        <v>1</v>
      </c>
      <c r="Q4665">
        <v>1</v>
      </c>
      <c r="S4665" t="s">
        <v>32502</v>
      </c>
      <c r="T4665" t="s">
        <v>32503</v>
      </c>
      <c r="X4665" t="s">
        <v>32504</v>
      </c>
      <c r="Y4665" t="s">
        <v>32505</v>
      </c>
      <c r="Z4665" t="s">
        <v>5585</v>
      </c>
    </row>
    <row r="4666" spans="1:26" x14ac:dyDescent="0.25">
      <c r="A4666">
        <v>521</v>
      </c>
      <c r="B4666" t="s">
        <v>32506</v>
      </c>
      <c r="C4666" t="s">
        <v>32507</v>
      </c>
      <c r="D4666" t="s">
        <v>32506</v>
      </c>
      <c r="E4666" t="s">
        <v>32506</v>
      </c>
      <c r="F4666" t="s">
        <v>23</v>
      </c>
      <c r="G4666" t="s">
        <v>344</v>
      </c>
      <c r="H4666" t="s">
        <v>345</v>
      </c>
      <c r="I4666" t="s">
        <v>34</v>
      </c>
      <c r="J4666" t="s">
        <v>9434</v>
      </c>
      <c r="K4666" t="s">
        <v>9435</v>
      </c>
      <c r="L4666" t="s">
        <v>31434</v>
      </c>
      <c r="M4666">
        <v>9</v>
      </c>
      <c r="N4666">
        <v>0</v>
      </c>
      <c r="O4666">
        <v>1</v>
      </c>
      <c r="P4666">
        <v>1</v>
      </c>
      <c r="Q4666">
        <v>1</v>
      </c>
      <c r="R4666" t="s">
        <v>29296</v>
      </c>
      <c r="S4666" t="s">
        <v>32508</v>
      </c>
      <c r="T4666" t="s">
        <v>32509</v>
      </c>
      <c r="X4666" t="s">
        <v>32510</v>
      </c>
      <c r="Y4666" t="s">
        <v>32511</v>
      </c>
      <c r="Z4666" t="s">
        <v>5585</v>
      </c>
    </row>
    <row r="4667" spans="1:26" x14ac:dyDescent="0.25">
      <c r="A4667">
        <v>2023</v>
      </c>
      <c r="B4667" t="s">
        <v>32512</v>
      </c>
      <c r="C4667" t="s">
        <v>32513</v>
      </c>
      <c r="D4667" t="s">
        <v>32512</v>
      </c>
      <c r="E4667" t="s">
        <v>32512</v>
      </c>
      <c r="F4667" t="s">
        <v>23781</v>
      </c>
      <c r="G4667" t="s">
        <v>1474</v>
      </c>
      <c r="H4667" t="s">
        <v>1475</v>
      </c>
      <c r="I4667" t="s">
        <v>71</v>
      </c>
      <c r="J4667" t="s">
        <v>9434</v>
      </c>
      <c r="K4667" t="s">
        <v>9435</v>
      </c>
      <c r="L4667" t="s">
        <v>3389</v>
      </c>
      <c r="M4667">
        <v>5</v>
      </c>
      <c r="S4667" t="s">
        <v>2885</v>
      </c>
      <c r="T4667" t="s">
        <v>32514</v>
      </c>
      <c r="X4667" t="s">
        <v>32515</v>
      </c>
      <c r="Y4667" t="s">
        <v>32516</v>
      </c>
      <c r="Z4667" t="s">
        <v>5585</v>
      </c>
    </row>
    <row r="4668" spans="1:26" x14ac:dyDescent="0.25">
      <c r="A4668">
        <v>2022</v>
      </c>
      <c r="B4668" t="s">
        <v>32512</v>
      </c>
      <c r="C4668" t="s">
        <v>32517</v>
      </c>
      <c r="D4668" t="s">
        <v>32512</v>
      </c>
      <c r="E4668" t="s">
        <v>32512</v>
      </c>
      <c r="F4668" t="s">
        <v>23781</v>
      </c>
      <c r="G4668" t="s">
        <v>1474</v>
      </c>
      <c r="H4668" t="s">
        <v>1475</v>
      </c>
      <c r="I4668" t="s">
        <v>71</v>
      </c>
      <c r="J4668" t="s">
        <v>9434</v>
      </c>
      <c r="K4668" t="s">
        <v>9435</v>
      </c>
      <c r="L4668" t="s">
        <v>3389</v>
      </c>
      <c r="M4668">
        <v>5</v>
      </c>
      <c r="S4668" t="s">
        <v>2885</v>
      </c>
      <c r="T4668" t="s">
        <v>32518</v>
      </c>
      <c r="X4668" t="s">
        <v>32519</v>
      </c>
      <c r="Y4668" t="s">
        <v>32520</v>
      </c>
      <c r="Z4668" t="s">
        <v>5585</v>
      </c>
    </row>
    <row r="4669" spans="1:26" x14ac:dyDescent="0.25">
      <c r="A4669">
        <v>2021</v>
      </c>
      <c r="B4669" t="s">
        <v>32512</v>
      </c>
      <c r="C4669" t="s">
        <v>32521</v>
      </c>
      <c r="D4669" t="s">
        <v>32512</v>
      </c>
      <c r="E4669" t="s">
        <v>32512</v>
      </c>
      <c r="F4669" t="s">
        <v>23781</v>
      </c>
      <c r="G4669" t="s">
        <v>1474</v>
      </c>
      <c r="H4669" t="s">
        <v>1475</v>
      </c>
      <c r="I4669" t="s">
        <v>71</v>
      </c>
      <c r="J4669" t="s">
        <v>9434</v>
      </c>
      <c r="K4669" t="s">
        <v>9435</v>
      </c>
      <c r="L4669" t="s">
        <v>3389</v>
      </c>
      <c r="M4669">
        <v>5</v>
      </c>
      <c r="S4669" t="s">
        <v>2885</v>
      </c>
      <c r="T4669" t="s">
        <v>32522</v>
      </c>
      <c r="X4669" t="s">
        <v>32523</v>
      </c>
      <c r="Y4669" t="s">
        <v>32524</v>
      </c>
      <c r="Z4669" t="s">
        <v>5585</v>
      </c>
    </row>
    <row r="4670" spans="1:26" x14ac:dyDescent="0.25">
      <c r="A4670">
        <v>2020</v>
      </c>
      <c r="B4670" t="s">
        <v>32512</v>
      </c>
      <c r="C4670" t="s">
        <v>32525</v>
      </c>
      <c r="D4670" t="s">
        <v>32512</v>
      </c>
      <c r="E4670" t="s">
        <v>32512</v>
      </c>
      <c r="F4670" t="s">
        <v>23781</v>
      </c>
      <c r="G4670" t="s">
        <v>1474</v>
      </c>
      <c r="H4670" t="s">
        <v>1475</v>
      </c>
      <c r="I4670" t="s">
        <v>71</v>
      </c>
      <c r="J4670" t="s">
        <v>9434</v>
      </c>
      <c r="K4670" t="s">
        <v>9435</v>
      </c>
      <c r="L4670" t="s">
        <v>3389</v>
      </c>
      <c r="M4670">
        <v>5</v>
      </c>
      <c r="S4670" t="s">
        <v>2885</v>
      </c>
      <c r="T4670" t="s">
        <v>32526</v>
      </c>
      <c r="X4670" t="s">
        <v>32527</v>
      </c>
      <c r="Y4670" t="s">
        <v>32528</v>
      </c>
      <c r="Z4670" t="s">
        <v>5585</v>
      </c>
    </row>
    <row r="4671" spans="1:26" x14ac:dyDescent="0.25">
      <c r="A4671">
        <v>2019</v>
      </c>
      <c r="B4671" t="s">
        <v>32512</v>
      </c>
      <c r="C4671" t="s">
        <v>32529</v>
      </c>
      <c r="D4671" t="s">
        <v>32512</v>
      </c>
      <c r="E4671" t="s">
        <v>32512</v>
      </c>
      <c r="F4671" t="s">
        <v>23781</v>
      </c>
      <c r="G4671" t="s">
        <v>1474</v>
      </c>
      <c r="H4671" t="s">
        <v>1475</v>
      </c>
      <c r="I4671" t="s">
        <v>71</v>
      </c>
      <c r="J4671" t="s">
        <v>9434</v>
      </c>
      <c r="K4671" t="s">
        <v>9435</v>
      </c>
      <c r="L4671" t="s">
        <v>3389</v>
      </c>
      <c r="M4671">
        <v>5</v>
      </c>
      <c r="S4671" t="s">
        <v>2885</v>
      </c>
      <c r="T4671" t="s">
        <v>32530</v>
      </c>
      <c r="X4671" t="s">
        <v>32531</v>
      </c>
      <c r="Y4671" t="s">
        <v>32532</v>
      </c>
      <c r="Z4671" t="s">
        <v>5585</v>
      </c>
    </row>
    <row r="4672" spans="1:26" x14ac:dyDescent="0.25">
      <c r="A4672">
        <v>2018</v>
      </c>
      <c r="B4672" t="s">
        <v>2780</v>
      </c>
      <c r="C4672" t="s">
        <v>32533</v>
      </c>
      <c r="D4672" t="s">
        <v>2780</v>
      </c>
      <c r="E4672" t="s">
        <v>2780</v>
      </c>
      <c r="F4672" t="s">
        <v>23781</v>
      </c>
      <c r="G4672" t="s">
        <v>1474</v>
      </c>
      <c r="H4672" t="s">
        <v>1475</v>
      </c>
      <c r="I4672" t="s">
        <v>71</v>
      </c>
      <c r="J4672" t="s">
        <v>9434</v>
      </c>
      <c r="K4672" t="s">
        <v>9435</v>
      </c>
      <c r="L4672" t="s">
        <v>3389</v>
      </c>
      <c r="M4672">
        <v>5</v>
      </c>
      <c r="S4672" t="s">
        <v>2780</v>
      </c>
      <c r="T4672" t="s">
        <v>32534</v>
      </c>
      <c r="X4672" t="s">
        <v>32535</v>
      </c>
      <c r="Y4672" t="s">
        <v>32536</v>
      </c>
      <c r="Z4672" t="s">
        <v>5585</v>
      </c>
    </row>
    <row r="4673" spans="1:26" x14ac:dyDescent="0.25">
      <c r="A4673">
        <v>520</v>
      </c>
      <c r="B4673" t="s">
        <v>2883</v>
      </c>
      <c r="C4673" t="s">
        <v>32537</v>
      </c>
      <c r="D4673" t="s">
        <v>2883</v>
      </c>
      <c r="E4673" t="s">
        <v>2883</v>
      </c>
      <c r="F4673" t="s">
        <v>23</v>
      </c>
      <c r="G4673" t="s">
        <v>100</v>
      </c>
      <c r="H4673" t="s">
        <v>101</v>
      </c>
      <c r="I4673" t="s">
        <v>151</v>
      </c>
      <c r="J4673" t="s">
        <v>9434</v>
      </c>
      <c r="K4673" t="s">
        <v>9435</v>
      </c>
      <c r="L4673" t="s">
        <v>32538</v>
      </c>
      <c r="M4673">
        <v>2</v>
      </c>
      <c r="N4673">
        <v>0</v>
      </c>
      <c r="O4673">
        <v>1</v>
      </c>
      <c r="P4673">
        <v>1</v>
      </c>
      <c r="Q4673">
        <v>1</v>
      </c>
      <c r="S4673" t="s">
        <v>32539</v>
      </c>
      <c r="T4673" t="s">
        <v>32540</v>
      </c>
      <c r="X4673" t="s">
        <v>32541</v>
      </c>
      <c r="Y4673" t="s">
        <v>32542</v>
      </c>
      <c r="Z4673" t="s">
        <v>5585</v>
      </c>
    </row>
    <row r="4674" spans="1:26" x14ac:dyDescent="0.25">
      <c r="A4674">
        <v>519</v>
      </c>
      <c r="B4674" t="s">
        <v>32543</v>
      </c>
      <c r="C4674" t="s">
        <v>2436</v>
      </c>
      <c r="D4674" t="s">
        <v>32543</v>
      </c>
      <c r="E4674" t="s">
        <v>32543</v>
      </c>
      <c r="F4674" t="s">
        <v>23</v>
      </c>
      <c r="G4674" t="s">
        <v>270</v>
      </c>
      <c r="H4674" t="s">
        <v>271</v>
      </c>
      <c r="I4674" t="s">
        <v>34</v>
      </c>
      <c r="J4674" t="s">
        <v>9434</v>
      </c>
      <c r="K4674" t="s">
        <v>9435</v>
      </c>
      <c r="L4674" t="s">
        <v>31929</v>
      </c>
      <c r="M4674">
        <v>2</v>
      </c>
      <c r="N4674">
        <v>0</v>
      </c>
      <c r="O4674">
        <v>1</v>
      </c>
      <c r="P4674">
        <v>1</v>
      </c>
      <c r="Q4674">
        <v>1</v>
      </c>
      <c r="R4674" t="s">
        <v>4798</v>
      </c>
      <c r="S4674" t="s">
        <v>32544</v>
      </c>
      <c r="T4674" t="s">
        <v>32545</v>
      </c>
      <c r="X4674" t="s">
        <v>32546</v>
      </c>
      <c r="Y4674" t="s">
        <v>32547</v>
      </c>
      <c r="Z4674" t="s">
        <v>5585</v>
      </c>
    </row>
    <row r="4675" spans="1:26" x14ac:dyDescent="0.25">
      <c r="A4675">
        <v>518</v>
      </c>
      <c r="B4675" t="s">
        <v>32548</v>
      </c>
      <c r="C4675" t="s">
        <v>2436</v>
      </c>
      <c r="D4675" t="s">
        <v>32548</v>
      </c>
      <c r="E4675" t="s">
        <v>32548</v>
      </c>
      <c r="F4675" t="s">
        <v>23</v>
      </c>
      <c r="G4675" t="s">
        <v>1121</v>
      </c>
      <c r="H4675" t="s">
        <v>1122</v>
      </c>
      <c r="I4675" t="s">
        <v>34</v>
      </c>
      <c r="J4675" t="s">
        <v>9434</v>
      </c>
      <c r="K4675" t="s">
        <v>9435</v>
      </c>
      <c r="L4675" t="s">
        <v>32549</v>
      </c>
      <c r="M4675">
        <v>1</v>
      </c>
      <c r="N4675">
        <v>0</v>
      </c>
      <c r="O4675">
        <v>1</v>
      </c>
      <c r="P4675">
        <v>1</v>
      </c>
      <c r="Q4675">
        <v>1</v>
      </c>
      <c r="R4675" t="s">
        <v>4798</v>
      </c>
      <c r="S4675" t="s">
        <v>32550</v>
      </c>
      <c r="T4675" t="s">
        <v>32551</v>
      </c>
      <c r="X4675" t="s">
        <v>32552</v>
      </c>
      <c r="Y4675" t="s">
        <v>32553</v>
      </c>
      <c r="Z4675" t="s">
        <v>5585</v>
      </c>
    </row>
    <row r="4676" spans="1:26" x14ac:dyDescent="0.25">
      <c r="A4676">
        <v>517</v>
      </c>
      <c r="B4676" t="s">
        <v>32554</v>
      </c>
      <c r="C4676" t="s">
        <v>3884</v>
      </c>
      <c r="D4676" t="s">
        <v>32554</v>
      </c>
      <c r="E4676" t="s">
        <v>32554</v>
      </c>
      <c r="F4676" t="s">
        <v>23</v>
      </c>
      <c r="G4676" t="s">
        <v>633</v>
      </c>
      <c r="H4676" t="s">
        <v>634</v>
      </c>
      <c r="I4676" t="s">
        <v>34</v>
      </c>
      <c r="J4676" t="s">
        <v>9434</v>
      </c>
      <c r="K4676" t="s">
        <v>9435</v>
      </c>
      <c r="L4676" t="s">
        <v>31614</v>
      </c>
      <c r="M4676">
        <v>8</v>
      </c>
      <c r="N4676">
        <v>0</v>
      </c>
      <c r="O4676">
        <v>1</v>
      </c>
      <c r="P4676">
        <v>1</v>
      </c>
      <c r="Q4676">
        <v>1</v>
      </c>
      <c r="R4676" t="s">
        <v>4798</v>
      </c>
      <c r="S4676" t="s">
        <v>32555</v>
      </c>
      <c r="T4676" t="s">
        <v>32556</v>
      </c>
      <c r="X4676" t="s">
        <v>32557</v>
      </c>
      <c r="Y4676" t="s">
        <v>32558</v>
      </c>
      <c r="Z4676" t="s">
        <v>5585</v>
      </c>
    </row>
    <row r="4677" spans="1:26" x14ac:dyDescent="0.25">
      <c r="A4677">
        <v>3016</v>
      </c>
      <c r="B4677" t="s">
        <v>2773</v>
      </c>
      <c r="C4677" t="s">
        <v>2025</v>
      </c>
      <c r="D4677" t="s">
        <v>2773</v>
      </c>
      <c r="E4677" t="s">
        <v>2773</v>
      </c>
      <c r="F4677" t="s">
        <v>69</v>
      </c>
      <c r="G4677" t="s">
        <v>254</v>
      </c>
      <c r="H4677" t="s">
        <v>255</v>
      </c>
      <c r="I4677" t="s">
        <v>116</v>
      </c>
      <c r="J4677" t="s">
        <v>9434</v>
      </c>
      <c r="K4677" t="s">
        <v>9435</v>
      </c>
      <c r="L4677" t="s">
        <v>32026</v>
      </c>
      <c r="M4677">
        <v>8</v>
      </c>
      <c r="N4677">
        <v>0</v>
      </c>
      <c r="O4677">
        <v>0</v>
      </c>
      <c r="P4677">
        <v>1</v>
      </c>
      <c r="Q4677">
        <v>1</v>
      </c>
      <c r="S4677" t="s">
        <v>32559</v>
      </c>
      <c r="T4677" t="s">
        <v>32560</v>
      </c>
      <c r="X4677" t="s">
        <v>32561</v>
      </c>
      <c r="Y4677" t="s">
        <v>32562</v>
      </c>
      <c r="Z4677" t="s">
        <v>5585</v>
      </c>
    </row>
    <row r="4678" spans="1:26" x14ac:dyDescent="0.25">
      <c r="A4678">
        <v>516</v>
      </c>
      <c r="B4678" t="s">
        <v>2773</v>
      </c>
      <c r="C4678" t="s">
        <v>2427</v>
      </c>
      <c r="D4678" t="s">
        <v>2773</v>
      </c>
      <c r="E4678" t="s">
        <v>2773</v>
      </c>
      <c r="F4678" t="s">
        <v>23</v>
      </c>
      <c r="G4678" t="s">
        <v>621</v>
      </c>
      <c r="H4678" t="s">
        <v>622</v>
      </c>
      <c r="I4678" t="s">
        <v>34</v>
      </c>
      <c r="J4678" t="s">
        <v>9434</v>
      </c>
      <c r="K4678" t="s">
        <v>9435</v>
      </c>
      <c r="L4678" t="s">
        <v>32124</v>
      </c>
      <c r="M4678">
        <v>7</v>
      </c>
      <c r="N4678">
        <v>0</v>
      </c>
      <c r="O4678">
        <v>1</v>
      </c>
      <c r="P4678">
        <v>1</v>
      </c>
      <c r="Q4678">
        <v>1</v>
      </c>
      <c r="R4678" t="s">
        <v>4798</v>
      </c>
      <c r="S4678" t="s">
        <v>32563</v>
      </c>
      <c r="T4678" t="s">
        <v>32564</v>
      </c>
      <c r="X4678" t="s">
        <v>32565</v>
      </c>
      <c r="Y4678" t="s">
        <v>32566</v>
      </c>
      <c r="Z4678" t="s">
        <v>5585</v>
      </c>
    </row>
    <row r="4679" spans="1:26" x14ac:dyDescent="0.25">
      <c r="A4679">
        <v>515</v>
      </c>
      <c r="B4679" t="s">
        <v>2773</v>
      </c>
      <c r="C4679" t="s">
        <v>2427</v>
      </c>
      <c r="D4679" t="s">
        <v>2773</v>
      </c>
      <c r="E4679" t="s">
        <v>2773</v>
      </c>
      <c r="F4679" t="s">
        <v>23</v>
      </c>
      <c r="G4679" t="s">
        <v>100</v>
      </c>
      <c r="H4679" t="s">
        <v>101</v>
      </c>
      <c r="I4679" t="s">
        <v>34</v>
      </c>
      <c r="J4679" t="s">
        <v>9434</v>
      </c>
      <c r="K4679" t="s">
        <v>9435</v>
      </c>
      <c r="L4679" t="s">
        <v>30736</v>
      </c>
      <c r="M4679">
        <v>2</v>
      </c>
      <c r="N4679">
        <v>0</v>
      </c>
      <c r="O4679">
        <v>1</v>
      </c>
      <c r="P4679">
        <v>1</v>
      </c>
      <c r="Q4679">
        <v>1</v>
      </c>
      <c r="R4679" t="s">
        <v>4798</v>
      </c>
      <c r="S4679" t="s">
        <v>2772</v>
      </c>
      <c r="T4679" t="s">
        <v>32567</v>
      </c>
      <c r="X4679" t="s">
        <v>32568</v>
      </c>
      <c r="Y4679" t="s">
        <v>32569</v>
      </c>
      <c r="Z4679" t="s">
        <v>5585</v>
      </c>
    </row>
    <row r="4680" spans="1:26" x14ac:dyDescent="0.25">
      <c r="A4680">
        <v>514</v>
      </c>
      <c r="B4680" t="s">
        <v>32570</v>
      </c>
      <c r="C4680" t="s">
        <v>2436</v>
      </c>
      <c r="D4680" t="s">
        <v>32570</v>
      </c>
      <c r="E4680" t="s">
        <v>32570</v>
      </c>
      <c r="F4680" t="s">
        <v>23</v>
      </c>
      <c r="G4680" t="s">
        <v>1266</v>
      </c>
      <c r="H4680" t="s">
        <v>1267</v>
      </c>
      <c r="I4680" t="s">
        <v>34</v>
      </c>
      <c r="J4680" t="s">
        <v>9434</v>
      </c>
      <c r="K4680" t="s">
        <v>9435</v>
      </c>
      <c r="L4680" t="s">
        <v>32571</v>
      </c>
      <c r="M4680">
        <v>7</v>
      </c>
      <c r="N4680">
        <v>0</v>
      </c>
      <c r="O4680">
        <v>1</v>
      </c>
      <c r="P4680">
        <v>1</v>
      </c>
      <c r="Q4680">
        <v>1</v>
      </c>
      <c r="R4680" t="s">
        <v>4798</v>
      </c>
      <c r="S4680" t="s">
        <v>32572</v>
      </c>
      <c r="T4680" t="s">
        <v>32573</v>
      </c>
      <c r="X4680" t="s">
        <v>32574</v>
      </c>
      <c r="Y4680" t="s">
        <v>32575</v>
      </c>
      <c r="Z4680" t="s">
        <v>5585</v>
      </c>
    </row>
    <row r="4681" spans="1:26" x14ac:dyDescent="0.25">
      <c r="A4681">
        <v>513</v>
      </c>
      <c r="B4681" t="s">
        <v>2874</v>
      </c>
      <c r="C4681" t="s">
        <v>32576</v>
      </c>
      <c r="D4681" t="s">
        <v>2874</v>
      </c>
      <c r="E4681" t="s">
        <v>2874</v>
      </c>
      <c r="F4681" t="s">
        <v>23</v>
      </c>
      <c r="G4681" t="s">
        <v>411</v>
      </c>
      <c r="H4681" t="s">
        <v>412</v>
      </c>
      <c r="I4681" t="s">
        <v>34</v>
      </c>
      <c r="J4681" t="s">
        <v>9434</v>
      </c>
      <c r="K4681" t="s">
        <v>9435</v>
      </c>
      <c r="L4681" t="s">
        <v>31434</v>
      </c>
      <c r="M4681">
        <v>3</v>
      </c>
      <c r="N4681">
        <v>0</v>
      </c>
      <c r="O4681">
        <v>1</v>
      </c>
      <c r="P4681">
        <v>1</v>
      </c>
      <c r="Q4681">
        <v>1</v>
      </c>
      <c r="S4681" t="s">
        <v>32577</v>
      </c>
      <c r="T4681" t="s">
        <v>32578</v>
      </c>
      <c r="X4681" t="s">
        <v>32579</v>
      </c>
      <c r="Y4681" t="s">
        <v>32580</v>
      </c>
      <c r="Z4681" t="s">
        <v>5585</v>
      </c>
    </row>
    <row r="4682" spans="1:26" x14ac:dyDescent="0.25">
      <c r="A4682">
        <v>512</v>
      </c>
      <c r="B4682" t="s">
        <v>32577</v>
      </c>
      <c r="C4682" t="s">
        <v>2340</v>
      </c>
      <c r="D4682" t="s">
        <v>32577</v>
      </c>
      <c r="E4682" t="s">
        <v>32577</v>
      </c>
      <c r="F4682" t="s">
        <v>23</v>
      </c>
      <c r="G4682" t="s">
        <v>100</v>
      </c>
      <c r="H4682" t="s">
        <v>101</v>
      </c>
      <c r="I4682" t="s">
        <v>34</v>
      </c>
      <c r="J4682" t="s">
        <v>9434</v>
      </c>
      <c r="K4682" t="s">
        <v>9435</v>
      </c>
      <c r="L4682" t="s">
        <v>31929</v>
      </c>
      <c r="M4682">
        <v>2</v>
      </c>
      <c r="N4682">
        <v>0</v>
      </c>
      <c r="O4682">
        <v>0</v>
      </c>
      <c r="P4682">
        <v>1</v>
      </c>
      <c r="Q4682">
        <v>1</v>
      </c>
      <c r="S4682" t="s">
        <v>32581</v>
      </c>
      <c r="T4682" t="s">
        <v>32582</v>
      </c>
      <c r="X4682" t="s">
        <v>32583</v>
      </c>
      <c r="Y4682" t="s">
        <v>32584</v>
      </c>
      <c r="Z4682" t="s">
        <v>5585</v>
      </c>
    </row>
    <row r="4683" spans="1:26" x14ac:dyDescent="0.25">
      <c r="A4683">
        <v>511</v>
      </c>
      <c r="B4683" t="s">
        <v>2871</v>
      </c>
      <c r="C4683" t="s">
        <v>32585</v>
      </c>
      <c r="D4683" t="s">
        <v>2871</v>
      </c>
      <c r="E4683" t="s">
        <v>2871</v>
      </c>
      <c r="F4683" t="s">
        <v>23</v>
      </c>
      <c r="G4683" t="s">
        <v>1054</v>
      </c>
      <c r="H4683" t="s">
        <v>1055</v>
      </c>
      <c r="I4683" t="s">
        <v>34</v>
      </c>
      <c r="J4683" t="s">
        <v>9434</v>
      </c>
      <c r="K4683" t="s">
        <v>9435</v>
      </c>
      <c r="L4683" t="s">
        <v>32549</v>
      </c>
      <c r="M4683">
        <v>8</v>
      </c>
      <c r="N4683">
        <v>0</v>
      </c>
      <c r="O4683">
        <v>1</v>
      </c>
      <c r="P4683">
        <v>1</v>
      </c>
      <c r="Q4683">
        <v>1</v>
      </c>
      <c r="R4683" t="s">
        <v>5998</v>
      </c>
      <c r="S4683" t="s">
        <v>32586</v>
      </c>
      <c r="T4683" t="s">
        <v>32587</v>
      </c>
      <c r="X4683" t="s">
        <v>32588</v>
      </c>
      <c r="Y4683" t="s">
        <v>32589</v>
      </c>
      <c r="Z4683" t="s">
        <v>5585</v>
      </c>
    </row>
    <row r="4684" spans="1:26" x14ac:dyDescent="0.25">
      <c r="A4684">
        <v>510</v>
      </c>
      <c r="B4684" t="s">
        <v>32590</v>
      </c>
      <c r="C4684" t="s">
        <v>2427</v>
      </c>
      <c r="D4684" t="s">
        <v>32590</v>
      </c>
      <c r="E4684" t="s">
        <v>32590</v>
      </c>
      <c r="F4684" t="s">
        <v>23</v>
      </c>
      <c r="G4684" t="s">
        <v>66</v>
      </c>
      <c r="H4684" t="s">
        <v>67</v>
      </c>
      <c r="I4684" t="s">
        <v>34</v>
      </c>
      <c r="J4684" t="s">
        <v>9434</v>
      </c>
      <c r="K4684" t="s">
        <v>9435</v>
      </c>
      <c r="L4684" t="s">
        <v>32159</v>
      </c>
      <c r="M4684">
        <v>6</v>
      </c>
      <c r="N4684">
        <v>0</v>
      </c>
      <c r="O4684">
        <v>1</v>
      </c>
      <c r="P4684">
        <v>1</v>
      </c>
      <c r="Q4684">
        <v>1</v>
      </c>
      <c r="R4684" t="s">
        <v>4798</v>
      </c>
      <c r="S4684" t="s">
        <v>32591</v>
      </c>
      <c r="T4684" t="s">
        <v>32592</v>
      </c>
      <c r="X4684" t="s">
        <v>32593</v>
      </c>
      <c r="Y4684" t="s">
        <v>32594</v>
      </c>
      <c r="Z4684" t="s">
        <v>5585</v>
      </c>
    </row>
    <row r="4685" spans="1:26" x14ac:dyDescent="0.25">
      <c r="A4685">
        <v>509</v>
      </c>
      <c r="B4685" t="s">
        <v>32595</v>
      </c>
      <c r="C4685" t="s">
        <v>32596</v>
      </c>
      <c r="D4685" t="s">
        <v>32595</v>
      </c>
      <c r="E4685" t="s">
        <v>32595</v>
      </c>
      <c r="F4685" t="s">
        <v>23</v>
      </c>
      <c r="G4685" t="s">
        <v>57</v>
      </c>
      <c r="H4685" t="s">
        <v>58</v>
      </c>
      <c r="I4685" t="s">
        <v>53</v>
      </c>
      <c r="J4685" t="s">
        <v>9434</v>
      </c>
      <c r="K4685" t="s">
        <v>9435</v>
      </c>
      <c r="L4685" t="s">
        <v>32124</v>
      </c>
      <c r="M4685">
        <v>5</v>
      </c>
      <c r="N4685">
        <v>0</v>
      </c>
      <c r="O4685">
        <v>1</v>
      </c>
      <c r="P4685">
        <v>1</v>
      </c>
      <c r="Q4685">
        <v>1</v>
      </c>
      <c r="R4685" t="s">
        <v>28974</v>
      </c>
      <c r="S4685" t="s">
        <v>32597</v>
      </c>
      <c r="T4685" t="s">
        <v>32598</v>
      </c>
      <c r="X4685" t="s">
        <v>32599</v>
      </c>
      <c r="Y4685" t="s">
        <v>32600</v>
      </c>
      <c r="Z4685" t="s">
        <v>5585</v>
      </c>
    </row>
    <row r="4686" spans="1:26" x14ac:dyDescent="0.25">
      <c r="A4686">
        <v>3015</v>
      </c>
      <c r="B4686" t="s">
        <v>32591</v>
      </c>
      <c r="C4686" t="s">
        <v>2025</v>
      </c>
      <c r="D4686" t="s">
        <v>32591</v>
      </c>
      <c r="E4686" t="s">
        <v>32591</v>
      </c>
      <c r="F4686" t="s">
        <v>69</v>
      </c>
      <c r="G4686" t="s">
        <v>1054</v>
      </c>
      <c r="H4686" t="s">
        <v>1055</v>
      </c>
      <c r="I4686" t="s">
        <v>116</v>
      </c>
      <c r="J4686" t="s">
        <v>9434</v>
      </c>
      <c r="K4686" t="s">
        <v>9435</v>
      </c>
      <c r="L4686" t="s">
        <v>32259</v>
      </c>
      <c r="M4686">
        <v>8</v>
      </c>
      <c r="N4686">
        <v>0</v>
      </c>
      <c r="O4686">
        <v>0</v>
      </c>
      <c r="P4686">
        <v>1</v>
      </c>
      <c r="Q4686">
        <v>1</v>
      </c>
      <c r="S4686" t="s">
        <v>2868</v>
      </c>
      <c r="T4686" t="s">
        <v>32601</v>
      </c>
      <c r="X4686" t="s">
        <v>32602</v>
      </c>
      <c r="Y4686" t="s">
        <v>32603</v>
      </c>
      <c r="Z4686" t="s">
        <v>5585</v>
      </c>
    </row>
    <row r="4687" spans="1:26" x14ac:dyDescent="0.25">
      <c r="A4687">
        <v>3014</v>
      </c>
      <c r="B4687" t="s">
        <v>32591</v>
      </c>
      <c r="C4687" t="s">
        <v>2025</v>
      </c>
      <c r="D4687" t="s">
        <v>32591</v>
      </c>
      <c r="E4687" t="s">
        <v>32591</v>
      </c>
      <c r="F4687" t="s">
        <v>69</v>
      </c>
      <c r="G4687" t="s">
        <v>93</v>
      </c>
      <c r="H4687" t="s">
        <v>94</v>
      </c>
      <c r="I4687" t="s">
        <v>116</v>
      </c>
      <c r="J4687" t="s">
        <v>9434</v>
      </c>
      <c r="K4687" t="s">
        <v>9435</v>
      </c>
      <c r="L4687" t="s">
        <v>31997</v>
      </c>
      <c r="M4687">
        <v>5</v>
      </c>
      <c r="N4687">
        <v>0</v>
      </c>
      <c r="O4687">
        <v>0</v>
      </c>
      <c r="P4687">
        <v>1</v>
      </c>
      <c r="Q4687">
        <v>1</v>
      </c>
      <c r="S4687" t="s">
        <v>2770</v>
      </c>
      <c r="T4687" t="s">
        <v>32604</v>
      </c>
      <c r="X4687" t="s">
        <v>32605</v>
      </c>
      <c r="Y4687" t="s">
        <v>32606</v>
      </c>
      <c r="Z4687" t="s">
        <v>5585</v>
      </c>
    </row>
    <row r="4688" spans="1:26" x14ac:dyDescent="0.25">
      <c r="A4688">
        <v>3013</v>
      </c>
      <c r="B4688" t="s">
        <v>32591</v>
      </c>
      <c r="C4688" t="s">
        <v>2025</v>
      </c>
      <c r="D4688" t="s">
        <v>32591</v>
      </c>
      <c r="E4688" t="s">
        <v>32591</v>
      </c>
      <c r="F4688" t="s">
        <v>69</v>
      </c>
      <c r="G4688" t="s">
        <v>1474</v>
      </c>
      <c r="H4688" t="s">
        <v>1475</v>
      </c>
      <c r="I4688" t="s">
        <v>116</v>
      </c>
      <c r="J4688" t="s">
        <v>9434</v>
      </c>
      <c r="K4688" t="s">
        <v>9435</v>
      </c>
      <c r="L4688" t="s">
        <v>31997</v>
      </c>
      <c r="M4688">
        <v>5</v>
      </c>
      <c r="N4688">
        <v>0</v>
      </c>
      <c r="O4688">
        <v>0</v>
      </c>
      <c r="P4688">
        <v>1</v>
      </c>
      <c r="Q4688">
        <v>1</v>
      </c>
      <c r="S4688" t="s">
        <v>2770</v>
      </c>
      <c r="T4688" t="s">
        <v>32607</v>
      </c>
      <c r="X4688" t="s">
        <v>32608</v>
      </c>
      <c r="Y4688" t="s">
        <v>32609</v>
      </c>
      <c r="Z4688" t="s">
        <v>5585</v>
      </c>
    </row>
    <row r="4689" spans="1:26" x14ac:dyDescent="0.25">
      <c r="A4689">
        <v>508</v>
      </c>
      <c r="B4689" t="s">
        <v>32591</v>
      </c>
      <c r="C4689" t="s">
        <v>32610</v>
      </c>
      <c r="D4689" t="s">
        <v>32591</v>
      </c>
      <c r="E4689" t="s">
        <v>32591</v>
      </c>
      <c r="F4689" t="s">
        <v>23</v>
      </c>
      <c r="G4689" t="s">
        <v>3588</v>
      </c>
      <c r="H4689" t="s">
        <v>3589</v>
      </c>
      <c r="I4689" t="s">
        <v>2220</v>
      </c>
      <c r="J4689" t="s">
        <v>9434</v>
      </c>
      <c r="K4689" t="s">
        <v>9435</v>
      </c>
      <c r="L4689" t="s">
        <v>3877</v>
      </c>
      <c r="M4689">
        <v>9</v>
      </c>
      <c r="N4689">
        <v>0</v>
      </c>
      <c r="O4689">
        <v>1</v>
      </c>
      <c r="P4689">
        <v>1</v>
      </c>
      <c r="Q4689">
        <v>0</v>
      </c>
      <c r="S4689" t="s">
        <v>32611</v>
      </c>
      <c r="T4689" t="s">
        <v>32612</v>
      </c>
      <c r="X4689" t="s">
        <v>32613</v>
      </c>
      <c r="Y4689" t="s">
        <v>32614</v>
      </c>
      <c r="Z4689" t="s">
        <v>5585</v>
      </c>
    </row>
    <row r="4690" spans="1:26" x14ac:dyDescent="0.25">
      <c r="A4690">
        <v>507</v>
      </c>
      <c r="B4690" t="s">
        <v>2770</v>
      </c>
      <c r="C4690" t="s">
        <v>2427</v>
      </c>
      <c r="D4690" t="s">
        <v>2770</v>
      </c>
      <c r="E4690" t="s">
        <v>2770</v>
      </c>
      <c r="F4690" t="s">
        <v>23</v>
      </c>
      <c r="G4690" t="s">
        <v>215</v>
      </c>
      <c r="H4690" t="s">
        <v>216</v>
      </c>
      <c r="I4690" t="s">
        <v>34</v>
      </c>
      <c r="J4690" t="s">
        <v>9434</v>
      </c>
      <c r="K4690" t="s">
        <v>9435</v>
      </c>
      <c r="L4690" t="s">
        <v>3439</v>
      </c>
      <c r="M4690">
        <v>4</v>
      </c>
      <c r="N4690">
        <v>0</v>
      </c>
      <c r="O4690">
        <v>1</v>
      </c>
      <c r="P4690">
        <v>1</v>
      </c>
      <c r="Q4690">
        <v>1</v>
      </c>
      <c r="R4690" t="s">
        <v>4798</v>
      </c>
      <c r="S4690" t="s">
        <v>32615</v>
      </c>
      <c r="T4690" t="s">
        <v>32616</v>
      </c>
      <c r="X4690" t="s">
        <v>32617</v>
      </c>
      <c r="Y4690" t="s">
        <v>32618</v>
      </c>
      <c r="Z4690" t="s">
        <v>5585</v>
      </c>
    </row>
    <row r="4691" spans="1:26" x14ac:dyDescent="0.25">
      <c r="A4691">
        <v>506</v>
      </c>
      <c r="B4691" t="s">
        <v>32619</v>
      </c>
      <c r="C4691" t="s">
        <v>32620</v>
      </c>
      <c r="D4691" t="s">
        <v>32619</v>
      </c>
      <c r="E4691" t="s">
        <v>32619</v>
      </c>
      <c r="F4691" t="s">
        <v>23</v>
      </c>
      <c r="G4691" t="s">
        <v>177</v>
      </c>
      <c r="H4691" t="s">
        <v>178</v>
      </c>
      <c r="I4691" t="s">
        <v>2220</v>
      </c>
      <c r="J4691" t="s">
        <v>9434</v>
      </c>
      <c r="K4691" t="s">
        <v>9435</v>
      </c>
      <c r="L4691" t="s">
        <v>24660</v>
      </c>
      <c r="M4691">
        <v>9</v>
      </c>
      <c r="N4691">
        <v>0</v>
      </c>
      <c r="O4691">
        <v>1</v>
      </c>
      <c r="P4691">
        <v>1</v>
      </c>
      <c r="Q4691">
        <v>0</v>
      </c>
      <c r="S4691" t="s">
        <v>32621</v>
      </c>
      <c r="T4691" t="s">
        <v>32622</v>
      </c>
      <c r="X4691" t="s">
        <v>32623</v>
      </c>
      <c r="Y4691" t="s">
        <v>32624</v>
      </c>
      <c r="Z4691" t="s">
        <v>5585</v>
      </c>
    </row>
    <row r="4692" spans="1:26" x14ac:dyDescent="0.25">
      <c r="A4692">
        <v>505</v>
      </c>
      <c r="B4692" t="s">
        <v>32625</v>
      </c>
      <c r="C4692" t="s">
        <v>32226</v>
      </c>
      <c r="D4692" t="s">
        <v>32625</v>
      </c>
      <c r="E4692" t="s">
        <v>32625</v>
      </c>
      <c r="F4692" t="s">
        <v>23</v>
      </c>
      <c r="G4692" t="s">
        <v>20</v>
      </c>
      <c r="H4692" t="s">
        <v>21</v>
      </c>
      <c r="I4692" t="s">
        <v>34</v>
      </c>
      <c r="J4692" t="s">
        <v>9434</v>
      </c>
      <c r="K4692" t="s">
        <v>9435</v>
      </c>
      <c r="L4692" t="s">
        <v>31762</v>
      </c>
      <c r="M4692">
        <v>10</v>
      </c>
      <c r="N4692">
        <v>0</v>
      </c>
      <c r="O4692">
        <v>1</v>
      </c>
      <c r="P4692">
        <v>1</v>
      </c>
      <c r="Q4692">
        <v>1</v>
      </c>
      <c r="R4692" t="s">
        <v>30342</v>
      </c>
      <c r="S4692" t="s">
        <v>32625</v>
      </c>
      <c r="T4692" t="s">
        <v>32626</v>
      </c>
      <c r="X4692" t="s">
        <v>32627</v>
      </c>
      <c r="Y4692" t="s">
        <v>32628</v>
      </c>
      <c r="Z4692" t="s">
        <v>5585</v>
      </c>
    </row>
    <row r="4693" spans="1:26" x14ac:dyDescent="0.25">
      <c r="A4693">
        <v>504</v>
      </c>
      <c r="B4693" t="s">
        <v>32629</v>
      </c>
      <c r="C4693" t="s">
        <v>2427</v>
      </c>
      <c r="D4693" t="s">
        <v>32629</v>
      </c>
      <c r="E4693" t="s">
        <v>32629</v>
      </c>
      <c r="F4693" t="s">
        <v>23</v>
      </c>
      <c r="G4693" t="s">
        <v>30</v>
      </c>
      <c r="H4693" t="s">
        <v>31</v>
      </c>
      <c r="I4693" t="s">
        <v>34</v>
      </c>
      <c r="J4693" t="s">
        <v>9434</v>
      </c>
      <c r="K4693" t="s">
        <v>9435</v>
      </c>
      <c r="L4693" t="s">
        <v>32124</v>
      </c>
      <c r="M4693">
        <v>6</v>
      </c>
      <c r="N4693">
        <v>0</v>
      </c>
      <c r="O4693">
        <v>1</v>
      </c>
      <c r="P4693">
        <v>1</v>
      </c>
      <c r="Q4693">
        <v>1</v>
      </c>
      <c r="R4693" t="s">
        <v>4798</v>
      </c>
      <c r="S4693" t="s">
        <v>32621</v>
      </c>
      <c r="T4693" t="s">
        <v>32630</v>
      </c>
      <c r="X4693" t="s">
        <v>32631</v>
      </c>
      <c r="Y4693" t="s">
        <v>32632</v>
      </c>
      <c r="Z4693" t="s">
        <v>5585</v>
      </c>
    </row>
    <row r="4694" spans="1:26" x14ac:dyDescent="0.25">
      <c r="A4694">
        <v>503</v>
      </c>
      <c r="B4694" t="s">
        <v>32633</v>
      </c>
      <c r="C4694" t="s">
        <v>32620</v>
      </c>
      <c r="D4694" t="s">
        <v>32633</v>
      </c>
      <c r="E4694" t="s">
        <v>32633</v>
      </c>
      <c r="F4694" t="s">
        <v>23</v>
      </c>
      <c r="G4694" t="s">
        <v>318</v>
      </c>
      <c r="H4694" t="s">
        <v>319</v>
      </c>
      <c r="I4694" t="s">
        <v>2220</v>
      </c>
      <c r="J4694" t="s">
        <v>9434</v>
      </c>
      <c r="K4694" t="s">
        <v>9435</v>
      </c>
      <c r="L4694" t="s">
        <v>4238</v>
      </c>
      <c r="M4694">
        <v>9</v>
      </c>
      <c r="N4694">
        <v>0</v>
      </c>
      <c r="O4694">
        <v>1</v>
      </c>
      <c r="P4694">
        <v>1</v>
      </c>
      <c r="Q4694">
        <v>1</v>
      </c>
      <c r="S4694" t="s">
        <v>32633</v>
      </c>
      <c r="T4694" t="s">
        <v>32634</v>
      </c>
      <c r="X4694" t="s">
        <v>32635</v>
      </c>
      <c r="Y4694" t="s">
        <v>32636</v>
      </c>
      <c r="Z4694" t="s">
        <v>5585</v>
      </c>
    </row>
    <row r="4695" spans="1:26" x14ac:dyDescent="0.25">
      <c r="A4695">
        <v>502</v>
      </c>
      <c r="B4695" t="s">
        <v>2856</v>
      </c>
      <c r="C4695" t="s">
        <v>32637</v>
      </c>
      <c r="D4695" t="s">
        <v>2856</v>
      </c>
      <c r="E4695" t="s">
        <v>2856</v>
      </c>
      <c r="F4695" t="s">
        <v>23</v>
      </c>
      <c r="G4695" t="s">
        <v>177</v>
      </c>
      <c r="H4695" t="s">
        <v>178</v>
      </c>
      <c r="I4695" t="s">
        <v>2220</v>
      </c>
      <c r="J4695" t="s">
        <v>9434</v>
      </c>
      <c r="K4695" t="s">
        <v>9435</v>
      </c>
      <c r="L4695" t="s">
        <v>24660</v>
      </c>
      <c r="M4695">
        <v>9</v>
      </c>
      <c r="N4695">
        <v>0</v>
      </c>
      <c r="O4695">
        <v>1</v>
      </c>
      <c r="P4695">
        <v>1</v>
      </c>
      <c r="Q4695">
        <v>0</v>
      </c>
      <c r="S4695" t="s">
        <v>32638</v>
      </c>
      <c r="T4695" t="s">
        <v>32639</v>
      </c>
      <c r="X4695" t="s">
        <v>32640</v>
      </c>
      <c r="Y4695" t="s">
        <v>32641</v>
      </c>
      <c r="Z4695" t="s">
        <v>5585</v>
      </c>
    </row>
    <row r="4696" spans="1:26" x14ac:dyDescent="0.25">
      <c r="A4696">
        <v>501</v>
      </c>
      <c r="B4696" t="s">
        <v>2854</v>
      </c>
      <c r="C4696" t="s">
        <v>2172</v>
      </c>
      <c r="D4696" t="s">
        <v>2854</v>
      </c>
      <c r="E4696" t="s">
        <v>2854</v>
      </c>
      <c r="F4696" t="s">
        <v>23</v>
      </c>
      <c r="G4696" t="s">
        <v>254</v>
      </c>
      <c r="H4696" t="s">
        <v>255</v>
      </c>
      <c r="I4696" t="s">
        <v>34</v>
      </c>
      <c r="J4696" t="s">
        <v>9434</v>
      </c>
      <c r="K4696" t="s">
        <v>9435</v>
      </c>
      <c r="L4696" t="s">
        <v>32642</v>
      </c>
      <c r="M4696">
        <v>8</v>
      </c>
      <c r="N4696">
        <v>0</v>
      </c>
      <c r="O4696">
        <v>1</v>
      </c>
      <c r="P4696">
        <v>1</v>
      </c>
      <c r="Q4696">
        <v>1</v>
      </c>
      <c r="S4696" t="s">
        <v>32643</v>
      </c>
      <c r="T4696" t="s">
        <v>32644</v>
      </c>
      <c r="X4696" t="s">
        <v>32645</v>
      </c>
      <c r="Y4696" s="1" t="s">
        <v>32646</v>
      </c>
      <c r="Z4696" t="s">
        <v>5585</v>
      </c>
    </row>
    <row r="4697" spans="1:26" x14ac:dyDescent="0.25">
      <c r="A4697">
        <v>3012</v>
      </c>
      <c r="B4697" t="s">
        <v>2849</v>
      </c>
      <c r="C4697" t="s">
        <v>4310</v>
      </c>
      <c r="D4697" t="s">
        <v>2849</v>
      </c>
      <c r="E4697" t="s">
        <v>2849</v>
      </c>
      <c r="F4697" t="s">
        <v>69</v>
      </c>
      <c r="G4697" t="s">
        <v>254</v>
      </c>
      <c r="H4697" t="s">
        <v>255</v>
      </c>
      <c r="I4697" t="s">
        <v>34</v>
      </c>
      <c r="J4697" t="s">
        <v>9434</v>
      </c>
      <c r="K4697" t="s">
        <v>9435</v>
      </c>
      <c r="L4697" t="s">
        <v>2854</v>
      </c>
      <c r="M4697">
        <v>8</v>
      </c>
      <c r="N4697">
        <v>0</v>
      </c>
      <c r="O4697">
        <v>1</v>
      </c>
      <c r="P4697">
        <v>0</v>
      </c>
      <c r="Q4697">
        <v>0</v>
      </c>
      <c r="S4697" t="s">
        <v>32647</v>
      </c>
      <c r="T4697" t="s">
        <v>32648</v>
      </c>
      <c r="X4697" t="s">
        <v>32649</v>
      </c>
      <c r="Y4697" t="s">
        <v>32650</v>
      </c>
      <c r="Z4697" t="s">
        <v>5585</v>
      </c>
    </row>
    <row r="4698" spans="1:26" x14ac:dyDescent="0.25">
      <c r="A4698">
        <v>500</v>
      </c>
      <c r="B4698" t="s">
        <v>2847</v>
      </c>
      <c r="C4698" t="s">
        <v>32651</v>
      </c>
      <c r="D4698" t="s">
        <v>2847</v>
      </c>
      <c r="E4698" t="s">
        <v>2847</v>
      </c>
      <c r="F4698" t="s">
        <v>23</v>
      </c>
      <c r="G4698" t="s">
        <v>247</v>
      </c>
      <c r="H4698" t="s">
        <v>248</v>
      </c>
      <c r="I4698" t="s">
        <v>129</v>
      </c>
      <c r="J4698" t="s">
        <v>9434</v>
      </c>
      <c r="K4698" t="s">
        <v>18505</v>
      </c>
      <c r="L4698" t="s">
        <v>31762</v>
      </c>
      <c r="M4698">
        <v>7</v>
      </c>
      <c r="N4698">
        <v>0</v>
      </c>
      <c r="O4698">
        <v>0</v>
      </c>
      <c r="P4698">
        <v>1</v>
      </c>
      <c r="Q4698">
        <v>1</v>
      </c>
      <c r="S4698" t="s">
        <v>32652</v>
      </c>
      <c r="T4698" t="s">
        <v>32653</v>
      </c>
      <c r="X4698" t="s">
        <v>32654</v>
      </c>
      <c r="Y4698" t="s">
        <v>32655</v>
      </c>
      <c r="Z4698" t="s">
        <v>5585</v>
      </c>
    </row>
    <row r="4699" spans="1:26" x14ac:dyDescent="0.25">
      <c r="A4699">
        <v>499</v>
      </c>
      <c r="B4699" t="s">
        <v>32652</v>
      </c>
      <c r="C4699" t="s">
        <v>29132</v>
      </c>
      <c r="D4699" t="s">
        <v>32652</v>
      </c>
      <c r="E4699" t="s">
        <v>32652</v>
      </c>
      <c r="F4699" t="s">
        <v>23</v>
      </c>
      <c r="G4699" t="s">
        <v>265</v>
      </c>
      <c r="H4699" t="s">
        <v>266</v>
      </c>
      <c r="I4699" t="s">
        <v>53</v>
      </c>
      <c r="J4699" t="s">
        <v>9434</v>
      </c>
      <c r="K4699" t="s">
        <v>9435</v>
      </c>
      <c r="L4699" t="s">
        <v>32124</v>
      </c>
      <c r="M4699">
        <v>4</v>
      </c>
      <c r="N4699">
        <v>0</v>
      </c>
      <c r="O4699">
        <v>1</v>
      </c>
      <c r="P4699">
        <v>1</v>
      </c>
      <c r="Q4699">
        <v>1</v>
      </c>
      <c r="R4699" t="s">
        <v>28974</v>
      </c>
      <c r="S4699" t="s">
        <v>32656</v>
      </c>
      <c r="T4699" t="s">
        <v>32657</v>
      </c>
      <c r="X4699" t="s">
        <v>32658</v>
      </c>
      <c r="Y4699" t="s">
        <v>32659</v>
      </c>
      <c r="Z4699" t="s">
        <v>5585</v>
      </c>
    </row>
    <row r="4700" spans="1:26" x14ac:dyDescent="0.25">
      <c r="A4700">
        <v>498</v>
      </c>
      <c r="B4700" t="s">
        <v>32652</v>
      </c>
      <c r="C4700" t="s">
        <v>2175</v>
      </c>
      <c r="D4700" t="s">
        <v>32652</v>
      </c>
      <c r="E4700" t="s">
        <v>32652</v>
      </c>
      <c r="F4700" t="s">
        <v>23</v>
      </c>
      <c r="G4700" t="s">
        <v>82</v>
      </c>
      <c r="H4700" t="s">
        <v>83</v>
      </c>
      <c r="I4700" t="s">
        <v>44</v>
      </c>
      <c r="J4700" t="s">
        <v>9434</v>
      </c>
      <c r="K4700" t="s">
        <v>9435</v>
      </c>
      <c r="L4700" t="s">
        <v>32124</v>
      </c>
      <c r="M4700">
        <v>6</v>
      </c>
      <c r="N4700">
        <v>0</v>
      </c>
      <c r="O4700">
        <v>1</v>
      </c>
      <c r="P4700">
        <v>1</v>
      </c>
      <c r="Q4700">
        <v>1</v>
      </c>
      <c r="S4700" t="s">
        <v>2852</v>
      </c>
      <c r="T4700" t="s">
        <v>32660</v>
      </c>
      <c r="X4700" t="s">
        <v>32661</v>
      </c>
      <c r="Y4700" t="s">
        <v>32662</v>
      </c>
      <c r="Z4700" t="s">
        <v>5585</v>
      </c>
    </row>
    <row r="4701" spans="1:26" x14ac:dyDescent="0.25">
      <c r="A4701">
        <v>497</v>
      </c>
      <c r="B4701" t="s">
        <v>32652</v>
      </c>
      <c r="C4701" t="s">
        <v>2533</v>
      </c>
      <c r="D4701" t="s">
        <v>32652</v>
      </c>
      <c r="E4701" t="s">
        <v>32652</v>
      </c>
      <c r="F4701" t="s">
        <v>23</v>
      </c>
      <c r="G4701" t="s">
        <v>30</v>
      </c>
      <c r="H4701" t="s">
        <v>31</v>
      </c>
      <c r="I4701" t="s">
        <v>44</v>
      </c>
      <c r="J4701" t="s">
        <v>9434</v>
      </c>
      <c r="K4701" t="s">
        <v>9435</v>
      </c>
      <c r="L4701" t="s">
        <v>32124</v>
      </c>
      <c r="M4701">
        <v>6</v>
      </c>
      <c r="N4701">
        <v>0</v>
      </c>
      <c r="O4701">
        <v>1</v>
      </c>
      <c r="P4701">
        <v>1</v>
      </c>
      <c r="Q4701">
        <v>1</v>
      </c>
      <c r="S4701" t="s">
        <v>32663</v>
      </c>
      <c r="T4701" t="s">
        <v>32664</v>
      </c>
      <c r="X4701" t="s">
        <v>32665</v>
      </c>
      <c r="Y4701" t="s">
        <v>32666</v>
      </c>
      <c r="Z4701" t="s">
        <v>5585</v>
      </c>
    </row>
    <row r="4702" spans="1:26" x14ac:dyDescent="0.25">
      <c r="A4702">
        <v>496</v>
      </c>
      <c r="B4702" t="s">
        <v>32667</v>
      </c>
      <c r="C4702" t="s">
        <v>32668</v>
      </c>
      <c r="D4702" t="s">
        <v>32667</v>
      </c>
      <c r="E4702" t="s">
        <v>32667</v>
      </c>
      <c r="F4702" t="s">
        <v>23</v>
      </c>
      <c r="G4702" t="s">
        <v>93</v>
      </c>
      <c r="H4702" t="s">
        <v>94</v>
      </c>
      <c r="I4702" t="s">
        <v>34</v>
      </c>
      <c r="J4702" t="s">
        <v>9434</v>
      </c>
      <c r="K4702" t="s">
        <v>9435</v>
      </c>
      <c r="L4702" t="s">
        <v>31156</v>
      </c>
      <c r="M4702">
        <v>5</v>
      </c>
      <c r="N4702">
        <v>0</v>
      </c>
      <c r="O4702">
        <v>1</v>
      </c>
      <c r="P4702">
        <v>1</v>
      </c>
      <c r="Q4702">
        <v>1</v>
      </c>
      <c r="R4702" t="s">
        <v>4798</v>
      </c>
      <c r="S4702" t="s">
        <v>2762</v>
      </c>
      <c r="T4702" t="s">
        <v>32669</v>
      </c>
      <c r="X4702" t="s">
        <v>32670</v>
      </c>
      <c r="Y4702" t="s">
        <v>32671</v>
      </c>
      <c r="Z4702" t="s">
        <v>5585</v>
      </c>
    </row>
    <row r="4703" spans="1:26" x14ac:dyDescent="0.25">
      <c r="A4703">
        <v>495</v>
      </c>
      <c r="B4703" t="s">
        <v>2762</v>
      </c>
      <c r="C4703" t="s">
        <v>32672</v>
      </c>
      <c r="D4703" t="s">
        <v>2762</v>
      </c>
      <c r="E4703" t="s">
        <v>2762</v>
      </c>
      <c r="F4703" t="s">
        <v>23</v>
      </c>
      <c r="G4703" t="s">
        <v>357</v>
      </c>
      <c r="H4703" t="s">
        <v>358</v>
      </c>
      <c r="I4703" t="s">
        <v>53</v>
      </c>
      <c r="J4703" t="s">
        <v>9434</v>
      </c>
      <c r="K4703" t="s">
        <v>9435</v>
      </c>
      <c r="L4703" t="s">
        <v>3518</v>
      </c>
      <c r="M4703">
        <v>5</v>
      </c>
      <c r="N4703">
        <v>0</v>
      </c>
      <c r="O4703">
        <v>1</v>
      </c>
      <c r="P4703">
        <v>1</v>
      </c>
      <c r="Q4703">
        <v>1</v>
      </c>
      <c r="R4703" t="s">
        <v>28974</v>
      </c>
      <c r="S4703" t="s">
        <v>32673</v>
      </c>
      <c r="T4703" t="s">
        <v>32674</v>
      </c>
      <c r="X4703" t="s">
        <v>32675</v>
      </c>
      <c r="Y4703" t="s">
        <v>32676</v>
      </c>
      <c r="Z4703" t="s">
        <v>5585</v>
      </c>
    </row>
    <row r="4704" spans="1:26" x14ac:dyDescent="0.25">
      <c r="A4704">
        <v>494</v>
      </c>
      <c r="B4704" t="s">
        <v>2762</v>
      </c>
      <c r="C4704" t="s">
        <v>32677</v>
      </c>
      <c r="D4704" t="s">
        <v>2762</v>
      </c>
      <c r="E4704" t="s">
        <v>2762</v>
      </c>
      <c r="F4704" t="s">
        <v>23</v>
      </c>
      <c r="G4704" t="s">
        <v>100</v>
      </c>
      <c r="H4704" t="s">
        <v>101</v>
      </c>
      <c r="I4704" t="s">
        <v>129</v>
      </c>
      <c r="J4704" t="s">
        <v>9434</v>
      </c>
      <c r="K4704" t="s">
        <v>18505</v>
      </c>
      <c r="L4704" t="s">
        <v>4084</v>
      </c>
      <c r="M4704">
        <v>2</v>
      </c>
      <c r="N4704">
        <v>0</v>
      </c>
      <c r="O4704">
        <v>1</v>
      </c>
      <c r="P4704">
        <v>1</v>
      </c>
      <c r="Q4704">
        <v>1</v>
      </c>
      <c r="S4704" t="s">
        <v>32678</v>
      </c>
      <c r="T4704" t="s">
        <v>32679</v>
      </c>
      <c r="X4704" t="s">
        <v>32680</v>
      </c>
      <c r="Y4704" t="s">
        <v>32681</v>
      </c>
      <c r="Z4704" t="s">
        <v>5585</v>
      </c>
    </row>
    <row r="4705" spans="1:26" x14ac:dyDescent="0.25">
      <c r="A4705">
        <v>493</v>
      </c>
      <c r="B4705" t="s">
        <v>32682</v>
      </c>
      <c r="C4705" t="s">
        <v>32683</v>
      </c>
      <c r="D4705" t="s">
        <v>32682</v>
      </c>
      <c r="E4705" t="s">
        <v>32682</v>
      </c>
      <c r="F4705" t="s">
        <v>23</v>
      </c>
      <c r="G4705" t="s">
        <v>668</v>
      </c>
      <c r="H4705" t="s">
        <v>669</v>
      </c>
      <c r="I4705" t="s">
        <v>71</v>
      </c>
      <c r="J4705" t="s">
        <v>9434</v>
      </c>
      <c r="K4705" t="s">
        <v>9435</v>
      </c>
      <c r="L4705" t="s">
        <v>31762</v>
      </c>
      <c r="M4705">
        <v>10</v>
      </c>
      <c r="N4705">
        <v>0</v>
      </c>
      <c r="O4705">
        <v>1</v>
      </c>
      <c r="P4705">
        <v>1</v>
      </c>
      <c r="Q4705">
        <v>1</v>
      </c>
      <c r="S4705" t="s">
        <v>32684</v>
      </c>
      <c r="T4705" t="s">
        <v>32685</v>
      </c>
      <c r="X4705" t="s">
        <v>32686</v>
      </c>
      <c r="Y4705" t="s">
        <v>32687</v>
      </c>
      <c r="Z4705" t="s">
        <v>5585</v>
      </c>
    </row>
    <row r="4706" spans="1:26" x14ac:dyDescent="0.25">
      <c r="A4706">
        <v>492</v>
      </c>
      <c r="B4706" t="s">
        <v>32684</v>
      </c>
      <c r="C4706" t="s">
        <v>2427</v>
      </c>
      <c r="D4706" t="s">
        <v>32684</v>
      </c>
      <c r="E4706" t="s">
        <v>32684</v>
      </c>
      <c r="F4706" t="s">
        <v>23</v>
      </c>
      <c r="G4706" t="s">
        <v>426</v>
      </c>
      <c r="H4706" t="s">
        <v>427</v>
      </c>
      <c r="I4706" t="s">
        <v>34</v>
      </c>
      <c r="J4706" t="s">
        <v>9434</v>
      </c>
      <c r="K4706" t="s">
        <v>9435</v>
      </c>
      <c r="L4706" t="s">
        <v>31762</v>
      </c>
      <c r="M4706">
        <v>10</v>
      </c>
      <c r="N4706">
        <v>0</v>
      </c>
      <c r="O4706">
        <v>1</v>
      </c>
      <c r="P4706">
        <v>1</v>
      </c>
      <c r="Q4706">
        <v>1</v>
      </c>
      <c r="R4706" t="s">
        <v>4798</v>
      </c>
      <c r="S4706" t="s">
        <v>32688</v>
      </c>
      <c r="T4706" t="s">
        <v>32689</v>
      </c>
      <c r="X4706" t="s">
        <v>32690</v>
      </c>
      <c r="Y4706" t="s">
        <v>32691</v>
      </c>
      <c r="Z4706" t="s">
        <v>5585</v>
      </c>
    </row>
    <row r="4707" spans="1:26" x14ac:dyDescent="0.25">
      <c r="A4707">
        <v>491</v>
      </c>
      <c r="B4707" t="s">
        <v>32692</v>
      </c>
      <c r="C4707" t="s">
        <v>2533</v>
      </c>
      <c r="D4707" t="s">
        <v>32692</v>
      </c>
      <c r="E4707" t="s">
        <v>32692</v>
      </c>
      <c r="F4707" t="s">
        <v>23</v>
      </c>
      <c r="G4707" t="s">
        <v>30</v>
      </c>
      <c r="H4707" t="s">
        <v>31</v>
      </c>
      <c r="I4707" t="s">
        <v>44</v>
      </c>
      <c r="J4707" t="s">
        <v>9434</v>
      </c>
      <c r="K4707" t="s">
        <v>9435</v>
      </c>
      <c r="L4707" t="s">
        <v>32398</v>
      </c>
      <c r="M4707">
        <v>6</v>
      </c>
      <c r="N4707">
        <v>0</v>
      </c>
      <c r="O4707">
        <v>1</v>
      </c>
      <c r="P4707">
        <v>1</v>
      </c>
      <c r="Q4707">
        <v>1</v>
      </c>
      <c r="S4707" t="s">
        <v>2811</v>
      </c>
      <c r="T4707" t="s">
        <v>32693</v>
      </c>
      <c r="X4707" t="s">
        <v>32694</v>
      </c>
      <c r="Y4707" t="s">
        <v>32695</v>
      </c>
      <c r="Z4707" t="s">
        <v>5585</v>
      </c>
    </row>
    <row r="4708" spans="1:26" x14ac:dyDescent="0.25">
      <c r="A4708">
        <v>490</v>
      </c>
      <c r="B4708" t="s">
        <v>32696</v>
      </c>
      <c r="C4708" t="s">
        <v>32697</v>
      </c>
      <c r="D4708" t="s">
        <v>32696</v>
      </c>
      <c r="E4708" t="s">
        <v>32696</v>
      </c>
      <c r="F4708" t="s">
        <v>23</v>
      </c>
      <c r="G4708" t="s">
        <v>1113</v>
      </c>
      <c r="H4708" t="s">
        <v>1114</v>
      </c>
      <c r="I4708" t="s">
        <v>978</v>
      </c>
      <c r="J4708" t="s">
        <v>9434</v>
      </c>
      <c r="K4708" t="s">
        <v>9435</v>
      </c>
      <c r="L4708" t="s">
        <v>32698</v>
      </c>
      <c r="M4708">
        <v>9</v>
      </c>
      <c r="N4708">
        <v>0</v>
      </c>
      <c r="O4708">
        <v>1</v>
      </c>
      <c r="P4708">
        <v>1</v>
      </c>
      <c r="Q4708">
        <v>1</v>
      </c>
      <c r="R4708" t="s">
        <v>32699</v>
      </c>
      <c r="S4708" t="s">
        <v>32700</v>
      </c>
      <c r="T4708" t="s">
        <v>32701</v>
      </c>
      <c r="X4708" t="s">
        <v>32702</v>
      </c>
      <c r="Y4708" t="s">
        <v>32703</v>
      </c>
      <c r="Z4708" t="s">
        <v>5585</v>
      </c>
    </row>
    <row r="4709" spans="1:26" x14ac:dyDescent="0.25">
      <c r="A4709">
        <v>489</v>
      </c>
      <c r="B4709" t="s">
        <v>32704</v>
      </c>
      <c r="C4709" t="s">
        <v>2256</v>
      </c>
      <c r="D4709" t="s">
        <v>32704</v>
      </c>
      <c r="E4709" t="s">
        <v>32704</v>
      </c>
      <c r="F4709" t="s">
        <v>23</v>
      </c>
      <c r="G4709" t="s">
        <v>165</v>
      </c>
      <c r="H4709" t="s">
        <v>166</v>
      </c>
      <c r="I4709" t="s">
        <v>34</v>
      </c>
      <c r="J4709" t="s">
        <v>9434</v>
      </c>
      <c r="K4709" t="s">
        <v>9435</v>
      </c>
      <c r="L4709" t="s">
        <v>31254</v>
      </c>
      <c r="M4709">
        <v>3</v>
      </c>
      <c r="N4709">
        <v>0</v>
      </c>
      <c r="O4709">
        <v>1</v>
      </c>
      <c r="P4709">
        <v>1</v>
      </c>
      <c r="Q4709">
        <v>1</v>
      </c>
      <c r="R4709" t="s">
        <v>4798</v>
      </c>
      <c r="S4709" t="s">
        <v>2740</v>
      </c>
      <c r="T4709" t="s">
        <v>32705</v>
      </c>
      <c r="X4709" t="s">
        <v>32706</v>
      </c>
      <c r="Y4709" t="s">
        <v>32707</v>
      </c>
      <c r="Z4709" t="s">
        <v>5585</v>
      </c>
    </row>
    <row r="4710" spans="1:26" x14ac:dyDescent="0.25">
      <c r="A4710">
        <v>488</v>
      </c>
      <c r="B4710" t="s">
        <v>2822</v>
      </c>
      <c r="C4710" t="s">
        <v>29132</v>
      </c>
      <c r="D4710" t="s">
        <v>2822</v>
      </c>
      <c r="E4710" t="s">
        <v>2822</v>
      </c>
      <c r="F4710" t="s">
        <v>23</v>
      </c>
      <c r="G4710" t="s">
        <v>699</v>
      </c>
      <c r="H4710" t="s">
        <v>700</v>
      </c>
      <c r="I4710" t="s">
        <v>53</v>
      </c>
      <c r="J4710" t="s">
        <v>9434</v>
      </c>
      <c r="K4710" t="s">
        <v>9435</v>
      </c>
      <c r="L4710" t="s">
        <v>32124</v>
      </c>
      <c r="M4710">
        <v>4</v>
      </c>
      <c r="N4710">
        <v>0</v>
      </c>
      <c r="O4710">
        <v>1</v>
      </c>
      <c r="P4710">
        <v>1</v>
      </c>
      <c r="Q4710">
        <v>1</v>
      </c>
      <c r="R4710" t="s">
        <v>28974</v>
      </c>
      <c r="S4710" t="s">
        <v>2817</v>
      </c>
      <c r="T4710" t="s">
        <v>32708</v>
      </c>
      <c r="X4710" t="s">
        <v>32709</v>
      </c>
      <c r="Y4710" t="s">
        <v>32710</v>
      </c>
      <c r="Z4710" t="s">
        <v>5585</v>
      </c>
    </row>
    <row r="4711" spans="1:26" x14ac:dyDescent="0.25">
      <c r="A4711">
        <v>487</v>
      </c>
      <c r="B4711" t="s">
        <v>2822</v>
      </c>
      <c r="C4711" t="s">
        <v>32711</v>
      </c>
      <c r="D4711" t="s">
        <v>2822</v>
      </c>
      <c r="E4711" t="s">
        <v>2822</v>
      </c>
      <c r="F4711" t="s">
        <v>23</v>
      </c>
      <c r="G4711" t="s">
        <v>100</v>
      </c>
      <c r="H4711" t="s">
        <v>101</v>
      </c>
      <c r="I4711" t="s">
        <v>34</v>
      </c>
      <c r="J4711" t="s">
        <v>9434</v>
      </c>
      <c r="K4711" t="s">
        <v>9435</v>
      </c>
      <c r="L4711" t="s">
        <v>30525</v>
      </c>
      <c r="M4711">
        <v>2</v>
      </c>
      <c r="N4711">
        <v>0</v>
      </c>
      <c r="O4711">
        <v>1</v>
      </c>
      <c r="P4711">
        <v>1</v>
      </c>
      <c r="Q4711">
        <v>1</v>
      </c>
      <c r="R4711" t="s">
        <v>26288</v>
      </c>
      <c r="S4711" t="s">
        <v>32712</v>
      </c>
      <c r="T4711" t="s">
        <v>32713</v>
      </c>
      <c r="X4711" t="s">
        <v>32714</v>
      </c>
      <c r="Y4711" t="s">
        <v>32715</v>
      </c>
      <c r="Z4711" t="s">
        <v>5585</v>
      </c>
    </row>
    <row r="4712" spans="1:26" x14ac:dyDescent="0.25">
      <c r="A4712">
        <v>486</v>
      </c>
      <c r="B4712" t="s">
        <v>32716</v>
      </c>
      <c r="C4712" t="s">
        <v>2436</v>
      </c>
      <c r="D4712" t="s">
        <v>32716</v>
      </c>
      <c r="E4712" t="s">
        <v>32716</v>
      </c>
      <c r="F4712" t="s">
        <v>23</v>
      </c>
      <c r="G4712" t="s">
        <v>357</v>
      </c>
      <c r="H4712" t="s">
        <v>358</v>
      </c>
      <c r="I4712" t="s">
        <v>34</v>
      </c>
      <c r="J4712" t="s">
        <v>9434</v>
      </c>
      <c r="K4712" t="s">
        <v>9435</v>
      </c>
      <c r="L4712" t="s">
        <v>32642</v>
      </c>
      <c r="M4712">
        <v>5</v>
      </c>
      <c r="N4712">
        <v>0</v>
      </c>
      <c r="O4712">
        <v>1</v>
      </c>
      <c r="P4712">
        <v>1</v>
      </c>
      <c r="Q4712">
        <v>1</v>
      </c>
      <c r="R4712" t="s">
        <v>4798</v>
      </c>
      <c r="S4712" t="s">
        <v>2815</v>
      </c>
      <c r="T4712" t="s">
        <v>32717</v>
      </c>
      <c r="X4712" t="s">
        <v>32718</v>
      </c>
      <c r="Y4712" t="s">
        <v>32719</v>
      </c>
      <c r="Z4712" t="s">
        <v>5585</v>
      </c>
    </row>
    <row r="4713" spans="1:26" x14ac:dyDescent="0.25">
      <c r="A4713">
        <v>485</v>
      </c>
      <c r="B4713" t="s">
        <v>2817</v>
      </c>
      <c r="C4713" t="s">
        <v>32720</v>
      </c>
      <c r="D4713" t="s">
        <v>2817</v>
      </c>
      <c r="E4713" t="s">
        <v>2817</v>
      </c>
      <c r="F4713" t="s">
        <v>23</v>
      </c>
      <c r="G4713" t="s">
        <v>411</v>
      </c>
      <c r="H4713" t="s">
        <v>412</v>
      </c>
      <c r="I4713" t="s">
        <v>34</v>
      </c>
      <c r="J4713" t="s">
        <v>9434</v>
      </c>
      <c r="K4713" t="s">
        <v>9435</v>
      </c>
      <c r="L4713" t="s">
        <v>32721</v>
      </c>
      <c r="M4713">
        <v>3</v>
      </c>
      <c r="N4713">
        <v>0</v>
      </c>
      <c r="O4713">
        <v>1</v>
      </c>
      <c r="P4713">
        <v>1</v>
      </c>
      <c r="Q4713">
        <v>1</v>
      </c>
      <c r="R4713" t="s">
        <v>4798</v>
      </c>
      <c r="S4713" t="s">
        <v>2817</v>
      </c>
      <c r="T4713" t="s">
        <v>32722</v>
      </c>
      <c r="X4713" t="s">
        <v>32723</v>
      </c>
      <c r="Y4713" t="s">
        <v>32724</v>
      </c>
      <c r="Z4713" t="s">
        <v>5585</v>
      </c>
    </row>
    <row r="4714" spans="1:26" x14ac:dyDescent="0.25">
      <c r="A4714">
        <v>484</v>
      </c>
      <c r="B4714" t="s">
        <v>2817</v>
      </c>
      <c r="C4714" t="s">
        <v>32725</v>
      </c>
      <c r="D4714" t="s">
        <v>2817</v>
      </c>
      <c r="E4714" t="s">
        <v>2817</v>
      </c>
      <c r="F4714" t="s">
        <v>23</v>
      </c>
      <c r="G4714" t="s">
        <v>147</v>
      </c>
      <c r="H4714" t="s">
        <v>148</v>
      </c>
      <c r="I4714" t="s">
        <v>34</v>
      </c>
      <c r="J4714" t="s">
        <v>9434</v>
      </c>
      <c r="K4714" t="s">
        <v>9435</v>
      </c>
      <c r="L4714" t="s">
        <v>3439</v>
      </c>
      <c r="M4714">
        <v>4</v>
      </c>
      <c r="N4714">
        <v>0</v>
      </c>
      <c r="O4714">
        <v>1</v>
      </c>
      <c r="P4714">
        <v>1</v>
      </c>
      <c r="Q4714">
        <v>1</v>
      </c>
      <c r="R4714" t="s">
        <v>4798</v>
      </c>
      <c r="S4714" t="s">
        <v>32726</v>
      </c>
      <c r="T4714" t="s">
        <v>32727</v>
      </c>
      <c r="X4714" t="s">
        <v>32728</v>
      </c>
      <c r="Y4714" t="s">
        <v>32729</v>
      </c>
      <c r="Z4714" t="s">
        <v>5585</v>
      </c>
    </row>
    <row r="4715" spans="1:26" x14ac:dyDescent="0.25">
      <c r="A4715">
        <v>483</v>
      </c>
      <c r="B4715" t="s">
        <v>32730</v>
      </c>
      <c r="C4715" t="s">
        <v>32731</v>
      </c>
      <c r="D4715" t="s">
        <v>32730</v>
      </c>
      <c r="E4715" t="s">
        <v>32730</v>
      </c>
      <c r="F4715" t="s">
        <v>23</v>
      </c>
      <c r="G4715" t="s">
        <v>2212</v>
      </c>
      <c r="H4715" t="s">
        <v>2213</v>
      </c>
      <c r="I4715" t="s">
        <v>34</v>
      </c>
      <c r="J4715" t="s">
        <v>9434</v>
      </c>
      <c r="K4715" t="s">
        <v>9435</v>
      </c>
      <c r="L4715" t="s">
        <v>32732</v>
      </c>
      <c r="M4715">
        <v>2</v>
      </c>
      <c r="N4715">
        <v>0</v>
      </c>
      <c r="O4715">
        <v>1</v>
      </c>
      <c r="P4715">
        <v>1</v>
      </c>
      <c r="Q4715">
        <v>1</v>
      </c>
      <c r="R4715" t="s">
        <v>4798</v>
      </c>
      <c r="S4715" t="s">
        <v>32733</v>
      </c>
      <c r="T4715" t="s">
        <v>32734</v>
      </c>
      <c r="X4715" t="s">
        <v>32735</v>
      </c>
      <c r="Y4715" t="s">
        <v>32736</v>
      </c>
      <c r="Z4715" t="s">
        <v>5585</v>
      </c>
    </row>
    <row r="4716" spans="1:26" x14ac:dyDescent="0.25">
      <c r="A4716">
        <v>482</v>
      </c>
      <c r="B4716" t="s">
        <v>32737</v>
      </c>
      <c r="C4716" t="s">
        <v>32738</v>
      </c>
      <c r="D4716" t="s">
        <v>32737</v>
      </c>
      <c r="E4716" t="s">
        <v>32737</v>
      </c>
      <c r="F4716" t="s">
        <v>23</v>
      </c>
      <c r="G4716" t="s">
        <v>93</v>
      </c>
      <c r="H4716" t="s">
        <v>94</v>
      </c>
      <c r="I4716" t="s">
        <v>53</v>
      </c>
      <c r="J4716" t="s">
        <v>9434</v>
      </c>
      <c r="K4716" t="s">
        <v>9435</v>
      </c>
      <c r="L4716" t="s">
        <v>3327</v>
      </c>
      <c r="M4716">
        <v>5</v>
      </c>
      <c r="N4716">
        <v>0</v>
      </c>
      <c r="O4716">
        <v>1</v>
      </c>
      <c r="P4716">
        <v>1</v>
      </c>
      <c r="Q4716">
        <v>1</v>
      </c>
      <c r="R4716" t="s">
        <v>10085</v>
      </c>
      <c r="S4716" t="s">
        <v>2803</v>
      </c>
      <c r="T4716" t="s">
        <v>32739</v>
      </c>
      <c r="X4716" t="s">
        <v>32740</v>
      </c>
      <c r="Y4716" t="s">
        <v>32741</v>
      </c>
      <c r="Z4716" t="s">
        <v>5585</v>
      </c>
    </row>
    <row r="4717" spans="1:26" x14ac:dyDescent="0.25">
      <c r="A4717">
        <v>481</v>
      </c>
      <c r="B4717" t="s">
        <v>32742</v>
      </c>
      <c r="C4717" t="s">
        <v>2256</v>
      </c>
      <c r="D4717" t="s">
        <v>32742</v>
      </c>
      <c r="E4717" t="s">
        <v>32742</v>
      </c>
      <c r="F4717" t="s">
        <v>23</v>
      </c>
      <c r="G4717" t="s">
        <v>418</v>
      </c>
      <c r="H4717" t="s">
        <v>419</v>
      </c>
      <c r="I4717" t="s">
        <v>34</v>
      </c>
      <c r="J4717" t="s">
        <v>9434</v>
      </c>
      <c r="K4717" t="s">
        <v>9435</v>
      </c>
      <c r="L4717" t="s">
        <v>31956</v>
      </c>
      <c r="M4717">
        <v>3</v>
      </c>
      <c r="N4717">
        <v>0</v>
      </c>
      <c r="O4717">
        <v>1</v>
      </c>
      <c r="P4717">
        <v>1</v>
      </c>
      <c r="Q4717">
        <v>1</v>
      </c>
      <c r="R4717" t="s">
        <v>4798</v>
      </c>
      <c r="S4717" t="s">
        <v>32743</v>
      </c>
      <c r="T4717" t="s">
        <v>32744</v>
      </c>
      <c r="X4717" t="s">
        <v>32745</v>
      </c>
      <c r="Y4717" t="s">
        <v>32746</v>
      </c>
      <c r="Z4717" t="s">
        <v>5585</v>
      </c>
    </row>
    <row r="4718" spans="1:26" x14ac:dyDescent="0.25">
      <c r="A4718">
        <v>480</v>
      </c>
      <c r="B4718" t="s">
        <v>32747</v>
      </c>
      <c r="C4718" t="s">
        <v>32748</v>
      </c>
      <c r="D4718" t="s">
        <v>32747</v>
      </c>
      <c r="E4718" t="s">
        <v>32747</v>
      </c>
      <c r="F4718" t="s">
        <v>23</v>
      </c>
      <c r="G4718" t="s">
        <v>455</v>
      </c>
      <c r="H4718" t="s">
        <v>456</v>
      </c>
      <c r="I4718" t="s">
        <v>34</v>
      </c>
      <c r="J4718" t="s">
        <v>9434</v>
      </c>
      <c r="K4718" t="s">
        <v>9435</v>
      </c>
      <c r="L4718" t="s">
        <v>32159</v>
      </c>
      <c r="M4718">
        <v>5</v>
      </c>
      <c r="N4718">
        <v>0</v>
      </c>
      <c r="O4718">
        <v>1</v>
      </c>
      <c r="P4718">
        <v>1</v>
      </c>
      <c r="Q4718">
        <v>1</v>
      </c>
      <c r="R4718" t="s">
        <v>4798</v>
      </c>
      <c r="S4718" t="s">
        <v>32749</v>
      </c>
      <c r="T4718" t="s">
        <v>32750</v>
      </c>
      <c r="X4718" t="s">
        <v>32751</v>
      </c>
      <c r="Y4718" t="s">
        <v>32752</v>
      </c>
      <c r="Z4718" t="s">
        <v>5585</v>
      </c>
    </row>
    <row r="4719" spans="1:26" x14ac:dyDescent="0.25">
      <c r="A4719">
        <v>479</v>
      </c>
      <c r="B4719" t="s">
        <v>32753</v>
      </c>
      <c r="C4719" t="s">
        <v>2172</v>
      </c>
      <c r="D4719" t="s">
        <v>32753</v>
      </c>
      <c r="E4719" t="s">
        <v>32753</v>
      </c>
      <c r="F4719" t="s">
        <v>23</v>
      </c>
      <c r="G4719" t="s">
        <v>147</v>
      </c>
      <c r="H4719" t="s">
        <v>148</v>
      </c>
      <c r="I4719" t="s">
        <v>34</v>
      </c>
      <c r="J4719" t="s">
        <v>9434</v>
      </c>
      <c r="K4719" t="s">
        <v>9435</v>
      </c>
      <c r="L4719" t="s">
        <v>32389</v>
      </c>
      <c r="M4719">
        <v>4</v>
      </c>
      <c r="N4719">
        <v>0</v>
      </c>
      <c r="O4719">
        <v>1</v>
      </c>
      <c r="P4719">
        <v>1</v>
      </c>
      <c r="Q4719">
        <v>1</v>
      </c>
      <c r="S4719" t="s">
        <v>32754</v>
      </c>
      <c r="T4719" t="s">
        <v>32755</v>
      </c>
      <c r="X4719" t="s">
        <v>32756</v>
      </c>
      <c r="Y4719" t="s">
        <v>32757</v>
      </c>
      <c r="Z4719" t="s">
        <v>5585</v>
      </c>
    </row>
    <row r="4720" spans="1:26" x14ac:dyDescent="0.25">
      <c r="A4720">
        <v>2017</v>
      </c>
      <c r="B4720" t="s">
        <v>2813</v>
      </c>
      <c r="C4720" t="s">
        <v>32758</v>
      </c>
      <c r="D4720" t="s">
        <v>2813</v>
      </c>
      <c r="E4720" t="s">
        <v>2813</v>
      </c>
      <c r="F4720" t="s">
        <v>23781</v>
      </c>
      <c r="G4720" t="s">
        <v>1054</v>
      </c>
      <c r="H4720" t="s">
        <v>1055</v>
      </c>
      <c r="I4720" t="s">
        <v>71</v>
      </c>
      <c r="J4720" t="s">
        <v>9434</v>
      </c>
      <c r="K4720" t="s">
        <v>9435</v>
      </c>
      <c r="L4720" t="s">
        <v>32393</v>
      </c>
      <c r="M4720">
        <v>8</v>
      </c>
      <c r="S4720" t="s">
        <v>2813</v>
      </c>
      <c r="T4720" t="s">
        <v>32759</v>
      </c>
      <c r="X4720" t="s">
        <v>32760</v>
      </c>
      <c r="Y4720" t="s">
        <v>32761</v>
      </c>
      <c r="Z4720" t="s">
        <v>5585</v>
      </c>
    </row>
    <row r="4721" spans="1:26" x14ac:dyDescent="0.25">
      <c r="A4721">
        <v>478</v>
      </c>
      <c r="B4721" t="s">
        <v>32762</v>
      </c>
      <c r="C4721" t="s">
        <v>1925</v>
      </c>
      <c r="D4721" t="s">
        <v>32762</v>
      </c>
      <c r="E4721" t="s">
        <v>32762</v>
      </c>
      <c r="F4721" t="s">
        <v>23</v>
      </c>
      <c r="G4721" t="s">
        <v>57</v>
      </c>
      <c r="H4721" t="s">
        <v>58</v>
      </c>
      <c r="I4721" t="s">
        <v>44</v>
      </c>
      <c r="J4721" t="s">
        <v>9434</v>
      </c>
      <c r="K4721" t="s">
        <v>9435</v>
      </c>
      <c r="L4721" t="s">
        <v>31081</v>
      </c>
      <c r="M4721">
        <v>5</v>
      </c>
      <c r="N4721">
        <v>0</v>
      </c>
      <c r="O4721">
        <v>1</v>
      </c>
      <c r="P4721">
        <v>1</v>
      </c>
      <c r="Q4721">
        <v>1</v>
      </c>
      <c r="S4721" t="s">
        <v>32762</v>
      </c>
      <c r="T4721" t="s">
        <v>32763</v>
      </c>
      <c r="X4721" t="s">
        <v>32764</v>
      </c>
      <c r="Y4721" t="s">
        <v>32765</v>
      </c>
      <c r="Z4721" t="s">
        <v>5585</v>
      </c>
    </row>
    <row r="4722" spans="1:26" x14ac:dyDescent="0.25">
      <c r="A4722">
        <v>477</v>
      </c>
      <c r="B4722" t="s">
        <v>32766</v>
      </c>
      <c r="C4722" t="s">
        <v>32767</v>
      </c>
      <c r="D4722" t="s">
        <v>32766</v>
      </c>
      <c r="E4722" t="s">
        <v>32766</v>
      </c>
      <c r="F4722" t="s">
        <v>23</v>
      </c>
      <c r="G4722" t="s">
        <v>270</v>
      </c>
      <c r="H4722" t="s">
        <v>271</v>
      </c>
      <c r="I4722" t="s">
        <v>34</v>
      </c>
      <c r="J4722" t="s">
        <v>9434</v>
      </c>
      <c r="K4722" t="s">
        <v>9435</v>
      </c>
      <c r="L4722" t="s">
        <v>31003</v>
      </c>
      <c r="M4722">
        <v>2</v>
      </c>
      <c r="N4722">
        <v>0</v>
      </c>
      <c r="O4722">
        <v>1</v>
      </c>
      <c r="P4722">
        <v>1</v>
      </c>
      <c r="Q4722">
        <v>1</v>
      </c>
      <c r="R4722" t="s">
        <v>4798</v>
      </c>
      <c r="S4722" t="s">
        <v>32768</v>
      </c>
      <c r="T4722" t="s">
        <v>32769</v>
      </c>
      <c r="X4722" t="s">
        <v>32770</v>
      </c>
      <c r="Y4722" t="s">
        <v>32771</v>
      </c>
      <c r="Z4722" t="s">
        <v>5585</v>
      </c>
    </row>
    <row r="4723" spans="1:26" x14ac:dyDescent="0.25">
      <c r="A4723">
        <v>476</v>
      </c>
      <c r="B4723" t="s">
        <v>2726</v>
      </c>
      <c r="C4723" t="s">
        <v>29132</v>
      </c>
      <c r="D4723" t="s">
        <v>2726</v>
      </c>
      <c r="E4723" t="s">
        <v>2726</v>
      </c>
      <c r="F4723" t="s">
        <v>23</v>
      </c>
      <c r="G4723" t="s">
        <v>1474</v>
      </c>
      <c r="H4723" t="s">
        <v>1475</v>
      </c>
      <c r="I4723" t="s">
        <v>53</v>
      </c>
      <c r="J4723" t="s">
        <v>9434</v>
      </c>
      <c r="K4723" t="s">
        <v>9435</v>
      </c>
      <c r="L4723" t="s">
        <v>32124</v>
      </c>
      <c r="M4723">
        <v>5</v>
      </c>
      <c r="N4723">
        <v>0</v>
      </c>
      <c r="O4723">
        <v>1</v>
      </c>
      <c r="P4723">
        <v>1</v>
      </c>
      <c r="Q4723">
        <v>1</v>
      </c>
      <c r="R4723" t="s">
        <v>28974</v>
      </c>
      <c r="S4723" t="s">
        <v>32772</v>
      </c>
      <c r="T4723" t="s">
        <v>32773</v>
      </c>
      <c r="X4723" t="s">
        <v>32774</v>
      </c>
      <c r="Y4723" t="s">
        <v>32775</v>
      </c>
      <c r="Z4723" t="s">
        <v>5585</v>
      </c>
    </row>
    <row r="4724" spans="1:26" x14ac:dyDescent="0.25">
      <c r="A4724">
        <v>475</v>
      </c>
      <c r="B4724" t="s">
        <v>32776</v>
      </c>
      <c r="C4724" t="s">
        <v>2427</v>
      </c>
      <c r="D4724" t="s">
        <v>32776</v>
      </c>
      <c r="E4724" t="s">
        <v>32776</v>
      </c>
      <c r="F4724" t="s">
        <v>23</v>
      </c>
      <c r="G4724" t="s">
        <v>254</v>
      </c>
      <c r="H4724" t="s">
        <v>255</v>
      </c>
      <c r="I4724" t="s">
        <v>34</v>
      </c>
      <c r="J4724" t="s">
        <v>9434</v>
      </c>
      <c r="K4724" t="s">
        <v>9435</v>
      </c>
      <c r="L4724" t="s">
        <v>32549</v>
      </c>
      <c r="M4724">
        <v>8</v>
      </c>
      <c r="N4724">
        <v>0</v>
      </c>
      <c r="O4724">
        <v>1</v>
      </c>
      <c r="P4724">
        <v>1</v>
      </c>
      <c r="Q4724">
        <v>1</v>
      </c>
      <c r="R4724" t="s">
        <v>4798</v>
      </c>
      <c r="S4724" t="s">
        <v>2723</v>
      </c>
      <c r="T4724" t="s">
        <v>32777</v>
      </c>
      <c r="X4724" t="s">
        <v>32778</v>
      </c>
      <c r="Y4724" t="s">
        <v>32779</v>
      </c>
      <c r="Z4724" t="s">
        <v>5585</v>
      </c>
    </row>
    <row r="4725" spans="1:26" x14ac:dyDescent="0.25">
      <c r="A4725">
        <v>474</v>
      </c>
      <c r="B4725" t="s">
        <v>2723</v>
      </c>
      <c r="C4725" t="s">
        <v>3516</v>
      </c>
      <c r="D4725" t="s">
        <v>2723</v>
      </c>
      <c r="E4725" t="s">
        <v>2723</v>
      </c>
      <c r="F4725" t="s">
        <v>23</v>
      </c>
      <c r="G4725" t="s">
        <v>30</v>
      </c>
      <c r="H4725" t="s">
        <v>31</v>
      </c>
      <c r="I4725" t="s">
        <v>53</v>
      </c>
      <c r="J4725" t="s">
        <v>9434</v>
      </c>
      <c r="K4725" t="s">
        <v>9435</v>
      </c>
      <c r="L4725" t="s">
        <v>32780</v>
      </c>
      <c r="M4725">
        <v>6</v>
      </c>
      <c r="N4725">
        <v>0</v>
      </c>
      <c r="O4725">
        <v>1</v>
      </c>
      <c r="P4725">
        <v>1</v>
      </c>
      <c r="Q4725">
        <v>1</v>
      </c>
      <c r="R4725" t="s">
        <v>28974</v>
      </c>
      <c r="S4725" t="s">
        <v>32781</v>
      </c>
      <c r="T4725" t="s">
        <v>32782</v>
      </c>
      <c r="X4725" t="s">
        <v>32783</v>
      </c>
      <c r="Y4725" t="s">
        <v>32784</v>
      </c>
      <c r="Z4725" t="s">
        <v>5585</v>
      </c>
    </row>
    <row r="4726" spans="1:26" x14ac:dyDescent="0.25">
      <c r="A4726">
        <v>473</v>
      </c>
      <c r="B4726" t="s">
        <v>32785</v>
      </c>
      <c r="C4726" t="s">
        <v>2172</v>
      </c>
      <c r="D4726" t="s">
        <v>32785</v>
      </c>
      <c r="E4726" t="s">
        <v>32785</v>
      </c>
      <c r="F4726" t="s">
        <v>23</v>
      </c>
      <c r="G4726" t="s">
        <v>1474</v>
      </c>
      <c r="H4726" t="s">
        <v>1475</v>
      </c>
      <c r="I4726" t="s">
        <v>34</v>
      </c>
      <c r="J4726" t="s">
        <v>9434</v>
      </c>
      <c r="K4726" t="s">
        <v>9435</v>
      </c>
      <c r="L4726" t="s">
        <v>32398</v>
      </c>
      <c r="M4726">
        <v>5</v>
      </c>
      <c r="N4726">
        <v>0</v>
      </c>
      <c r="O4726">
        <v>1</v>
      </c>
      <c r="P4726">
        <v>1</v>
      </c>
      <c r="Q4726">
        <v>1</v>
      </c>
      <c r="S4726" t="s">
        <v>2718</v>
      </c>
      <c r="T4726" t="s">
        <v>32786</v>
      </c>
      <c r="X4726" t="s">
        <v>32787</v>
      </c>
      <c r="Y4726" t="s">
        <v>32788</v>
      </c>
      <c r="Z4726" t="s">
        <v>5585</v>
      </c>
    </row>
    <row r="4727" spans="1:26" x14ac:dyDescent="0.25">
      <c r="A4727">
        <v>472</v>
      </c>
      <c r="B4727" t="s">
        <v>32789</v>
      </c>
      <c r="C4727" t="s">
        <v>32790</v>
      </c>
      <c r="D4727" t="s">
        <v>32789</v>
      </c>
      <c r="E4727" t="s">
        <v>32789</v>
      </c>
      <c r="F4727" t="s">
        <v>23</v>
      </c>
      <c r="G4727" t="s">
        <v>499</v>
      </c>
      <c r="H4727" t="s">
        <v>500</v>
      </c>
      <c r="I4727" t="s">
        <v>34</v>
      </c>
      <c r="J4727" t="s">
        <v>9434</v>
      </c>
      <c r="K4727" t="s">
        <v>9435</v>
      </c>
      <c r="L4727" t="s">
        <v>31614</v>
      </c>
      <c r="M4727">
        <v>8</v>
      </c>
      <c r="N4727">
        <v>0</v>
      </c>
      <c r="O4727">
        <v>1</v>
      </c>
      <c r="P4727">
        <v>1</v>
      </c>
      <c r="Q4727">
        <v>1</v>
      </c>
      <c r="R4727" t="s">
        <v>4798</v>
      </c>
      <c r="S4727" t="s">
        <v>32791</v>
      </c>
      <c r="T4727" t="s">
        <v>32792</v>
      </c>
      <c r="X4727" t="s">
        <v>32793</v>
      </c>
      <c r="Y4727" t="s">
        <v>32794</v>
      </c>
      <c r="Z4727" t="s">
        <v>5585</v>
      </c>
    </row>
    <row r="4728" spans="1:26" x14ac:dyDescent="0.25">
      <c r="A4728">
        <v>471</v>
      </c>
      <c r="B4728" t="s">
        <v>32795</v>
      </c>
      <c r="C4728" t="s">
        <v>2256</v>
      </c>
      <c r="D4728" t="s">
        <v>32795</v>
      </c>
      <c r="E4728" t="s">
        <v>32795</v>
      </c>
      <c r="F4728" t="s">
        <v>23</v>
      </c>
      <c r="G4728" t="s">
        <v>82</v>
      </c>
      <c r="H4728" t="s">
        <v>83</v>
      </c>
      <c r="I4728" t="s">
        <v>34</v>
      </c>
      <c r="J4728" t="s">
        <v>9434</v>
      </c>
      <c r="K4728" t="s">
        <v>9435</v>
      </c>
      <c r="L4728" t="s">
        <v>32796</v>
      </c>
      <c r="M4728">
        <v>6</v>
      </c>
      <c r="N4728">
        <v>0</v>
      </c>
      <c r="O4728">
        <v>1</v>
      </c>
      <c r="P4728">
        <v>1</v>
      </c>
      <c r="Q4728">
        <v>1</v>
      </c>
      <c r="R4728" t="s">
        <v>4798</v>
      </c>
      <c r="S4728" t="s">
        <v>32797</v>
      </c>
      <c r="T4728" t="s">
        <v>32798</v>
      </c>
      <c r="X4728" t="s">
        <v>32799</v>
      </c>
      <c r="Y4728" t="s">
        <v>32800</v>
      </c>
      <c r="Z4728" t="s">
        <v>5585</v>
      </c>
    </row>
    <row r="4729" spans="1:26" x14ac:dyDescent="0.25">
      <c r="A4729">
        <v>470</v>
      </c>
      <c r="B4729" t="s">
        <v>32801</v>
      </c>
      <c r="C4729" t="s">
        <v>32802</v>
      </c>
      <c r="D4729" t="s">
        <v>32801</v>
      </c>
      <c r="E4729" t="s">
        <v>32801</v>
      </c>
      <c r="F4729" t="s">
        <v>23</v>
      </c>
      <c r="G4729" t="s">
        <v>40</v>
      </c>
      <c r="H4729" t="s">
        <v>41</v>
      </c>
      <c r="I4729" t="s">
        <v>53</v>
      </c>
      <c r="J4729" t="s">
        <v>9434</v>
      </c>
      <c r="K4729" t="s">
        <v>9435</v>
      </c>
      <c r="L4729" t="s">
        <v>32642</v>
      </c>
      <c r="M4729">
        <v>6</v>
      </c>
      <c r="N4729">
        <v>0</v>
      </c>
      <c r="O4729">
        <v>1</v>
      </c>
      <c r="P4729">
        <v>1</v>
      </c>
      <c r="Q4729">
        <v>1</v>
      </c>
      <c r="R4729" t="s">
        <v>28974</v>
      </c>
      <c r="S4729" t="s">
        <v>32803</v>
      </c>
      <c r="T4729" t="s">
        <v>32804</v>
      </c>
      <c r="X4729" t="s">
        <v>32805</v>
      </c>
      <c r="Y4729" t="s">
        <v>32806</v>
      </c>
      <c r="Z4729" t="s">
        <v>5585</v>
      </c>
    </row>
    <row r="4730" spans="1:26" x14ac:dyDescent="0.25">
      <c r="A4730">
        <v>469</v>
      </c>
      <c r="B4730" t="s">
        <v>32807</v>
      </c>
      <c r="C4730" t="s">
        <v>32808</v>
      </c>
      <c r="D4730" t="s">
        <v>32807</v>
      </c>
      <c r="E4730" t="s">
        <v>32807</v>
      </c>
      <c r="F4730" t="s">
        <v>23</v>
      </c>
      <c r="G4730" t="s">
        <v>254</v>
      </c>
      <c r="H4730" t="s">
        <v>255</v>
      </c>
      <c r="I4730" t="s">
        <v>34</v>
      </c>
      <c r="J4730" t="s">
        <v>9434</v>
      </c>
      <c r="K4730" t="s">
        <v>9435</v>
      </c>
      <c r="L4730" t="s">
        <v>31614</v>
      </c>
      <c r="M4730">
        <v>8</v>
      </c>
      <c r="N4730">
        <v>0</v>
      </c>
      <c r="O4730">
        <v>1</v>
      </c>
      <c r="P4730">
        <v>1</v>
      </c>
      <c r="Q4730">
        <v>1</v>
      </c>
      <c r="R4730" t="s">
        <v>4798</v>
      </c>
      <c r="S4730" t="s">
        <v>32809</v>
      </c>
      <c r="T4730" t="s">
        <v>32810</v>
      </c>
      <c r="X4730" t="s">
        <v>32811</v>
      </c>
      <c r="Y4730" t="s">
        <v>32812</v>
      </c>
      <c r="Z4730" t="s">
        <v>5585</v>
      </c>
    </row>
    <row r="4731" spans="1:26" x14ac:dyDescent="0.25">
      <c r="A4731">
        <v>468</v>
      </c>
      <c r="B4731" t="s">
        <v>32807</v>
      </c>
      <c r="C4731" t="s">
        <v>2427</v>
      </c>
      <c r="D4731" t="s">
        <v>32807</v>
      </c>
      <c r="E4731" t="s">
        <v>32807</v>
      </c>
      <c r="F4731" t="s">
        <v>23</v>
      </c>
      <c r="G4731" t="s">
        <v>389</v>
      </c>
      <c r="H4731" t="s">
        <v>390</v>
      </c>
      <c r="I4731" t="s">
        <v>34</v>
      </c>
      <c r="J4731" t="s">
        <v>9434</v>
      </c>
      <c r="K4731" t="s">
        <v>9435</v>
      </c>
      <c r="L4731" t="s">
        <v>32124</v>
      </c>
      <c r="M4731">
        <v>4</v>
      </c>
      <c r="N4731">
        <v>0</v>
      </c>
      <c r="O4731">
        <v>1</v>
      </c>
      <c r="P4731">
        <v>1</v>
      </c>
      <c r="Q4731">
        <v>1</v>
      </c>
      <c r="R4731" t="s">
        <v>4798</v>
      </c>
      <c r="S4731" t="s">
        <v>32809</v>
      </c>
      <c r="T4731" t="s">
        <v>32813</v>
      </c>
      <c r="X4731" t="s">
        <v>32814</v>
      </c>
      <c r="Y4731" t="s">
        <v>32815</v>
      </c>
      <c r="Z4731" t="s">
        <v>5585</v>
      </c>
    </row>
    <row r="4732" spans="1:26" x14ac:dyDescent="0.25">
      <c r="A4732">
        <v>467</v>
      </c>
      <c r="B4732" t="s">
        <v>32816</v>
      </c>
      <c r="C4732" t="s">
        <v>2533</v>
      </c>
      <c r="D4732" t="s">
        <v>32816</v>
      </c>
      <c r="E4732" t="s">
        <v>32816</v>
      </c>
      <c r="F4732" t="s">
        <v>23</v>
      </c>
      <c r="G4732" t="s">
        <v>247</v>
      </c>
      <c r="H4732" t="s">
        <v>248</v>
      </c>
      <c r="I4732" t="s">
        <v>44</v>
      </c>
      <c r="J4732" t="s">
        <v>9434</v>
      </c>
      <c r="K4732" t="s">
        <v>9435</v>
      </c>
      <c r="L4732" t="s">
        <v>31956</v>
      </c>
      <c r="M4732">
        <v>7</v>
      </c>
      <c r="N4732">
        <v>0</v>
      </c>
      <c r="O4732">
        <v>1</v>
      </c>
      <c r="P4732">
        <v>1</v>
      </c>
      <c r="Q4732">
        <v>1</v>
      </c>
      <c r="S4732" t="s">
        <v>32816</v>
      </c>
      <c r="T4732" t="s">
        <v>32817</v>
      </c>
      <c r="X4732" t="s">
        <v>32818</v>
      </c>
      <c r="Y4732" t="s">
        <v>32819</v>
      </c>
      <c r="Z4732" t="s">
        <v>5585</v>
      </c>
    </row>
    <row r="4733" spans="1:26" x14ac:dyDescent="0.25">
      <c r="A4733">
        <v>466</v>
      </c>
      <c r="B4733" t="s">
        <v>32820</v>
      </c>
      <c r="C4733" t="s">
        <v>3803</v>
      </c>
      <c r="D4733" t="s">
        <v>32820</v>
      </c>
      <c r="E4733" t="s">
        <v>32820</v>
      </c>
      <c r="F4733" t="s">
        <v>23</v>
      </c>
      <c r="G4733" t="s">
        <v>621</v>
      </c>
      <c r="H4733" t="s">
        <v>622</v>
      </c>
      <c r="I4733" t="s">
        <v>44</v>
      </c>
      <c r="J4733" t="s">
        <v>9434</v>
      </c>
      <c r="K4733" t="s">
        <v>9435</v>
      </c>
      <c r="L4733" t="s">
        <v>32821</v>
      </c>
      <c r="M4733">
        <v>7</v>
      </c>
      <c r="N4733">
        <v>0</v>
      </c>
      <c r="O4733">
        <v>1</v>
      </c>
      <c r="P4733">
        <v>1</v>
      </c>
      <c r="Q4733">
        <v>1</v>
      </c>
      <c r="S4733" t="s">
        <v>32822</v>
      </c>
      <c r="T4733" t="s">
        <v>32823</v>
      </c>
      <c r="X4733" t="s">
        <v>32824</v>
      </c>
      <c r="Y4733" t="s">
        <v>32825</v>
      </c>
      <c r="Z4733" t="s">
        <v>5585</v>
      </c>
    </row>
    <row r="4734" spans="1:26" x14ac:dyDescent="0.25">
      <c r="A4734">
        <v>465</v>
      </c>
      <c r="B4734" t="s">
        <v>32826</v>
      </c>
      <c r="C4734" t="s">
        <v>2436</v>
      </c>
      <c r="D4734" t="s">
        <v>32826</v>
      </c>
      <c r="E4734" t="s">
        <v>32826</v>
      </c>
      <c r="F4734" t="s">
        <v>23</v>
      </c>
      <c r="G4734" t="s">
        <v>357</v>
      </c>
      <c r="H4734" t="s">
        <v>358</v>
      </c>
      <c r="I4734" t="s">
        <v>34</v>
      </c>
      <c r="J4734" t="s">
        <v>9434</v>
      </c>
      <c r="K4734" t="s">
        <v>9435</v>
      </c>
      <c r="L4734" t="s">
        <v>32124</v>
      </c>
      <c r="M4734">
        <v>5</v>
      </c>
      <c r="N4734">
        <v>0</v>
      </c>
      <c r="O4734">
        <v>1</v>
      </c>
      <c r="P4734">
        <v>1</v>
      </c>
      <c r="Q4734">
        <v>1</v>
      </c>
      <c r="R4734" t="s">
        <v>4798</v>
      </c>
      <c r="S4734" t="s">
        <v>32827</v>
      </c>
      <c r="T4734" t="s">
        <v>32828</v>
      </c>
      <c r="X4734" t="s">
        <v>32829</v>
      </c>
      <c r="Y4734" t="s">
        <v>32830</v>
      </c>
      <c r="Z4734" t="s">
        <v>5585</v>
      </c>
    </row>
    <row r="4735" spans="1:26" x14ac:dyDescent="0.25">
      <c r="A4735">
        <v>464</v>
      </c>
      <c r="B4735" t="s">
        <v>32831</v>
      </c>
      <c r="C4735" t="s">
        <v>2427</v>
      </c>
      <c r="D4735" t="s">
        <v>32831</v>
      </c>
      <c r="E4735" t="s">
        <v>32831</v>
      </c>
      <c r="F4735" t="s">
        <v>23</v>
      </c>
      <c r="G4735" t="s">
        <v>699</v>
      </c>
      <c r="H4735" t="s">
        <v>700</v>
      </c>
      <c r="I4735" t="s">
        <v>34</v>
      </c>
      <c r="J4735" t="s">
        <v>9434</v>
      </c>
      <c r="K4735" t="s">
        <v>9435</v>
      </c>
      <c r="L4735" t="s">
        <v>32026</v>
      </c>
      <c r="M4735">
        <v>4</v>
      </c>
      <c r="N4735">
        <v>0</v>
      </c>
      <c r="O4735">
        <v>1</v>
      </c>
      <c r="P4735">
        <v>1</v>
      </c>
      <c r="Q4735">
        <v>1</v>
      </c>
      <c r="R4735" t="s">
        <v>4798</v>
      </c>
      <c r="S4735" t="s">
        <v>32827</v>
      </c>
      <c r="T4735" t="s">
        <v>32832</v>
      </c>
      <c r="X4735" t="s">
        <v>32833</v>
      </c>
      <c r="Y4735" t="s">
        <v>32834</v>
      </c>
      <c r="Z4735" t="s">
        <v>5585</v>
      </c>
    </row>
    <row r="4736" spans="1:26" x14ac:dyDescent="0.25">
      <c r="A4736">
        <v>3011</v>
      </c>
      <c r="B4736" t="s">
        <v>32835</v>
      </c>
      <c r="C4736" t="s">
        <v>2256</v>
      </c>
      <c r="D4736" t="s">
        <v>32835</v>
      </c>
      <c r="E4736" t="s">
        <v>32835</v>
      </c>
      <c r="F4736" t="s">
        <v>69</v>
      </c>
      <c r="G4736" t="s">
        <v>40</v>
      </c>
      <c r="H4736" t="s">
        <v>41</v>
      </c>
      <c r="I4736" t="s">
        <v>34</v>
      </c>
      <c r="J4736" t="s">
        <v>9434</v>
      </c>
      <c r="K4736" t="s">
        <v>9435</v>
      </c>
      <c r="L4736" t="s">
        <v>32836</v>
      </c>
      <c r="M4736">
        <v>6</v>
      </c>
      <c r="N4736">
        <v>0</v>
      </c>
      <c r="O4736">
        <v>1</v>
      </c>
      <c r="P4736">
        <v>0</v>
      </c>
      <c r="Q4736">
        <v>0</v>
      </c>
      <c r="R4736" t="s">
        <v>4798</v>
      </c>
      <c r="S4736" t="s">
        <v>2688</v>
      </c>
      <c r="T4736" t="s">
        <v>32837</v>
      </c>
      <c r="X4736" t="s">
        <v>32838</v>
      </c>
      <c r="Y4736" t="s">
        <v>32839</v>
      </c>
      <c r="Z4736" t="s">
        <v>5585</v>
      </c>
    </row>
    <row r="4737" spans="1:26" x14ac:dyDescent="0.25">
      <c r="A4737">
        <v>3010</v>
      </c>
      <c r="B4737" t="s">
        <v>2671</v>
      </c>
      <c r="C4737" t="s">
        <v>2256</v>
      </c>
      <c r="D4737" t="s">
        <v>2671</v>
      </c>
      <c r="E4737" t="s">
        <v>2671</v>
      </c>
      <c r="F4737" t="s">
        <v>69</v>
      </c>
      <c r="G4737" t="s">
        <v>265</v>
      </c>
      <c r="H4737" t="s">
        <v>266</v>
      </c>
      <c r="I4737" t="s">
        <v>34</v>
      </c>
      <c r="J4737" t="s">
        <v>9434</v>
      </c>
      <c r="K4737" t="s">
        <v>9435</v>
      </c>
      <c r="L4737" t="s">
        <v>32840</v>
      </c>
      <c r="M4737">
        <v>4</v>
      </c>
      <c r="N4737">
        <v>0</v>
      </c>
      <c r="O4737">
        <v>1</v>
      </c>
      <c r="P4737">
        <v>0</v>
      </c>
      <c r="Q4737">
        <v>0</v>
      </c>
      <c r="R4737" t="s">
        <v>4798</v>
      </c>
      <c r="S4737" t="s">
        <v>32841</v>
      </c>
      <c r="T4737" t="s">
        <v>32842</v>
      </c>
      <c r="X4737" t="s">
        <v>32843</v>
      </c>
      <c r="Y4737" t="s">
        <v>32844</v>
      </c>
      <c r="Z4737" t="s">
        <v>5585</v>
      </c>
    </row>
    <row r="4738" spans="1:26" x14ac:dyDescent="0.25">
      <c r="A4738">
        <v>463</v>
      </c>
      <c r="B4738" t="s">
        <v>32841</v>
      </c>
      <c r="C4738" t="s">
        <v>2533</v>
      </c>
      <c r="D4738" t="s">
        <v>32841</v>
      </c>
      <c r="E4738" t="s">
        <v>32841</v>
      </c>
      <c r="F4738" t="s">
        <v>23</v>
      </c>
      <c r="G4738" t="s">
        <v>82</v>
      </c>
      <c r="H4738" t="s">
        <v>83</v>
      </c>
      <c r="I4738" t="s">
        <v>44</v>
      </c>
      <c r="J4738" t="s">
        <v>9434</v>
      </c>
      <c r="K4738" t="s">
        <v>9435</v>
      </c>
      <c r="L4738" t="s">
        <v>32845</v>
      </c>
      <c r="M4738">
        <v>6</v>
      </c>
      <c r="N4738">
        <v>0</v>
      </c>
      <c r="O4738">
        <v>1</v>
      </c>
      <c r="P4738">
        <v>1</v>
      </c>
      <c r="Q4738">
        <v>1</v>
      </c>
      <c r="S4738" t="s">
        <v>32846</v>
      </c>
      <c r="T4738" t="s">
        <v>32847</v>
      </c>
      <c r="X4738" t="s">
        <v>32848</v>
      </c>
      <c r="Y4738" t="s">
        <v>32849</v>
      </c>
      <c r="Z4738" t="s">
        <v>5585</v>
      </c>
    </row>
    <row r="4739" spans="1:26" x14ac:dyDescent="0.25">
      <c r="A4739">
        <v>462</v>
      </c>
      <c r="B4739" t="s">
        <v>32841</v>
      </c>
      <c r="C4739" t="s">
        <v>2175</v>
      </c>
      <c r="D4739" t="s">
        <v>32841</v>
      </c>
      <c r="E4739" t="s">
        <v>32841</v>
      </c>
      <c r="F4739" t="s">
        <v>23</v>
      </c>
      <c r="G4739" t="s">
        <v>66</v>
      </c>
      <c r="H4739" t="s">
        <v>67</v>
      </c>
      <c r="I4739" t="s">
        <v>44</v>
      </c>
      <c r="J4739" t="s">
        <v>9434</v>
      </c>
      <c r="K4739" t="s">
        <v>9435</v>
      </c>
      <c r="L4739" t="s">
        <v>3231</v>
      </c>
      <c r="M4739">
        <v>6</v>
      </c>
      <c r="N4739">
        <v>0</v>
      </c>
      <c r="O4739">
        <v>1</v>
      </c>
      <c r="P4739">
        <v>1</v>
      </c>
      <c r="Q4739">
        <v>1</v>
      </c>
      <c r="S4739" t="s">
        <v>2673</v>
      </c>
      <c r="T4739" t="s">
        <v>32850</v>
      </c>
      <c r="X4739" t="s">
        <v>32851</v>
      </c>
      <c r="Y4739" t="s">
        <v>32852</v>
      </c>
      <c r="Z4739" t="s">
        <v>5585</v>
      </c>
    </row>
    <row r="4740" spans="1:26" x14ac:dyDescent="0.25">
      <c r="A4740">
        <v>461</v>
      </c>
      <c r="B4740" t="s">
        <v>2677</v>
      </c>
      <c r="C4740" t="s">
        <v>2427</v>
      </c>
      <c r="D4740" t="s">
        <v>2677</v>
      </c>
      <c r="E4740" t="s">
        <v>2677</v>
      </c>
      <c r="F4740" t="s">
        <v>23</v>
      </c>
      <c r="G4740" t="s">
        <v>389</v>
      </c>
      <c r="H4740" t="s">
        <v>390</v>
      </c>
      <c r="I4740" t="s">
        <v>34</v>
      </c>
      <c r="J4740" t="s">
        <v>9434</v>
      </c>
      <c r="K4740" t="s">
        <v>9435</v>
      </c>
      <c r="L4740" t="s">
        <v>31762</v>
      </c>
      <c r="M4740">
        <v>4</v>
      </c>
      <c r="N4740">
        <v>0</v>
      </c>
      <c r="O4740">
        <v>1</v>
      </c>
      <c r="P4740">
        <v>1</v>
      </c>
      <c r="Q4740">
        <v>1</v>
      </c>
      <c r="R4740" t="s">
        <v>4798</v>
      </c>
      <c r="S4740" t="s">
        <v>32853</v>
      </c>
      <c r="T4740" t="s">
        <v>32854</v>
      </c>
      <c r="X4740" t="s">
        <v>32855</v>
      </c>
      <c r="Y4740" t="s">
        <v>32856</v>
      </c>
      <c r="Z4740" t="s">
        <v>5585</v>
      </c>
    </row>
    <row r="4741" spans="1:26" x14ac:dyDescent="0.25">
      <c r="A4741">
        <v>460</v>
      </c>
      <c r="B4741" t="s">
        <v>2677</v>
      </c>
      <c r="C4741" t="s">
        <v>29320</v>
      </c>
      <c r="D4741" t="s">
        <v>2677</v>
      </c>
      <c r="E4741" t="s">
        <v>2677</v>
      </c>
      <c r="F4741" t="s">
        <v>23</v>
      </c>
      <c r="G4741" t="s">
        <v>215</v>
      </c>
      <c r="H4741" t="s">
        <v>216</v>
      </c>
      <c r="I4741" t="s">
        <v>44</v>
      </c>
      <c r="J4741" t="s">
        <v>9434</v>
      </c>
      <c r="K4741" t="s">
        <v>9435</v>
      </c>
      <c r="L4741" t="s">
        <v>32857</v>
      </c>
      <c r="M4741">
        <v>4</v>
      </c>
      <c r="N4741">
        <v>0</v>
      </c>
      <c r="O4741">
        <v>1</v>
      </c>
      <c r="P4741">
        <v>1</v>
      </c>
      <c r="Q4741">
        <v>1</v>
      </c>
      <c r="S4741" t="s">
        <v>32858</v>
      </c>
      <c r="T4741" t="s">
        <v>32859</v>
      </c>
      <c r="X4741" t="s">
        <v>32860</v>
      </c>
      <c r="Y4741" t="s">
        <v>32861</v>
      </c>
      <c r="Z4741" t="s">
        <v>5585</v>
      </c>
    </row>
    <row r="4742" spans="1:26" x14ac:dyDescent="0.25">
      <c r="A4742">
        <v>459</v>
      </c>
      <c r="B4742" t="s">
        <v>32862</v>
      </c>
      <c r="C4742" t="s">
        <v>2427</v>
      </c>
      <c r="D4742" t="s">
        <v>32862</v>
      </c>
      <c r="E4742" t="s">
        <v>32862</v>
      </c>
      <c r="F4742" t="s">
        <v>23</v>
      </c>
      <c r="G4742" t="s">
        <v>207</v>
      </c>
      <c r="H4742" t="s">
        <v>208</v>
      </c>
      <c r="I4742" t="s">
        <v>34</v>
      </c>
      <c r="J4742" t="s">
        <v>9434</v>
      </c>
      <c r="K4742" t="s">
        <v>9435</v>
      </c>
      <c r="L4742" t="s">
        <v>3399</v>
      </c>
      <c r="M4742">
        <v>4</v>
      </c>
      <c r="N4742">
        <v>0</v>
      </c>
      <c r="O4742">
        <v>1</v>
      </c>
      <c r="P4742">
        <v>1</v>
      </c>
      <c r="Q4742">
        <v>1</v>
      </c>
      <c r="R4742" t="s">
        <v>4798</v>
      </c>
      <c r="S4742" t="s">
        <v>32863</v>
      </c>
      <c r="T4742" t="s">
        <v>32864</v>
      </c>
      <c r="X4742" t="s">
        <v>32865</v>
      </c>
      <c r="Y4742" t="s">
        <v>32866</v>
      </c>
      <c r="Z4742" t="s">
        <v>5585</v>
      </c>
    </row>
    <row r="4743" spans="1:26" x14ac:dyDescent="0.25">
      <c r="A4743">
        <v>3009</v>
      </c>
      <c r="B4743" t="s">
        <v>32867</v>
      </c>
      <c r="C4743" t="s">
        <v>2683</v>
      </c>
      <c r="D4743" t="s">
        <v>32867</v>
      </c>
      <c r="E4743" t="s">
        <v>32867</v>
      </c>
      <c r="F4743" t="s">
        <v>69</v>
      </c>
      <c r="G4743" t="s">
        <v>389</v>
      </c>
      <c r="H4743" t="s">
        <v>390</v>
      </c>
      <c r="I4743" t="s">
        <v>173</v>
      </c>
      <c r="J4743" t="s">
        <v>9434</v>
      </c>
      <c r="K4743" t="s">
        <v>9435</v>
      </c>
      <c r="L4743" t="s">
        <v>32868</v>
      </c>
      <c r="M4743">
        <v>4</v>
      </c>
      <c r="N4743">
        <v>0</v>
      </c>
      <c r="O4743">
        <v>1</v>
      </c>
      <c r="P4743">
        <v>0</v>
      </c>
      <c r="Q4743">
        <v>0</v>
      </c>
      <c r="S4743" t="s">
        <v>2662</v>
      </c>
      <c r="T4743" t="s">
        <v>32869</v>
      </c>
      <c r="X4743" t="s">
        <v>32870</v>
      </c>
      <c r="Y4743" t="s">
        <v>32871</v>
      </c>
      <c r="Z4743" t="s">
        <v>5585</v>
      </c>
    </row>
    <row r="4744" spans="1:26" x14ac:dyDescent="0.25">
      <c r="A4744">
        <v>3008</v>
      </c>
      <c r="B4744" t="s">
        <v>2662</v>
      </c>
      <c r="C4744" t="s">
        <v>2175</v>
      </c>
      <c r="D4744" t="s">
        <v>2662</v>
      </c>
      <c r="E4744" t="s">
        <v>2662</v>
      </c>
      <c r="F4744" t="s">
        <v>69</v>
      </c>
      <c r="G4744" t="s">
        <v>215</v>
      </c>
      <c r="H4744" t="s">
        <v>216</v>
      </c>
      <c r="I4744" t="s">
        <v>44</v>
      </c>
      <c r="J4744" t="s">
        <v>9434</v>
      </c>
      <c r="K4744" t="s">
        <v>9435</v>
      </c>
      <c r="L4744" t="s">
        <v>2943</v>
      </c>
      <c r="M4744">
        <v>4</v>
      </c>
      <c r="N4744">
        <v>0</v>
      </c>
      <c r="O4744">
        <v>1</v>
      </c>
      <c r="P4744">
        <v>0</v>
      </c>
      <c r="Q4744">
        <v>0</v>
      </c>
      <c r="S4744" t="s">
        <v>2656</v>
      </c>
      <c r="T4744" t="s">
        <v>32872</v>
      </c>
      <c r="X4744" t="s">
        <v>32873</v>
      </c>
      <c r="Y4744" t="s">
        <v>32874</v>
      </c>
      <c r="Z4744" t="s">
        <v>5585</v>
      </c>
    </row>
    <row r="4745" spans="1:26" x14ac:dyDescent="0.25">
      <c r="A4745">
        <v>458</v>
      </c>
      <c r="B4745" t="s">
        <v>2662</v>
      </c>
      <c r="C4745" t="s">
        <v>2427</v>
      </c>
      <c r="D4745" t="s">
        <v>2662</v>
      </c>
      <c r="E4745" t="s">
        <v>2662</v>
      </c>
      <c r="F4745" t="s">
        <v>23</v>
      </c>
      <c r="G4745" t="s">
        <v>699</v>
      </c>
      <c r="H4745" t="s">
        <v>700</v>
      </c>
      <c r="I4745" t="s">
        <v>34</v>
      </c>
      <c r="J4745" t="s">
        <v>9434</v>
      </c>
      <c r="K4745" t="s">
        <v>9435</v>
      </c>
      <c r="L4745" t="s">
        <v>32875</v>
      </c>
      <c r="M4745">
        <v>4</v>
      </c>
      <c r="N4745">
        <v>0</v>
      </c>
      <c r="O4745">
        <v>1</v>
      </c>
      <c r="P4745">
        <v>1</v>
      </c>
      <c r="Q4745">
        <v>1</v>
      </c>
      <c r="R4745" t="s">
        <v>4798</v>
      </c>
      <c r="S4745" t="s">
        <v>2664</v>
      </c>
      <c r="T4745" t="s">
        <v>32876</v>
      </c>
      <c r="X4745" t="s">
        <v>32877</v>
      </c>
      <c r="Y4745" t="s">
        <v>32878</v>
      </c>
      <c r="Z4745" t="s">
        <v>5585</v>
      </c>
    </row>
    <row r="4746" spans="1:26" x14ac:dyDescent="0.25">
      <c r="A4746">
        <v>457</v>
      </c>
      <c r="B4746" t="s">
        <v>32879</v>
      </c>
      <c r="C4746" t="s">
        <v>2427</v>
      </c>
      <c r="D4746" t="s">
        <v>32879</v>
      </c>
      <c r="E4746" t="s">
        <v>32879</v>
      </c>
      <c r="F4746" t="s">
        <v>23</v>
      </c>
      <c r="G4746" t="s">
        <v>66</v>
      </c>
      <c r="H4746" t="s">
        <v>67</v>
      </c>
      <c r="I4746" t="s">
        <v>34</v>
      </c>
      <c r="J4746" t="s">
        <v>9434</v>
      </c>
      <c r="K4746" t="s">
        <v>9435</v>
      </c>
      <c r="L4746" t="s">
        <v>32880</v>
      </c>
      <c r="M4746">
        <v>6</v>
      </c>
      <c r="N4746">
        <v>0</v>
      </c>
      <c r="O4746">
        <v>1</v>
      </c>
      <c r="P4746">
        <v>1</v>
      </c>
      <c r="Q4746">
        <v>1</v>
      </c>
      <c r="R4746" t="s">
        <v>4798</v>
      </c>
      <c r="S4746" t="s">
        <v>32881</v>
      </c>
      <c r="T4746" t="s">
        <v>32882</v>
      </c>
      <c r="X4746" t="s">
        <v>32883</v>
      </c>
      <c r="Y4746" t="s">
        <v>32884</v>
      </c>
      <c r="Z4746" t="s">
        <v>5585</v>
      </c>
    </row>
    <row r="4747" spans="1:26" x14ac:dyDescent="0.25">
      <c r="A4747">
        <v>456</v>
      </c>
      <c r="B4747" t="s">
        <v>32885</v>
      </c>
      <c r="C4747" t="s">
        <v>2175</v>
      </c>
      <c r="D4747" t="s">
        <v>32885</v>
      </c>
      <c r="E4747" t="s">
        <v>32885</v>
      </c>
      <c r="F4747" t="s">
        <v>23</v>
      </c>
      <c r="G4747" t="s">
        <v>265</v>
      </c>
      <c r="H4747" t="s">
        <v>266</v>
      </c>
      <c r="I4747" t="s">
        <v>44</v>
      </c>
      <c r="J4747" t="s">
        <v>9434</v>
      </c>
      <c r="K4747" t="s">
        <v>9435</v>
      </c>
      <c r="L4747" t="s">
        <v>32886</v>
      </c>
      <c r="M4747">
        <v>4</v>
      </c>
      <c r="N4747">
        <v>0</v>
      </c>
      <c r="O4747">
        <v>1</v>
      </c>
      <c r="P4747">
        <v>1</v>
      </c>
      <c r="Q4747">
        <v>1</v>
      </c>
      <c r="S4747" t="s">
        <v>2642</v>
      </c>
      <c r="T4747" t="s">
        <v>32887</v>
      </c>
      <c r="X4747" t="s">
        <v>32888</v>
      </c>
      <c r="Y4747" t="s">
        <v>32889</v>
      </c>
      <c r="Z4747" t="s">
        <v>5585</v>
      </c>
    </row>
    <row r="4748" spans="1:26" x14ac:dyDescent="0.25">
      <c r="A4748">
        <v>3007</v>
      </c>
      <c r="B4748" t="s">
        <v>2648</v>
      </c>
      <c r="C4748" t="s">
        <v>2175</v>
      </c>
      <c r="D4748" t="s">
        <v>2648</v>
      </c>
      <c r="E4748" t="s">
        <v>2648</v>
      </c>
      <c r="F4748" t="s">
        <v>69</v>
      </c>
      <c r="G4748" t="s">
        <v>699</v>
      </c>
      <c r="H4748" t="s">
        <v>700</v>
      </c>
      <c r="I4748" t="s">
        <v>44</v>
      </c>
      <c r="J4748" t="s">
        <v>9434</v>
      </c>
      <c r="K4748" t="s">
        <v>9435</v>
      </c>
      <c r="L4748" t="s">
        <v>2662</v>
      </c>
      <c r="M4748">
        <v>4</v>
      </c>
      <c r="N4748">
        <v>0</v>
      </c>
      <c r="O4748">
        <v>1</v>
      </c>
      <c r="P4748">
        <v>1</v>
      </c>
      <c r="Q4748">
        <v>1</v>
      </c>
      <c r="S4748" t="s">
        <v>32890</v>
      </c>
      <c r="T4748" t="s">
        <v>32891</v>
      </c>
      <c r="X4748" t="s">
        <v>32892</v>
      </c>
      <c r="Y4748" t="s">
        <v>32893</v>
      </c>
      <c r="Z4748" t="s">
        <v>5585</v>
      </c>
    </row>
    <row r="4749" spans="1:26" x14ac:dyDescent="0.25">
      <c r="A4749">
        <v>3006</v>
      </c>
      <c r="B4749" t="s">
        <v>2648</v>
      </c>
      <c r="C4749" t="s">
        <v>2175</v>
      </c>
      <c r="D4749" t="s">
        <v>2648</v>
      </c>
      <c r="E4749" t="s">
        <v>2648</v>
      </c>
      <c r="F4749" t="s">
        <v>69</v>
      </c>
      <c r="G4749" t="s">
        <v>265</v>
      </c>
      <c r="H4749" t="s">
        <v>266</v>
      </c>
      <c r="I4749" t="s">
        <v>44</v>
      </c>
      <c r="J4749" t="s">
        <v>9434</v>
      </c>
      <c r="K4749" t="s">
        <v>9435</v>
      </c>
      <c r="L4749" t="s">
        <v>32885</v>
      </c>
      <c r="M4749">
        <v>4</v>
      </c>
      <c r="N4749">
        <v>0</v>
      </c>
      <c r="O4749">
        <v>1</v>
      </c>
      <c r="P4749">
        <v>1</v>
      </c>
      <c r="Q4749">
        <v>1</v>
      </c>
      <c r="S4749" t="s">
        <v>32890</v>
      </c>
      <c r="T4749" t="s">
        <v>32894</v>
      </c>
      <c r="X4749" t="s">
        <v>32895</v>
      </c>
      <c r="Y4749" t="s">
        <v>32896</v>
      </c>
      <c r="Z4749" t="s">
        <v>5585</v>
      </c>
    </row>
    <row r="4750" spans="1:26" x14ac:dyDescent="0.25">
      <c r="A4750">
        <v>3005</v>
      </c>
      <c r="B4750" t="s">
        <v>32897</v>
      </c>
      <c r="C4750" t="s">
        <v>32898</v>
      </c>
      <c r="D4750" t="s">
        <v>32897</v>
      </c>
      <c r="E4750" t="s">
        <v>32897</v>
      </c>
      <c r="F4750" t="s">
        <v>69</v>
      </c>
      <c r="G4750" t="s">
        <v>270</v>
      </c>
      <c r="H4750" t="s">
        <v>271</v>
      </c>
      <c r="I4750" t="s">
        <v>788</v>
      </c>
      <c r="J4750" t="s">
        <v>9434</v>
      </c>
      <c r="K4750" t="s">
        <v>9435</v>
      </c>
      <c r="L4750" t="s">
        <v>32899</v>
      </c>
      <c r="M4750">
        <v>2</v>
      </c>
      <c r="N4750">
        <v>0</v>
      </c>
      <c r="O4750">
        <v>0</v>
      </c>
      <c r="P4750">
        <v>1</v>
      </c>
      <c r="Q4750">
        <v>1</v>
      </c>
      <c r="S4750" t="s">
        <v>2639</v>
      </c>
      <c r="T4750" t="s">
        <v>32900</v>
      </c>
      <c r="X4750" t="s">
        <v>32901</v>
      </c>
      <c r="Y4750" t="s">
        <v>32902</v>
      </c>
      <c r="Z4750" t="s">
        <v>5585</v>
      </c>
    </row>
    <row r="4751" spans="1:26" x14ac:dyDescent="0.25">
      <c r="A4751">
        <v>455</v>
      </c>
      <c r="B4751" t="s">
        <v>32903</v>
      </c>
      <c r="C4751" t="s">
        <v>2172</v>
      </c>
      <c r="D4751" t="s">
        <v>32903</v>
      </c>
      <c r="E4751" t="s">
        <v>32903</v>
      </c>
      <c r="F4751" t="s">
        <v>23</v>
      </c>
      <c r="G4751" t="s">
        <v>2212</v>
      </c>
      <c r="H4751" t="s">
        <v>2213</v>
      </c>
      <c r="I4751" t="s">
        <v>34</v>
      </c>
      <c r="J4751" t="s">
        <v>9434</v>
      </c>
      <c r="K4751" t="s">
        <v>9435</v>
      </c>
      <c r="L4751" t="s">
        <v>29060</v>
      </c>
      <c r="M4751">
        <v>2</v>
      </c>
      <c r="N4751">
        <v>0</v>
      </c>
      <c r="O4751">
        <v>1</v>
      </c>
      <c r="P4751">
        <v>1</v>
      </c>
      <c r="Q4751">
        <v>1</v>
      </c>
      <c r="S4751" t="s">
        <v>32904</v>
      </c>
      <c r="T4751" t="s">
        <v>32905</v>
      </c>
      <c r="X4751" t="s">
        <v>32906</v>
      </c>
      <c r="Y4751" t="s">
        <v>32907</v>
      </c>
      <c r="Z4751" t="s">
        <v>5585</v>
      </c>
    </row>
    <row r="4752" spans="1:26" x14ac:dyDescent="0.25">
      <c r="A4752">
        <v>454</v>
      </c>
      <c r="B4752" t="s">
        <v>32903</v>
      </c>
      <c r="C4752" t="s">
        <v>2427</v>
      </c>
      <c r="D4752" t="s">
        <v>32903</v>
      </c>
      <c r="E4752" t="s">
        <v>32903</v>
      </c>
      <c r="F4752" t="s">
        <v>23</v>
      </c>
      <c r="G4752" t="s">
        <v>66</v>
      </c>
      <c r="H4752" t="s">
        <v>67</v>
      </c>
      <c r="I4752" t="s">
        <v>34</v>
      </c>
      <c r="J4752" t="s">
        <v>9434</v>
      </c>
      <c r="K4752" t="s">
        <v>9435</v>
      </c>
      <c r="L4752" t="s">
        <v>3190</v>
      </c>
      <c r="M4752">
        <v>6</v>
      </c>
      <c r="N4752">
        <v>0</v>
      </c>
      <c r="O4752">
        <v>1</v>
      </c>
      <c r="P4752">
        <v>1</v>
      </c>
      <c r="Q4752">
        <v>1</v>
      </c>
      <c r="R4752" t="s">
        <v>4798</v>
      </c>
      <c r="S4752" t="s">
        <v>32908</v>
      </c>
      <c r="T4752" t="s">
        <v>32909</v>
      </c>
      <c r="X4752" t="s">
        <v>32910</v>
      </c>
      <c r="Y4752" t="s">
        <v>32911</v>
      </c>
      <c r="Z4752" t="s">
        <v>5585</v>
      </c>
    </row>
    <row r="4753" spans="1:26" x14ac:dyDescent="0.25">
      <c r="A4753">
        <v>453</v>
      </c>
      <c r="B4753" t="s">
        <v>32912</v>
      </c>
      <c r="C4753" t="s">
        <v>2427</v>
      </c>
      <c r="D4753" t="s">
        <v>32912</v>
      </c>
      <c r="E4753" t="s">
        <v>32912</v>
      </c>
      <c r="F4753" t="s">
        <v>23</v>
      </c>
      <c r="G4753" t="s">
        <v>30</v>
      </c>
      <c r="H4753" t="s">
        <v>31</v>
      </c>
      <c r="I4753" t="s">
        <v>34</v>
      </c>
      <c r="J4753" t="s">
        <v>9434</v>
      </c>
      <c r="K4753" t="s">
        <v>9435</v>
      </c>
      <c r="L4753" t="s">
        <v>32913</v>
      </c>
      <c r="M4753">
        <v>6</v>
      </c>
      <c r="N4753">
        <v>0</v>
      </c>
      <c r="O4753">
        <v>1</v>
      </c>
      <c r="P4753">
        <v>1</v>
      </c>
      <c r="Q4753">
        <v>1</v>
      </c>
      <c r="R4753" t="s">
        <v>4798</v>
      </c>
      <c r="S4753" t="s">
        <v>32914</v>
      </c>
      <c r="T4753" t="s">
        <v>32915</v>
      </c>
      <c r="X4753" t="s">
        <v>32916</v>
      </c>
      <c r="Y4753" t="s">
        <v>32917</v>
      </c>
      <c r="Z4753" t="s">
        <v>5585</v>
      </c>
    </row>
    <row r="4754" spans="1:26" x14ac:dyDescent="0.25">
      <c r="A4754">
        <v>452</v>
      </c>
      <c r="B4754" t="s">
        <v>24658</v>
      </c>
      <c r="C4754" t="s">
        <v>2427</v>
      </c>
      <c r="D4754" t="s">
        <v>24658</v>
      </c>
      <c r="E4754" t="s">
        <v>24658</v>
      </c>
      <c r="F4754" t="s">
        <v>23</v>
      </c>
      <c r="G4754" t="s">
        <v>668</v>
      </c>
      <c r="H4754" t="s">
        <v>669</v>
      </c>
      <c r="I4754" t="s">
        <v>34</v>
      </c>
      <c r="J4754" t="s">
        <v>9434</v>
      </c>
      <c r="K4754" t="s">
        <v>9435</v>
      </c>
      <c r="L4754" t="s">
        <v>31762</v>
      </c>
      <c r="M4754">
        <v>10</v>
      </c>
      <c r="N4754">
        <v>0</v>
      </c>
      <c r="O4754">
        <v>1</v>
      </c>
      <c r="P4754">
        <v>1</v>
      </c>
      <c r="Q4754">
        <v>1</v>
      </c>
      <c r="R4754" t="s">
        <v>4798</v>
      </c>
      <c r="S4754" t="s">
        <v>2622</v>
      </c>
      <c r="T4754" t="s">
        <v>32918</v>
      </c>
      <c r="X4754" t="s">
        <v>32919</v>
      </c>
      <c r="Y4754" t="s">
        <v>32920</v>
      </c>
      <c r="Z4754" t="s">
        <v>5585</v>
      </c>
    </row>
    <row r="4755" spans="1:26" x14ac:dyDescent="0.25">
      <c r="A4755">
        <v>3004</v>
      </c>
      <c r="B4755" t="s">
        <v>2630</v>
      </c>
      <c r="C4755" t="s">
        <v>32921</v>
      </c>
      <c r="D4755" t="s">
        <v>2630</v>
      </c>
      <c r="E4755" t="s">
        <v>2630</v>
      </c>
      <c r="F4755" t="s">
        <v>69</v>
      </c>
      <c r="G4755" t="s">
        <v>100</v>
      </c>
      <c r="H4755" t="s">
        <v>101</v>
      </c>
      <c r="I4755" t="s">
        <v>34</v>
      </c>
      <c r="J4755" t="s">
        <v>9434</v>
      </c>
      <c r="K4755" t="s">
        <v>9435</v>
      </c>
      <c r="L4755" t="s">
        <v>2743</v>
      </c>
      <c r="M4755">
        <v>2</v>
      </c>
      <c r="N4755">
        <v>0</v>
      </c>
      <c r="O4755">
        <v>1</v>
      </c>
      <c r="P4755">
        <v>0</v>
      </c>
      <c r="Q4755">
        <v>0</v>
      </c>
      <c r="S4755" t="s">
        <v>2632</v>
      </c>
      <c r="T4755" t="s">
        <v>32922</v>
      </c>
      <c r="X4755" t="s">
        <v>32923</v>
      </c>
      <c r="Y4755" t="s">
        <v>32924</v>
      </c>
      <c r="Z4755" t="s">
        <v>5585</v>
      </c>
    </row>
    <row r="4756" spans="1:26" x14ac:dyDescent="0.25">
      <c r="A4756">
        <v>450</v>
      </c>
      <c r="B4756" t="s">
        <v>2632</v>
      </c>
      <c r="C4756" t="s">
        <v>2111</v>
      </c>
      <c r="D4756" t="s">
        <v>2632</v>
      </c>
      <c r="E4756" t="s">
        <v>2632</v>
      </c>
      <c r="F4756" t="s">
        <v>23</v>
      </c>
      <c r="G4756" t="s">
        <v>40</v>
      </c>
      <c r="H4756" t="s">
        <v>41</v>
      </c>
      <c r="I4756" t="s">
        <v>53</v>
      </c>
      <c r="J4756" t="s">
        <v>9434</v>
      </c>
      <c r="K4756" t="s">
        <v>9435</v>
      </c>
      <c r="L4756" t="s">
        <v>32159</v>
      </c>
      <c r="M4756">
        <v>6</v>
      </c>
      <c r="N4756">
        <v>0</v>
      </c>
      <c r="O4756">
        <v>1</v>
      </c>
      <c r="P4756">
        <v>1</v>
      </c>
      <c r="Q4756">
        <v>1</v>
      </c>
      <c r="S4756" t="s">
        <v>32925</v>
      </c>
      <c r="T4756" t="s">
        <v>32926</v>
      </c>
      <c r="X4756" t="s">
        <v>32927</v>
      </c>
      <c r="Y4756" t="s">
        <v>32928</v>
      </c>
      <c r="Z4756" t="s">
        <v>5585</v>
      </c>
    </row>
    <row r="4757" spans="1:26" x14ac:dyDescent="0.25">
      <c r="A4757">
        <v>449</v>
      </c>
      <c r="B4757" t="s">
        <v>32929</v>
      </c>
      <c r="C4757" t="s">
        <v>2025</v>
      </c>
      <c r="D4757" t="s">
        <v>32929</v>
      </c>
      <c r="E4757" t="s">
        <v>32929</v>
      </c>
      <c r="F4757" t="s">
        <v>23</v>
      </c>
      <c r="G4757" t="s">
        <v>3796</v>
      </c>
      <c r="H4757" t="s">
        <v>3797</v>
      </c>
      <c r="I4757" t="s">
        <v>116</v>
      </c>
      <c r="J4757" t="s">
        <v>9434</v>
      </c>
      <c r="K4757" t="s">
        <v>9435</v>
      </c>
      <c r="L4757" t="s">
        <v>32930</v>
      </c>
      <c r="M4757">
        <v>9</v>
      </c>
      <c r="N4757">
        <v>0</v>
      </c>
      <c r="O4757">
        <v>1</v>
      </c>
      <c r="P4757">
        <v>0</v>
      </c>
      <c r="Q4757">
        <v>0</v>
      </c>
      <c r="S4757" t="s">
        <v>32931</v>
      </c>
      <c r="T4757" t="s">
        <v>32932</v>
      </c>
      <c r="X4757" t="s">
        <v>32933</v>
      </c>
      <c r="Y4757" t="s">
        <v>32934</v>
      </c>
      <c r="Z4757" t="s">
        <v>5585</v>
      </c>
    </row>
    <row r="4758" spans="1:26" x14ac:dyDescent="0.25">
      <c r="A4758">
        <v>448</v>
      </c>
      <c r="B4758" t="s">
        <v>32935</v>
      </c>
      <c r="C4758" t="s">
        <v>32936</v>
      </c>
      <c r="D4758" t="s">
        <v>32935</v>
      </c>
      <c r="E4758" t="s">
        <v>32935</v>
      </c>
      <c r="F4758" t="s">
        <v>23</v>
      </c>
      <c r="G4758" t="s">
        <v>40</v>
      </c>
      <c r="H4758" t="s">
        <v>41</v>
      </c>
      <c r="I4758" t="s">
        <v>151</v>
      </c>
      <c r="J4758" t="s">
        <v>9434</v>
      </c>
      <c r="K4758" t="s">
        <v>9435</v>
      </c>
      <c r="L4758" t="s">
        <v>3190</v>
      </c>
      <c r="M4758">
        <v>6</v>
      </c>
      <c r="N4758">
        <v>0</v>
      </c>
      <c r="O4758">
        <v>1</v>
      </c>
      <c r="P4758">
        <v>1</v>
      </c>
      <c r="Q4758">
        <v>1</v>
      </c>
      <c r="S4758" t="s">
        <v>32935</v>
      </c>
      <c r="T4758" t="s">
        <v>32937</v>
      </c>
      <c r="X4758" t="s">
        <v>32938</v>
      </c>
      <c r="Y4758" t="s">
        <v>32939</v>
      </c>
      <c r="Z4758" t="s">
        <v>5585</v>
      </c>
    </row>
    <row r="4759" spans="1:26" x14ac:dyDescent="0.25">
      <c r="A4759">
        <v>3003</v>
      </c>
      <c r="B4759" t="s">
        <v>32940</v>
      </c>
      <c r="C4759" t="s">
        <v>32941</v>
      </c>
      <c r="D4759" t="s">
        <v>32940</v>
      </c>
      <c r="E4759" t="s">
        <v>32940</v>
      </c>
      <c r="F4759" t="s">
        <v>69</v>
      </c>
      <c r="G4759" t="s">
        <v>668</v>
      </c>
      <c r="H4759" t="s">
        <v>669</v>
      </c>
      <c r="I4759" t="s">
        <v>173</v>
      </c>
      <c r="J4759" t="s">
        <v>9434</v>
      </c>
      <c r="K4759" t="s">
        <v>9435</v>
      </c>
      <c r="L4759" t="s">
        <v>32942</v>
      </c>
      <c r="M4759">
        <v>10</v>
      </c>
      <c r="N4759">
        <v>0</v>
      </c>
      <c r="O4759">
        <v>0</v>
      </c>
      <c r="P4759">
        <v>1</v>
      </c>
      <c r="Q4759">
        <v>1</v>
      </c>
      <c r="S4759" t="s">
        <v>32943</v>
      </c>
      <c r="T4759" t="s">
        <v>32944</v>
      </c>
      <c r="X4759" t="s">
        <v>32945</v>
      </c>
      <c r="Y4759" t="s">
        <v>32946</v>
      </c>
      <c r="Z4759" t="s">
        <v>5585</v>
      </c>
    </row>
    <row r="4760" spans="1:26" x14ac:dyDescent="0.25">
      <c r="A4760">
        <v>3002</v>
      </c>
      <c r="B4760" t="s">
        <v>2598</v>
      </c>
      <c r="C4760" t="s">
        <v>32947</v>
      </c>
      <c r="D4760" t="s">
        <v>2598</v>
      </c>
      <c r="E4760" t="s">
        <v>2598</v>
      </c>
      <c r="F4760" t="s">
        <v>69</v>
      </c>
      <c r="G4760" t="s">
        <v>2212</v>
      </c>
      <c r="H4760" t="s">
        <v>2213</v>
      </c>
      <c r="I4760" t="s">
        <v>116</v>
      </c>
      <c r="J4760" t="s">
        <v>9434</v>
      </c>
      <c r="K4760" t="s">
        <v>9435</v>
      </c>
      <c r="L4760" t="s">
        <v>32948</v>
      </c>
      <c r="M4760">
        <v>2</v>
      </c>
      <c r="N4760">
        <v>0</v>
      </c>
      <c r="O4760">
        <v>0</v>
      </c>
      <c r="P4760">
        <v>1</v>
      </c>
      <c r="Q4760">
        <v>1</v>
      </c>
      <c r="S4760" t="s">
        <v>2596</v>
      </c>
      <c r="T4760" t="s">
        <v>32949</v>
      </c>
      <c r="X4760" t="s">
        <v>32950</v>
      </c>
      <c r="Y4760" t="s">
        <v>32951</v>
      </c>
      <c r="Z4760" t="s">
        <v>5585</v>
      </c>
    </row>
    <row r="4761" spans="1:26" x14ac:dyDescent="0.25">
      <c r="A4761">
        <v>447</v>
      </c>
      <c r="B4761" t="s">
        <v>32952</v>
      </c>
      <c r="C4761" t="s">
        <v>2427</v>
      </c>
      <c r="D4761" t="s">
        <v>32952</v>
      </c>
      <c r="E4761" t="s">
        <v>32952</v>
      </c>
      <c r="F4761" t="s">
        <v>23</v>
      </c>
      <c r="G4761" t="s">
        <v>100</v>
      </c>
      <c r="H4761" t="s">
        <v>101</v>
      </c>
      <c r="I4761" t="s">
        <v>34</v>
      </c>
      <c r="J4761" t="s">
        <v>9434</v>
      </c>
      <c r="K4761" t="s">
        <v>9435</v>
      </c>
      <c r="L4761" t="s">
        <v>3351</v>
      </c>
      <c r="M4761">
        <v>2</v>
      </c>
      <c r="N4761">
        <v>0</v>
      </c>
      <c r="O4761">
        <v>1</v>
      </c>
      <c r="P4761">
        <v>1</v>
      </c>
      <c r="Q4761">
        <v>1</v>
      </c>
      <c r="R4761" t="s">
        <v>4798</v>
      </c>
      <c r="S4761" t="s">
        <v>2560</v>
      </c>
      <c r="T4761" t="s">
        <v>32953</v>
      </c>
      <c r="X4761" t="s">
        <v>32954</v>
      </c>
      <c r="Y4761" t="s">
        <v>32955</v>
      </c>
      <c r="Z4761" t="s">
        <v>5585</v>
      </c>
    </row>
    <row r="4762" spans="1:26" x14ac:dyDescent="0.25">
      <c r="A4762">
        <v>3001</v>
      </c>
      <c r="B4762" t="s">
        <v>32956</v>
      </c>
      <c r="C4762" t="s">
        <v>32957</v>
      </c>
      <c r="D4762" t="s">
        <v>32956</v>
      </c>
      <c r="E4762" t="s">
        <v>32956</v>
      </c>
      <c r="F4762" t="s">
        <v>69</v>
      </c>
      <c r="G4762" t="s">
        <v>3121</v>
      </c>
      <c r="H4762" t="s">
        <v>3122</v>
      </c>
      <c r="I4762" t="s">
        <v>116</v>
      </c>
      <c r="J4762" t="s">
        <v>9434</v>
      </c>
      <c r="K4762" t="s">
        <v>9435</v>
      </c>
      <c r="L4762" t="s">
        <v>32868</v>
      </c>
      <c r="M4762">
        <v>2</v>
      </c>
      <c r="N4762">
        <v>0</v>
      </c>
      <c r="O4762">
        <v>0</v>
      </c>
      <c r="P4762">
        <v>1</v>
      </c>
      <c r="Q4762">
        <v>1</v>
      </c>
      <c r="S4762" t="s">
        <v>2571</v>
      </c>
      <c r="T4762" t="s">
        <v>32958</v>
      </c>
      <c r="X4762" t="s">
        <v>32959</v>
      </c>
      <c r="Y4762" t="s">
        <v>32960</v>
      </c>
      <c r="Z4762" t="s">
        <v>5585</v>
      </c>
    </row>
    <row r="4763" spans="1:26" x14ac:dyDescent="0.25">
      <c r="A4763">
        <v>446</v>
      </c>
      <c r="B4763" t="s">
        <v>32961</v>
      </c>
      <c r="C4763" t="s">
        <v>2427</v>
      </c>
      <c r="D4763" t="s">
        <v>32961</v>
      </c>
      <c r="E4763" t="s">
        <v>32961</v>
      </c>
      <c r="F4763" t="s">
        <v>23</v>
      </c>
      <c r="G4763" t="s">
        <v>1474</v>
      </c>
      <c r="H4763" t="s">
        <v>1475</v>
      </c>
      <c r="I4763" t="s">
        <v>34</v>
      </c>
      <c r="J4763" t="s">
        <v>9434</v>
      </c>
      <c r="K4763" t="s">
        <v>9435</v>
      </c>
      <c r="L4763" t="s">
        <v>3327</v>
      </c>
      <c r="M4763">
        <v>5</v>
      </c>
      <c r="N4763">
        <v>0</v>
      </c>
      <c r="O4763">
        <v>1</v>
      </c>
      <c r="P4763">
        <v>1</v>
      </c>
      <c r="Q4763">
        <v>1</v>
      </c>
      <c r="R4763" t="s">
        <v>4798</v>
      </c>
      <c r="S4763" t="s">
        <v>2567</v>
      </c>
      <c r="T4763" t="s">
        <v>32962</v>
      </c>
      <c r="X4763" t="s">
        <v>32963</v>
      </c>
      <c r="Y4763" t="s">
        <v>32964</v>
      </c>
      <c r="Z4763" t="s">
        <v>5585</v>
      </c>
    </row>
    <row r="4764" spans="1:26" x14ac:dyDescent="0.25">
      <c r="A4764">
        <v>445</v>
      </c>
      <c r="B4764" t="s">
        <v>2556</v>
      </c>
      <c r="C4764" t="s">
        <v>2256</v>
      </c>
      <c r="D4764" t="s">
        <v>2556</v>
      </c>
      <c r="E4764" t="s">
        <v>2556</v>
      </c>
      <c r="F4764" t="s">
        <v>23</v>
      </c>
      <c r="G4764" t="s">
        <v>455</v>
      </c>
      <c r="H4764" t="s">
        <v>456</v>
      </c>
      <c r="I4764" t="s">
        <v>34</v>
      </c>
      <c r="J4764" t="s">
        <v>9434</v>
      </c>
      <c r="K4764" t="s">
        <v>9435</v>
      </c>
      <c r="L4764" t="s">
        <v>32965</v>
      </c>
      <c r="M4764">
        <v>5</v>
      </c>
      <c r="N4764">
        <v>0</v>
      </c>
      <c r="O4764">
        <v>1</v>
      </c>
      <c r="P4764">
        <v>1</v>
      </c>
      <c r="Q4764">
        <v>1</v>
      </c>
      <c r="R4764" t="s">
        <v>4798</v>
      </c>
      <c r="S4764" t="s">
        <v>2553</v>
      </c>
      <c r="T4764" t="s">
        <v>32966</v>
      </c>
      <c r="X4764" t="s">
        <v>32967</v>
      </c>
      <c r="Y4764" t="s">
        <v>32968</v>
      </c>
      <c r="Z4764" t="s">
        <v>5585</v>
      </c>
    </row>
    <row r="4765" spans="1:26" x14ac:dyDescent="0.25">
      <c r="A4765">
        <v>2016</v>
      </c>
      <c r="B4765" t="s">
        <v>2576</v>
      </c>
      <c r="C4765" t="s">
        <v>32969</v>
      </c>
      <c r="D4765" t="s">
        <v>2576</v>
      </c>
      <c r="E4765" t="s">
        <v>2576</v>
      </c>
      <c r="F4765" t="s">
        <v>23781</v>
      </c>
      <c r="G4765" t="s">
        <v>1054</v>
      </c>
      <c r="H4765" t="s">
        <v>1055</v>
      </c>
      <c r="I4765" t="s">
        <v>71</v>
      </c>
      <c r="J4765" t="s">
        <v>9434</v>
      </c>
      <c r="K4765" t="s">
        <v>9435</v>
      </c>
      <c r="L4765" t="s">
        <v>32393</v>
      </c>
      <c r="M4765">
        <v>8</v>
      </c>
      <c r="S4765" t="s">
        <v>2576</v>
      </c>
      <c r="T4765" t="s">
        <v>32970</v>
      </c>
      <c r="X4765" t="s">
        <v>32971</v>
      </c>
      <c r="Y4765" t="s">
        <v>32972</v>
      </c>
      <c r="Z4765" t="s">
        <v>5585</v>
      </c>
    </row>
    <row r="4766" spans="1:26" x14ac:dyDescent="0.25">
      <c r="A4766">
        <v>444</v>
      </c>
      <c r="B4766" t="s">
        <v>2558</v>
      </c>
      <c r="C4766" t="s">
        <v>32973</v>
      </c>
      <c r="D4766" t="s">
        <v>2558</v>
      </c>
      <c r="E4766" t="s">
        <v>2558</v>
      </c>
      <c r="F4766" t="s">
        <v>23</v>
      </c>
      <c r="G4766" t="s">
        <v>668</v>
      </c>
      <c r="H4766" t="s">
        <v>669</v>
      </c>
      <c r="I4766" t="s">
        <v>332</v>
      </c>
      <c r="J4766" t="s">
        <v>9434</v>
      </c>
      <c r="K4766" t="s">
        <v>18505</v>
      </c>
      <c r="L4766" t="s">
        <v>32974</v>
      </c>
      <c r="M4766">
        <v>10</v>
      </c>
      <c r="N4766">
        <v>0</v>
      </c>
      <c r="O4766">
        <v>1</v>
      </c>
      <c r="P4766">
        <v>0</v>
      </c>
      <c r="Q4766">
        <v>0</v>
      </c>
      <c r="R4766" t="s">
        <v>32339</v>
      </c>
      <c r="S4766" t="s">
        <v>32975</v>
      </c>
      <c r="T4766" t="s">
        <v>32976</v>
      </c>
      <c r="X4766" t="s">
        <v>32977</v>
      </c>
      <c r="Y4766" t="s">
        <v>32978</v>
      </c>
      <c r="Z4766" t="s">
        <v>5585</v>
      </c>
    </row>
    <row r="4767" spans="1:26" x14ac:dyDescent="0.25">
      <c r="A4767">
        <v>443</v>
      </c>
      <c r="B4767" t="s">
        <v>2558</v>
      </c>
      <c r="C4767" t="s">
        <v>2427</v>
      </c>
      <c r="D4767" t="s">
        <v>2558</v>
      </c>
      <c r="E4767" t="s">
        <v>2558</v>
      </c>
      <c r="F4767" t="s">
        <v>23</v>
      </c>
      <c r="G4767" t="s">
        <v>475</v>
      </c>
      <c r="H4767" t="s">
        <v>476</v>
      </c>
      <c r="I4767" t="s">
        <v>34</v>
      </c>
      <c r="J4767" t="s">
        <v>9434</v>
      </c>
      <c r="K4767" t="s">
        <v>9435</v>
      </c>
      <c r="L4767" t="s">
        <v>32476</v>
      </c>
      <c r="M4767">
        <v>7</v>
      </c>
      <c r="N4767">
        <v>0</v>
      </c>
      <c r="O4767">
        <v>1</v>
      </c>
      <c r="P4767">
        <v>1</v>
      </c>
      <c r="Q4767">
        <v>1</v>
      </c>
      <c r="R4767" t="s">
        <v>4798</v>
      </c>
      <c r="S4767" t="s">
        <v>2548</v>
      </c>
      <c r="T4767" t="s">
        <v>32979</v>
      </c>
      <c r="X4767" t="s">
        <v>32980</v>
      </c>
      <c r="Y4767" t="s">
        <v>32981</v>
      </c>
      <c r="Z4767" t="s">
        <v>5585</v>
      </c>
    </row>
    <row r="4768" spans="1:26" x14ac:dyDescent="0.25">
      <c r="A4768">
        <v>442</v>
      </c>
      <c r="B4768" t="s">
        <v>2548</v>
      </c>
      <c r="C4768" t="s">
        <v>2427</v>
      </c>
      <c r="D4768" t="s">
        <v>2548</v>
      </c>
      <c r="E4768" t="s">
        <v>2548</v>
      </c>
      <c r="F4768" t="s">
        <v>23</v>
      </c>
      <c r="G4768" t="s">
        <v>1266</v>
      </c>
      <c r="H4768" t="s">
        <v>1267</v>
      </c>
      <c r="I4768" t="s">
        <v>34</v>
      </c>
      <c r="J4768" t="s">
        <v>9434</v>
      </c>
      <c r="K4768" t="s">
        <v>9435</v>
      </c>
      <c r="L4768" t="s">
        <v>32886</v>
      </c>
      <c r="M4768">
        <v>7</v>
      </c>
      <c r="N4768">
        <v>0</v>
      </c>
      <c r="O4768">
        <v>1</v>
      </c>
      <c r="P4768">
        <v>1</v>
      </c>
      <c r="Q4768">
        <v>1</v>
      </c>
      <c r="R4768" t="s">
        <v>4798</v>
      </c>
      <c r="S4768" t="s">
        <v>32982</v>
      </c>
      <c r="T4768" t="s">
        <v>32983</v>
      </c>
      <c r="X4768" t="s">
        <v>32984</v>
      </c>
      <c r="Y4768" t="s">
        <v>32985</v>
      </c>
      <c r="Z4768" t="s">
        <v>5585</v>
      </c>
    </row>
    <row r="4769" spans="1:26" x14ac:dyDescent="0.25">
      <c r="A4769">
        <v>441</v>
      </c>
      <c r="B4769" t="s">
        <v>2548</v>
      </c>
      <c r="C4769" t="s">
        <v>2427</v>
      </c>
      <c r="D4769" t="s">
        <v>2548</v>
      </c>
      <c r="E4769" t="s">
        <v>2548</v>
      </c>
      <c r="F4769" t="s">
        <v>23</v>
      </c>
      <c r="G4769" t="s">
        <v>30</v>
      </c>
      <c r="H4769" t="s">
        <v>31</v>
      </c>
      <c r="I4769" t="s">
        <v>34</v>
      </c>
      <c r="J4769" t="s">
        <v>9434</v>
      </c>
      <c r="K4769" t="s">
        <v>9435</v>
      </c>
      <c r="L4769" t="s">
        <v>3190</v>
      </c>
      <c r="M4769">
        <v>6</v>
      </c>
      <c r="N4769">
        <v>0</v>
      </c>
      <c r="O4769">
        <v>1</v>
      </c>
      <c r="P4769">
        <v>1</v>
      </c>
      <c r="Q4769">
        <v>1</v>
      </c>
      <c r="R4769" t="s">
        <v>4798</v>
      </c>
      <c r="S4769" t="s">
        <v>32982</v>
      </c>
      <c r="T4769" t="s">
        <v>32986</v>
      </c>
      <c r="X4769" t="s">
        <v>32987</v>
      </c>
      <c r="Y4769" t="s">
        <v>32988</v>
      </c>
      <c r="Z4769" t="s">
        <v>5585</v>
      </c>
    </row>
    <row r="4770" spans="1:26" x14ac:dyDescent="0.25">
      <c r="A4770">
        <v>440</v>
      </c>
      <c r="B4770" t="s">
        <v>2548</v>
      </c>
      <c r="C4770" t="s">
        <v>2256</v>
      </c>
      <c r="D4770" t="s">
        <v>2548</v>
      </c>
      <c r="E4770" t="s">
        <v>2548</v>
      </c>
      <c r="F4770" t="s">
        <v>23</v>
      </c>
      <c r="G4770" t="s">
        <v>1474</v>
      </c>
      <c r="H4770" t="s">
        <v>1475</v>
      </c>
      <c r="I4770" t="s">
        <v>34</v>
      </c>
      <c r="J4770" t="s">
        <v>9434</v>
      </c>
      <c r="K4770" t="s">
        <v>9435</v>
      </c>
      <c r="L4770" t="s">
        <v>2954</v>
      </c>
      <c r="M4770">
        <v>5</v>
      </c>
      <c r="N4770">
        <v>0</v>
      </c>
      <c r="O4770">
        <v>1</v>
      </c>
      <c r="P4770">
        <v>1</v>
      </c>
      <c r="Q4770">
        <v>1</v>
      </c>
      <c r="R4770" t="s">
        <v>4798</v>
      </c>
      <c r="S4770" t="s">
        <v>2550</v>
      </c>
      <c r="T4770" t="s">
        <v>32989</v>
      </c>
      <c r="X4770" t="s">
        <v>32990</v>
      </c>
      <c r="Y4770" t="s">
        <v>32991</v>
      </c>
      <c r="Z4770" t="s">
        <v>5585</v>
      </c>
    </row>
    <row r="4771" spans="1:26" x14ac:dyDescent="0.25">
      <c r="A4771">
        <v>439</v>
      </c>
      <c r="B4771" t="s">
        <v>2548</v>
      </c>
      <c r="C4771" t="s">
        <v>2427</v>
      </c>
      <c r="D4771" t="s">
        <v>2548</v>
      </c>
      <c r="E4771" t="s">
        <v>2548</v>
      </c>
      <c r="F4771" t="s">
        <v>23</v>
      </c>
      <c r="G4771" t="s">
        <v>621</v>
      </c>
      <c r="H4771" t="s">
        <v>622</v>
      </c>
      <c r="I4771" t="s">
        <v>34</v>
      </c>
      <c r="J4771" t="s">
        <v>9434</v>
      </c>
      <c r="K4771" t="s">
        <v>9435</v>
      </c>
      <c r="L4771" t="s">
        <v>31957</v>
      </c>
      <c r="M4771">
        <v>7</v>
      </c>
      <c r="N4771">
        <v>0</v>
      </c>
      <c r="O4771">
        <v>1</v>
      </c>
      <c r="P4771">
        <v>1</v>
      </c>
      <c r="Q4771">
        <v>1</v>
      </c>
      <c r="R4771" t="s">
        <v>4798</v>
      </c>
      <c r="S4771" t="s">
        <v>32992</v>
      </c>
      <c r="T4771" t="s">
        <v>32993</v>
      </c>
      <c r="X4771" t="s">
        <v>32994</v>
      </c>
      <c r="Y4771" t="s">
        <v>32995</v>
      </c>
      <c r="Z4771" t="s">
        <v>5585</v>
      </c>
    </row>
    <row r="4772" spans="1:26" x14ac:dyDescent="0.25">
      <c r="A4772">
        <v>438</v>
      </c>
      <c r="B4772" t="s">
        <v>2548</v>
      </c>
      <c r="C4772" t="s">
        <v>2427</v>
      </c>
      <c r="D4772" t="s">
        <v>2548</v>
      </c>
      <c r="E4772" t="s">
        <v>2548</v>
      </c>
      <c r="F4772" t="s">
        <v>23</v>
      </c>
      <c r="G4772" t="s">
        <v>57</v>
      </c>
      <c r="H4772" t="s">
        <v>58</v>
      </c>
      <c r="I4772" t="s">
        <v>34</v>
      </c>
      <c r="J4772" t="s">
        <v>9434</v>
      </c>
      <c r="K4772" t="s">
        <v>9435</v>
      </c>
      <c r="L4772" t="s">
        <v>32642</v>
      </c>
      <c r="M4772">
        <v>5</v>
      </c>
      <c r="N4772">
        <v>0</v>
      </c>
      <c r="O4772">
        <v>1</v>
      </c>
      <c r="P4772">
        <v>1</v>
      </c>
      <c r="Q4772">
        <v>1</v>
      </c>
      <c r="R4772" t="s">
        <v>4798</v>
      </c>
      <c r="S4772" t="s">
        <v>2538</v>
      </c>
      <c r="T4772" t="s">
        <v>32996</v>
      </c>
      <c r="X4772" t="s">
        <v>32997</v>
      </c>
      <c r="Y4772" t="s">
        <v>32998</v>
      </c>
      <c r="Z4772" t="s">
        <v>5585</v>
      </c>
    </row>
    <row r="4773" spans="1:26" x14ac:dyDescent="0.25">
      <c r="A4773">
        <v>437</v>
      </c>
      <c r="B4773" t="s">
        <v>32999</v>
      </c>
      <c r="C4773" t="s">
        <v>2427</v>
      </c>
      <c r="D4773" t="s">
        <v>32999</v>
      </c>
      <c r="E4773" t="s">
        <v>32999</v>
      </c>
      <c r="F4773" t="s">
        <v>23</v>
      </c>
      <c r="G4773" t="s">
        <v>82</v>
      </c>
      <c r="H4773" t="s">
        <v>83</v>
      </c>
      <c r="I4773" t="s">
        <v>34</v>
      </c>
      <c r="J4773" t="s">
        <v>9434</v>
      </c>
      <c r="K4773" t="s">
        <v>9435</v>
      </c>
      <c r="L4773" t="s">
        <v>24668</v>
      </c>
      <c r="M4773">
        <v>6</v>
      </c>
      <c r="N4773">
        <v>0</v>
      </c>
      <c r="O4773">
        <v>1</v>
      </c>
      <c r="P4773">
        <v>1</v>
      </c>
      <c r="Q4773">
        <v>1</v>
      </c>
      <c r="R4773" t="s">
        <v>4798</v>
      </c>
      <c r="S4773" t="s">
        <v>33000</v>
      </c>
      <c r="T4773" t="s">
        <v>33001</v>
      </c>
      <c r="X4773" t="s">
        <v>33002</v>
      </c>
      <c r="Y4773" t="s">
        <v>33003</v>
      </c>
      <c r="Z4773" t="s">
        <v>5585</v>
      </c>
    </row>
    <row r="4774" spans="1:26" x14ac:dyDescent="0.25">
      <c r="A4774">
        <v>436</v>
      </c>
      <c r="B4774" t="s">
        <v>32992</v>
      </c>
      <c r="C4774" t="s">
        <v>2427</v>
      </c>
      <c r="D4774" t="s">
        <v>32992</v>
      </c>
      <c r="E4774" t="s">
        <v>32992</v>
      </c>
      <c r="F4774" t="s">
        <v>23</v>
      </c>
      <c r="G4774" t="s">
        <v>455</v>
      </c>
      <c r="H4774" t="s">
        <v>456</v>
      </c>
      <c r="I4774" t="s">
        <v>34</v>
      </c>
      <c r="J4774" t="s">
        <v>9434</v>
      </c>
      <c r="K4774" t="s">
        <v>9435</v>
      </c>
      <c r="L4774" t="s">
        <v>32642</v>
      </c>
      <c r="M4774">
        <v>5</v>
      </c>
      <c r="N4774">
        <v>0</v>
      </c>
      <c r="O4774">
        <v>1</v>
      </c>
      <c r="P4774">
        <v>1</v>
      </c>
      <c r="Q4774">
        <v>1</v>
      </c>
      <c r="R4774" t="s">
        <v>4798</v>
      </c>
      <c r="S4774" t="s">
        <v>33004</v>
      </c>
      <c r="T4774" t="s">
        <v>33005</v>
      </c>
      <c r="X4774" t="s">
        <v>33006</v>
      </c>
      <c r="Y4774" t="s">
        <v>33007</v>
      </c>
      <c r="Z4774" t="s">
        <v>5585</v>
      </c>
    </row>
    <row r="4775" spans="1:26" x14ac:dyDescent="0.25">
      <c r="A4775">
        <v>435</v>
      </c>
      <c r="B4775" t="s">
        <v>32992</v>
      </c>
      <c r="C4775" t="s">
        <v>2256</v>
      </c>
      <c r="D4775" t="s">
        <v>32992</v>
      </c>
      <c r="E4775" t="s">
        <v>32992</v>
      </c>
      <c r="F4775" t="s">
        <v>23</v>
      </c>
      <c r="G4775" t="s">
        <v>82</v>
      </c>
      <c r="H4775" t="s">
        <v>83</v>
      </c>
      <c r="I4775" t="s">
        <v>34</v>
      </c>
      <c r="J4775" t="s">
        <v>9434</v>
      </c>
      <c r="K4775" t="s">
        <v>9435</v>
      </c>
      <c r="L4775" t="s">
        <v>24668</v>
      </c>
      <c r="M4775">
        <v>6</v>
      </c>
      <c r="N4775">
        <v>0</v>
      </c>
      <c r="O4775">
        <v>1</v>
      </c>
      <c r="P4775">
        <v>1</v>
      </c>
      <c r="Q4775">
        <v>1</v>
      </c>
      <c r="R4775" t="s">
        <v>4798</v>
      </c>
      <c r="S4775" t="s">
        <v>2546</v>
      </c>
      <c r="T4775" t="s">
        <v>33008</v>
      </c>
      <c r="X4775" t="s">
        <v>33009</v>
      </c>
      <c r="Y4775" t="s">
        <v>33010</v>
      </c>
      <c r="Z4775" t="s">
        <v>5585</v>
      </c>
    </row>
    <row r="4776" spans="1:26" x14ac:dyDescent="0.25">
      <c r="A4776">
        <v>2015</v>
      </c>
      <c r="B4776" t="s">
        <v>2546</v>
      </c>
      <c r="C4776" t="s">
        <v>33011</v>
      </c>
      <c r="D4776" t="s">
        <v>2546</v>
      </c>
      <c r="E4776" t="s">
        <v>2546</v>
      </c>
      <c r="F4776" t="s">
        <v>23781</v>
      </c>
      <c r="G4776" t="s">
        <v>235</v>
      </c>
      <c r="H4776" t="s">
        <v>236</v>
      </c>
      <c r="I4776" t="s">
        <v>71</v>
      </c>
      <c r="J4776" t="s">
        <v>9434</v>
      </c>
      <c r="K4776" t="s">
        <v>9435</v>
      </c>
      <c r="L4776" t="s">
        <v>33012</v>
      </c>
      <c r="M4776">
        <v>6</v>
      </c>
      <c r="S4776" t="s">
        <v>2546</v>
      </c>
      <c r="T4776" t="s">
        <v>33013</v>
      </c>
      <c r="X4776" t="s">
        <v>33014</v>
      </c>
      <c r="Y4776" t="s">
        <v>33015</v>
      </c>
      <c r="Z4776" t="s">
        <v>5585</v>
      </c>
    </row>
    <row r="4777" spans="1:26" x14ac:dyDescent="0.25">
      <c r="A4777">
        <v>434</v>
      </c>
      <c r="B4777" t="s">
        <v>33016</v>
      </c>
      <c r="C4777" t="s">
        <v>30783</v>
      </c>
      <c r="D4777" t="s">
        <v>33016</v>
      </c>
      <c r="E4777" t="s">
        <v>33016</v>
      </c>
      <c r="F4777" t="s">
        <v>23</v>
      </c>
      <c r="G4777" t="s">
        <v>254</v>
      </c>
      <c r="H4777" t="s">
        <v>255</v>
      </c>
      <c r="I4777" t="s">
        <v>34</v>
      </c>
      <c r="J4777" t="s">
        <v>9434</v>
      </c>
      <c r="K4777" t="s">
        <v>9435</v>
      </c>
      <c r="L4777" t="s">
        <v>31467</v>
      </c>
      <c r="M4777">
        <v>8</v>
      </c>
      <c r="N4777">
        <v>0</v>
      </c>
      <c r="O4777">
        <v>1</v>
      </c>
      <c r="P4777">
        <v>1</v>
      </c>
      <c r="Q4777">
        <v>1</v>
      </c>
      <c r="R4777" t="s">
        <v>4798</v>
      </c>
      <c r="S4777" t="s">
        <v>33004</v>
      </c>
      <c r="T4777" t="s">
        <v>33017</v>
      </c>
      <c r="X4777" t="s">
        <v>33018</v>
      </c>
      <c r="Y4777" t="s">
        <v>33019</v>
      </c>
      <c r="Z4777" t="s">
        <v>5585</v>
      </c>
    </row>
    <row r="4778" spans="1:26" x14ac:dyDescent="0.25">
      <c r="A4778">
        <v>433</v>
      </c>
      <c r="B4778" t="s">
        <v>32975</v>
      </c>
      <c r="C4778" t="s">
        <v>2256</v>
      </c>
      <c r="D4778" t="s">
        <v>32975</v>
      </c>
      <c r="E4778" t="s">
        <v>32975</v>
      </c>
      <c r="F4778" t="s">
        <v>23</v>
      </c>
      <c r="G4778" t="s">
        <v>1113</v>
      </c>
      <c r="H4778" t="s">
        <v>1114</v>
      </c>
      <c r="I4778" t="s">
        <v>34</v>
      </c>
      <c r="J4778" t="s">
        <v>9434</v>
      </c>
      <c r="K4778" t="s">
        <v>9435</v>
      </c>
      <c r="L4778" t="s">
        <v>32930</v>
      </c>
      <c r="M4778">
        <v>9</v>
      </c>
      <c r="N4778">
        <v>0</v>
      </c>
      <c r="O4778">
        <v>1</v>
      </c>
      <c r="P4778">
        <v>0</v>
      </c>
      <c r="Q4778">
        <v>0</v>
      </c>
      <c r="R4778" t="s">
        <v>4798</v>
      </c>
      <c r="S4778" t="s">
        <v>33020</v>
      </c>
      <c r="T4778" t="s">
        <v>33021</v>
      </c>
      <c r="X4778" t="s">
        <v>33022</v>
      </c>
      <c r="Y4778" t="s">
        <v>33023</v>
      </c>
      <c r="Z4778" t="s">
        <v>5585</v>
      </c>
    </row>
    <row r="4779" spans="1:26" x14ac:dyDescent="0.25">
      <c r="A4779">
        <v>432</v>
      </c>
      <c r="B4779" t="s">
        <v>32975</v>
      </c>
      <c r="C4779" t="s">
        <v>2427</v>
      </c>
      <c r="D4779" t="s">
        <v>32975</v>
      </c>
      <c r="E4779" t="s">
        <v>32975</v>
      </c>
      <c r="F4779" t="s">
        <v>23</v>
      </c>
      <c r="G4779" t="s">
        <v>344</v>
      </c>
      <c r="H4779" t="s">
        <v>345</v>
      </c>
      <c r="I4779" t="s">
        <v>34</v>
      </c>
      <c r="J4779" t="s">
        <v>9434</v>
      </c>
      <c r="K4779" t="s">
        <v>9435</v>
      </c>
      <c r="L4779" t="s">
        <v>32549</v>
      </c>
      <c r="M4779">
        <v>9</v>
      </c>
      <c r="N4779">
        <v>0</v>
      </c>
      <c r="O4779">
        <v>0</v>
      </c>
      <c r="P4779">
        <v>1</v>
      </c>
      <c r="Q4779">
        <v>1</v>
      </c>
      <c r="R4779" t="s">
        <v>4798</v>
      </c>
      <c r="S4779" t="s">
        <v>33024</v>
      </c>
      <c r="T4779" t="s">
        <v>33025</v>
      </c>
      <c r="X4779" t="s">
        <v>33026</v>
      </c>
      <c r="Y4779" t="s">
        <v>33027</v>
      </c>
      <c r="Z4779" t="s">
        <v>5585</v>
      </c>
    </row>
    <row r="4780" spans="1:26" x14ac:dyDescent="0.25">
      <c r="A4780">
        <v>431</v>
      </c>
      <c r="B4780" t="s">
        <v>33020</v>
      </c>
      <c r="C4780" t="s">
        <v>2175</v>
      </c>
      <c r="D4780" t="s">
        <v>33020</v>
      </c>
      <c r="E4780" t="s">
        <v>33020</v>
      </c>
      <c r="F4780" t="s">
        <v>23</v>
      </c>
      <c r="G4780" t="s">
        <v>93</v>
      </c>
      <c r="H4780" t="s">
        <v>94</v>
      </c>
      <c r="I4780" t="s">
        <v>44</v>
      </c>
      <c r="J4780" t="s">
        <v>9434</v>
      </c>
      <c r="K4780" t="s">
        <v>9435</v>
      </c>
      <c r="L4780" t="s">
        <v>33028</v>
      </c>
      <c r="M4780">
        <v>5</v>
      </c>
      <c r="N4780">
        <v>0</v>
      </c>
      <c r="O4780">
        <v>1</v>
      </c>
      <c r="P4780">
        <v>1</v>
      </c>
      <c r="Q4780">
        <v>1</v>
      </c>
      <c r="S4780" t="s">
        <v>33029</v>
      </c>
      <c r="T4780" t="s">
        <v>33030</v>
      </c>
      <c r="X4780" t="s">
        <v>33031</v>
      </c>
      <c r="Y4780" t="s">
        <v>33032</v>
      </c>
      <c r="Z4780" t="s">
        <v>5585</v>
      </c>
    </row>
    <row r="4781" spans="1:26" x14ac:dyDescent="0.25">
      <c r="A4781">
        <v>430</v>
      </c>
      <c r="B4781" t="s">
        <v>33033</v>
      </c>
      <c r="C4781" t="s">
        <v>2256</v>
      </c>
      <c r="D4781" t="s">
        <v>33033</v>
      </c>
      <c r="E4781" t="s">
        <v>33033</v>
      </c>
      <c r="F4781" t="s">
        <v>23</v>
      </c>
      <c r="G4781" t="s">
        <v>265</v>
      </c>
      <c r="H4781" t="s">
        <v>266</v>
      </c>
      <c r="I4781" t="s">
        <v>34</v>
      </c>
      <c r="J4781" t="s">
        <v>9434</v>
      </c>
      <c r="K4781" t="s">
        <v>9435</v>
      </c>
      <c r="L4781" t="s">
        <v>3439</v>
      </c>
      <c r="M4781">
        <v>4</v>
      </c>
      <c r="N4781">
        <v>0</v>
      </c>
      <c r="O4781">
        <v>1</v>
      </c>
      <c r="P4781">
        <v>1</v>
      </c>
      <c r="Q4781">
        <v>1</v>
      </c>
      <c r="R4781" t="s">
        <v>4798</v>
      </c>
      <c r="S4781" t="s">
        <v>33034</v>
      </c>
      <c r="T4781" t="s">
        <v>33035</v>
      </c>
      <c r="X4781" t="s">
        <v>33036</v>
      </c>
      <c r="Y4781" t="s">
        <v>33037</v>
      </c>
      <c r="Z4781" t="s">
        <v>5585</v>
      </c>
    </row>
    <row r="4782" spans="1:26" x14ac:dyDescent="0.25">
      <c r="A4782">
        <v>429</v>
      </c>
      <c r="B4782" t="s">
        <v>33038</v>
      </c>
      <c r="C4782" t="s">
        <v>2175</v>
      </c>
      <c r="D4782" t="s">
        <v>33038</v>
      </c>
      <c r="E4782" t="s">
        <v>33038</v>
      </c>
      <c r="F4782" t="s">
        <v>23</v>
      </c>
      <c r="G4782" t="s">
        <v>357</v>
      </c>
      <c r="H4782" t="s">
        <v>358</v>
      </c>
      <c r="I4782" t="s">
        <v>44</v>
      </c>
      <c r="J4782" t="s">
        <v>9434</v>
      </c>
      <c r="K4782" t="s">
        <v>9435</v>
      </c>
      <c r="L4782" t="s">
        <v>33028</v>
      </c>
      <c r="M4782">
        <v>5</v>
      </c>
      <c r="N4782">
        <v>0</v>
      </c>
      <c r="O4782">
        <v>1</v>
      </c>
      <c r="P4782">
        <v>1</v>
      </c>
      <c r="Q4782">
        <v>1</v>
      </c>
      <c r="S4782" t="s">
        <v>2528</v>
      </c>
      <c r="T4782" t="s">
        <v>33039</v>
      </c>
      <c r="X4782" t="s">
        <v>33040</v>
      </c>
      <c r="Y4782" t="s">
        <v>33041</v>
      </c>
      <c r="Z4782" t="s">
        <v>5585</v>
      </c>
    </row>
    <row r="4783" spans="1:26" x14ac:dyDescent="0.25">
      <c r="A4783">
        <v>428</v>
      </c>
      <c r="B4783" t="s">
        <v>33038</v>
      </c>
      <c r="C4783" t="s">
        <v>2175</v>
      </c>
      <c r="D4783" t="s">
        <v>33038</v>
      </c>
      <c r="E4783" t="s">
        <v>33038</v>
      </c>
      <c r="F4783" t="s">
        <v>23</v>
      </c>
      <c r="G4783" t="s">
        <v>49</v>
      </c>
      <c r="H4783" t="s">
        <v>50</v>
      </c>
      <c r="I4783" t="s">
        <v>44</v>
      </c>
      <c r="J4783" t="s">
        <v>9434</v>
      </c>
      <c r="K4783" t="s">
        <v>9435</v>
      </c>
      <c r="L4783" t="s">
        <v>32554</v>
      </c>
      <c r="M4783">
        <v>4</v>
      </c>
      <c r="N4783">
        <v>0</v>
      </c>
      <c r="O4783">
        <v>1</v>
      </c>
      <c r="P4783">
        <v>1</v>
      </c>
      <c r="Q4783">
        <v>1</v>
      </c>
      <c r="S4783" t="s">
        <v>33042</v>
      </c>
      <c r="T4783" t="s">
        <v>33043</v>
      </c>
      <c r="X4783" t="s">
        <v>33044</v>
      </c>
      <c r="Y4783" t="s">
        <v>33045</v>
      </c>
      <c r="Z4783" t="s">
        <v>5585</v>
      </c>
    </row>
    <row r="4784" spans="1:26" x14ac:dyDescent="0.25">
      <c r="A4784">
        <v>427</v>
      </c>
      <c r="B4784" t="s">
        <v>33046</v>
      </c>
      <c r="C4784" t="s">
        <v>2175</v>
      </c>
      <c r="D4784" t="s">
        <v>33046</v>
      </c>
      <c r="E4784" t="s">
        <v>33046</v>
      </c>
      <c r="F4784" t="s">
        <v>23</v>
      </c>
      <c r="G4784" t="s">
        <v>57</v>
      </c>
      <c r="H4784" t="s">
        <v>58</v>
      </c>
      <c r="I4784" t="s">
        <v>44</v>
      </c>
      <c r="J4784" t="s">
        <v>9434</v>
      </c>
      <c r="K4784" t="s">
        <v>9435</v>
      </c>
      <c r="L4784" t="s">
        <v>2954</v>
      </c>
      <c r="M4784">
        <v>5</v>
      </c>
      <c r="N4784">
        <v>0</v>
      </c>
      <c r="O4784">
        <v>1</v>
      </c>
      <c r="P4784">
        <v>1</v>
      </c>
      <c r="Q4784">
        <v>1</v>
      </c>
      <c r="S4784" t="s">
        <v>2528</v>
      </c>
      <c r="T4784" t="s">
        <v>33047</v>
      </c>
      <c r="X4784" t="s">
        <v>33048</v>
      </c>
      <c r="Y4784" t="s">
        <v>33049</v>
      </c>
      <c r="Z4784" t="s">
        <v>5585</v>
      </c>
    </row>
    <row r="4785" spans="1:26" x14ac:dyDescent="0.25">
      <c r="A4785">
        <v>426</v>
      </c>
      <c r="B4785" t="s">
        <v>33046</v>
      </c>
      <c r="C4785" t="s">
        <v>2427</v>
      </c>
      <c r="D4785" t="s">
        <v>33046</v>
      </c>
      <c r="E4785" t="s">
        <v>33046</v>
      </c>
      <c r="F4785" t="s">
        <v>23</v>
      </c>
      <c r="G4785" t="s">
        <v>418</v>
      </c>
      <c r="H4785" t="s">
        <v>419</v>
      </c>
      <c r="I4785" t="s">
        <v>34</v>
      </c>
      <c r="J4785" t="s">
        <v>9434</v>
      </c>
      <c r="K4785" t="s">
        <v>9435</v>
      </c>
      <c r="L4785" t="s">
        <v>32307</v>
      </c>
      <c r="M4785">
        <v>3</v>
      </c>
      <c r="N4785">
        <v>0</v>
      </c>
      <c r="O4785">
        <v>1</v>
      </c>
      <c r="P4785">
        <v>0</v>
      </c>
      <c r="Q4785">
        <v>0</v>
      </c>
      <c r="R4785" t="s">
        <v>4798</v>
      </c>
      <c r="S4785" t="s">
        <v>33050</v>
      </c>
      <c r="T4785" t="s">
        <v>33051</v>
      </c>
      <c r="X4785" t="s">
        <v>33052</v>
      </c>
      <c r="Y4785" t="s">
        <v>33053</v>
      </c>
      <c r="Z4785" t="s">
        <v>5585</v>
      </c>
    </row>
    <row r="4786" spans="1:26" x14ac:dyDescent="0.25">
      <c r="A4786">
        <v>425</v>
      </c>
      <c r="B4786" t="s">
        <v>2528</v>
      </c>
      <c r="C4786" t="s">
        <v>2175</v>
      </c>
      <c r="D4786" t="s">
        <v>2528</v>
      </c>
      <c r="E4786" t="s">
        <v>2528</v>
      </c>
      <c r="F4786" t="s">
        <v>23</v>
      </c>
      <c r="G4786" t="s">
        <v>215</v>
      </c>
      <c r="H4786" t="s">
        <v>216</v>
      </c>
      <c r="I4786" t="s">
        <v>44</v>
      </c>
      <c r="J4786" t="s">
        <v>9434</v>
      </c>
      <c r="K4786" t="s">
        <v>9435</v>
      </c>
      <c r="L4786" t="s">
        <v>32550</v>
      </c>
      <c r="M4786">
        <v>4</v>
      </c>
      <c r="N4786">
        <v>0</v>
      </c>
      <c r="O4786">
        <v>1</v>
      </c>
      <c r="P4786">
        <v>1</v>
      </c>
      <c r="Q4786">
        <v>1</v>
      </c>
      <c r="S4786" t="s">
        <v>33050</v>
      </c>
      <c r="T4786" t="s">
        <v>33054</v>
      </c>
      <c r="X4786" t="s">
        <v>33055</v>
      </c>
      <c r="Y4786" t="s">
        <v>33056</v>
      </c>
      <c r="Z4786" t="s">
        <v>5585</v>
      </c>
    </row>
    <row r="4787" spans="1:26" x14ac:dyDescent="0.25">
      <c r="A4787">
        <v>424</v>
      </c>
      <c r="B4787" t="s">
        <v>33050</v>
      </c>
      <c r="C4787" t="s">
        <v>2175</v>
      </c>
      <c r="D4787" t="s">
        <v>33050</v>
      </c>
      <c r="E4787" t="s">
        <v>33050</v>
      </c>
      <c r="F4787" t="s">
        <v>23</v>
      </c>
      <c r="G4787" t="s">
        <v>207</v>
      </c>
      <c r="H4787" t="s">
        <v>208</v>
      </c>
      <c r="I4787" t="s">
        <v>44</v>
      </c>
      <c r="J4787" t="s">
        <v>9434</v>
      </c>
      <c r="K4787" t="s">
        <v>9435</v>
      </c>
      <c r="L4787" t="s">
        <v>32796</v>
      </c>
      <c r="M4787">
        <v>4</v>
      </c>
      <c r="N4787">
        <v>0</v>
      </c>
      <c r="O4787">
        <v>1</v>
      </c>
      <c r="P4787">
        <v>1</v>
      </c>
      <c r="Q4787">
        <v>1</v>
      </c>
      <c r="S4787" t="s">
        <v>33050</v>
      </c>
      <c r="T4787" t="s">
        <v>33057</v>
      </c>
      <c r="X4787" t="s">
        <v>33058</v>
      </c>
      <c r="Y4787" t="s">
        <v>33059</v>
      </c>
      <c r="Z4787" t="s">
        <v>5585</v>
      </c>
    </row>
    <row r="4788" spans="1:26" x14ac:dyDescent="0.25">
      <c r="A4788">
        <v>423</v>
      </c>
      <c r="B4788" t="s">
        <v>33050</v>
      </c>
      <c r="C4788" t="s">
        <v>2175</v>
      </c>
      <c r="D4788" t="s">
        <v>33050</v>
      </c>
      <c r="E4788" t="s">
        <v>33050</v>
      </c>
      <c r="F4788" t="s">
        <v>23</v>
      </c>
      <c r="G4788" t="s">
        <v>566</v>
      </c>
      <c r="H4788" t="s">
        <v>567</v>
      </c>
      <c r="I4788" t="s">
        <v>44</v>
      </c>
      <c r="J4788" t="s">
        <v>9434</v>
      </c>
      <c r="K4788" t="s">
        <v>9435</v>
      </c>
      <c r="L4788" t="s">
        <v>3389</v>
      </c>
      <c r="M4788">
        <v>5</v>
      </c>
      <c r="N4788">
        <v>0</v>
      </c>
      <c r="O4788">
        <v>1</v>
      </c>
      <c r="P4788">
        <v>1</v>
      </c>
      <c r="Q4788">
        <v>1</v>
      </c>
      <c r="S4788" t="s">
        <v>33050</v>
      </c>
      <c r="T4788" t="s">
        <v>33060</v>
      </c>
      <c r="X4788" t="s">
        <v>33061</v>
      </c>
      <c r="Y4788" t="s">
        <v>33062</v>
      </c>
      <c r="Z4788" t="s">
        <v>5585</v>
      </c>
    </row>
    <row r="4789" spans="1:26" x14ac:dyDescent="0.25">
      <c r="A4789">
        <v>422</v>
      </c>
      <c r="B4789" t="s">
        <v>33050</v>
      </c>
      <c r="C4789" t="s">
        <v>2175</v>
      </c>
      <c r="D4789" t="s">
        <v>33050</v>
      </c>
      <c r="E4789" t="s">
        <v>33050</v>
      </c>
      <c r="F4789" t="s">
        <v>23</v>
      </c>
      <c r="G4789" t="s">
        <v>699</v>
      </c>
      <c r="H4789" t="s">
        <v>700</v>
      </c>
      <c r="I4789" t="s">
        <v>44</v>
      </c>
      <c r="J4789" t="s">
        <v>9434</v>
      </c>
      <c r="K4789" t="s">
        <v>9435</v>
      </c>
      <c r="L4789" t="s">
        <v>3439</v>
      </c>
      <c r="M4789">
        <v>4</v>
      </c>
      <c r="N4789">
        <v>0</v>
      </c>
      <c r="O4789">
        <v>1</v>
      </c>
      <c r="P4789">
        <v>1</v>
      </c>
      <c r="Q4789">
        <v>1</v>
      </c>
      <c r="S4789" t="s">
        <v>33050</v>
      </c>
      <c r="T4789" t="s">
        <v>33063</v>
      </c>
      <c r="X4789" s="1" t="s">
        <v>33064</v>
      </c>
      <c r="Y4789" t="s">
        <v>33065</v>
      </c>
      <c r="Z4789" t="s">
        <v>5585</v>
      </c>
    </row>
    <row r="4790" spans="1:26" x14ac:dyDescent="0.25">
      <c r="A4790">
        <v>421</v>
      </c>
      <c r="B4790" t="s">
        <v>33050</v>
      </c>
      <c r="C4790" t="s">
        <v>2175</v>
      </c>
      <c r="D4790" t="s">
        <v>33050</v>
      </c>
      <c r="E4790" t="s">
        <v>33050</v>
      </c>
      <c r="F4790" t="s">
        <v>23</v>
      </c>
      <c r="G4790" t="s">
        <v>455</v>
      </c>
      <c r="H4790" t="s">
        <v>456</v>
      </c>
      <c r="I4790" t="s">
        <v>44</v>
      </c>
      <c r="J4790" t="s">
        <v>9434</v>
      </c>
      <c r="K4790" t="s">
        <v>9435</v>
      </c>
      <c r="L4790" t="s">
        <v>3518</v>
      </c>
      <c r="M4790">
        <v>5</v>
      </c>
      <c r="N4790">
        <v>0</v>
      </c>
      <c r="O4790">
        <v>1</v>
      </c>
      <c r="P4790">
        <v>1</v>
      </c>
      <c r="Q4790">
        <v>1</v>
      </c>
      <c r="S4790" t="s">
        <v>33050</v>
      </c>
      <c r="T4790" t="s">
        <v>33066</v>
      </c>
      <c r="X4790" t="s">
        <v>33067</v>
      </c>
      <c r="Y4790" t="s">
        <v>33068</v>
      </c>
      <c r="Z4790" t="s">
        <v>5585</v>
      </c>
    </row>
    <row r="4791" spans="1:26" x14ac:dyDescent="0.25">
      <c r="A4791">
        <v>420</v>
      </c>
      <c r="B4791" t="s">
        <v>33050</v>
      </c>
      <c r="C4791" t="s">
        <v>2175</v>
      </c>
      <c r="D4791" t="s">
        <v>33050</v>
      </c>
      <c r="E4791" t="s">
        <v>33050</v>
      </c>
      <c r="F4791" t="s">
        <v>23</v>
      </c>
      <c r="G4791" t="s">
        <v>389</v>
      </c>
      <c r="H4791" t="s">
        <v>390</v>
      </c>
      <c r="I4791" t="s">
        <v>44</v>
      </c>
      <c r="J4791" t="s">
        <v>9434</v>
      </c>
      <c r="K4791" t="s">
        <v>9435</v>
      </c>
      <c r="L4791" t="s">
        <v>3685</v>
      </c>
      <c r="M4791">
        <v>4</v>
      </c>
      <c r="N4791">
        <v>0</v>
      </c>
      <c r="O4791">
        <v>1</v>
      </c>
      <c r="P4791">
        <v>1</v>
      </c>
      <c r="Q4791">
        <v>1</v>
      </c>
      <c r="S4791" t="s">
        <v>2530</v>
      </c>
      <c r="T4791" t="s">
        <v>33069</v>
      </c>
      <c r="X4791" t="s">
        <v>33070</v>
      </c>
      <c r="Y4791" t="s">
        <v>33071</v>
      </c>
      <c r="Z4791" t="s">
        <v>5585</v>
      </c>
    </row>
    <row r="4792" spans="1:26" x14ac:dyDescent="0.25">
      <c r="A4792">
        <v>419</v>
      </c>
      <c r="B4792" t="s">
        <v>33072</v>
      </c>
      <c r="C4792" t="s">
        <v>2256</v>
      </c>
      <c r="D4792" t="s">
        <v>33072</v>
      </c>
      <c r="E4792" t="s">
        <v>33072</v>
      </c>
      <c r="F4792" t="s">
        <v>23</v>
      </c>
      <c r="G4792" t="s">
        <v>30</v>
      </c>
      <c r="H4792" t="s">
        <v>31</v>
      </c>
      <c r="I4792" t="s">
        <v>34</v>
      </c>
      <c r="J4792" t="s">
        <v>9434</v>
      </c>
      <c r="K4792" t="s">
        <v>9435</v>
      </c>
      <c r="L4792" t="s">
        <v>2762</v>
      </c>
      <c r="M4792">
        <v>6</v>
      </c>
      <c r="N4792">
        <v>0</v>
      </c>
      <c r="O4792">
        <v>1</v>
      </c>
      <c r="P4792">
        <v>1</v>
      </c>
      <c r="Q4792">
        <v>1</v>
      </c>
      <c r="R4792" t="s">
        <v>4798</v>
      </c>
      <c r="S4792" t="s">
        <v>33073</v>
      </c>
      <c r="T4792" t="s">
        <v>33074</v>
      </c>
      <c r="X4792" t="s">
        <v>33075</v>
      </c>
      <c r="Y4792" t="s">
        <v>33076</v>
      </c>
      <c r="Z4792" t="s">
        <v>5585</v>
      </c>
    </row>
    <row r="4793" spans="1:26" x14ac:dyDescent="0.25">
      <c r="A4793">
        <v>418</v>
      </c>
      <c r="B4793" t="s">
        <v>33077</v>
      </c>
      <c r="C4793" t="s">
        <v>2172</v>
      </c>
      <c r="D4793" t="s">
        <v>33077</v>
      </c>
      <c r="E4793" t="s">
        <v>33077</v>
      </c>
      <c r="F4793" t="s">
        <v>23</v>
      </c>
      <c r="G4793" t="s">
        <v>40</v>
      </c>
      <c r="H4793" t="s">
        <v>41</v>
      </c>
      <c r="I4793" t="s">
        <v>34</v>
      </c>
      <c r="J4793" t="s">
        <v>9434</v>
      </c>
      <c r="K4793" t="s">
        <v>9435</v>
      </c>
      <c r="L4793" t="s">
        <v>32796</v>
      </c>
      <c r="M4793">
        <v>6</v>
      </c>
      <c r="N4793">
        <v>0</v>
      </c>
      <c r="O4793">
        <v>1</v>
      </c>
      <c r="P4793">
        <v>1</v>
      </c>
      <c r="Q4793">
        <v>1</v>
      </c>
      <c r="S4793" t="s">
        <v>33078</v>
      </c>
      <c r="T4793" t="s">
        <v>33079</v>
      </c>
      <c r="X4793" t="s">
        <v>33080</v>
      </c>
      <c r="Y4793" t="s">
        <v>33081</v>
      </c>
      <c r="Z4793" t="s">
        <v>5585</v>
      </c>
    </row>
    <row r="4794" spans="1:26" x14ac:dyDescent="0.25">
      <c r="A4794">
        <v>416</v>
      </c>
      <c r="B4794" t="s">
        <v>24666</v>
      </c>
      <c r="C4794" t="s">
        <v>2427</v>
      </c>
      <c r="D4794" t="s">
        <v>24666</v>
      </c>
      <c r="E4794" t="s">
        <v>24666</v>
      </c>
      <c r="F4794" t="s">
        <v>23</v>
      </c>
      <c r="G4794" t="s">
        <v>418</v>
      </c>
      <c r="H4794" t="s">
        <v>419</v>
      </c>
      <c r="I4794" t="s">
        <v>34</v>
      </c>
      <c r="J4794" t="s">
        <v>9434</v>
      </c>
      <c r="K4794" t="s">
        <v>9435</v>
      </c>
      <c r="L4794" t="s">
        <v>3518</v>
      </c>
      <c r="M4794">
        <v>3</v>
      </c>
      <c r="N4794">
        <v>0</v>
      </c>
      <c r="O4794">
        <v>1</v>
      </c>
      <c r="P4794">
        <v>1</v>
      </c>
      <c r="Q4794">
        <v>1</v>
      </c>
      <c r="R4794" t="s">
        <v>4798</v>
      </c>
      <c r="S4794" t="s">
        <v>2494</v>
      </c>
      <c r="T4794" t="s">
        <v>33082</v>
      </c>
      <c r="X4794" t="s">
        <v>33083</v>
      </c>
      <c r="Y4794" t="s">
        <v>33084</v>
      </c>
      <c r="Z4794" t="s">
        <v>5585</v>
      </c>
    </row>
    <row r="4795" spans="1:26" x14ac:dyDescent="0.25">
      <c r="A4795">
        <v>415</v>
      </c>
      <c r="B4795" t="s">
        <v>33085</v>
      </c>
      <c r="C4795" t="s">
        <v>31904</v>
      </c>
      <c r="D4795" t="s">
        <v>33085</v>
      </c>
      <c r="E4795" t="s">
        <v>33085</v>
      </c>
      <c r="F4795" t="s">
        <v>23</v>
      </c>
      <c r="G4795" t="s">
        <v>20</v>
      </c>
      <c r="H4795" t="s">
        <v>21</v>
      </c>
      <c r="I4795" t="s">
        <v>34</v>
      </c>
      <c r="J4795" t="s">
        <v>9434</v>
      </c>
      <c r="K4795" t="s">
        <v>9435</v>
      </c>
      <c r="L4795" t="s">
        <v>33086</v>
      </c>
      <c r="M4795">
        <v>10</v>
      </c>
      <c r="N4795">
        <v>0</v>
      </c>
      <c r="O4795">
        <v>1</v>
      </c>
      <c r="P4795">
        <v>1</v>
      </c>
      <c r="Q4795">
        <v>1</v>
      </c>
      <c r="R4795" t="s">
        <v>4798</v>
      </c>
      <c r="S4795" t="s">
        <v>2503</v>
      </c>
      <c r="T4795" t="s">
        <v>33087</v>
      </c>
      <c r="X4795" t="s">
        <v>33088</v>
      </c>
      <c r="Y4795" t="s">
        <v>33089</v>
      </c>
      <c r="Z4795" t="s">
        <v>5585</v>
      </c>
    </row>
    <row r="4796" spans="1:26" x14ac:dyDescent="0.25">
      <c r="A4796">
        <v>414</v>
      </c>
      <c r="B4796" t="s">
        <v>33085</v>
      </c>
      <c r="C4796" t="s">
        <v>31904</v>
      </c>
      <c r="D4796" t="s">
        <v>33085</v>
      </c>
      <c r="E4796" t="s">
        <v>33085</v>
      </c>
      <c r="F4796" t="s">
        <v>23</v>
      </c>
      <c r="G4796" t="s">
        <v>426</v>
      </c>
      <c r="H4796" t="s">
        <v>427</v>
      </c>
      <c r="I4796" t="s">
        <v>34</v>
      </c>
      <c r="J4796" t="s">
        <v>9434</v>
      </c>
      <c r="K4796" t="s">
        <v>9435</v>
      </c>
      <c r="L4796" t="s">
        <v>33086</v>
      </c>
      <c r="M4796">
        <v>10</v>
      </c>
      <c r="N4796">
        <v>0</v>
      </c>
      <c r="O4796">
        <v>1</v>
      </c>
      <c r="P4796">
        <v>1</v>
      </c>
      <c r="Q4796">
        <v>1</v>
      </c>
      <c r="R4796" t="s">
        <v>4798</v>
      </c>
      <c r="S4796" t="s">
        <v>33090</v>
      </c>
      <c r="T4796" t="s">
        <v>33091</v>
      </c>
      <c r="X4796" t="s">
        <v>33092</v>
      </c>
      <c r="Y4796" t="s">
        <v>33093</v>
      </c>
      <c r="Z4796" t="s">
        <v>5585</v>
      </c>
    </row>
    <row r="4797" spans="1:26" x14ac:dyDescent="0.25">
      <c r="A4797">
        <v>413</v>
      </c>
      <c r="B4797" t="s">
        <v>33085</v>
      </c>
      <c r="C4797" t="s">
        <v>31904</v>
      </c>
      <c r="D4797" t="s">
        <v>33085</v>
      </c>
      <c r="E4797" t="s">
        <v>33085</v>
      </c>
      <c r="F4797" t="s">
        <v>23</v>
      </c>
      <c r="G4797" t="s">
        <v>597</v>
      </c>
      <c r="H4797" t="s">
        <v>598</v>
      </c>
      <c r="I4797" t="s">
        <v>34</v>
      </c>
      <c r="J4797" t="s">
        <v>9434</v>
      </c>
      <c r="K4797" t="s">
        <v>9435</v>
      </c>
      <c r="L4797" t="s">
        <v>32104</v>
      </c>
      <c r="M4797">
        <v>10</v>
      </c>
      <c r="N4797">
        <v>0</v>
      </c>
      <c r="O4797">
        <v>1</v>
      </c>
      <c r="P4797">
        <v>1</v>
      </c>
      <c r="Q4797">
        <v>1</v>
      </c>
      <c r="R4797" t="s">
        <v>4798</v>
      </c>
      <c r="S4797" t="s">
        <v>33090</v>
      </c>
      <c r="T4797" t="s">
        <v>33094</v>
      </c>
      <c r="X4797" t="s">
        <v>33095</v>
      </c>
      <c r="Y4797" t="s">
        <v>33096</v>
      </c>
      <c r="Z4797" t="s">
        <v>5585</v>
      </c>
    </row>
    <row r="4798" spans="1:26" x14ac:dyDescent="0.25">
      <c r="A4798">
        <v>412</v>
      </c>
      <c r="B4798" t="s">
        <v>33085</v>
      </c>
      <c r="C4798" t="s">
        <v>2427</v>
      </c>
      <c r="D4798" t="s">
        <v>33085</v>
      </c>
      <c r="E4798" t="s">
        <v>33085</v>
      </c>
      <c r="F4798" t="s">
        <v>23</v>
      </c>
      <c r="G4798" t="s">
        <v>344</v>
      </c>
      <c r="H4798" t="s">
        <v>345</v>
      </c>
      <c r="I4798" t="s">
        <v>34</v>
      </c>
      <c r="J4798" t="s">
        <v>9434</v>
      </c>
      <c r="K4798" t="s">
        <v>9435</v>
      </c>
      <c r="L4798" t="s">
        <v>32698</v>
      </c>
      <c r="M4798">
        <v>9</v>
      </c>
      <c r="N4798">
        <v>0</v>
      </c>
      <c r="O4798">
        <v>1</v>
      </c>
      <c r="P4798">
        <v>1</v>
      </c>
      <c r="Q4798">
        <v>1</v>
      </c>
      <c r="R4798" t="s">
        <v>4798</v>
      </c>
      <c r="S4798" t="s">
        <v>33097</v>
      </c>
      <c r="T4798" t="s">
        <v>33098</v>
      </c>
      <c r="X4798" t="s">
        <v>33099</v>
      </c>
      <c r="Y4798" t="s">
        <v>33100</v>
      </c>
      <c r="Z4798" t="s">
        <v>5585</v>
      </c>
    </row>
    <row r="4799" spans="1:26" x14ac:dyDescent="0.25">
      <c r="A4799">
        <v>411</v>
      </c>
      <c r="B4799" t="s">
        <v>33090</v>
      </c>
      <c r="C4799" t="s">
        <v>2256</v>
      </c>
      <c r="D4799" t="s">
        <v>33090</v>
      </c>
      <c r="E4799" t="s">
        <v>33090</v>
      </c>
      <c r="F4799" t="s">
        <v>23</v>
      </c>
      <c r="G4799" t="s">
        <v>337</v>
      </c>
      <c r="H4799" t="s">
        <v>338</v>
      </c>
      <c r="I4799" t="s">
        <v>34</v>
      </c>
      <c r="J4799" t="s">
        <v>9434</v>
      </c>
      <c r="K4799" t="s">
        <v>9435</v>
      </c>
      <c r="L4799" t="s">
        <v>33086</v>
      </c>
      <c r="M4799">
        <v>1</v>
      </c>
      <c r="N4799">
        <v>0</v>
      </c>
      <c r="O4799">
        <v>1</v>
      </c>
      <c r="P4799">
        <v>1</v>
      </c>
      <c r="Q4799">
        <v>1</v>
      </c>
      <c r="R4799" t="s">
        <v>4798</v>
      </c>
      <c r="S4799" t="s">
        <v>2485</v>
      </c>
      <c r="T4799" t="s">
        <v>33101</v>
      </c>
      <c r="X4799" t="s">
        <v>33102</v>
      </c>
      <c r="Y4799" t="s">
        <v>33103</v>
      </c>
      <c r="Z4799" t="s">
        <v>5585</v>
      </c>
    </row>
    <row r="4800" spans="1:26" x14ac:dyDescent="0.25">
      <c r="A4800">
        <v>410</v>
      </c>
      <c r="B4800" t="s">
        <v>33097</v>
      </c>
      <c r="C4800" t="s">
        <v>2427</v>
      </c>
      <c r="D4800" t="s">
        <v>33097</v>
      </c>
      <c r="E4800" t="s">
        <v>33097</v>
      </c>
      <c r="F4800" t="s">
        <v>23</v>
      </c>
      <c r="G4800" t="s">
        <v>223</v>
      </c>
      <c r="H4800" t="s">
        <v>224</v>
      </c>
      <c r="I4800" t="s">
        <v>34</v>
      </c>
      <c r="J4800" t="s">
        <v>9434</v>
      </c>
      <c r="K4800" t="s">
        <v>9435</v>
      </c>
      <c r="L4800" t="s">
        <v>33104</v>
      </c>
      <c r="M4800">
        <v>1</v>
      </c>
      <c r="N4800">
        <v>0</v>
      </c>
      <c r="O4800">
        <v>1</v>
      </c>
      <c r="P4800">
        <v>1</v>
      </c>
      <c r="Q4800">
        <v>1</v>
      </c>
      <c r="R4800" t="s">
        <v>4798</v>
      </c>
      <c r="S4800" t="s">
        <v>2492</v>
      </c>
      <c r="T4800" t="s">
        <v>33105</v>
      </c>
      <c r="X4800" t="s">
        <v>33106</v>
      </c>
      <c r="Y4800" s="1" t="s">
        <v>33107</v>
      </c>
      <c r="Z4800" t="s">
        <v>5585</v>
      </c>
    </row>
    <row r="4801" spans="1:26" x14ac:dyDescent="0.25">
      <c r="A4801">
        <v>409</v>
      </c>
      <c r="B4801" t="s">
        <v>2483</v>
      </c>
      <c r="C4801" t="s">
        <v>2427</v>
      </c>
      <c r="D4801" t="s">
        <v>2483</v>
      </c>
      <c r="E4801" t="s">
        <v>2483</v>
      </c>
      <c r="F4801" t="s">
        <v>23</v>
      </c>
      <c r="G4801" t="s">
        <v>30</v>
      </c>
      <c r="H4801" t="s">
        <v>31</v>
      </c>
      <c r="I4801" t="s">
        <v>34</v>
      </c>
      <c r="J4801" t="s">
        <v>9434</v>
      </c>
      <c r="K4801" t="s">
        <v>9435</v>
      </c>
      <c r="L4801" t="s">
        <v>32591</v>
      </c>
      <c r="M4801">
        <v>6</v>
      </c>
      <c r="N4801">
        <v>0</v>
      </c>
      <c r="O4801">
        <v>1</v>
      </c>
      <c r="P4801">
        <v>1</v>
      </c>
      <c r="Q4801">
        <v>1</v>
      </c>
      <c r="R4801" t="s">
        <v>4798</v>
      </c>
      <c r="S4801" t="s">
        <v>33108</v>
      </c>
      <c r="T4801" t="s">
        <v>33109</v>
      </c>
      <c r="X4801" t="s">
        <v>33110</v>
      </c>
      <c r="Y4801" t="s">
        <v>33111</v>
      </c>
      <c r="Z4801" t="s">
        <v>5585</v>
      </c>
    </row>
    <row r="4802" spans="1:26" x14ac:dyDescent="0.25">
      <c r="A4802">
        <v>408</v>
      </c>
      <c r="B4802" t="s">
        <v>33112</v>
      </c>
      <c r="C4802" t="s">
        <v>2256</v>
      </c>
      <c r="D4802" t="s">
        <v>33112</v>
      </c>
      <c r="E4802" t="s">
        <v>33112</v>
      </c>
      <c r="F4802" t="s">
        <v>23</v>
      </c>
      <c r="G4802" t="s">
        <v>668</v>
      </c>
      <c r="H4802" t="s">
        <v>669</v>
      </c>
      <c r="I4802" t="s">
        <v>34</v>
      </c>
      <c r="J4802" t="s">
        <v>9434</v>
      </c>
      <c r="K4802" t="s">
        <v>9435</v>
      </c>
      <c r="L4802" t="s">
        <v>32780</v>
      </c>
      <c r="M4802">
        <v>10</v>
      </c>
      <c r="N4802">
        <v>0</v>
      </c>
      <c r="O4802">
        <v>1</v>
      </c>
      <c r="P4802">
        <v>1</v>
      </c>
      <c r="Q4802">
        <v>1</v>
      </c>
      <c r="R4802" t="s">
        <v>4798</v>
      </c>
      <c r="S4802" t="s">
        <v>2473</v>
      </c>
      <c r="T4802" t="s">
        <v>33113</v>
      </c>
      <c r="X4802" t="s">
        <v>33114</v>
      </c>
      <c r="Y4802" t="s">
        <v>33115</v>
      </c>
      <c r="Z4802" t="s">
        <v>5585</v>
      </c>
    </row>
    <row r="4803" spans="1:26" x14ac:dyDescent="0.25">
      <c r="A4803">
        <v>407</v>
      </c>
      <c r="B4803" t="s">
        <v>33116</v>
      </c>
      <c r="C4803" t="s">
        <v>2427</v>
      </c>
      <c r="D4803" t="s">
        <v>33116</v>
      </c>
      <c r="E4803" t="s">
        <v>33116</v>
      </c>
      <c r="F4803" t="s">
        <v>23</v>
      </c>
      <c r="G4803" t="s">
        <v>621</v>
      </c>
      <c r="H4803" t="s">
        <v>622</v>
      </c>
      <c r="I4803" t="s">
        <v>34</v>
      </c>
      <c r="J4803" t="s">
        <v>9434</v>
      </c>
      <c r="K4803" t="s">
        <v>9435</v>
      </c>
      <c r="L4803" t="s">
        <v>32886</v>
      </c>
      <c r="M4803">
        <v>7</v>
      </c>
      <c r="N4803">
        <v>0</v>
      </c>
      <c r="O4803">
        <v>1</v>
      </c>
      <c r="P4803">
        <v>1</v>
      </c>
      <c r="Q4803">
        <v>1</v>
      </c>
      <c r="R4803" t="s">
        <v>4798</v>
      </c>
      <c r="S4803" t="s">
        <v>2469</v>
      </c>
      <c r="T4803" t="s">
        <v>33117</v>
      </c>
      <c r="X4803" t="s">
        <v>33118</v>
      </c>
      <c r="Y4803" t="s">
        <v>33119</v>
      </c>
      <c r="Z4803" t="s">
        <v>5585</v>
      </c>
    </row>
    <row r="4804" spans="1:26" x14ac:dyDescent="0.25">
      <c r="A4804">
        <v>406</v>
      </c>
      <c r="B4804" t="s">
        <v>33120</v>
      </c>
      <c r="C4804" t="s">
        <v>2427</v>
      </c>
      <c r="D4804" t="s">
        <v>33120</v>
      </c>
      <c r="E4804" t="s">
        <v>33120</v>
      </c>
      <c r="F4804" t="s">
        <v>23</v>
      </c>
      <c r="G4804" t="s">
        <v>247</v>
      </c>
      <c r="H4804" t="s">
        <v>248</v>
      </c>
      <c r="I4804" t="s">
        <v>34</v>
      </c>
      <c r="J4804" t="s">
        <v>9434</v>
      </c>
      <c r="K4804" t="s">
        <v>9435</v>
      </c>
      <c r="L4804" t="s">
        <v>32481</v>
      </c>
      <c r="M4804">
        <v>7</v>
      </c>
      <c r="N4804">
        <v>0</v>
      </c>
      <c r="O4804">
        <v>1</v>
      </c>
      <c r="P4804">
        <v>1</v>
      </c>
      <c r="Q4804">
        <v>1</v>
      </c>
      <c r="R4804" t="s">
        <v>4798</v>
      </c>
      <c r="S4804" t="s">
        <v>33121</v>
      </c>
      <c r="T4804" t="s">
        <v>33122</v>
      </c>
      <c r="X4804" t="s">
        <v>33123</v>
      </c>
      <c r="Y4804" t="s">
        <v>33124</v>
      </c>
      <c r="Z4804" t="s">
        <v>5585</v>
      </c>
    </row>
    <row r="4805" spans="1:26" x14ac:dyDescent="0.25">
      <c r="A4805">
        <v>405</v>
      </c>
      <c r="B4805" t="s">
        <v>33125</v>
      </c>
      <c r="C4805" t="s">
        <v>33126</v>
      </c>
      <c r="D4805" t="s">
        <v>33125</v>
      </c>
      <c r="E4805" t="s">
        <v>33125</v>
      </c>
      <c r="F4805" t="s">
        <v>23</v>
      </c>
      <c r="G4805" t="s">
        <v>158</v>
      </c>
      <c r="H4805" t="s">
        <v>159</v>
      </c>
      <c r="I4805" t="s">
        <v>71</v>
      </c>
      <c r="J4805" t="s">
        <v>9434</v>
      </c>
      <c r="K4805" t="s">
        <v>9435</v>
      </c>
      <c r="L4805" t="s">
        <v>33086</v>
      </c>
      <c r="M4805">
        <v>1</v>
      </c>
      <c r="N4805">
        <v>0</v>
      </c>
      <c r="O4805">
        <v>1</v>
      </c>
      <c r="P4805">
        <v>1</v>
      </c>
      <c r="Q4805">
        <v>1</v>
      </c>
      <c r="S4805" t="s">
        <v>33127</v>
      </c>
      <c r="T4805" t="s">
        <v>33128</v>
      </c>
      <c r="X4805" t="s">
        <v>33129</v>
      </c>
      <c r="Y4805" t="s">
        <v>33130</v>
      </c>
      <c r="Z4805" t="s">
        <v>5585</v>
      </c>
    </row>
    <row r="4806" spans="1:26" x14ac:dyDescent="0.25">
      <c r="A4806">
        <v>404</v>
      </c>
      <c r="B4806" t="s">
        <v>33131</v>
      </c>
      <c r="C4806" t="s">
        <v>2427</v>
      </c>
      <c r="D4806" t="s">
        <v>33131</v>
      </c>
      <c r="E4806" t="s">
        <v>33131</v>
      </c>
      <c r="F4806" t="s">
        <v>23</v>
      </c>
      <c r="G4806" t="s">
        <v>30</v>
      </c>
      <c r="H4806" t="s">
        <v>31</v>
      </c>
      <c r="I4806" t="s">
        <v>34</v>
      </c>
      <c r="J4806" t="s">
        <v>9434</v>
      </c>
      <c r="K4806" t="s">
        <v>9435</v>
      </c>
      <c r="L4806" t="s">
        <v>32398</v>
      </c>
      <c r="M4806">
        <v>6</v>
      </c>
      <c r="N4806">
        <v>0</v>
      </c>
      <c r="O4806">
        <v>1</v>
      </c>
      <c r="P4806">
        <v>1</v>
      </c>
      <c r="Q4806">
        <v>1</v>
      </c>
      <c r="R4806" t="s">
        <v>4798</v>
      </c>
      <c r="S4806" t="s">
        <v>33132</v>
      </c>
      <c r="T4806" t="s">
        <v>33133</v>
      </c>
      <c r="X4806" t="s">
        <v>33134</v>
      </c>
      <c r="Y4806" t="s">
        <v>33135</v>
      </c>
      <c r="Z4806" t="s">
        <v>5585</v>
      </c>
    </row>
    <row r="4807" spans="1:26" x14ac:dyDescent="0.25">
      <c r="A4807">
        <v>403</v>
      </c>
      <c r="B4807" t="s">
        <v>2463</v>
      </c>
      <c r="C4807" t="s">
        <v>29132</v>
      </c>
      <c r="D4807" t="s">
        <v>2463</v>
      </c>
      <c r="E4807" t="s">
        <v>2463</v>
      </c>
      <c r="F4807" t="s">
        <v>23</v>
      </c>
      <c r="G4807" t="s">
        <v>1266</v>
      </c>
      <c r="H4807" t="s">
        <v>1267</v>
      </c>
      <c r="I4807" t="s">
        <v>53</v>
      </c>
      <c r="J4807" t="s">
        <v>9434</v>
      </c>
      <c r="K4807" t="s">
        <v>9435</v>
      </c>
      <c r="L4807" t="s">
        <v>3076</v>
      </c>
      <c r="M4807">
        <v>7</v>
      </c>
      <c r="N4807">
        <v>0</v>
      </c>
      <c r="O4807">
        <v>1</v>
      </c>
      <c r="P4807">
        <v>1</v>
      </c>
      <c r="Q4807">
        <v>1</v>
      </c>
      <c r="R4807" t="s">
        <v>28974</v>
      </c>
      <c r="S4807" t="s">
        <v>2463</v>
      </c>
      <c r="T4807" t="s">
        <v>33136</v>
      </c>
      <c r="X4807" t="s">
        <v>33137</v>
      </c>
      <c r="Y4807" t="s">
        <v>33138</v>
      </c>
      <c r="Z4807" t="s">
        <v>5585</v>
      </c>
    </row>
    <row r="4808" spans="1:26" x14ac:dyDescent="0.25">
      <c r="A4808">
        <v>2014</v>
      </c>
      <c r="B4808" t="s">
        <v>2451</v>
      </c>
      <c r="C4808" t="s">
        <v>33139</v>
      </c>
      <c r="D4808" t="s">
        <v>2451</v>
      </c>
      <c r="E4808" t="s">
        <v>2451</v>
      </c>
      <c r="F4808" t="s">
        <v>23781</v>
      </c>
      <c r="G4808" t="s">
        <v>597</v>
      </c>
      <c r="H4808" t="s">
        <v>598</v>
      </c>
      <c r="I4808" t="s">
        <v>71</v>
      </c>
      <c r="J4808" t="s">
        <v>9434</v>
      </c>
      <c r="K4808" t="s">
        <v>9435</v>
      </c>
      <c r="L4808" t="s">
        <v>2849</v>
      </c>
      <c r="M4808">
        <v>10</v>
      </c>
      <c r="S4808" t="s">
        <v>33140</v>
      </c>
      <c r="T4808" t="s">
        <v>33141</v>
      </c>
      <c r="X4808" t="s">
        <v>33142</v>
      </c>
      <c r="Y4808" t="s">
        <v>33143</v>
      </c>
      <c r="Z4808" t="s">
        <v>5585</v>
      </c>
    </row>
    <row r="4809" spans="1:26" x14ac:dyDescent="0.25">
      <c r="A4809">
        <v>2013</v>
      </c>
      <c r="B4809" t="s">
        <v>33140</v>
      </c>
      <c r="C4809" t="s">
        <v>33144</v>
      </c>
      <c r="D4809" t="s">
        <v>33140</v>
      </c>
      <c r="E4809" t="s">
        <v>33140</v>
      </c>
      <c r="F4809" t="s">
        <v>23781</v>
      </c>
      <c r="G4809" t="s">
        <v>597</v>
      </c>
      <c r="H4809" t="s">
        <v>598</v>
      </c>
      <c r="I4809" t="s">
        <v>71</v>
      </c>
      <c r="J4809" t="s">
        <v>9434</v>
      </c>
      <c r="K4809" t="s">
        <v>9435</v>
      </c>
      <c r="L4809" t="s">
        <v>2849</v>
      </c>
      <c r="M4809">
        <v>10</v>
      </c>
      <c r="S4809" t="s">
        <v>33145</v>
      </c>
      <c r="T4809" t="s">
        <v>33146</v>
      </c>
      <c r="X4809" t="s">
        <v>33147</v>
      </c>
      <c r="Y4809" t="s">
        <v>33148</v>
      </c>
      <c r="Z4809" t="s">
        <v>5585</v>
      </c>
    </row>
    <row r="4810" spans="1:26" x14ac:dyDescent="0.25">
      <c r="A4810">
        <v>2012</v>
      </c>
      <c r="B4810" t="s">
        <v>33149</v>
      </c>
      <c r="C4810" t="s">
        <v>33150</v>
      </c>
      <c r="D4810" t="s">
        <v>33149</v>
      </c>
      <c r="E4810" t="s">
        <v>33149</v>
      </c>
      <c r="F4810" t="s">
        <v>23781</v>
      </c>
      <c r="G4810" t="s">
        <v>499</v>
      </c>
      <c r="H4810" t="s">
        <v>500</v>
      </c>
      <c r="I4810" t="s">
        <v>71</v>
      </c>
      <c r="J4810" t="s">
        <v>9434</v>
      </c>
      <c r="K4810" t="s">
        <v>9435</v>
      </c>
      <c r="L4810" t="s">
        <v>33151</v>
      </c>
      <c r="M4810">
        <v>8</v>
      </c>
      <c r="S4810" t="s">
        <v>33152</v>
      </c>
      <c r="T4810" t="s">
        <v>33153</v>
      </c>
      <c r="X4810" t="s">
        <v>33154</v>
      </c>
      <c r="Y4810" t="s">
        <v>33155</v>
      </c>
      <c r="Z4810" t="s">
        <v>5585</v>
      </c>
    </row>
    <row r="4811" spans="1:26" x14ac:dyDescent="0.25">
      <c r="A4811">
        <v>2011</v>
      </c>
      <c r="B4811" t="s">
        <v>33156</v>
      </c>
      <c r="C4811" t="s">
        <v>33157</v>
      </c>
      <c r="D4811" t="s">
        <v>33156</v>
      </c>
      <c r="E4811" t="s">
        <v>33156</v>
      </c>
      <c r="F4811" t="s">
        <v>23781</v>
      </c>
      <c r="G4811" t="s">
        <v>597</v>
      </c>
      <c r="H4811" t="s">
        <v>598</v>
      </c>
      <c r="I4811" t="s">
        <v>71</v>
      </c>
      <c r="J4811" t="s">
        <v>9434</v>
      </c>
      <c r="K4811" t="s">
        <v>9435</v>
      </c>
      <c r="L4811" t="s">
        <v>2849</v>
      </c>
      <c r="M4811">
        <v>10</v>
      </c>
      <c r="S4811" t="s">
        <v>33158</v>
      </c>
      <c r="T4811" t="s">
        <v>33159</v>
      </c>
      <c r="X4811" t="s">
        <v>33160</v>
      </c>
      <c r="Y4811" t="s">
        <v>33161</v>
      </c>
      <c r="Z4811" t="s">
        <v>5585</v>
      </c>
    </row>
    <row r="4812" spans="1:26" x14ac:dyDescent="0.25">
      <c r="A4812">
        <v>2010</v>
      </c>
      <c r="B4812" t="s">
        <v>33152</v>
      </c>
      <c r="C4812" t="s">
        <v>33162</v>
      </c>
      <c r="D4812" t="s">
        <v>33152</v>
      </c>
      <c r="E4812" t="s">
        <v>33152</v>
      </c>
      <c r="F4812" t="s">
        <v>23781</v>
      </c>
      <c r="G4812" t="s">
        <v>597</v>
      </c>
      <c r="H4812" t="s">
        <v>598</v>
      </c>
      <c r="I4812" t="s">
        <v>71</v>
      </c>
      <c r="J4812" t="s">
        <v>9434</v>
      </c>
      <c r="K4812" t="s">
        <v>9435</v>
      </c>
      <c r="L4812" t="s">
        <v>2746</v>
      </c>
      <c r="M4812">
        <v>10</v>
      </c>
      <c r="S4812" t="s">
        <v>2445</v>
      </c>
      <c r="T4812" t="s">
        <v>33163</v>
      </c>
      <c r="X4812" t="s">
        <v>33164</v>
      </c>
      <c r="Y4812" s="1" t="s">
        <v>33165</v>
      </c>
      <c r="Z4812" t="s">
        <v>5585</v>
      </c>
    </row>
    <row r="4813" spans="1:26" x14ac:dyDescent="0.25">
      <c r="A4813">
        <v>2009</v>
      </c>
      <c r="B4813" t="s">
        <v>33152</v>
      </c>
      <c r="C4813" t="s">
        <v>33166</v>
      </c>
      <c r="D4813" t="s">
        <v>33152</v>
      </c>
      <c r="E4813" t="s">
        <v>33152</v>
      </c>
      <c r="F4813" t="s">
        <v>23781</v>
      </c>
      <c r="G4813" t="s">
        <v>499</v>
      </c>
      <c r="H4813" t="s">
        <v>500</v>
      </c>
      <c r="I4813" t="s">
        <v>71</v>
      </c>
      <c r="J4813" t="s">
        <v>9434</v>
      </c>
      <c r="K4813" t="s">
        <v>9435</v>
      </c>
      <c r="L4813" t="s">
        <v>33151</v>
      </c>
      <c r="M4813">
        <v>8</v>
      </c>
      <c r="S4813" t="s">
        <v>2445</v>
      </c>
      <c r="T4813" t="s">
        <v>33167</v>
      </c>
      <c r="X4813" t="s">
        <v>33168</v>
      </c>
      <c r="Y4813" t="s">
        <v>33169</v>
      </c>
      <c r="Z4813" t="s">
        <v>5585</v>
      </c>
    </row>
    <row r="4814" spans="1:26" x14ac:dyDescent="0.25">
      <c r="A4814">
        <v>2008</v>
      </c>
      <c r="B4814" t="s">
        <v>2445</v>
      </c>
      <c r="C4814" t="s">
        <v>33170</v>
      </c>
      <c r="D4814" t="s">
        <v>2445</v>
      </c>
      <c r="E4814" t="s">
        <v>2445</v>
      </c>
      <c r="F4814" t="s">
        <v>23781</v>
      </c>
      <c r="G4814" t="s">
        <v>597</v>
      </c>
      <c r="H4814" t="s">
        <v>598</v>
      </c>
      <c r="I4814" t="s">
        <v>71</v>
      </c>
      <c r="J4814" t="s">
        <v>9434</v>
      </c>
      <c r="K4814" t="s">
        <v>9435</v>
      </c>
      <c r="L4814" t="s">
        <v>2849</v>
      </c>
      <c r="M4814">
        <v>10</v>
      </c>
      <c r="S4814" t="s">
        <v>2445</v>
      </c>
      <c r="T4814" t="s">
        <v>33171</v>
      </c>
      <c r="X4814" t="s">
        <v>33172</v>
      </c>
      <c r="Y4814" t="s">
        <v>33173</v>
      </c>
      <c r="Z4814" t="s">
        <v>5585</v>
      </c>
    </row>
    <row r="4815" spans="1:26" x14ac:dyDescent="0.25">
      <c r="A4815">
        <v>2007</v>
      </c>
      <c r="B4815" t="s">
        <v>33174</v>
      </c>
      <c r="C4815" t="s">
        <v>33175</v>
      </c>
      <c r="D4815" t="s">
        <v>33174</v>
      </c>
      <c r="E4815" t="s">
        <v>33174</v>
      </c>
      <c r="F4815" t="s">
        <v>23781</v>
      </c>
      <c r="G4815" t="s">
        <v>499</v>
      </c>
      <c r="H4815" t="s">
        <v>500</v>
      </c>
      <c r="I4815" t="s">
        <v>71</v>
      </c>
      <c r="J4815" t="s">
        <v>9434</v>
      </c>
      <c r="K4815" t="s">
        <v>9435</v>
      </c>
      <c r="L4815" t="s">
        <v>3327</v>
      </c>
      <c r="M4815">
        <v>8</v>
      </c>
      <c r="S4815" t="s">
        <v>33174</v>
      </c>
      <c r="T4815" t="s">
        <v>33176</v>
      </c>
      <c r="X4815" t="s">
        <v>33177</v>
      </c>
      <c r="Y4815" t="s">
        <v>33178</v>
      </c>
      <c r="Z4815" t="s">
        <v>5585</v>
      </c>
    </row>
    <row r="4816" spans="1:26" x14ac:dyDescent="0.25">
      <c r="A4816">
        <v>402</v>
      </c>
      <c r="B4816" t="s">
        <v>33179</v>
      </c>
      <c r="C4816" t="s">
        <v>2427</v>
      </c>
      <c r="D4816" t="s">
        <v>33179</v>
      </c>
      <c r="E4816" t="s">
        <v>33179</v>
      </c>
      <c r="F4816" t="s">
        <v>23</v>
      </c>
      <c r="G4816" t="s">
        <v>270</v>
      </c>
      <c r="H4816" t="s">
        <v>271</v>
      </c>
      <c r="I4816" t="s">
        <v>34</v>
      </c>
      <c r="J4816" t="s">
        <v>9434</v>
      </c>
      <c r="K4816" t="s">
        <v>9435</v>
      </c>
      <c r="L4816" t="s">
        <v>33180</v>
      </c>
      <c r="M4816">
        <v>2</v>
      </c>
      <c r="N4816">
        <v>0</v>
      </c>
      <c r="O4816">
        <v>1</v>
      </c>
      <c r="P4816">
        <v>1</v>
      </c>
      <c r="Q4816">
        <v>1</v>
      </c>
      <c r="R4816" t="s">
        <v>4798</v>
      </c>
      <c r="S4816" t="s">
        <v>33181</v>
      </c>
      <c r="T4816" t="s">
        <v>33182</v>
      </c>
      <c r="X4816" t="s">
        <v>33183</v>
      </c>
      <c r="Y4816" t="s">
        <v>33184</v>
      </c>
      <c r="Z4816" t="s">
        <v>5585</v>
      </c>
    </row>
    <row r="4817" spans="1:26" x14ac:dyDescent="0.25">
      <c r="A4817">
        <v>401</v>
      </c>
      <c r="B4817" t="s">
        <v>33185</v>
      </c>
      <c r="C4817" t="s">
        <v>2427</v>
      </c>
      <c r="D4817" t="s">
        <v>33185</v>
      </c>
      <c r="E4817" t="s">
        <v>33185</v>
      </c>
      <c r="F4817" t="s">
        <v>23</v>
      </c>
      <c r="G4817" t="s">
        <v>100</v>
      </c>
      <c r="H4817" t="s">
        <v>101</v>
      </c>
      <c r="I4817" t="s">
        <v>34</v>
      </c>
      <c r="J4817" t="s">
        <v>9434</v>
      </c>
      <c r="K4817" t="s">
        <v>9435</v>
      </c>
      <c r="L4817" t="s">
        <v>32104</v>
      </c>
      <c r="M4817">
        <v>2</v>
      </c>
      <c r="N4817">
        <v>0</v>
      </c>
      <c r="O4817">
        <v>1</v>
      </c>
      <c r="P4817">
        <v>1</v>
      </c>
      <c r="Q4817">
        <v>1</v>
      </c>
      <c r="R4817" t="s">
        <v>4798</v>
      </c>
      <c r="S4817" t="s">
        <v>2414</v>
      </c>
      <c r="T4817" t="s">
        <v>33186</v>
      </c>
      <c r="X4817" t="s">
        <v>33187</v>
      </c>
      <c r="Y4817" t="s">
        <v>33188</v>
      </c>
      <c r="Z4817" t="s">
        <v>5585</v>
      </c>
    </row>
    <row r="4818" spans="1:26" x14ac:dyDescent="0.25">
      <c r="A4818">
        <v>400</v>
      </c>
      <c r="B4818" t="s">
        <v>33189</v>
      </c>
      <c r="C4818" t="s">
        <v>2427</v>
      </c>
      <c r="D4818" t="s">
        <v>33189</v>
      </c>
      <c r="E4818" t="s">
        <v>33189</v>
      </c>
      <c r="F4818" t="s">
        <v>23</v>
      </c>
      <c r="G4818" t="s">
        <v>411</v>
      </c>
      <c r="H4818" t="s">
        <v>412</v>
      </c>
      <c r="I4818" t="s">
        <v>34</v>
      </c>
      <c r="J4818" t="s">
        <v>9434</v>
      </c>
      <c r="K4818" t="s">
        <v>9435</v>
      </c>
      <c r="L4818" t="s">
        <v>32642</v>
      </c>
      <c r="M4818">
        <v>3</v>
      </c>
      <c r="N4818">
        <v>0</v>
      </c>
      <c r="O4818">
        <v>1</v>
      </c>
      <c r="P4818">
        <v>1</v>
      </c>
      <c r="Q4818">
        <v>1</v>
      </c>
      <c r="R4818" t="s">
        <v>4798</v>
      </c>
      <c r="S4818" t="s">
        <v>33190</v>
      </c>
      <c r="T4818" t="s">
        <v>33191</v>
      </c>
      <c r="X4818" t="s">
        <v>33192</v>
      </c>
      <c r="Y4818" t="s">
        <v>33193</v>
      </c>
      <c r="Z4818" t="s">
        <v>5585</v>
      </c>
    </row>
    <row r="4819" spans="1:26" x14ac:dyDescent="0.25">
      <c r="A4819">
        <v>399</v>
      </c>
      <c r="B4819" t="s">
        <v>33194</v>
      </c>
      <c r="C4819" t="s">
        <v>2427</v>
      </c>
      <c r="D4819" t="s">
        <v>33194</v>
      </c>
      <c r="E4819" t="s">
        <v>33194</v>
      </c>
      <c r="F4819" t="s">
        <v>23</v>
      </c>
      <c r="G4819" t="s">
        <v>337</v>
      </c>
      <c r="H4819" t="s">
        <v>338</v>
      </c>
      <c r="I4819" t="s">
        <v>34</v>
      </c>
      <c r="J4819" t="s">
        <v>9434</v>
      </c>
      <c r="K4819" t="s">
        <v>9435</v>
      </c>
      <c r="L4819" t="s">
        <v>32398</v>
      </c>
      <c r="M4819">
        <v>1</v>
      </c>
      <c r="N4819">
        <v>0</v>
      </c>
      <c r="O4819">
        <v>1</v>
      </c>
      <c r="P4819">
        <v>1</v>
      </c>
      <c r="Q4819">
        <v>1</v>
      </c>
      <c r="R4819" t="s">
        <v>4798</v>
      </c>
      <c r="S4819" t="s">
        <v>33195</v>
      </c>
      <c r="T4819" t="s">
        <v>33196</v>
      </c>
      <c r="X4819" t="s">
        <v>33197</v>
      </c>
      <c r="Y4819" t="s">
        <v>33198</v>
      </c>
      <c r="Z4819" t="s">
        <v>5585</v>
      </c>
    </row>
    <row r="4820" spans="1:26" x14ac:dyDescent="0.25">
      <c r="A4820">
        <v>398</v>
      </c>
      <c r="B4820" t="s">
        <v>33194</v>
      </c>
      <c r="C4820" t="s">
        <v>2427</v>
      </c>
      <c r="D4820" t="s">
        <v>33194</v>
      </c>
      <c r="E4820" t="s">
        <v>33194</v>
      </c>
      <c r="F4820" t="s">
        <v>23</v>
      </c>
      <c r="G4820" t="s">
        <v>66</v>
      </c>
      <c r="H4820" t="s">
        <v>67</v>
      </c>
      <c r="I4820" t="s">
        <v>34</v>
      </c>
      <c r="J4820" t="s">
        <v>9434</v>
      </c>
      <c r="K4820" t="s">
        <v>9435</v>
      </c>
      <c r="L4820" t="s">
        <v>32502</v>
      </c>
      <c r="M4820">
        <v>6</v>
      </c>
      <c r="N4820">
        <v>0</v>
      </c>
      <c r="O4820">
        <v>1</v>
      </c>
      <c r="P4820">
        <v>1</v>
      </c>
      <c r="Q4820">
        <v>1</v>
      </c>
      <c r="R4820" t="s">
        <v>4798</v>
      </c>
      <c r="S4820" t="s">
        <v>33199</v>
      </c>
      <c r="T4820" t="s">
        <v>33200</v>
      </c>
      <c r="X4820" t="s">
        <v>33201</v>
      </c>
      <c r="Y4820" t="s">
        <v>33202</v>
      </c>
      <c r="Z4820" t="s">
        <v>5585</v>
      </c>
    </row>
    <row r="4821" spans="1:26" x14ac:dyDescent="0.25">
      <c r="A4821">
        <v>396</v>
      </c>
      <c r="B4821" t="s">
        <v>2414</v>
      </c>
      <c r="C4821" t="s">
        <v>33203</v>
      </c>
      <c r="D4821" t="s">
        <v>2414</v>
      </c>
      <c r="E4821" t="s">
        <v>2414</v>
      </c>
      <c r="F4821" t="s">
        <v>23</v>
      </c>
      <c r="G4821" t="s">
        <v>633</v>
      </c>
      <c r="H4821" t="s">
        <v>634</v>
      </c>
      <c r="I4821" t="s">
        <v>34</v>
      </c>
      <c r="J4821" t="s">
        <v>9434</v>
      </c>
      <c r="K4821" t="s">
        <v>9435</v>
      </c>
      <c r="L4821" t="s">
        <v>32502</v>
      </c>
      <c r="M4821">
        <v>8</v>
      </c>
      <c r="N4821">
        <v>0</v>
      </c>
      <c r="O4821">
        <v>0</v>
      </c>
      <c r="P4821">
        <v>1</v>
      </c>
      <c r="Q4821">
        <v>1</v>
      </c>
      <c r="R4821" t="s">
        <v>5998</v>
      </c>
      <c r="S4821" t="s">
        <v>33204</v>
      </c>
      <c r="T4821" t="s">
        <v>33205</v>
      </c>
      <c r="X4821" t="s">
        <v>33206</v>
      </c>
      <c r="Y4821" t="s">
        <v>33207</v>
      </c>
      <c r="Z4821" t="s">
        <v>5585</v>
      </c>
    </row>
    <row r="4822" spans="1:26" x14ac:dyDescent="0.25">
      <c r="A4822">
        <v>395</v>
      </c>
      <c r="B4822" t="s">
        <v>2424</v>
      </c>
      <c r="C4822" t="s">
        <v>2427</v>
      </c>
      <c r="D4822" t="s">
        <v>2424</v>
      </c>
      <c r="E4822" t="s">
        <v>2424</v>
      </c>
      <c r="F4822" t="s">
        <v>23</v>
      </c>
      <c r="G4822" t="s">
        <v>207</v>
      </c>
      <c r="H4822" t="s">
        <v>208</v>
      </c>
      <c r="I4822" t="s">
        <v>34</v>
      </c>
      <c r="J4822" t="s">
        <v>9434</v>
      </c>
      <c r="K4822" t="s">
        <v>9435</v>
      </c>
      <c r="L4822" t="s">
        <v>32886</v>
      </c>
      <c r="M4822">
        <v>4</v>
      </c>
      <c r="N4822">
        <v>0</v>
      </c>
      <c r="O4822">
        <v>1</v>
      </c>
      <c r="P4822">
        <v>1</v>
      </c>
      <c r="Q4822">
        <v>1</v>
      </c>
      <c r="R4822" t="s">
        <v>4798</v>
      </c>
      <c r="S4822" t="s">
        <v>33208</v>
      </c>
      <c r="T4822" t="s">
        <v>33209</v>
      </c>
      <c r="X4822" t="s">
        <v>33210</v>
      </c>
      <c r="Y4822" t="s">
        <v>33211</v>
      </c>
      <c r="Z4822" t="s">
        <v>5585</v>
      </c>
    </row>
    <row r="4823" spans="1:26" x14ac:dyDescent="0.25">
      <c r="A4823">
        <v>394</v>
      </c>
      <c r="B4823" t="s">
        <v>33212</v>
      </c>
      <c r="C4823" t="s">
        <v>2427</v>
      </c>
      <c r="D4823" t="s">
        <v>33212</v>
      </c>
      <c r="E4823" t="s">
        <v>33212</v>
      </c>
      <c r="F4823" t="s">
        <v>23</v>
      </c>
      <c r="G4823" t="s">
        <v>49</v>
      </c>
      <c r="H4823" t="s">
        <v>50</v>
      </c>
      <c r="I4823" t="s">
        <v>34</v>
      </c>
      <c r="J4823" t="s">
        <v>9434</v>
      </c>
      <c r="K4823" t="s">
        <v>9435</v>
      </c>
      <c r="L4823" t="s">
        <v>32868</v>
      </c>
      <c r="M4823">
        <v>4</v>
      </c>
      <c r="N4823">
        <v>0</v>
      </c>
      <c r="O4823">
        <v>1</v>
      </c>
      <c r="P4823">
        <v>1</v>
      </c>
      <c r="Q4823">
        <v>1</v>
      </c>
      <c r="R4823" t="s">
        <v>4798</v>
      </c>
      <c r="S4823" t="s">
        <v>33213</v>
      </c>
      <c r="T4823" t="s">
        <v>33214</v>
      </c>
      <c r="X4823" t="s">
        <v>33215</v>
      </c>
      <c r="Y4823" t="s">
        <v>33216</v>
      </c>
      <c r="Z4823" t="s">
        <v>5585</v>
      </c>
    </row>
    <row r="4824" spans="1:26" x14ac:dyDescent="0.25">
      <c r="A4824">
        <v>393</v>
      </c>
      <c r="B4824" t="s">
        <v>33212</v>
      </c>
      <c r="C4824" t="s">
        <v>2427</v>
      </c>
      <c r="D4824" t="s">
        <v>33212</v>
      </c>
      <c r="E4824" t="s">
        <v>33212</v>
      </c>
      <c r="F4824" t="s">
        <v>23</v>
      </c>
      <c r="G4824" t="s">
        <v>66</v>
      </c>
      <c r="H4824" t="s">
        <v>67</v>
      </c>
      <c r="I4824" t="s">
        <v>34</v>
      </c>
      <c r="J4824" t="s">
        <v>9434</v>
      </c>
      <c r="K4824" t="s">
        <v>9435</v>
      </c>
      <c r="L4824" t="s">
        <v>2743</v>
      </c>
      <c r="M4824">
        <v>6</v>
      </c>
      <c r="N4824">
        <v>0</v>
      </c>
      <c r="O4824">
        <v>1</v>
      </c>
      <c r="P4824">
        <v>1</v>
      </c>
      <c r="Q4824">
        <v>1</v>
      </c>
      <c r="R4824" t="s">
        <v>4798</v>
      </c>
      <c r="S4824" t="s">
        <v>33217</v>
      </c>
      <c r="T4824" t="s">
        <v>33218</v>
      </c>
      <c r="X4824" t="s">
        <v>33219</v>
      </c>
      <c r="Y4824" t="s">
        <v>33220</v>
      </c>
      <c r="Z4824" t="s">
        <v>5585</v>
      </c>
    </row>
    <row r="4825" spans="1:26" x14ac:dyDescent="0.25">
      <c r="A4825">
        <v>392</v>
      </c>
      <c r="B4825" t="s">
        <v>33221</v>
      </c>
      <c r="C4825" t="s">
        <v>33222</v>
      </c>
      <c r="D4825" t="s">
        <v>33221</v>
      </c>
      <c r="E4825" t="s">
        <v>33221</v>
      </c>
      <c r="F4825" t="s">
        <v>23</v>
      </c>
      <c r="G4825" t="s">
        <v>30</v>
      </c>
      <c r="H4825" t="s">
        <v>31</v>
      </c>
      <c r="I4825" t="s">
        <v>53</v>
      </c>
      <c r="J4825" t="s">
        <v>9434</v>
      </c>
      <c r="K4825" t="s">
        <v>9435</v>
      </c>
      <c r="L4825" t="s">
        <v>2762</v>
      </c>
      <c r="M4825">
        <v>6</v>
      </c>
      <c r="N4825">
        <v>0</v>
      </c>
      <c r="O4825">
        <v>1</v>
      </c>
      <c r="P4825">
        <v>1</v>
      </c>
      <c r="Q4825">
        <v>1</v>
      </c>
      <c r="R4825" t="s">
        <v>28974</v>
      </c>
      <c r="S4825" t="s">
        <v>2409</v>
      </c>
      <c r="T4825" t="s">
        <v>33223</v>
      </c>
      <c r="X4825" t="s">
        <v>33224</v>
      </c>
      <c r="Y4825" t="s">
        <v>33225</v>
      </c>
      <c r="Z4825" t="s">
        <v>5585</v>
      </c>
    </row>
    <row r="4826" spans="1:26" x14ac:dyDescent="0.25">
      <c r="A4826">
        <v>391</v>
      </c>
      <c r="B4826" t="s">
        <v>33226</v>
      </c>
      <c r="C4826" t="s">
        <v>2533</v>
      </c>
      <c r="D4826" t="s">
        <v>33226</v>
      </c>
      <c r="E4826" t="s">
        <v>33226</v>
      </c>
      <c r="F4826" t="s">
        <v>23</v>
      </c>
      <c r="G4826" t="s">
        <v>215</v>
      </c>
      <c r="H4826" t="s">
        <v>216</v>
      </c>
      <c r="I4826" t="s">
        <v>44</v>
      </c>
      <c r="J4826" t="s">
        <v>9434</v>
      </c>
      <c r="K4826" t="s">
        <v>9435</v>
      </c>
      <c r="L4826" t="s">
        <v>33104</v>
      </c>
      <c r="M4826">
        <v>4</v>
      </c>
      <c r="N4826">
        <v>0</v>
      </c>
      <c r="O4826">
        <v>1</v>
      </c>
      <c r="P4826">
        <v>1</v>
      </c>
      <c r="Q4826">
        <v>1</v>
      </c>
      <c r="R4826" t="s">
        <v>4798</v>
      </c>
      <c r="S4826" t="s">
        <v>2409</v>
      </c>
      <c r="T4826" t="s">
        <v>33227</v>
      </c>
      <c r="X4826" t="s">
        <v>33228</v>
      </c>
      <c r="Y4826" t="s">
        <v>33229</v>
      </c>
      <c r="Z4826" t="s">
        <v>5585</v>
      </c>
    </row>
    <row r="4827" spans="1:26" x14ac:dyDescent="0.25">
      <c r="A4827">
        <v>390</v>
      </c>
      <c r="B4827" t="s">
        <v>33213</v>
      </c>
      <c r="C4827" t="s">
        <v>33230</v>
      </c>
      <c r="D4827" t="s">
        <v>33213</v>
      </c>
      <c r="E4827" t="s">
        <v>33213</v>
      </c>
      <c r="F4827" t="s">
        <v>23</v>
      </c>
      <c r="G4827" t="s">
        <v>455</v>
      </c>
      <c r="H4827" t="s">
        <v>456</v>
      </c>
      <c r="I4827" t="s">
        <v>25</v>
      </c>
      <c r="J4827" t="s">
        <v>9434</v>
      </c>
      <c r="K4827" t="s">
        <v>9435</v>
      </c>
      <c r="L4827" t="s">
        <v>32642</v>
      </c>
      <c r="M4827">
        <v>5</v>
      </c>
      <c r="N4827">
        <v>0</v>
      </c>
      <c r="O4827">
        <v>1</v>
      </c>
      <c r="P4827">
        <v>1</v>
      </c>
      <c r="Q4827">
        <v>1</v>
      </c>
      <c r="S4827" t="s">
        <v>33231</v>
      </c>
      <c r="T4827" t="s">
        <v>33232</v>
      </c>
      <c r="X4827" t="s">
        <v>33233</v>
      </c>
      <c r="Y4827" t="s">
        <v>33234</v>
      </c>
      <c r="Z4827" t="s">
        <v>5585</v>
      </c>
    </row>
    <row r="4828" spans="1:26" x14ac:dyDescent="0.25">
      <c r="A4828">
        <v>389</v>
      </c>
      <c r="B4828" t="s">
        <v>33235</v>
      </c>
      <c r="C4828" t="s">
        <v>2427</v>
      </c>
      <c r="D4828" t="s">
        <v>33235</v>
      </c>
      <c r="E4828" t="s">
        <v>33235</v>
      </c>
      <c r="F4828" t="s">
        <v>23</v>
      </c>
      <c r="G4828" t="s">
        <v>82</v>
      </c>
      <c r="H4828" t="s">
        <v>83</v>
      </c>
      <c r="I4828" t="s">
        <v>34</v>
      </c>
      <c r="J4828" t="s">
        <v>9434</v>
      </c>
      <c r="K4828" t="s">
        <v>9435</v>
      </c>
      <c r="L4828" t="s">
        <v>33086</v>
      </c>
      <c r="M4828">
        <v>6</v>
      </c>
      <c r="N4828">
        <v>0</v>
      </c>
      <c r="O4828">
        <v>1</v>
      </c>
      <c r="P4828">
        <v>1</v>
      </c>
      <c r="Q4828">
        <v>1</v>
      </c>
      <c r="R4828" t="s">
        <v>4798</v>
      </c>
      <c r="S4828" t="s">
        <v>33236</v>
      </c>
      <c r="T4828" t="s">
        <v>33237</v>
      </c>
      <c r="X4828" t="s">
        <v>33238</v>
      </c>
      <c r="Y4828" t="s">
        <v>33239</v>
      </c>
      <c r="Z4828" t="s">
        <v>5585</v>
      </c>
    </row>
    <row r="4829" spans="1:26" x14ac:dyDescent="0.25">
      <c r="A4829">
        <v>388</v>
      </c>
      <c r="B4829" t="s">
        <v>33235</v>
      </c>
      <c r="C4829" t="s">
        <v>2427</v>
      </c>
      <c r="D4829" t="s">
        <v>33235</v>
      </c>
      <c r="E4829" t="s">
        <v>33235</v>
      </c>
      <c r="F4829" t="s">
        <v>23</v>
      </c>
      <c r="G4829" t="s">
        <v>699</v>
      </c>
      <c r="H4829" t="s">
        <v>700</v>
      </c>
      <c r="I4829" t="s">
        <v>34</v>
      </c>
      <c r="J4829" t="s">
        <v>9434</v>
      </c>
      <c r="K4829" t="s">
        <v>9435</v>
      </c>
      <c r="L4829" t="s">
        <v>3251</v>
      </c>
      <c r="M4829">
        <v>4</v>
      </c>
      <c r="N4829">
        <v>0</v>
      </c>
      <c r="O4829">
        <v>1</v>
      </c>
      <c r="P4829">
        <v>1</v>
      </c>
      <c r="Q4829">
        <v>1</v>
      </c>
      <c r="R4829" t="s">
        <v>4798</v>
      </c>
      <c r="S4829" t="s">
        <v>33236</v>
      </c>
      <c r="T4829" t="s">
        <v>33240</v>
      </c>
      <c r="X4829" t="s">
        <v>33241</v>
      </c>
      <c r="Y4829" t="s">
        <v>33242</v>
      </c>
      <c r="Z4829" t="s">
        <v>5585</v>
      </c>
    </row>
    <row r="4830" spans="1:26" x14ac:dyDescent="0.25">
      <c r="A4830">
        <v>387</v>
      </c>
      <c r="B4830" t="s">
        <v>33243</v>
      </c>
      <c r="C4830" t="s">
        <v>2427</v>
      </c>
      <c r="D4830" t="s">
        <v>33243</v>
      </c>
      <c r="E4830" t="s">
        <v>33243</v>
      </c>
      <c r="F4830" t="s">
        <v>23</v>
      </c>
      <c r="G4830" t="s">
        <v>147</v>
      </c>
      <c r="H4830" t="s">
        <v>148</v>
      </c>
      <c r="I4830" t="s">
        <v>34</v>
      </c>
      <c r="J4830" t="s">
        <v>9434</v>
      </c>
      <c r="K4830" t="s">
        <v>9435</v>
      </c>
      <c r="L4830" t="s">
        <v>33244</v>
      </c>
      <c r="M4830">
        <v>4</v>
      </c>
      <c r="N4830">
        <v>0</v>
      </c>
      <c r="O4830">
        <v>1</v>
      </c>
      <c r="P4830">
        <v>1</v>
      </c>
      <c r="Q4830">
        <v>1</v>
      </c>
      <c r="R4830" t="s">
        <v>4798</v>
      </c>
      <c r="S4830" t="s">
        <v>2397</v>
      </c>
      <c r="T4830" t="s">
        <v>33245</v>
      </c>
      <c r="X4830" t="s">
        <v>33246</v>
      </c>
      <c r="Y4830" t="s">
        <v>33247</v>
      </c>
      <c r="Z4830" t="s">
        <v>5585</v>
      </c>
    </row>
    <row r="4831" spans="1:26" x14ac:dyDescent="0.25">
      <c r="A4831">
        <v>2006</v>
      </c>
      <c r="B4831" t="s">
        <v>33231</v>
      </c>
      <c r="C4831" t="s">
        <v>33248</v>
      </c>
      <c r="D4831" t="s">
        <v>33231</v>
      </c>
      <c r="E4831" t="s">
        <v>33231</v>
      </c>
      <c r="F4831" t="s">
        <v>23781</v>
      </c>
      <c r="G4831" t="s">
        <v>668</v>
      </c>
      <c r="H4831" t="s">
        <v>669</v>
      </c>
      <c r="I4831" t="s">
        <v>71</v>
      </c>
      <c r="J4831" t="s">
        <v>9434</v>
      </c>
      <c r="K4831" t="s">
        <v>9435</v>
      </c>
      <c r="L4831" t="s">
        <v>33249</v>
      </c>
      <c r="M4831">
        <v>10</v>
      </c>
      <c r="S4831" t="s">
        <v>33250</v>
      </c>
      <c r="T4831" t="s">
        <v>33251</v>
      </c>
      <c r="X4831" t="s">
        <v>33252</v>
      </c>
      <c r="Y4831" t="s">
        <v>33253</v>
      </c>
      <c r="Z4831" t="s">
        <v>5585</v>
      </c>
    </row>
    <row r="4832" spans="1:26" x14ac:dyDescent="0.25">
      <c r="A4832">
        <v>386</v>
      </c>
      <c r="B4832" t="s">
        <v>33254</v>
      </c>
      <c r="C4832" t="s">
        <v>2427</v>
      </c>
      <c r="D4832" t="s">
        <v>33254</v>
      </c>
      <c r="E4832" t="s">
        <v>33254</v>
      </c>
      <c r="F4832" t="s">
        <v>23</v>
      </c>
      <c r="G4832" t="s">
        <v>475</v>
      </c>
      <c r="H4832" t="s">
        <v>476</v>
      </c>
      <c r="I4832" t="s">
        <v>34</v>
      </c>
      <c r="J4832" t="s">
        <v>9434</v>
      </c>
      <c r="K4832" t="s">
        <v>9435</v>
      </c>
      <c r="L4832" t="s">
        <v>33255</v>
      </c>
      <c r="M4832">
        <v>7</v>
      </c>
      <c r="N4832">
        <v>0</v>
      </c>
      <c r="O4832">
        <v>1</v>
      </c>
      <c r="P4832">
        <v>1</v>
      </c>
      <c r="Q4832">
        <v>1</v>
      </c>
      <c r="R4832" t="s">
        <v>4798</v>
      </c>
      <c r="S4832" t="s">
        <v>33256</v>
      </c>
      <c r="T4832" t="s">
        <v>33257</v>
      </c>
      <c r="X4832" t="s">
        <v>33258</v>
      </c>
      <c r="Y4832" t="s">
        <v>33259</v>
      </c>
      <c r="Z4832" t="s">
        <v>5585</v>
      </c>
    </row>
    <row r="4833" spans="1:26" x14ac:dyDescent="0.25">
      <c r="A4833">
        <v>385</v>
      </c>
      <c r="B4833" t="s">
        <v>33254</v>
      </c>
      <c r="C4833" t="s">
        <v>33260</v>
      </c>
      <c r="D4833" t="s">
        <v>33254</v>
      </c>
      <c r="E4833" t="s">
        <v>33254</v>
      </c>
      <c r="F4833" t="s">
        <v>23</v>
      </c>
      <c r="G4833" t="s">
        <v>633</v>
      </c>
      <c r="H4833" t="s">
        <v>634</v>
      </c>
      <c r="I4833" t="s">
        <v>34</v>
      </c>
      <c r="J4833" t="s">
        <v>9434</v>
      </c>
      <c r="K4833" t="s">
        <v>9435</v>
      </c>
      <c r="L4833" t="s">
        <v>24674</v>
      </c>
      <c r="M4833">
        <v>8</v>
      </c>
      <c r="N4833">
        <v>0</v>
      </c>
      <c r="O4833">
        <v>1</v>
      </c>
      <c r="P4833">
        <v>1</v>
      </c>
      <c r="Q4833">
        <v>1</v>
      </c>
      <c r="R4833" t="s">
        <v>4798</v>
      </c>
      <c r="S4833" t="s">
        <v>33261</v>
      </c>
      <c r="T4833" t="s">
        <v>33262</v>
      </c>
      <c r="X4833" t="s">
        <v>33263</v>
      </c>
      <c r="Y4833" t="s">
        <v>33264</v>
      </c>
      <c r="Z4833" t="s">
        <v>5585</v>
      </c>
    </row>
    <row r="4834" spans="1:26" x14ac:dyDescent="0.25">
      <c r="A4834">
        <v>384</v>
      </c>
      <c r="B4834" t="s">
        <v>33254</v>
      </c>
      <c r="C4834" t="s">
        <v>2256</v>
      </c>
      <c r="D4834" t="s">
        <v>33254</v>
      </c>
      <c r="E4834" t="s">
        <v>33254</v>
      </c>
      <c r="F4834" t="s">
        <v>23</v>
      </c>
      <c r="G4834" t="s">
        <v>223</v>
      </c>
      <c r="H4834" t="s">
        <v>224</v>
      </c>
      <c r="I4834" t="s">
        <v>34</v>
      </c>
      <c r="J4834" t="s">
        <v>9434</v>
      </c>
      <c r="K4834" t="s">
        <v>9435</v>
      </c>
      <c r="L4834" t="s">
        <v>32840</v>
      </c>
      <c r="M4834">
        <v>1</v>
      </c>
      <c r="N4834">
        <v>0</v>
      </c>
      <c r="O4834">
        <v>0</v>
      </c>
      <c r="P4834">
        <v>1</v>
      </c>
      <c r="Q4834">
        <v>1</v>
      </c>
      <c r="R4834" t="s">
        <v>4798</v>
      </c>
      <c r="S4834" t="s">
        <v>2405</v>
      </c>
      <c r="T4834" t="s">
        <v>33265</v>
      </c>
      <c r="X4834" t="s">
        <v>33266</v>
      </c>
      <c r="Y4834" t="s">
        <v>33267</v>
      </c>
      <c r="Z4834" t="s">
        <v>5585</v>
      </c>
    </row>
    <row r="4835" spans="1:26" x14ac:dyDescent="0.25">
      <c r="A4835">
        <v>383</v>
      </c>
      <c r="B4835" t="s">
        <v>33268</v>
      </c>
      <c r="C4835" t="s">
        <v>2704</v>
      </c>
      <c r="D4835" t="s">
        <v>33268</v>
      </c>
      <c r="E4835" t="s">
        <v>33268</v>
      </c>
      <c r="F4835" t="s">
        <v>23</v>
      </c>
      <c r="G4835" t="s">
        <v>1113</v>
      </c>
      <c r="H4835" t="s">
        <v>1114</v>
      </c>
      <c r="I4835" t="s">
        <v>978</v>
      </c>
      <c r="J4835" t="s">
        <v>9434</v>
      </c>
      <c r="K4835" t="s">
        <v>9435</v>
      </c>
      <c r="L4835" t="s">
        <v>32930</v>
      </c>
      <c r="M4835">
        <v>9</v>
      </c>
      <c r="N4835">
        <v>0</v>
      </c>
      <c r="O4835">
        <v>0</v>
      </c>
      <c r="P4835">
        <v>1</v>
      </c>
      <c r="Q4835">
        <v>1</v>
      </c>
      <c r="S4835" t="s">
        <v>2411</v>
      </c>
      <c r="T4835" t="s">
        <v>33269</v>
      </c>
      <c r="X4835" t="s">
        <v>33270</v>
      </c>
      <c r="Y4835" t="s">
        <v>33271</v>
      </c>
      <c r="Z4835" t="s">
        <v>5585</v>
      </c>
    </row>
    <row r="4836" spans="1:26" x14ac:dyDescent="0.25">
      <c r="A4836">
        <v>382</v>
      </c>
      <c r="B4836" t="s">
        <v>33272</v>
      </c>
      <c r="C4836" t="s">
        <v>2427</v>
      </c>
      <c r="D4836" t="s">
        <v>33272</v>
      </c>
      <c r="E4836" t="s">
        <v>33272</v>
      </c>
      <c r="F4836" t="s">
        <v>23</v>
      </c>
      <c r="G4836" t="s">
        <v>207</v>
      </c>
      <c r="H4836" t="s">
        <v>208</v>
      </c>
      <c r="I4836" t="s">
        <v>34</v>
      </c>
      <c r="J4836" t="s">
        <v>9434</v>
      </c>
      <c r="K4836" t="s">
        <v>9435</v>
      </c>
      <c r="L4836" t="s">
        <v>32550</v>
      </c>
      <c r="M4836">
        <v>4</v>
      </c>
      <c r="N4836">
        <v>0</v>
      </c>
      <c r="O4836">
        <v>1</v>
      </c>
      <c r="P4836">
        <v>1</v>
      </c>
      <c r="Q4836">
        <v>1</v>
      </c>
      <c r="R4836" t="s">
        <v>4798</v>
      </c>
      <c r="S4836" t="s">
        <v>33273</v>
      </c>
      <c r="T4836" t="s">
        <v>33274</v>
      </c>
      <c r="X4836" t="s">
        <v>33275</v>
      </c>
      <c r="Y4836" s="1" t="s">
        <v>33276</v>
      </c>
      <c r="Z4836" t="s">
        <v>5585</v>
      </c>
    </row>
    <row r="4837" spans="1:26" x14ac:dyDescent="0.25">
      <c r="A4837">
        <v>381</v>
      </c>
      <c r="B4837" t="s">
        <v>33272</v>
      </c>
      <c r="C4837" t="s">
        <v>2427</v>
      </c>
      <c r="D4837" t="s">
        <v>33272</v>
      </c>
      <c r="E4837" t="s">
        <v>33272</v>
      </c>
      <c r="F4837" t="s">
        <v>23</v>
      </c>
      <c r="G4837" t="s">
        <v>389</v>
      </c>
      <c r="H4837" t="s">
        <v>390</v>
      </c>
      <c r="I4837" t="s">
        <v>34</v>
      </c>
      <c r="J4837" t="s">
        <v>9434</v>
      </c>
      <c r="K4837" t="s">
        <v>9435</v>
      </c>
      <c r="L4837" t="s">
        <v>32502</v>
      </c>
      <c r="M4837">
        <v>4</v>
      </c>
      <c r="N4837">
        <v>0</v>
      </c>
      <c r="O4837">
        <v>1</v>
      </c>
      <c r="P4837">
        <v>1</v>
      </c>
      <c r="Q4837">
        <v>1</v>
      </c>
      <c r="R4837" t="s">
        <v>4798</v>
      </c>
      <c r="S4837" t="s">
        <v>33273</v>
      </c>
      <c r="T4837" t="s">
        <v>33277</v>
      </c>
      <c r="X4837" t="s">
        <v>33278</v>
      </c>
      <c r="Y4837" t="s">
        <v>33279</v>
      </c>
      <c r="Z4837" t="s">
        <v>5585</v>
      </c>
    </row>
    <row r="4838" spans="1:26" x14ac:dyDescent="0.25">
      <c r="A4838">
        <v>380</v>
      </c>
      <c r="B4838" t="s">
        <v>33272</v>
      </c>
      <c r="C4838" t="s">
        <v>33280</v>
      </c>
      <c r="D4838" t="s">
        <v>33272</v>
      </c>
      <c r="E4838" t="s">
        <v>33272</v>
      </c>
      <c r="F4838" t="s">
        <v>23</v>
      </c>
      <c r="G4838" t="s">
        <v>235</v>
      </c>
      <c r="H4838" t="s">
        <v>236</v>
      </c>
      <c r="I4838" t="s">
        <v>34</v>
      </c>
      <c r="J4838" t="s">
        <v>9434</v>
      </c>
      <c r="K4838" t="s">
        <v>9435</v>
      </c>
      <c r="L4838" t="s">
        <v>32857</v>
      </c>
      <c r="M4838">
        <v>6</v>
      </c>
      <c r="N4838">
        <v>0</v>
      </c>
      <c r="O4838">
        <v>0</v>
      </c>
      <c r="P4838">
        <v>1</v>
      </c>
      <c r="Q4838">
        <v>1</v>
      </c>
      <c r="R4838" t="s">
        <v>4798</v>
      </c>
      <c r="S4838" t="s">
        <v>2395</v>
      </c>
      <c r="T4838" t="s">
        <v>33281</v>
      </c>
      <c r="X4838" t="s">
        <v>33282</v>
      </c>
      <c r="Y4838" t="s">
        <v>33283</v>
      </c>
      <c r="Z4838" t="s">
        <v>5585</v>
      </c>
    </row>
    <row r="4839" spans="1:26" x14ac:dyDescent="0.25">
      <c r="A4839">
        <v>379</v>
      </c>
      <c r="B4839" t="s">
        <v>33284</v>
      </c>
      <c r="C4839" t="s">
        <v>33285</v>
      </c>
      <c r="D4839" t="s">
        <v>33284</v>
      </c>
      <c r="E4839" t="s">
        <v>33284</v>
      </c>
      <c r="F4839" t="s">
        <v>23</v>
      </c>
      <c r="G4839" t="s">
        <v>633</v>
      </c>
      <c r="H4839" t="s">
        <v>634</v>
      </c>
      <c r="I4839" t="s">
        <v>361</v>
      </c>
      <c r="J4839" t="s">
        <v>9434</v>
      </c>
      <c r="K4839" t="s">
        <v>9435</v>
      </c>
      <c r="L4839" t="s">
        <v>32554</v>
      </c>
      <c r="M4839">
        <v>8</v>
      </c>
      <c r="N4839">
        <v>0</v>
      </c>
      <c r="O4839">
        <v>0</v>
      </c>
      <c r="P4839">
        <v>1</v>
      </c>
      <c r="Q4839">
        <v>1</v>
      </c>
      <c r="S4839" t="s">
        <v>33286</v>
      </c>
      <c r="T4839" t="s">
        <v>33287</v>
      </c>
      <c r="X4839" t="s">
        <v>33288</v>
      </c>
      <c r="Y4839" t="s">
        <v>33289</v>
      </c>
      <c r="Z4839" t="s">
        <v>5585</v>
      </c>
    </row>
    <row r="4840" spans="1:26" x14ac:dyDescent="0.25">
      <c r="A4840">
        <v>378</v>
      </c>
      <c r="B4840" t="s">
        <v>33290</v>
      </c>
      <c r="C4840" t="s">
        <v>2427</v>
      </c>
      <c r="D4840" t="s">
        <v>33290</v>
      </c>
      <c r="E4840" t="s">
        <v>33290</v>
      </c>
      <c r="F4840" t="s">
        <v>23</v>
      </c>
      <c r="G4840" t="s">
        <v>1266</v>
      </c>
      <c r="H4840" t="s">
        <v>1267</v>
      </c>
      <c r="I4840" t="s">
        <v>34</v>
      </c>
      <c r="J4840" t="s">
        <v>9434</v>
      </c>
      <c r="K4840" t="s">
        <v>9435</v>
      </c>
      <c r="L4840" t="s">
        <v>32481</v>
      </c>
      <c r="M4840">
        <v>7</v>
      </c>
      <c r="N4840">
        <v>0</v>
      </c>
      <c r="O4840">
        <v>0</v>
      </c>
      <c r="P4840">
        <v>1</v>
      </c>
      <c r="Q4840">
        <v>1</v>
      </c>
      <c r="R4840" t="s">
        <v>4798</v>
      </c>
      <c r="S4840" t="s">
        <v>33291</v>
      </c>
      <c r="T4840" t="s">
        <v>33292</v>
      </c>
      <c r="X4840" t="s">
        <v>33293</v>
      </c>
      <c r="Y4840" t="s">
        <v>33294</v>
      </c>
      <c r="Z4840" t="s">
        <v>5585</v>
      </c>
    </row>
    <row r="4841" spans="1:26" x14ac:dyDescent="0.25">
      <c r="A4841">
        <v>377</v>
      </c>
      <c r="B4841" t="s">
        <v>2402</v>
      </c>
      <c r="C4841" t="s">
        <v>2427</v>
      </c>
      <c r="D4841" t="s">
        <v>2402</v>
      </c>
      <c r="E4841" t="s">
        <v>2402</v>
      </c>
      <c r="F4841" t="s">
        <v>23</v>
      </c>
      <c r="G4841" t="s">
        <v>455</v>
      </c>
      <c r="H4841" t="s">
        <v>456</v>
      </c>
      <c r="I4841" t="s">
        <v>34</v>
      </c>
      <c r="J4841" t="s">
        <v>9434</v>
      </c>
      <c r="K4841" t="s">
        <v>9435</v>
      </c>
      <c r="L4841" t="s">
        <v>33295</v>
      </c>
      <c r="M4841">
        <v>5</v>
      </c>
      <c r="N4841">
        <v>0</v>
      </c>
      <c r="O4841">
        <v>1</v>
      </c>
      <c r="P4841">
        <v>1</v>
      </c>
      <c r="Q4841">
        <v>1</v>
      </c>
      <c r="R4841" t="s">
        <v>4798</v>
      </c>
      <c r="S4841" t="s">
        <v>33296</v>
      </c>
      <c r="T4841" t="s">
        <v>33297</v>
      </c>
      <c r="X4841" t="s">
        <v>33298</v>
      </c>
      <c r="Y4841" t="s">
        <v>33299</v>
      </c>
      <c r="Z4841" t="s">
        <v>5585</v>
      </c>
    </row>
    <row r="4842" spans="1:26" x14ac:dyDescent="0.25">
      <c r="A4842">
        <v>376</v>
      </c>
      <c r="B4842" t="s">
        <v>2402</v>
      </c>
      <c r="C4842" t="s">
        <v>2427</v>
      </c>
      <c r="D4842" t="s">
        <v>2402</v>
      </c>
      <c r="E4842" t="s">
        <v>2402</v>
      </c>
      <c r="F4842" t="s">
        <v>23</v>
      </c>
      <c r="G4842" t="s">
        <v>93</v>
      </c>
      <c r="H4842" t="s">
        <v>94</v>
      </c>
      <c r="I4842" t="s">
        <v>34</v>
      </c>
      <c r="J4842" t="s">
        <v>9434</v>
      </c>
      <c r="K4842" t="s">
        <v>9435</v>
      </c>
      <c r="L4842" t="s">
        <v>3327</v>
      </c>
      <c r="M4842">
        <v>5</v>
      </c>
      <c r="N4842">
        <v>0</v>
      </c>
      <c r="O4842">
        <v>1</v>
      </c>
      <c r="P4842">
        <v>1</v>
      </c>
      <c r="Q4842">
        <v>1</v>
      </c>
      <c r="R4842" t="s">
        <v>4798</v>
      </c>
      <c r="S4842" t="s">
        <v>33300</v>
      </c>
      <c r="T4842" t="s">
        <v>33301</v>
      </c>
      <c r="X4842" t="s">
        <v>33302</v>
      </c>
      <c r="Y4842" t="s">
        <v>33303</v>
      </c>
      <c r="Z4842" t="s">
        <v>5585</v>
      </c>
    </row>
    <row r="4843" spans="1:26" x14ac:dyDescent="0.25">
      <c r="A4843">
        <v>375</v>
      </c>
      <c r="B4843" t="s">
        <v>2402</v>
      </c>
      <c r="C4843" t="s">
        <v>2427</v>
      </c>
      <c r="D4843" t="s">
        <v>2402</v>
      </c>
      <c r="E4843" t="s">
        <v>2402</v>
      </c>
      <c r="F4843" t="s">
        <v>23</v>
      </c>
      <c r="G4843" t="s">
        <v>82</v>
      </c>
      <c r="H4843" t="s">
        <v>83</v>
      </c>
      <c r="I4843" t="s">
        <v>34</v>
      </c>
      <c r="J4843" t="s">
        <v>9434</v>
      </c>
      <c r="K4843" t="s">
        <v>9435</v>
      </c>
      <c r="L4843" t="s">
        <v>33304</v>
      </c>
      <c r="M4843">
        <v>6</v>
      </c>
      <c r="N4843">
        <v>0</v>
      </c>
      <c r="O4843">
        <v>1</v>
      </c>
      <c r="P4843">
        <v>1</v>
      </c>
      <c r="Q4843">
        <v>1</v>
      </c>
      <c r="R4843" t="s">
        <v>4798</v>
      </c>
      <c r="S4843" t="s">
        <v>33305</v>
      </c>
      <c r="T4843" t="s">
        <v>33306</v>
      </c>
      <c r="X4843" t="s">
        <v>33307</v>
      </c>
      <c r="Y4843" t="s">
        <v>33308</v>
      </c>
      <c r="Z4843" t="s">
        <v>5585</v>
      </c>
    </row>
    <row r="4844" spans="1:26" x14ac:dyDescent="0.25">
      <c r="A4844">
        <v>374</v>
      </c>
      <c r="B4844" t="s">
        <v>2402</v>
      </c>
      <c r="C4844" t="s">
        <v>2427</v>
      </c>
      <c r="D4844" t="s">
        <v>2402</v>
      </c>
      <c r="E4844" t="s">
        <v>2402</v>
      </c>
      <c r="F4844" t="s">
        <v>23</v>
      </c>
      <c r="G4844" t="s">
        <v>40</v>
      </c>
      <c r="H4844" t="s">
        <v>41</v>
      </c>
      <c r="I4844" t="s">
        <v>34</v>
      </c>
      <c r="J4844" t="s">
        <v>9434</v>
      </c>
      <c r="K4844" t="s">
        <v>9435</v>
      </c>
      <c r="L4844" t="s">
        <v>33309</v>
      </c>
      <c r="M4844">
        <v>6</v>
      </c>
      <c r="N4844">
        <v>0</v>
      </c>
      <c r="O4844">
        <v>1</v>
      </c>
      <c r="P4844">
        <v>1</v>
      </c>
      <c r="Q4844">
        <v>1</v>
      </c>
      <c r="R4844" t="s">
        <v>4798</v>
      </c>
      <c r="S4844" t="s">
        <v>2404</v>
      </c>
      <c r="T4844" t="s">
        <v>33310</v>
      </c>
      <c r="X4844" t="s">
        <v>33311</v>
      </c>
      <c r="Y4844" t="s">
        <v>33312</v>
      </c>
      <c r="Z4844" t="s">
        <v>5585</v>
      </c>
    </row>
    <row r="4845" spans="1:26" x14ac:dyDescent="0.25">
      <c r="A4845">
        <v>373</v>
      </c>
      <c r="B4845" t="s">
        <v>33291</v>
      </c>
      <c r="C4845" t="s">
        <v>2427</v>
      </c>
      <c r="D4845" t="s">
        <v>33291</v>
      </c>
      <c r="E4845" t="s">
        <v>33291</v>
      </c>
      <c r="F4845" t="s">
        <v>23</v>
      </c>
      <c r="G4845" t="s">
        <v>57</v>
      </c>
      <c r="H4845" t="s">
        <v>58</v>
      </c>
      <c r="I4845" t="s">
        <v>34</v>
      </c>
      <c r="J4845" t="s">
        <v>9434</v>
      </c>
      <c r="K4845" t="s">
        <v>9435</v>
      </c>
      <c r="L4845" t="s">
        <v>32549</v>
      </c>
      <c r="M4845">
        <v>5</v>
      </c>
      <c r="N4845">
        <v>0</v>
      </c>
      <c r="O4845">
        <v>1</v>
      </c>
      <c r="P4845">
        <v>1</v>
      </c>
      <c r="Q4845">
        <v>1</v>
      </c>
      <c r="R4845" t="s">
        <v>4798</v>
      </c>
      <c r="S4845" t="s">
        <v>33313</v>
      </c>
      <c r="T4845" t="s">
        <v>33314</v>
      </c>
      <c r="X4845" t="s">
        <v>33315</v>
      </c>
      <c r="Y4845" t="s">
        <v>33316</v>
      </c>
      <c r="Z4845" t="s">
        <v>5585</v>
      </c>
    </row>
    <row r="4846" spans="1:26" x14ac:dyDescent="0.25">
      <c r="A4846">
        <v>372</v>
      </c>
      <c r="B4846" t="s">
        <v>2404</v>
      </c>
      <c r="C4846" t="s">
        <v>32802</v>
      </c>
      <c r="D4846" t="s">
        <v>2404</v>
      </c>
      <c r="E4846" t="s">
        <v>2404</v>
      </c>
      <c r="F4846" t="s">
        <v>23</v>
      </c>
      <c r="G4846" t="s">
        <v>621</v>
      </c>
      <c r="H4846" t="s">
        <v>622</v>
      </c>
      <c r="I4846" t="s">
        <v>53</v>
      </c>
      <c r="J4846" t="s">
        <v>9434</v>
      </c>
      <c r="K4846" t="s">
        <v>9435</v>
      </c>
      <c r="L4846" t="s">
        <v>32340</v>
      </c>
      <c r="M4846">
        <v>7</v>
      </c>
      <c r="N4846">
        <v>0</v>
      </c>
      <c r="O4846">
        <v>1</v>
      </c>
      <c r="P4846">
        <v>1</v>
      </c>
      <c r="Q4846">
        <v>1</v>
      </c>
      <c r="R4846" t="s">
        <v>28974</v>
      </c>
      <c r="S4846" t="s">
        <v>33300</v>
      </c>
      <c r="T4846" t="s">
        <v>33317</v>
      </c>
      <c r="X4846" t="s">
        <v>33318</v>
      </c>
      <c r="Y4846" t="s">
        <v>33319</v>
      </c>
      <c r="Z4846" t="s">
        <v>5585</v>
      </c>
    </row>
    <row r="4847" spans="1:26" x14ac:dyDescent="0.25">
      <c r="A4847">
        <v>371</v>
      </c>
      <c r="B4847" t="s">
        <v>2382</v>
      </c>
      <c r="C4847" t="s">
        <v>2427</v>
      </c>
      <c r="D4847" t="s">
        <v>2382</v>
      </c>
      <c r="E4847" t="s">
        <v>2382</v>
      </c>
      <c r="F4847" t="s">
        <v>23</v>
      </c>
      <c r="G4847" t="s">
        <v>357</v>
      </c>
      <c r="H4847" t="s">
        <v>358</v>
      </c>
      <c r="I4847" t="s">
        <v>34</v>
      </c>
      <c r="J4847" t="s">
        <v>9434</v>
      </c>
      <c r="K4847" t="s">
        <v>9435</v>
      </c>
      <c r="L4847" t="s">
        <v>24668</v>
      </c>
      <c r="M4847">
        <v>5</v>
      </c>
      <c r="N4847">
        <v>0</v>
      </c>
      <c r="O4847">
        <v>1</v>
      </c>
      <c r="P4847">
        <v>1</v>
      </c>
      <c r="Q4847">
        <v>1</v>
      </c>
      <c r="R4847" t="s">
        <v>4798</v>
      </c>
      <c r="S4847" t="s">
        <v>33320</v>
      </c>
      <c r="T4847" t="s">
        <v>33321</v>
      </c>
      <c r="X4847" t="s">
        <v>33322</v>
      </c>
      <c r="Y4847" t="s">
        <v>33323</v>
      </c>
      <c r="Z4847" t="s">
        <v>5585</v>
      </c>
    </row>
    <row r="4848" spans="1:26" x14ac:dyDescent="0.25">
      <c r="A4848">
        <v>370</v>
      </c>
      <c r="B4848" t="s">
        <v>33324</v>
      </c>
      <c r="C4848" t="s">
        <v>2484</v>
      </c>
      <c r="D4848" t="s">
        <v>33324</v>
      </c>
      <c r="E4848" t="s">
        <v>33324</v>
      </c>
      <c r="F4848" t="s">
        <v>23</v>
      </c>
      <c r="G4848" t="s">
        <v>215</v>
      </c>
      <c r="H4848" t="s">
        <v>216</v>
      </c>
      <c r="I4848" t="s">
        <v>44</v>
      </c>
      <c r="J4848" t="s">
        <v>9434</v>
      </c>
      <c r="K4848" t="s">
        <v>9435</v>
      </c>
      <c r="L4848" t="s">
        <v>32886</v>
      </c>
      <c r="M4848">
        <v>4</v>
      </c>
      <c r="N4848">
        <v>0</v>
      </c>
      <c r="O4848">
        <v>1</v>
      </c>
      <c r="P4848">
        <v>1</v>
      </c>
      <c r="Q4848">
        <v>1</v>
      </c>
      <c r="R4848" t="s">
        <v>10085</v>
      </c>
      <c r="S4848" t="s">
        <v>2391</v>
      </c>
      <c r="T4848" t="s">
        <v>33325</v>
      </c>
      <c r="X4848" t="s">
        <v>33326</v>
      </c>
      <c r="Y4848" t="s">
        <v>33327</v>
      </c>
      <c r="Z4848" t="s">
        <v>5585</v>
      </c>
    </row>
    <row r="4849" spans="1:26" x14ac:dyDescent="0.25">
      <c r="A4849">
        <v>369</v>
      </c>
      <c r="B4849" t="s">
        <v>2385</v>
      </c>
      <c r="C4849" t="s">
        <v>2484</v>
      </c>
      <c r="D4849" t="s">
        <v>2385</v>
      </c>
      <c r="E4849" t="s">
        <v>2385</v>
      </c>
      <c r="F4849" t="s">
        <v>23</v>
      </c>
      <c r="G4849" t="s">
        <v>699</v>
      </c>
      <c r="H4849" t="s">
        <v>700</v>
      </c>
      <c r="I4849" t="s">
        <v>44</v>
      </c>
      <c r="J4849" t="s">
        <v>9434</v>
      </c>
      <c r="K4849" t="s">
        <v>9435</v>
      </c>
      <c r="L4849" t="s">
        <v>33328</v>
      </c>
      <c r="M4849">
        <v>4</v>
      </c>
      <c r="N4849">
        <v>0</v>
      </c>
      <c r="O4849">
        <v>1</v>
      </c>
      <c r="P4849">
        <v>1</v>
      </c>
      <c r="Q4849">
        <v>1</v>
      </c>
      <c r="R4849" t="s">
        <v>10085</v>
      </c>
      <c r="S4849" t="s">
        <v>33329</v>
      </c>
      <c r="T4849" t="s">
        <v>33330</v>
      </c>
      <c r="X4849" t="s">
        <v>33331</v>
      </c>
      <c r="Y4849" t="s">
        <v>33332</v>
      </c>
      <c r="Z4849" t="s">
        <v>5585</v>
      </c>
    </row>
    <row r="4850" spans="1:26" x14ac:dyDescent="0.25">
      <c r="A4850">
        <v>368</v>
      </c>
      <c r="B4850" t="s">
        <v>2385</v>
      </c>
      <c r="C4850" t="s">
        <v>32802</v>
      </c>
      <c r="D4850" t="s">
        <v>2385</v>
      </c>
      <c r="E4850" t="s">
        <v>2385</v>
      </c>
      <c r="F4850" t="s">
        <v>23</v>
      </c>
      <c r="G4850" t="s">
        <v>265</v>
      </c>
      <c r="H4850" t="s">
        <v>266</v>
      </c>
      <c r="I4850" t="s">
        <v>53</v>
      </c>
      <c r="J4850" t="s">
        <v>9434</v>
      </c>
      <c r="K4850" t="s">
        <v>9435</v>
      </c>
      <c r="L4850" t="s">
        <v>32796</v>
      </c>
      <c r="M4850">
        <v>4</v>
      </c>
      <c r="N4850">
        <v>0</v>
      </c>
      <c r="O4850">
        <v>1</v>
      </c>
      <c r="P4850">
        <v>1</v>
      </c>
      <c r="Q4850">
        <v>1</v>
      </c>
      <c r="R4850" t="s">
        <v>28974</v>
      </c>
      <c r="S4850" t="s">
        <v>33333</v>
      </c>
      <c r="T4850" t="s">
        <v>33334</v>
      </c>
      <c r="X4850" t="s">
        <v>33335</v>
      </c>
      <c r="Y4850" t="s">
        <v>33336</v>
      </c>
      <c r="Z4850" t="s">
        <v>5585</v>
      </c>
    </row>
    <row r="4851" spans="1:26" x14ac:dyDescent="0.25">
      <c r="A4851">
        <v>367</v>
      </c>
      <c r="B4851" t="s">
        <v>33337</v>
      </c>
      <c r="C4851" t="s">
        <v>33338</v>
      </c>
      <c r="D4851" t="s">
        <v>33337</v>
      </c>
      <c r="E4851" t="s">
        <v>33337</v>
      </c>
      <c r="F4851" t="s">
        <v>23</v>
      </c>
      <c r="G4851" t="s">
        <v>100</v>
      </c>
      <c r="H4851" t="s">
        <v>101</v>
      </c>
      <c r="I4851" t="s">
        <v>34</v>
      </c>
      <c r="J4851" t="s">
        <v>9434</v>
      </c>
      <c r="K4851" t="s">
        <v>9435</v>
      </c>
      <c r="L4851" t="s">
        <v>24674</v>
      </c>
      <c r="M4851">
        <v>2</v>
      </c>
      <c r="N4851">
        <v>0</v>
      </c>
      <c r="O4851">
        <v>1</v>
      </c>
      <c r="P4851">
        <v>1</v>
      </c>
      <c r="Q4851">
        <v>1</v>
      </c>
      <c r="R4851" t="s">
        <v>29296</v>
      </c>
      <c r="S4851" t="s">
        <v>33333</v>
      </c>
      <c r="T4851" t="s">
        <v>33339</v>
      </c>
      <c r="X4851" t="s">
        <v>33340</v>
      </c>
      <c r="Y4851" t="s">
        <v>33341</v>
      </c>
      <c r="Z4851" t="s">
        <v>5585</v>
      </c>
    </row>
    <row r="4852" spans="1:26" x14ac:dyDescent="0.25">
      <c r="A4852">
        <v>366</v>
      </c>
      <c r="B4852" t="s">
        <v>33337</v>
      </c>
      <c r="C4852" t="s">
        <v>2256</v>
      </c>
      <c r="D4852" t="s">
        <v>33337</v>
      </c>
      <c r="E4852" t="s">
        <v>33337</v>
      </c>
      <c r="F4852" t="s">
        <v>23</v>
      </c>
      <c r="G4852" t="s">
        <v>207</v>
      </c>
      <c r="H4852" t="s">
        <v>208</v>
      </c>
      <c r="I4852" t="s">
        <v>34</v>
      </c>
      <c r="J4852" t="s">
        <v>9434</v>
      </c>
      <c r="K4852" t="s">
        <v>9435</v>
      </c>
      <c r="L4852" t="s">
        <v>24668</v>
      </c>
      <c r="M4852">
        <v>4</v>
      </c>
      <c r="N4852">
        <v>0</v>
      </c>
      <c r="O4852">
        <v>1</v>
      </c>
      <c r="P4852">
        <v>1</v>
      </c>
      <c r="Q4852">
        <v>1</v>
      </c>
      <c r="R4852" t="s">
        <v>4798</v>
      </c>
      <c r="S4852" t="s">
        <v>33333</v>
      </c>
      <c r="T4852" t="s">
        <v>33342</v>
      </c>
      <c r="X4852" t="s">
        <v>33343</v>
      </c>
      <c r="Y4852" t="s">
        <v>33344</v>
      </c>
      <c r="Z4852" t="s">
        <v>5585</v>
      </c>
    </row>
    <row r="4853" spans="1:26" x14ac:dyDescent="0.25">
      <c r="A4853">
        <v>365</v>
      </c>
      <c r="B4853" t="s">
        <v>33345</v>
      </c>
      <c r="C4853" t="s">
        <v>33346</v>
      </c>
      <c r="D4853" t="s">
        <v>33345</v>
      </c>
      <c r="E4853" t="s">
        <v>33345</v>
      </c>
      <c r="F4853" t="s">
        <v>23</v>
      </c>
      <c r="G4853" t="s">
        <v>66</v>
      </c>
      <c r="H4853" t="s">
        <v>67</v>
      </c>
      <c r="I4853" t="s">
        <v>53</v>
      </c>
      <c r="J4853" t="s">
        <v>9434</v>
      </c>
      <c r="K4853" t="s">
        <v>9435</v>
      </c>
      <c r="L4853" t="s">
        <v>33347</v>
      </c>
      <c r="M4853">
        <v>6</v>
      </c>
      <c r="N4853">
        <v>0</v>
      </c>
      <c r="O4853">
        <v>1</v>
      </c>
      <c r="P4853">
        <v>1</v>
      </c>
      <c r="Q4853">
        <v>1</v>
      </c>
      <c r="R4853" t="s">
        <v>10085</v>
      </c>
      <c r="S4853" t="s">
        <v>33348</v>
      </c>
      <c r="T4853" t="s">
        <v>33349</v>
      </c>
      <c r="X4853" t="s">
        <v>33350</v>
      </c>
      <c r="Y4853" t="s">
        <v>33351</v>
      </c>
      <c r="Z4853" t="s">
        <v>5585</v>
      </c>
    </row>
    <row r="4854" spans="1:26" x14ac:dyDescent="0.25">
      <c r="A4854">
        <v>364</v>
      </c>
      <c r="B4854" t="s">
        <v>33352</v>
      </c>
      <c r="C4854" t="s">
        <v>30424</v>
      </c>
      <c r="D4854" t="s">
        <v>33352</v>
      </c>
      <c r="E4854" t="s">
        <v>33352</v>
      </c>
      <c r="F4854" t="s">
        <v>23</v>
      </c>
      <c r="G4854" t="s">
        <v>344</v>
      </c>
      <c r="H4854" t="s">
        <v>345</v>
      </c>
      <c r="I4854" t="s">
        <v>34</v>
      </c>
      <c r="J4854" t="s">
        <v>9434</v>
      </c>
      <c r="K4854" t="s">
        <v>9435</v>
      </c>
      <c r="L4854" t="s">
        <v>33309</v>
      </c>
      <c r="M4854">
        <v>9</v>
      </c>
      <c r="N4854">
        <v>0</v>
      </c>
      <c r="O4854">
        <v>1</v>
      </c>
      <c r="P4854">
        <v>1</v>
      </c>
      <c r="Q4854">
        <v>1</v>
      </c>
      <c r="R4854" t="s">
        <v>29296</v>
      </c>
      <c r="S4854" t="s">
        <v>33353</v>
      </c>
      <c r="T4854" t="s">
        <v>33354</v>
      </c>
      <c r="X4854" t="s">
        <v>33355</v>
      </c>
      <c r="Y4854" t="s">
        <v>33356</v>
      </c>
      <c r="Z4854" t="s">
        <v>5585</v>
      </c>
    </row>
    <row r="4855" spans="1:26" x14ac:dyDescent="0.25">
      <c r="A4855">
        <v>363</v>
      </c>
      <c r="B4855" t="s">
        <v>33357</v>
      </c>
      <c r="C4855" t="s">
        <v>2427</v>
      </c>
      <c r="D4855" t="s">
        <v>33357</v>
      </c>
      <c r="E4855" t="s">
        <v>33357</v>
      </c>
      <c r="F4855" t="s">
        <v>23</v>
      </c>
      <c r="G4855" t="s">
        <v>357</v>
      </c>
      <c r="H4855" t="s">
        <v>358</v>
      </c>
      <c r="I4855" t="s">
        <v>34</v>
      </c>
      <c r="J4855" t="s">
        <v>9434</v>
      </c>
      <c r="K4855" t="s">
        <v>9435</v>
      </c>
      <c r="L4855" t="s">
        <v>24668</v>
      </c>
      <c r="M4855">
        <v>5</v>
      </c>
      <c r="N4855">
        <v>0</v>
      </c>
      <c r="O4855">
        <v>1</v>
      </c>
      <c r="P4855">
        <v>1</v>
      </c>
      <c r="Q4855">
        <v>1</v>
      </c>
      <c r="R4855" t="s">
        <v>4798</v>
      </c>
      <c r="S4855" t="s">
        <v>33358</v>
      </c>
      <c r="T4855" t="s">
        <v>33359</v>
      </c>
      <c r="X4855" t="s">
        <v>33360</v>
      </c>
      <c r="Y4855" t="s">
        <v>33361</v>
      </c>
      <c r="Z4855" t="s">
        <v>5585</v>
      </c>
    </row>
    <row r="4856" spans="1:26" x14ac:dyDescent="0.25">
      <c r="A4856">
        <v>362</v>
      </c>
      <c r="B4856" t="s">
        <v>33362</v>
      </c>
      <c r="C4856" t="s">
        <v>2427</v>
      </c>
      <c r="D4856" t="s">
        <v>33362</v>
      </c>
      <c r="E4856" t="s">
        <v>33362</v>
      </c>
      <c r="F4856" t="s">
        <v>23</v>
      </c>
      <c r="G4856" t="s">
        <v>455</v>
      </c>
      <c r="H4856" t="s">
        <v>456</v>
      </c>
      <c r="I4856" t="s">
        <v>34</v>
      </c>
      <c r="J4856" t="s">
        <v>9434</v>
      </c>
      <c r="K4856" t="s">
        <v>9435</v>
      </c>
      <c r="L4856" t="s">
        <v>32307</v>
      </c>
      <c r="M4856">
        <v>5</v>
      </c>
      <c r="N4856">
        <v>0</v>
      </c>
      <c r="O4856">
        <v>1</v>
      </c>
      <c r="P4856">
        <v>1</v>
      </c>
      <c r="Q4856">
        <v>1</v>
      </c>
      <c r="R4856" t="s">
        <v>4798</v>
      </c>
      <c r="S4856" t="s">
        <v>33358</v>
      </c>
      <c r="T4856" t="s">
        <v>33363</v>
      </c>
      <c r="X4856" t="s">
        <v>33364</v>
      </c>
      <c r="Y4856" t="s">
        <v>33365</v>
      </c>
      <c r="Z4856" t="s">
        <v>5585</v>
      </c>
    </row>
    <row r="4857" spans="1:26" x14ac:dyDescent="0.25">
      <c r="A4857">
        <v>361</v>
      </c>
      <c r="B4857" t="s">
        <v>33366</v>
      </c>
      <c r="C4857" t="s">
        <v>2256</v>
      </c>
      <c r="D4857" t="s">
        <v>33366</v>
      </c>
      <c r="E4857" t="s">
        <v>33366</v>
      </c>
      <c r="F4857" t="s">
        <v>23</v>
      </c>
      <c r="G4857" t="s">
        <v>235</v>
      </c>
      <c r="H4857" t="s">
        <v>236</v>
      </c>
      <c r="I4857" t="s">
        <v>34</v>
      </c>
      <c r="J4857" t="s">
        <v>9434</v>
      </c>
      <c r="K4857" t="s">
        <v>9435</v>
      </c>
      <c r="L4857" t="s">
        <v>2759</v>
      </c>
      <c r="M4857">
        <v>6</v>
      </c>
      <c r="N4857">
        <v>0</v>
      </c>
      <c r="O4857">
        <v>0</v>
      </c>
      <c r="P4857">
        <v>1</v>
      </c>
      <c r="Q4857">
        <v>1</v>
      </c>
      <c r="R4857" t="s">
        <v>4798</v>
      </c>
      <c r="S4857" t="s">
        <v>33367</v>
      </c>
      <c r="T4857" t="s">
        <v>33368</v>
      </c>
      <c r="X4857" t="s">
        <v>33369</v>
      </c>
      <c r="Y4857" t="s">
        <v>33370</v>
      </c>
      <c r="Z4857" t="s">
        <v>5585</v>
      </c>
    </row>
    <row r="4858" spans="1:26" x14ac:dyDescent="0.25">
      <c r="A4858">
        <v>360</v>
      </c>
      <c r="B4858" t="s">
        <v>33371</v>
      </c>
      <c r="C4858" t="s">
        <v>2256</v>
      </c>
      <c r="D4858" t="s">
        <v>33371</v>
      </c>
      <c r="E4858" t="s">
        <v>33371</v>
      </c>
      <c r="F4858" t="s">
        <v>23</v>
      </c>
      <c r="G4858" t="s">
        <v>277</v>
      </c>
      <c r="H4858" t="s">
        <v>278</v>
      </c>
      <c r="I4858" t="s">
        <v>34</v>
      </c>
      <c r="J4858" t="s">
        <v>9434</v>
      </c>
      <c r="K4858" t="s">
        <v>9435</v>
      </c>
      <c r="L4858" t="s">
        <v>32930</v>
      </c>
      <c r="M4858">
        <v>9</v>
      </c>
      <c r="N4858">
        <v>0</v>
      </c>
      <c r="O4858">
        <v>1</v>
      </c>
      <c r="P4858">
        <v>1</v>
      </c>
      <c r="Q4858">
        <v>1</v>
      </c>
      <c r="R4858" t="s">
        <v>4798</v>
      </c>
      <c r="S4858" t="s">
        <v>33372</v>
      </c>
      <c r="T4858" t="s">
        <v>33373</v>
      </c>
      <c r="X4858" t="s">
        <v>33374</v>
      </c>
      <c r="Y4858" t="s">
        <v>33375</v>
      </c>
      <c r="Z4858" t="s">
        <v>5585</v>
      </c>
    </row>
    <row r="4859" spans="1:26" x14ac:dyDescent="0.25">
      <c r="A4859">
        <v>359</v>
      </c>
      <c r="B4859" t="s">
        <v>33376</v>
      </c>
      <c r="C4859" t="s">
        <v>2427</v>
      </c>
      <c r="D4859" t="s">
        <v>33376</v>
      </c>
      <c r="E4859" t="s">
        <v>33376</v>
      </c>
      <c r="F4859" t="s">
        <v>23</v>
      </c>
      <c r="G4859" t="s">
        <v>291</v>
      </c>
      <c r="H4859" t="s">
        <v>292</v>
      </c>
      <c r="I4859" t="s">
        <v>34</v>
      </c>
      <c r="J4859" t="s">
        <v>9434</v>
      </c>
      <c r="K4859" t="s">
        <v>9435</v>
      </c>
      <c r="L4859" t="s">
        <v>32698</v>
      </c>
      <c r="M4859">
        <v>3</v>
      </c>
      <c r="N4859">
        <v>0</v>
      </c>
      <c r="O4859">
        <v>1</v>
      </c>
      <c r="P4859">
        <v>1</v>
      </c>
      <c r="Q4859">
        <v>1</v>
      </c>
      <c r="R4859" t="s">
        <v>4798</v>
      </c>
      <c r="S4859" t="s">
        <v>33377</v>
      </c>
      <c r="T4859" t="s">
        <v>33378</v>
      </c>
      <c r="X4859" t="s">
        <v>33379</v>
      </c>
      <c r="Y4859" t="s">
        <v>33380</v>
      </c>
      <c r="Z4859" t="s">
        <v>5585</v>
      </c>
    </row>
    <row r="4860" spans="1:26" x14ac:dyDescent="0.25">
      <c r="A4860">
        <v>358</v>
      </c>
      <c r="B4860" t="s">
        <v>33381</v>
      </c>
      <c r="C4860" t="s">
        <v>2427</v>
      </c>
      <c r="D4860" t="s">
        <v>33381</v>
      </c>
      <c r="E4860" t="s">
        <v>33381</v>
      </c>
      <c r="F4860" t="s">
        <v>23</v>
      </c>
      <c r="G4860" t="s">
        <v>291</v>
      </c>
      <c r="H4860" t="s">
        <v>292</v>
      </c>
      <c r="I4860" t="s">
        <v>34</v>
      </c>
      <c r="J4860" t="s">
        <v>9434</v>
      </c>
      <c r="K4860" t="s">
        <v>9435</v>
      </c>
      <c r="L4860" t="s">
        <v>32398</v>
      </c>
      <c r="M4860">
        <v>3</v>
      </c>
      <c r="N4860">
        <v>0</v>
      </c>
      <c r="O4860">
        <v>0</v>
      </c>
      <c r="P4860">
        <v>1</v>
      </c>
      <c r="Q4860">
        <v>1</v>
      </c>
      <c r="R4860" t="s">
        <v>4798</v>
      </c>
      <c r="S4860" t="s">
        <v>33382</v>
      </c>
      <c r="T4860" t="s">
        <v>33383</v>
      </c>
      <c r="X4860" t="s">
        <v>33384</v>
      </c>
      <c r="Y4860" t="s">
        <v>33385</v>
      </c>
      <c r="Z4860" t="s">
        <v>5585</v>
      </c>
    </row>
    <row r="4861" spans="1:26" x14ac:dyDescent="0.25">
      <c r="A4861">
        <v>357</v>
      </c>
      <c r="B4861" t="s">
        <v>33386</v>
      </c>
      <c r="C4861" t="s">
        <v>33387</v>
      </c>
      <c r="D4861" t="s">
        <v>33386</v>
      </c>
      <c r="E4861" t="s">
        <v>33386</v>
      </c>
      <c r="F4861" t="s">
        <v>23</v>
      </c>
      <c r="G4861" t="s">
        <v>158</v>
      </c>
      <c r="H4861" t="s">
        <v>159</v>
      </c>
      <c r="I4861" t="s">
        <v>516</v>
      </c>
      <c r="J4861" t="s">
        <v>9434</v>
      </c>
      <c r="K4861" t="s">
        <v>19514</v>
      </c>
      <c r="L4861" t="s">
        <v>33388</v>
      </c>
      <c r="M4861">
        <v>1</v>
      </c>
      <c r="N4861">
        <v>0</v>
      </c>
      <c r="O4861">
        <v>1</v>
      </c>
      <c r="P4861">
        <v>0</v>
      </c>
      <c r="Q4861">
        <v>0</v>
      </c>
      <c r="S4861" t="s">
        <v>33389</v>
      </c>
      <c r="T4861" t="s">
        <v>33390</v>
      </c>
      <c r="X4861" t="s">
        <v>33391</v>
      </c>
      <c r="Y4861" t="s">
        <v>33392</v>
      </c>
      <c r="Z4861" t="s">
        <v>5585</v>
      </c>
    </row>
    <row r="4862" spans="1:26" x14ac:dyDescent="0.25">
      <c r="A4862">
        <v>356</v>
      </c>
      <c r="B4862" t="s">
        <v>33386</v>
      </c>
      <c r="C4862" t="s">
        <v>33387</v>
      </c>
      <c r="D4862" t="s">
        <v>33386</v>
      </c>
      <c r="E4862" t="s">
        <v>33386</v>
      </c>
      <c r="F4862" t="s">
        <v>23</v>
      </c>
      <c r="G4862" t="s">
        <v>223</v>
      </c>
      <c r="H4862" t="s">
        <v>224</v>
      </c>
      <c r="I4862" t="s">
        <v>516</v>
      </c>
      <c r="J4862" t="s">
        <v>9434</v>
      </c>
      <c r="K4862" t="s">
        <v>19514</v>
      </c>
      <c r="L4862" t="s">
        <v>33388</v>
      </c>
      <c r="M4862">
        <v>1</v>
      </c>
      <c r="N4862">
        <v>0</v>
      </c>
      <c r="O4862">
        <v>1</v>
      </c>
      <c r="P4862">
        <v>0</v>
      </c>
      <c r="Q4862">
        <v>0</v>
      </c>
      <c r="S4862" t="s">
        <v>33386</v>
      </c>
      <c r="T4862" t="s">
        <v>33393</v>
      </c>
      <c r="X4862" t="s">
        <v>33394</v>
      </c>
      <c r="Y4862" t="s">
        <v>33395</v>
      </c>
      <c r="Z4862" t="s">
        <v>5585</v>
      </c>
    </row>
    <row r="4863" spans="1:26" x14ac:dyDescent="0.25">
      <c r="A4863">
        <v>355</v>
      </c>
      <c r="B4863" t="s">
        <v>33386</v>
      </c>
      <c r="C4863" t="s">
        <v>2256</v>
      </c>
      <c r="D4863" t="s">
        <v>33386</v>
      </c>
      <c r="E4863" t="s">
        <v>33386</v>
      </c>
      <c r="F4863" t="s">
        <v>23</v>
      </c>
      <c r="G4863" t="s">
        <v>411</v>
      </c>
      <c r="H4863" t="s">
        <v>412</v>
      </c>
      <c r="I4863" t="s">
        <v>34</v>
      </c>
      <c r="J4863" t="s">
        <v>9434</v>
      </c>
      <c r="K4863" t="s">
        <v>9435</v>
      </c>
      <c r="L4863" t="s">
        <v>32398</v>
      </c>
      <c r="M4863">
        <v>3</v>
      </c>
      <c r="N4863">
        <v>0</v>
      </c>
      <c r="O4863">
        <v>0</v>
      </c>
      <c r="P4863">
        <v>1</v>
      </c>
      <c r="Q4863">
        <v>1</v>
      </c>
      <c r="R4863" t="s">
        <v>4798</v>
      </c>
      <c r="S4863" t="s">
        <v>33396</v>
      </c>
      <c r="T4863" t="s">
        <v>33397</v>
      </c>
      <c r="X4863" t="s">
        <v>33398</v>
      </c>
      <c r="Y4863" t="s">
        <v>33399</v>
      </c>
      <c r="Z4863" t="s">
        <v>5585</v>
      </c>
    </row>
    <row r="4864" spans="1:26" x14ac:dyDescent="0.25">
      <c r="A4864">
        <v>354</v>
      </c>
      <c r="B4864" t="s">
        <v>33400</v>
      </c>
      <c r="C4864" t="s">
        <v>2427</v>
      </c>
      <c r="D4864" t="s">
        <v>33400</v>
      </c>
      <c r="E4864" t="s">
        <v>33400</v>
      </c>
      <c r="F4864" t="s">
        <v>23</v>
      </c>
      <c r="G4864" t="s">
        <v>475</v>
      </c>
      <c r="H4864" t="s">
        <v>476</v>
      </c>
      <c r="I4864" t="s">
        <v>34</v>
      </c>
      <c r="J4864" t="s">
        <v>9434</v>
      </c>
      <c r="K4864" t="s">
        <v>9435</v>
      </c>
      <c r="L4864" t="s">
        <v>33012</v>
      </c>
      <c r="M4864">
        <v>7</v>
      </c>
      <c r="N4864">
        <v>0</v>
      </c>
      <c r="O4864">
        <v>0</v>
      </c>
      <c r="P4864">
        <v>1</v>
      </c>
      <c r="Q4864">
        <v>1</v>
      </c>
      <c r="R4864" t="s">
        <v>4798</v>
      </c>
      <c r="S4864" t="s">
        <v>33389</v>
      </c>
      <c r="T4864" t="s">
        <v>33401</v>
      </c>
      <c r="X4864" t="s">
        <v>33402</v>
      </c>
      <c r="Y4864" t="s">
        <v>33403</v>
      </c>
      <c r="Z4864" t="s">
        <v>5585</v>
      </c>
    </row>
    <row r="4865" spans="1:26" x14ac:dyDescent="0.25">
      <c r="A4865">
        <v>353</v>
      </c>
      <c r="B4865" t="s">
        <v>33382</v>
      </c>
      <c r="C4865" t="s">
        <v>2256</v>
      </c>
      <c r="D4865" t="s">
        <v>33382</v>
      </c>
      <c r="E4865" t="s">
        <v>33382</v>
      </c>
      <c r="F4865" t="s">
        <v>23</v>
      </c>
      <c r="G4865" t="s">
        <v>235</v>
      </c>
      <c r="H4865" t="s">
        <v>236</v>
      </c>
      <c r="I4865" t="s">
        <v>34</v>
      </c>
      <c r="J4865" t="s">
        <v>9434</v>
      </c>
      <c r="K4865" t="s">
        <v>9435</v>
      </c>
      <c r="L4865" t="s">
        <v>32868</v>
      </c>
      <c r="M4865">
        <v>6</v>
      </c>
      <c r="N4865">
        <v>0</v>
      </c>
      <c r="O4865">
        <v>1</v>
      </c>
      <c r="P4865">
        <v>1</v>
      </c>
      <c r="Q4865">
        <v>1</v>
      </c>
      <c r="R4865" t="s">
        <v>4798</v>
      </c>
      <c r="S4865" t="s">
        <v>33404</v>
      </c>
      <c r="T4865" t="s">
        <v>33405</v>
      </c>
      <c r="X4865" t="s">
        <v>33406</v>
      </c>
      <c r="Y4865" t="s">
        <v>33407</v>
      </c>
      <c r="Z4865" t="s">
        <v>5585</v>
      </c>
    </row>
    <row r="4866" spans="1:26" x14ac:dyDescent="0.25">
      <c r="A4866">
        <v>352</v>
      </c>
      <c r="B4866" t="s">
        <v>33408</v>
      </c>
      <c r="C4866" t="s">
        <v>2256</v>
      </c>
      <c r="D4866" t="s">
        <v>33408</v>
      </c>
      <c r="E4866" t="s">
        <v>33408</v>
      </c>
      <c r="F4866" t="s">
        <v>23</v>
      </c>
      <c r="G4866" t="s">
        <v>93</v>
      </c>
      <c r="H4866" t="s">
        <v>94</v>
      </c>
      <c r="I4866" t="s">
        <v>34</v>
      </c>
      <c r="J4866" t="s">
        <v>9434</v>
      </c>
      <c r="K4866" t="s">
        <v>9435</v>
      </c>
      <c r="L4866" t="s">
        <v>2760</v>
      </c>
      <c r="M4866">
        <v>5</v>
      </c>
      <c r="N4866">
        <v>0</v>
      </c>
      <c r="O4866">
        <v>1</v>
      </c>
      <c r="P4866">
        <v>1</v>
      </c>
      <c r="Q4866">
        <v>1</v>
      </c>
      <c r="R4866" t="s">
        <v>4798</v>
      </c>
      <c r="S4866" t="s">
        <v>33409</v>
      </c>
      <c r="T4866" t="s">
        <v>33410</v>
      </c>
      <c r="X4866" t="s">
        <v>33411</v>
      </c>
      <c r="Y4866" t="s">
        <v>33412</v>
      </c>
      <c r="Z4866" t="s">
        <v>5585</v>
      </c>
    </row>
    <row r="4867" spans="1:26" x14ac:dyDescent="0.25">
      <c r="A4867">
        <v>351</v>
      </c>
      <c r="B4867" t="s">
        <v>33413</v>
      </c>
      <c r="C4867" t="s">
        <v>2427</v>
      </c>
      <c r="D4867" t="s">
        <v>33413</v>
      </c>
      <c r="E4867" t="s">
        <v>33413</v>
      </c>
      <c r="F4867" t="s">
        <v>23</v>
      </c>
      <c r="G4867" t="s">
        <v>57</v>
      </c>
      <c r="H4867" t="s">
        <v>58</v>
      </c>
      <c r="I4867" t="s">
        <v>34</v>
      </c>
      <c r="J4867" t="s">
        <v>9434</v>
      </c>
      <c r="K4867" t="s">
        <v>9435</v>
      </c>
      <c r="L4867" t="s">
        <v>32621</v>
      </c>
      <c r="M4867">
        <v>5</v>
      </c>
      <c r="N4867">
        <v>0</v>
      </c>
      <c r="O4867">
        <v>1</v>
      </c>
      <c r="P4867">
        <v>1</v>
      </c>
      <c r="Q4867">
        <v>1</v>
      </c>
      <c r="R4867" t="s">
        <v>4798</v>
      </c>
      <c r="S4867" t="s">
        <v>33413</v>
      </c>
      <c r="T4867" t="s">
        <v>33414</v>
      </c>
      <c r="X4867" t="s">
        <v>33415</v>
      </c>
      <c r="Y4867" s="1" t="s">
        <v>33416</v>
      </c>
      <c r="Z4867" t="s">
        <v>5585</v>
      </c>
    </row>
    <row r="4868" spans="1:26" x14ac:dyDescent="0.25">
      <c r="A4868">
        <v>350</v>
      </c>
      <c r="B4868" t="s">
        <v>33417</v>
      </c>
      <c r="C4868" t="s">
        <v>2427</v>
      </c>
      <c r="D4868" t="s">
        <v>33417</v>
      </c>
      <c r="E4868" t="s">
        <v>33417</v>
      </c>
      <c r="F4868" t="s">
        <v>23</v>
      </c>
      <c r="G4868" t="s">
        <v>1474</v>
      </c>
      <c r="H4868" t="s">
        <v>1475</v>
      </c>
      <c r="I4868" t="s">
        <v>34</v>
      </c>
      <c r="J4868" t="s">
        <v>9434</v>
      </c>
      <c r="K4868" t="s">
        <v>9435</v>
      </c>
      <c r="L4868" t="s">
        <v>2878</v>
      </c>
      <c r="M4868">
        <v>5</v>
      </c>
      <c r="N4868">
        <v>0</v>
      </c>
      <c r="O4868">
        <v>1</v>
      </c>
      <c r="P4868">
        <v>1</v>
      </c>
      <c r="Q4868">
        <v>1</v>
      </c>
      <c r="R4868" t="s">
        <v>4798</v>
      </c>
      <c r="S4868" t="s">
        <v>33417</v>
      </c>
      <c r="T4868" t="s">
        <v>33418</v>
      </c>
      <c r="X4868" t="s">
        <v>33419</v>
      </c>
      <c r="Y4868" t="s">
        <v>33420</v>
      </c>
      <c r="Z4868" t="s">
        <v>5585</v>
      </c>
    </row>
    <row r="4869" spans="1:26" x14ac:dyDescent="0.25">
      <c r="A4869">
        <v>349</v>
      </c>
      <c r="B4869" t="s">
        <v>33421</v>
      </c>
      <c r="C4869" t="s">
        <v>2256</v>
      </c>
      <c r="D4869" t="s">
        <v>33421</v>
      </c>
      <c r="E4869" t="s">
        <v>33421</v>
      </c>
      <c r="F4869" t="s">
        <v>23</v>
      </c>
      <c r="G4869" t="s">
        <v>418</v>
      </c>
      <c r="H4869" t="s">
        <v>419</v>
      </c>
      <c r="I4869" t="s">
        <v>34</v>
      </c>
      <c r="J4869" t="s">
        <v>9434</v>
      </c>
      <c r="K4869" t="s">
        <v>9435</v>
      </c>
      <c r="L4869" t="s">
        <v>3518</v>
      </c>
      <c r="M4869">
        <v>3</v>
      </c>
      <c r="N4869">
        <v>0</v>
      </c>
      <c r="O4869">
        <v>1</v>
      </c>
      <c r="P4869">
        <v>1</v>
      </c>
      <c r="Q4869">
        <v>1</v>
      </c>
      <c r="R4869" t="s">
        <v>4798</v>
      </c>
      <c r="S4869" t="s">
        <v>33421</v>
      </c>
      <c r="T4869" t="s">
        <v>33422</v>
      </c>
      <c r="X4869" t="s">
        <v>33423</v>
      </c>
      <c r="Y4869" t="s">
        <v>33424</v>
      </c>
      <c r="Z4869" t="s">
        <v>5585</v>
      </c>
    </row>
    <row r="4870" spans="1:26" x14ac:dyDescent="0.25">
      <c r="A4870">
        <v>348</v>
      </c>
      <c r="B4870" t="s">
        <v>33425</v>
      </c>
      <c r="C4870" t="s">
        <v>2427</v>
      </c>
      <c r="D4870" t="s">
        <v>33425</v>
      </c>
      <c r="E4870" t="s">
        <v>33425</v>
      </c>
      <c r="F4870" t="s">
        <v>23</v>
      </c>
      <c r="G4870" t="s">
        <v>475</v>
      </c>
      <c r="H4870" t="s">
        <v>476</v>
      </c>
      <c r="I4870" t="s">
        <v>34</v>
      </c>
      <c r="J4870" t="s">
        <v>9434</v>
      </c>
      <c r="K4870" t="s">
        <v>9435</v>
      </c>
      <c r="L4870" t="s">
        <v>32621</v>
      </c>
      <c r="M4870">
        <v>7</v>
      </c>
      <c r="N4870">
        <v>0</v>
      </c>
      <c r="O4870">
        <v>0</v>
      </c>
      <c r="P4870">
        <v>1</v>
      </c>
      <c r="Q4870">
        <v>1</v>
      </c>
      <c r="R4870" t="s">
        <v>4798</v>
      </c>
      <c r="S4870" t="s">
        <v>33425</v>
      </c>
      <c r="T4870" t="s">
        <v>33426</v>
      </c>
      <c r="X4870" t="s">
        <v>33427</v>
      </c>
      <c r="Y4870" t="s">
        <v>33428</v>
      </c>
      <c r="Z4870" t="s">
        <v>5585</v>
      </c>
    </row>
    <row r="4871" spans="1:26" x14ac:dyDescent="0.25">
      <c r="A4871">
        <v>347</v>
      </c>
      <c r="B4871" t="s">
        <v>33429</v>
      </c>
      <c r="C4871" t="s">
        <v>2427</v>
      </c>
      <c r="D4871" t="s">
        <v>33429</v>
      </c>
      <c r="E4871" t="s">
        <v>33429</v>
      </c>
      <c r="F4871" t="s">
        <v>23</v>
      </c>
      <c r="G4871" t="s">
        <v>1474</v>
      </c>
      <c r="H4871" t="s">
        <v>1475</v>
      </c>
      <c r="I4871" t="s">
        <v>34</v>
      </c>
      <c r="J4871" t="s">
        <v>9434</v>
      </c>
      <c r="K4871" t="s">
        <v>9435</v>
      </c>
      <c r="L4871" t="s">
        <v>2908</v>
      </c>
      <c r="M4871">
        <v>5</v>
      </c>
      <c r="N4871">
        <v>0</v>
      </c>
      <c r="O4871">
        <v>1</v>
      </c>
      <c r="P4871">
        <v>1</v>
      </c>
      <c r="Q4871">
        <v>1</v>
      </c>
      <c r="R4871" t="s">
        <v>4798</v>
      </c>
      <c r="S4871" t="s">
        <v>33430</v>
      </c>
      <c r="T4871" t="s">
        <v>33431</v>
      </c>
      <c r="X4871" t="s">
        <v>33432</v>
      </c>
      <c r="Y4871" t="s">
        <v>33433</v>
      </c>
      <c r="Z4871" t="s">
        <v>5585</v>
      </c>
    </row>
    <row r="4872" spans="1:26" x14ac:dyDescent="0.25">
      <c r="A4872">
        <v>346</v>
      </c>
      <c r="B4872" t="s">
        <v>33429</v>
      </c>
      <c r="C4872" t="s">
        <v>2427</v>
      </c>
      <c r="D4872" t="s">
        <v>33429</v>
      </c>
      <c r="E4872" t="s">
        <v>33429</v>
      </c>
      <c r="F4872" t="s">
        <v>23</v>
      </c>
      <c r="G4872" t="s">
        <v>235</v>
      </c>
      <c r="H4872" t="s">
        <v>236</v>
      </c>
      <c r="I4872" t="s">
        <v>34</v>
      </c>
      <c r="J4872" t="s">
        <v>9434</v>
      </c>
      <c r="K4872" t="s">
        <v>9435</v>
      </c>
      <c r="L4872" t="s">
        <v>33434</v>
      </c>
      <c r="M4872">
        <v>6</v>
      </c>
      <c r="N4872">
        <v>0</v>
      </c>
      <c r="O4872">
        <v>1</v>
      </c>
      <c r="P4872">
        <v>1</v>
      </c>
      <c r="Q4872">
        <v>1</v>
      </c>
      <c r="R4872" t="s">
        <v>4798</v>
      </c>
      <c r="S4872" t="s">
        <v>33429</v>
      </c>
      <c r="T4872" t="s">
        <v>33435</v>
      </c>
      <c r="X4872" t="s">
        <v>33436</v>
      </c>
      <c r="Y4872" t="s">
        <v>33437</v>
      </c>
      <c r="Z4872" t="s">
        <v>5585</v>
      </c>
    </row>
    <row r="4873" spans="1:26" x14ac:dyDescent="0.25">
      <c r="A4873">
        <v>345</v>
      </c>
      <c r="B4873" t="s">
        <v>33438</v>
      </c>
      <c r="C4873" t="s">
        <v>33439</v>
      </c>
      <c r="D4873" t="s">
        <v>33438</v>
      </c>
      <c r="E4873" t="s">
        <v>33438</v>
      </c>
      <c r="F4873" t="s">
        <v>23</v>
      </c>
      <c r="G4873" t="s">
        <v>455</v>
      </c>
      <c r="H4873" t="s">
        <v>456</v>
      </c>
      <c r="I4873" t="s">
        <v>34</v>
      </c>
      <c r="J4873" t="s">
        <v>9434</v>
      </c>
      <c r="K4873" t="s">
        <v>9435</v>
      </c>
      <c r="L4873" t="s">
        <v>32502</v>
      </c>
      <c r="M4873">
        <v>5</v>
      </c>
      <c r="N4873">
        <v>0</v>
      </c>
      <c r="O4873">
        <v>1</v>
      </c>
      <c r="P4873">
        <v>1</v>
      </c>
      <c r="Q4873">
        <v>1</v>
      </c>
      <c r="S4873" t="s">
        <v>33440</v>
      </c>
      <c r="T4873" t="s">
        <v>33441</v>
      </c>
      <c r="X4873" t="s">
        <v>33442</v>
      </c>
      <c r="Y4873" t="s">
        <v>33443</v>
      </c>
      <c r="Z4873" t="s">
        <v>5585</v>
      </c>
    </row>
    <row r="4874" spans="1:26" x14ac:dyDescent="0.25">
      <c r="A4874">
        <v>344</v>
      </c>
      <c r="B4874" t="s">
        <v>33444</v>
      </c>
      <c r="C4874" t="s">
        <v>33439</v>
      </c>
      <c r="D4874" t="s">
        <v>33444</v>
      </c>
      <c r="E4874" t="s">
        <v>33444</v>
      </c>
      <c r="F4874" t="s">
        <v>23</v>
      </c>
      <c r="G4874" t="s">
        <v>418</v>
      </c>
      <c r="H4874" t="s">
        <v>419</v>
      </c>
      <c r="I4874" t="s">
        <v>34</v>
      </c>
      <c r="J4874" t="s">
        <v>9434</v>
      </c>
      <c r="K4874" t="s">
        <v>9435</v>
      </c>
      <c r="L4874" t="s">
        <v>32398</v>
      </c>
      <c r="M4874">
        <v>3</v>
      </c>
      <c r="N4874">
        <v>0</v>
      </c>
      <c r="O4874">
        <v>1</v>
      </c>
      <c r="P4874">
        <v>1</v>
      </c>
      <c r="Q4874">
        <v>1</v>
      </c>
      <c r="S4874" t="s">
        <v>33445</v>
      </c>
      <c r="T4874" t="s">
        <v>33446</v>
      </c>
      <c r="X4874" t="s">
        <v>33447</v>
      </c>
      <c r="Y4874" t="s">
        <v>33448</v>
      </c>
      <c r="Z4874" t="s">
        <v>5585</v>
      </c>
    </row>
    <row r="4875" spans="1:26" x14ac:dyDescent="0.25">
      <c r="A4875">
        <v>343</v>
      </c>
      <c r="B4875" t="s">
        <v>33444</v>
      </c>
      <c r="C4875" t="s">
        <v>2427</v>
      </c>
      <c r="D4875" t="s">
        <v>33444</v>
      </c>
      <c r="E4875" t="s">
        <v>33444</v>
      </c>
      <c r="F4875" t="s">
        <v>23</v>
      </c>
      <c r="G4875" t="s">
        <v>277</v>
      </c>
      <c r="H4875" t="s">
        <v>278</v>
      </c>
      <c r="I4875" t="s">
        <v>34</v>
      </c>
      <c r="J4875" t="s">
        <v>9434</v>
      </c>
      <c r="K4875" t="s">
        <v>9435</v>
      </c>
      <c r="L4875" t="s">
        <v>32930</v>
      </c>
      <c r="M4875">
        <v>9</v>
      </c>
      <c r="N4875">
        <v>0</v>
      </c>
      <c r="O4875">
        <v>1</v>
      </c>
      <c r="P4875">
        <v>1</v>
      </c>
      <c r="Q4875">
        <v>1</v>
      </c>
      <c r="R4875" t="s">
        <v>4798</v>
      </c>
      <c r="S4875" t="s">
        <v>33444</v>
      </c>
      <c r="T4875" t="s">
        <v>33449</v>
      </c>
      <c r="X4875" t="s">
        <v>33450</v>
      </c>
      <c r="Y4875" t="s">
        <v>33451</v>
      </c>
      <c r="Z4875" t="s">
        <v>5585</v>
      </c>
    </row>
    <row r="4876" spans="1:26" x14ac:dyDescent="0.25">
      <c r="A4876">
        <v>342</v>
      </c>
      <c r="B4876" t="s">
        <v>33452</v>
      </c>
      <c r="C4876" t="s">
        <v>33453</v>
      </c>
      <c r="D4876" t="s">
        <v>33452</v>
      </c>
      <c r="E4876" t="s">
        <v>33452</v>
      </c>
      <c r="F4876" t="s">
        <v>23</v>
      </c>
      <c r="G4876" t="s">
        <v>344</v>
      </c>
      <c r="H4876" t="s">
        <v>345</v>
      </c>
      <c r="I4876" t="s">
        <v>34</v>
      </c>
      <c r="J4876" t="s">
        <v>9434</v>
      </c>
      <c r="K4876" t="s">
        <v>9435</v>
      </c>
      <c r="L4876" t="s">
        <v>32307</v>
      </c>
      <c r="M4876">
        <v>9</v>
      </c>
      <c r="N4876">
        <v>0</v>
      </c>
      <c r="O4876">
        <v>1</v>
      </c>
      <c r="P4876">
        <v>1</v>
      </c>
      <c r="Q4876">
        <v>1</v>
      </c>
      <c r="R4876" t="s">
        <v>30342</v>
      </c>
      <c r="S4876" t="s">
        <v>33452</v>
      </c>
      <c r="T4876" t="s">
        <v>33454</v>
      </c>
      <c r="X4876" t="s">
        <v>33455</v>
      </c>
      <c r="Y4876" t="s">
        <v>33456</v>
      </c>
      <c r="Z4876" t="s">
        <v>5585</v>
      </c>
    </row>
    <row r="4877" spans="1:26" x14ac:dyDescent="0.25">
      <c r="A4877">
        <v>341</v>
      </c>
      <c r="B4877" t="s">
        <v>33440</v>
      </c>
      <c r="C4877" t="s">
        <v>33439</v>
      </c>
      <c r="D4877" t="s">
        <v>33440</v>
      </c>
      <c r="E4877" t="s">
        <v>33440</v>
      </c>
      <c r="F4877" t="s">
        <v>23</v>
      </c>
      <c r="G4877" t="s">
        <v>165</v>
      </c>
      <c r="H4877" t="s">
        <v>166</v>
      </c>
      <c r="I4877" t="s">
        <v>34</v>
      </c>
      <c r="J4877" t="s">
        <v>9434</v>
      </c>
      <c r="K4877" t="s">
        <v>9435</v>
      </c>
      <c r="L4877" t="s">
        <v>31156</v>
      </c>
      <c r="M4877">
        <v>3</v>
      </c>
      <c r="N4877">
        <v>0</v>
      </c>
      <c r="O4877">
        <v>1</v>
      </c>
      <c r="P4877">
        <v>1</v>
      </c>
      <c r="Q4877">
        <v>1</v>
      </c>
      <c r="S4877" t="s">
        <v>33445</v>
      </c>
      <c r="T4877" t="s">
        <v>33457</v>
      </c>
      <c r="X4877" t="s">
        <v>33458</v>
      </c>
      <c r="Y4877" t="s">
        <v>33459</v>
      </c>
      <c r="Z4877" t="s">
        <v>5585</v>
      </c>
    </row>
    <row r="4878" spans="1:26" x14ac:dyDescent="0.25">
      <c r="A4878">
        <v>340</v>
      </c>
      <c r="B4878" t="s">
        <v>33440</v>
      </c>
      <c r="C4878" t="s">
        <v>33439</v>
      </c>
      <c r="D4878" t="s">
        <v>33440</v>
      </c>
      <c r="E4878" t="s">
        <v>33440</v>
      </c>
      <c r="F4878" t="s">
        <v>23</v>
      </c>
      <c r="G4878" t="s">
        <v>411</v>
      </c>
      <c r="H4878" t="s">
        <v>412</v>
      </c>
      <c r="I4878" t="s">
        <v>34</v>
      </c>
      <c r="J4878" t="s">
        <v>9434</v>
      </c>
      <c r="K4878" t="s">
        <v>9435</v>
      </c>
      <c r="L4878" t="s">
        <v>3995</v>
      </c>
      <c r="M4878">
        <v>3</v>
      </c>
      <c r="N4878">
        <v>0</v>
      </c>
      <c r="O4878">
        <v>1</v>
      </c>
      <c r="P4878">
        <v>1</v>
      </c>
      <c r="Q4878">
        <v>1</v>
      </c>
      <c r="S4878" t="s">
        <v>33440</v>
      </c>
      <c r="T4878" t="s">
        <v>33460</v>
      </c>
      <c r="X4878" t="s">
        <v>33461</v>
      </c>
      <c r="Y4878" t="s">
        <v>33462</v>
      </c>
      <c r="Z4878" t="s">
        <v>5585</v>
      </c>
    </row>
    <row r="4879" spans="1:26" x14ac:dyDescent="0.25">
      <c r="A4879">
        <v>339</v>
      </c>
      <c r="B4879" t="s">
        <v>33440</v>
      </c>
      <c r="C4879" t="s">
        <v>33439</v>
      </c>
      <c r="D4879" t="s">
        <v>33440</v>
      </c>
      <c r="E4879" t="s">
        <v>33440</v>
      </c>
      <c r="F4879" t="s">
        <v>23</v>
      </c>
      <c r="G4879" t="s">
        <v>291</v>
      </c>
      <c r="H4879" t="s">
        <v>292</v>
      </c>
      <c r="I4879" t="s">
        <v>34</v>
      </c>
      <c r="J4879" t="s">
        <v>9434</v>
      </c>
      <c r="K4879" t="s">
        <v>9435</v>
      </c>
      <c r="L4879" t="s">
        <v>31604</v>
      </c>
      <c r="M4879">
        <v>3</v>
      </c>
      <c r="N4879">
        <v>0</v>
      </c>
      <c r="O4879">
        <v>1</v>
      </c>
      <c r="P4879">
        <v>1</v>
      </c>
      <c r="Q4879">
        <v>1</v>
      </c>
      <c r="S4879" t="s">
        <v>33440</v>
      </c>
      <c r="T4879" t="s">
        <v>33463</v>
      </c>
      <c r="X4879" t="s">
        <v>33464</v>
      </c>
      <c r="Y4879" t="s">
        <v>33465</v>
      </c>
      <c r="Z4879" t="s">
        <v>5585</v>
      </c>
    </row>
    <row r="4880" spans="1:26" x14ac:dyDescent="0.25">
      <c r="A4880">
        <v>338</v>
      </c>
      <c r="B4880" t="s">
        <v>33440</v>
      </c>
      <c r="C4880" t="s">
        <v>33439</v>
      </c>
      <c r="D4880" t="s">
        <v>33440</v>
      </c>
      <c r="E4880" t="s">
        <v>33440</v>
      </c>
      <c r="F4880" t="s">
        <v>23</v>
      </c>
      <c r="G4880" t="s">
        <v>100</v>
      </c>
      <c r="H4880" t="s">
        <v>101</v>
      </c>
      <c r="I4880" t="s">
        <v>34</v>
      </c>
      <c r="J4880" t="s">
        <v>9434</v>
      </c>
      <c r="K4880" t="s">
        <v>9435</v>
      </c>
      <c r="L4880" t="s">
        <v>31929</v>
      </c>
      <c r="M4880">
        <v>2</v>
      </c>
      <c r="N4880">
        <v>0</v>
      </c>
      <c r="O4880">
        <v>1</v>
      </c>
      <c r="P4880">
        <v>1</v>
      </c>
      <c r="Q4880">
        <v>1</v>
      </c>
      <c r="S4880" t="s">
        <v>33466</v>
      </c>
      <c r="T4880" t="s">
        <v>33467</v>
      </c>
      <c r="X4880" t="s">
        <v>33468</v>
      </c>
      <c r="Y4880" t="s">
        <v>33469</v>
      </c>
      <c r="Z4880" t="s">
        <v>5585</v>
      </c>
    </row>
    <row r="4881" spans="1:26" x14ac:dyDescent="0.25">
      <c r="A4881">
        <v>337</v>
      </c>
      <c r="B4881" t="s">
        <v>33440</v>
      </c>
      <c r="C4881" t="s">
        <v>33439</v>
      </c>
      <c r="D4881" t="s">
        <v>33440</v>
      </c>
      <c r="E4881" t="s">
        <v>33440</v>
      </c>
      <c r="F4881" t="s">
        <v>23</v>
      </c>
      <c r="G4881" t="s">
        <v>147</v>
      </c>
      <c r="H4881" t="s">
        <v>148</v>
      </c>
      <c r="I4881" t="s">
        <v>788</v>
      </c>
      <c r="J4881" t="s">
        <v>9434</v>
      </c>
      <c r="K4881" t="s">
        <v>9435</v>
      </c>
      <c r="L4881" t="s">
        <v>33244</v>
      </c>
      <c r="M4881">
        <v>4</v>
      </c>
      <c r="N4881">
        <v>0</v>
      </c>
      <c r="O4881">
        <v>1</v>
      </c>
      <c r="P4881">
        <v>1</v>
      </c>
      <c r="Q4881">
        <v>1</v>
      </c>
      <c r="S4881" t="s">
        <v>33440</v>
      </c>
      <c r="T4881" t="s">
        <v>33470</v>
      </c>
      <c r="X4881" t="s">
        <v>33471</v>
      </c>
      <c r="Y4881" t="s">
        <v>33472</v>
      </c>
      <c r="Z4881" t="s">
        <v>5585</v>
      </c>
    </row>
    <row r="4882" spans="1:26" x14ac:dyDescent="0.25">
      <c r="A4882">
        <v>336</v>
      </c>
      <c r="B4882" t="s">
        <v>33473</v>
      </c>
      <c r="C4882" t="s">
        <v>2256</v>
      </c>
      <c r="D4882" t="s">
        <v>33473</v>
      </c>
      <c r="E4882" t="s">
        <v>33473</v>
      </c>
      <c r="F4882" t="s">
        <v>23</v>
      </c>
      <c r="G4882" t="s">
        <v>1054</v>
      </c>
      <c r="H4882" t="s">
        <v>1055</v>
      </c>
      <c r="I4882" t="s">
        <v>34</v>
      </c>
      <c r="J4882" t="s">
        <v>9434</v>
      </c>
      <c r="K4882" t="s">
        <v>9435</v>
      </c>
      <c r="L4882" t="s">
        <v>32204</v>
      </c>
      <c r="M4882">
        <v>8</v>
      </c>
      <c r="N4882">
        <v>0</v>
      </c>
      <c r="O4882">
        <v>1</v>
      </c>
      <c r="P4882">
        <v>1</v>
      </c>
      <c r="Q4882">
        <v>1</v>
      </c>
      <c r="R4882" t="s">
        <v>4798</v>
      </c>
      <c r="S4882" t="s">
        <v>33474</v>
      </c>
      <c r="T4882" t="s">
        <v>33475</v>
      </c>
      <c r="X4882" t="s">
        <v>33476</v>
      </c>
      <c r="Y4882" t="s">
        <v>33477</v>
      </c>
      <c r="Z4882" t="s">
        <v>5585</v>
      </c>
    </row>
    <row r="4883" spans="1:26" x14ac:dyDescent="0.25">
      <c r="A4883">
        <v>335</v>
      </c>
      <c r="B4883" t="s">
        <v>33473</v>
      </c>
      <c r="C4883" t="s">
        <v>2427</v>
      </c>
      <c r="D4883" t="s">
        <v>33473</v>
      </c>
      <c r="E4883" t="s">
        <v>33473</v>
      </c>
      <c r="F4883" t="s">
        <v>23</v>
      </c>
      <c r="G4883" t="s">
        <v>254</v>
      </c>
      <c r="H4883" t="s">
        <v>255</v>
      </c>
      <c r="I4883" t="s">
        <v>34</v>
      </c>
      <c r="J4883" t="s">
        <v>9434</v>
      </c>
      <c r="K4883" t="s">
        <v>9435</v>
      </c>
      <c r="L4883" t="s">
        <v>33478</v>
      </c>
      <c r="M4883">
        <v>8</v>
      </c>
      <c r="N4883">
        <v>0</v>
      </c>
      <c r="O4883">
        <v>1</v>
      </c>
      <c r="P4883">
        <v>1</v>
      </c>
      <c r="Q4883">
        <v>1</v>
      </c>
      <c r="S4883" t="s">
        <v>33473</v>
      </c>
      <c r="T4883" t="s">
        <v>33479</v>
      </c>
      <c r="X4883" t="s">
        <v>33480</v>
      </c>
      <c r="Y4883" t="s">
        <v>33481</v>
      </c>
      <c r="Z4883" t="s">
        <v>5585</v>
      </c>
    </row>
    <row r="4884" spans="1:26" x14ac:dyDescent="0.25">
      <c r="A4884">
        <v>334</v>
      </c>
      <c r="B4884" t="s">
        <v>33473</v>
      </c>
      <c r="C4884" t="s">
        <v>2427</v>
      </c>
      <c r="D4884" t="s">
        <v>33473</v>
      </c>
      <c r="E4884" t="s">
        <v>33473</v>
      </c>
      <c r="F4884" t="s">
        <v>23</v>
      </c>
      <c r="G4884" t="s">
        <v>426</v>
      </c>
      <c r="H4884" t="s">
        <v>427</v>
      </c>
      <c r="I4884" t="s">
        <v>34</v>
      </c>
      <c r="J4884" t="s">
        <v>9434</v>
      </c>
      <c r="K4884" t="s">
        <v>9435</v>
      </c>
      <c r="L4884" t="s">
        <v>32643</v>
      </c>
      <c r="M4884">
        <v>10</v>
      </c>
      <c r="N4884">
        <v>0</v>
      </c>
      <c r="O4884">
        <v>1</v>
      </c>
      <c r="P4884">
        <v>1</v>
      </c>
      <c r="Q4884">
        <v>1</v>
      </c>
      <c r="R4884" t="s">
        <v>4798</v>
      </c>
      <c r="S4884" t="s">
        <v>33482</v>
      </c>
      <c r="T4884" t="s">
        <v>33483</v>
      </c>
      <c r="X4884" t="s">
        <v>33484</v>
      </c>
      <c r="Y4884" t="s">
        <v>33485</v>
      </c>
      <c r="Z4884" t="s">
        <v>5585</v>
      </c>
    </row>
    <row r="4885" spans="1:26" x14ac:dyDescent="0.25">
      <c r="A4885">
        <v>333</v>
      </c>
      <c r="B4885" t="s">
        <v>33486</v>
      </c>
      <c r="C4885" t="s">
        <v>2427</v>
      </c>
      <c r="D4885" t="s">
        <v>33486</v>
      </c>
      <c r="E4885" t="s">
        <v>33486</v>
      </c>
      <c r="F4885" t="s">
        <v>23</v>
      </c>
      <c r="G4885" t="s">
        <v>66</v>
      </c>
      <c r="H4885" t="s">
        <v>67</v>
      </c>
      <c r="I4885" t="s">
        <v>34</v>
      </c>
      <c r="J4885" t="s">
        <v>9434</v>
      </c>
      <c r="K4885" t="s">
        <v>9435</v>
      </c>
      <c r="L4885" t="s">
        <v>2743</v>
      </c>
      <c r="M4885">
        <v>6</v>
      </c>
      <c r="N4885">
        <v>0</v>
      </c>
      <c r="O4885">
        <v>1</v>
      </c>
      <c r="P4885">
        <v>1</v>
      </c>
      <c r="Q4885">
        <v>1</v>
      </c>
      <c r="R4885" t="s">
        <v>4798</v>
      </c>
      <c r="S4885" t="s">
        <v>33486</v>
      </c>
      <c r="T4885" t="s">
        <v>33487</v>
      </c>
      <c r="X4885" t="s">
        <v>33488</v>
      </c>
      <c r="Y4885" t="s">
        <v>33489</v>
      </c>
      <c r="Z4885" t="s">
        <v>5585</v>
      </c>
    </row>
    <row r="4886" spans="1:26" x14ac:dyDescent="0.25">
      <c r="A4886">
        <v>332</v>
      </c>
      <c r="B4886" t="s">
        <v>33490</v>
      </c>
      <c r="C4886" t="s">
        <v>2256</v>
      </c>
      <c r="D4886" t="s">
        <v>33490</v>
      </c>
      <c r="E4886" t="s">
        <v>33490</v>
      </c>
      <c r="F4886" t="s">
        <v>23</v>
      </c>
      <c r="G4886" t="s">
        <v>389</v>
      </c>
      <c r="H4886" t="s">
        <v>390</v>
      </c>
      <c r="I4886" t="s">
        <v>34</v>
      </c>
      <c r="J4886" t="s">
        <v>9434</v>
      </c>
      <c r="K4886" t="s">
        <v>9435</v>
      </c>
      <c r="L4886" t="s">
        <v>2743</v>
      </c>
      <c r="M4886">
        <v>4</v>
      </c>
      <c r="N4886">
        <v>0</v>
      </c>
      <c r="O4886">
        <v>1</v>
      </c>
      <c r="P4886">
        <v>1</v>
      </c>
      <c r="Q4886">
        <v>1</v>
      </c>
      <c r="R4886" t="s">
        <v>4798</v>
      </c>
      <c r="S4886" t="s">
        <v>33490</v>
      </c>
      <c r="T4886" t="s">
        <v>33491</v>
      </c>
      <c r="X4886" s="1" t="s">
        <v>33492</v>
      </c>
      <c r="Y4886" t="s">
        <v>33493</v>
      </c>
      <c r="Z4886" t="s">
        <v>5585</v>
      </c>
    </row>
    <row r="4887" spans="1:26" x14ac:dyDescent="0.25">
      <c r="A4887">
        <v>331</v>
      </c>
      <c r="B4887" t="s">
        <v>33490</v>
      </c>
      <c r="C4887" t="s">
        <v>2256</v>
      </c>
      <c r="D4887" t="s">
        <v>33490</v>
      </c>
      <c r="E4887" t="s">
        <v>33490</v>
      </c>
      <c r="F4887" t="s">
        <v>23</v>
      </c>
      <c r="G4887" t="s">
        <v>207</v>
      </c>
      <c r="H4887" t="s">
        <v>208</v>
      </c>
      <c r="I4887" t="s">
        <v>34</v>
      </c>
      <c r="J4887" t="s">
        <v>9434</v>
      </c>
      <c r="K4887" t="s">
        <v>9435</v>
      </c>
      <c r="L4887" t="s">
        <v>33494</v>
      </c>
      <c r="M4887">
        <v>4</v>
      </c>
      <c r="N4887">
        <v>0</v>
      </c>
      <c r="O4887">
        <v>0</v>
      </c>
      <c r="P4887">
        <v>1</v>
      </c>
      <c r="Q4887">
        <v>1</v>
      </c>
      <c r="R4887" t="s">
        <v>4798</v>
      </c>
      <c r="S4887" t="s">
        <v>33490</v>
      </c>
      <c r="T4887" t="s">
        <v>33495</v>
      </c>
      <c r="X4887" t="s">
        <v>33496</v>
      </c>
      <c r="Y4887" t="s">
        <v>33497</v>
      </c>
      <c r="Z4887" t="s">
        <v>5585</v>
      </c>
    </row>
    <row r="4888" spans="1:26" x14ac:dyDescent="0.25">
      <c r="A4888">
        <v>330</v>
      </c>
      <c r="B4888" t="s">
        <v>33498</v>
      </c>
      <c r="C4888" t="s">
        <v>33499</v>
      </c>
      <c r="D4888" t="s">
        <v>33498</v>
      </c>
      <c r="E4888" t="s">
        <v>33498</v>
      </c>
      <c r="F4888" t="s">
        <v>23</v>
      </c>
      <c r="G4888" t="s">
        <v>357</v>
      </c>
      <c r="H4888" t="s">
        <v>358</v>
      </c>
      <c r="I4888" t="s">
        <v>717</v>
      </c>
      <c r="J4888" t="s">
        <v>9434</v>
      </c>
      <c r="K4888" t="s">
        <v>9435</v>
      </c>
      <c r="L4888" t="s">
        <v>33500</v>
      </c>
      <c r="M4888">
        <v>5</v>
      </c>
      <c r="N4888">
        <v>0</v>
      </c>
      <c r="O4888">
        <v>0</v>
      </c>
      <c r="P4888">
        <v>1</v>
      </c>
      <c r="Q4888">
        <v>1</v>
      </c>
      <c r="S4888" t="s">
        <v>33498</v>
      </c>
      <c r="T4888" t="s">
        <v>33501</v>
      </c>
      <c r="X4888" t="s">
        <v>33502</v>
      </c>
      <c r="Y4888" t="s">
        <v>33503</v>
      </c>
      <c r="Z4888" t="s">
        <v>5585</v>
      </c>
    </row>
    <row r="4889" spans="1:26" x14ac:dyDescent="0.25">
      <c r="A4889">
        <v>329</v>
      </c>
      <c r="B4889" t="s">
        <v>33498</v>
      </c>
      <c r="C4889" t="s">
        <v>2427</v>
      </c>
      <c r="D4889" t="s">
        <v>33498</v>
      </c>
      <c r="E4889" t="s">
        <v>33498</v>
      </c>
      <c r="F4889" t="s">
        <v>23</v>
      </c>
      <c r="G4889" t="s">
        <v>344</v>
      </c>
      <c r="H4889" t="s">
        <v>345</v>
      </c>
      <c r="I4889" t="s">
        <v>34</v>
      </c>
      <c r="J4889" t="s">
        <v>9434</v>
      </c>
      <c r="K4889" t="s">
        <v>9435</v>
      </c>
      <c r="L4889" t="s">
        <v>33504</v>
      </c>
      <c r="M4889">
        <v>9</v>
      </c>
      <c r="N4889">
        <v>0</v>
      </c>
      <c r="O4889">
        <v>1</v>
      </c>
      <c r="P4889">
        <v>1</v>
      </c>
      <c r="Q4889">
        <v>1</v>
      </c>
      <c r="R4889" t="s">
        <v>4798</v>
      </c>
      <c r="S4889" t="s">
        <v>33498</v>
      </c>
      <c r="T4889" t="s">
        <v>33505</v>
      </c>
      <c r="X4889" t="s">
        <v>33506</v>
      </c>
      <c r="Y4889" t="s">
        <v>33507</v>
      </c>
      <c r="Z4889" t="s">
        <v>5585</v>
      </c>
    </row>
    <row r="4890" spans="1:26" x14ac:dyDescent="0.25">
      <c r="A4890">
        <v>328</v>
      </c>
      <c r="B4890" t="s">
        <v>2322</v>
      </c>
      <c r="C4890" t="s">
        <v>2256</v>
      </c>
      <c r="D4890" t="s">
        <v>2322</v>
      </c>
      <c r="E4890" t="s">
        <v>2322</v>
      </c>
      <c r="F4890" t="s">
        <v>23</v>
      </c>
      <c r="G4890" t="s">
        <v>426</v>
      </c>
      <c r="H4890" t="s">
        <v>427</v>
      </c>
      <c r="I4890" t="s">
        <v>34</v>
      </c>
      <c r="J4890" t="s">
        <v>9434</v>
      </c>
      <c r="K4890" t="s">
        <v>9435</v>
      </c>
      <c r="L4890" t="s">
        <v>32643</v>
      </c>
      <c r="M4890">
        <v>10</v>
      </c>
      <c r="N4890">
        <v>0</v>
      </c>
      <c r="O4890">
        <v>1</v>
      </c>
      <c r="P4890">
        <v>1</v>
      </c>
      <c r="Q4890">
        <v>1</v>
      </c>
      <c r="R4890" t="s">
        <v>4798</v>
      </c>
      <c r="S4890" t="s">
        <v>2322</v>
      </c>
      <c r="T4890" t="s">
        <v>33508</v>
      </c>
      <c r="X4890" t="s">
        <v>33509</v>
      </c>
      <c r="Y4890" t="s">
        <v>33510</v>
      </c>
      <c r="Z4890" t="s">
        <v>5585</v>
      </c>
    </row>
    <row r="4891" spans="1:26" x14ac:dyDescent="0.25">
      <c r="A4891">
        <v>327</v>
      </c>
      <c r="B4891" t="s">
        <v>33511</v>
      </c>
      <c r="C4891" t="s">
        <v>33512</v>
      </c>
      <c r="D4891" t="s">
        <v>33511</v>
      </c>
      <c r="E4891" t="s">
        <v>33511</v>
      </c>
      <c r="F4891" t="s">
        <v>23</v>
      </c>
      <c r="G4891" t="s">
        <v>337</v>
      </c>
      <c r="H4891" t="s">
        <v>338</v>
      </c>
      <c r="I4891" t="s">
        <v>788</v>
      </c>
      <c r="J4891" t="s">
        <v>9434</v>
      </c>
      <c r="K4891" t="s">
        <v>9435</v>
      </c>
      <c r="L4891" t="s">
        <v>2878</v>
      </c>
      <c r="M4891">
        <v>1</v>
      </c>
      <c r="N4891">
        <v>0</v>
      </c>
      <c r="O4891">
        <v>1</v>
      </c>
      <c r="P4891">
        <v>1</v>
      </c>
      <c r="Q4891">
        <v>1</v>
      </c>
      <c r="S4891" t="s">
        <v>33511</v>
      </c>
      <c r="T4891" t="s">
        <v>33513</v>
      </c>
      <c r="X4891" t="s">
        <v>33514</v>
      </c>
      <c r="Y4891" t="s">
        <v>33515</v>
      </c>
      <c r="Z4891" t="s">
        <v>5585</v>
      </c>
    </row>
    <row r="4892" spans="1:26" x14ac:dyDescent="0.25">
      <c r="A4892">
        <v>326</v>
      </c>
      <c r="B4892" t="s">
        <v>33516</v>
      </c>
      <c r="C4892" t="s">
        <v>2427</v>
      </c>
      <c r="D4892" t="s">
        <v>33516</v>
      </c>
      <c r="E4892" t="s">
        <v>33516</v>
      </c>
      <c r="F4892" t="s">
        <v>23</v>
      </c>
      <c r="G4892" t="s">
        <v>223</v>
      </c>
      <c r="H4892" t="s">
        <v>224</v>
      </c>
      <c r="I4892" t="s">
        <v>34</v>
      </c>
      <c r="J4892" t="s">
        <v>9434</v>
      </c>
      <c r="K4892" t="s">
        <v>9435</v>
      </c>
      <c r="L4892" t="s">
        <v>33517</v>
      </c>
      <c r="M4892">
        <v>1</v>
      </c>
      <c r="N4892">
        <v>0</v>
      </c>
      <c r="O4892">
        <v>1</v>
      </c>
      <c r="P4892">
        <v>1</v>
      </c>
      <c r="Q4892">
        <v>1</v>
      </c>
      <c r="R4892" t="s">
        <v>4798</v>
      </c>
      <c r="S4892" t="s">
        <v>33516</v>
      </c>
      <c r="T4892" t="s">
        <v>33518</v>
      </c>
      <c r="X4892" t="s">
        <v>33519</v>
      </c>
      <c r="Y4892" t="s">
        <v>33520</v>
      </c>
      <c r="Z4892" t="s">
        <v>5585</v>
      </c>
    </row>
    <row r="4893" spans="1:26" x14ac:dyDescent="0.25">
      <c r="A4893">
        <v>325</v>
      </c>
      <c r="B4893" t="s">
        <v>33521</v>
      </c>
      <c r="C4893" t="s">
        <v>2427</v>
      </c>
      <c r="D4893" t="s">
        <v>33521</v>
      </c>
      <c r="E4893" t="s">
        <v>33521</v>
      </c>
      <c r="F4893" t="s">
        <v>23</v>
      </c>
      <c r="G4893" t="s">
        <v>158</v>
      </c>
      <c r="H4893" t="s">
        <v>159</v>
      </c>
      <c r="I4893" t="s">
        <v>34</v>
      </c>
      <c r="J4893" t="s">
        <v>9434</v>
      </c>
      <c r="K4893" t="s">
        <v>9435</v>
      </c>
      <c r="L4893" t="s">
        <v>2913</v>
      </c>
      <c r="M4893">
        <v>1</v>
      </c>
      <c r="N4893">
        <v>0</v>
      </c>
      <c r="O4893">
        <v>1</v>
      </c>
      <c r="P4893">
        <v>1</v>
      </c>
      <c r="Q4893">
        <v>1</v>
      </c>
      <c r="R4893" t="s">
        <v>4798</v>
      </c>
      <c r="S4893" t="s">
        <v>33521</v>
      </c>
      <c r="T4893" t="s">
        <v>33522</v>
      </c>
      <c r="X4893" t="s">
        <v>33523</v>
      </c>
      <c r="Y4893" t="s">
        <v>33524</v>
      </c>
      <c r="Z4893" t="s">
        <v>5585</v>
      </c>
    </row>
    <row r="4894" spans="1:26" x14ac:dyDescent="0.25">
      <c r="A4894">
        <v>324</v>
      </c>
      <c r="B4894" t="s">
        <v>33525</v>
      </c>
      <c r="C4894" t="s">
        <v>33526</v>
      </c>
      <c r="D4894" t="s">
        <v>33525</v>
      </c>
      <c r="E4894" t="s">
        <v>33525</v>
      </c>
      <c r="F4894" t="s">
        <v>23</v>
      </c>
      <c r="G4894" t="s">
        <v>20</v>
      </c>
      <c r="H4894" t="s">
        <v>21</v>
      </c>
      <c r="I4894" t="s">
        <v>34</v>
      </c>
      <c r="J4894" t="s">
        <v>9434</v>
      </c>
      <c r="K4894" t="s">
        <v>9435</v>
      </c>
      <c r="L4894" t="s">
        <v>33527</v>
      </c>
      <c r="M4894">
        <v>10</v>
      </c>
      <c r="N4894">
        <v>0</v>
      </c>
      <c r="O4894">
        <v>0</v>
      </c>
      <c r="P4894">
        <v>1</v>
      </c>
      <c r="Q4894">
        <v>1</v>
      </c>
      <c r="R4894" t="s">
        <v>4798</v>
      </c>
      <c r="S4894" t="s">
        <v>33525</v>
      </c>
      <c r="T4894" t="s">
        <v>33528</v>
      </c>
      <c r="X4894" t="s">
        <v>33529</v>
      </c>
      <c r="Y4894" t="s">
        <v>33530</v>
      </c>
      <c r="Z4894" t="s">
        <v>5585</v>
      </c>
    </row>
    <row r="4895" spans="1:26" x14ac:dyDescent="0.25">
      <c r="A4895">
        <v>323</v>
      </c>
      <c r="B4895" t="s">
        <v>33531</v>
      </c>
      <c r="C4895" t="s">
        <v>2256</v>
      </c>
      <c r="D4895" t="s">
        <v>33531</v>
      </c>
      <c r="E4895" t="s">
        <v>33531</v>
      </c>
      <c r="F4895" t="s">
        <v>23</v>
      </c>
      <c r="G4895" t="s">
        <v>418</v>
      </c>
      <c r="H4895" t="s">
        <v>419</v>
      </c>
      <c r="I4895" t="s">
        <v>34</v>
      </c>
      <c r="J4895" t="s">
        <v>9434</v>
      </c>
      <c r="K4895" t="s">
        <v>9435</v>
      </c>
      <c r="L4895" t="s">
        <v>3518</v>
      </c>
      <c r="M4895">
        <v>3</v>
      </c>
      <c r="N4895">
        <v>0</v>
      </c>
      <c r="O4895">
        <v>1</v>
      </c>
      <c r="P4895">
        <v>1</v>
      </c>
      <c r="Q4895">
        <v>1</v>
      </c>
      <c r="S4895" t="s">
        <v>33531</v>
      </c>
      <c r="T4895" t="s">
        <v>33532</v>
      </c>
      <c r="X4895" t="s">
        <v>33533</v>
      </c>
      <c r="Y4895" t="s">
        <v>33534</v>
      </c>
      <c r="Z4895" t="s">
        <v>5585</v>
      </c>
    </row>
    <row r="4896" spans="1:26" x14ac:dyDescent="0.25">
      <c r="A4896">
        <v>322</v>
      </c>
      <c r="B4896" t="s">
        <v>33535</v>
      </c>
      <c r="C4896" t="s">
        <v>2427</v>
      </c>
      <c r="D4896" t="s">
        <v>33535</v>
      </c>
      <c r="E4896" t="s">
        <v>33535</v>
      </c>
      <c r="F4896" t="s">
        <v>23</v>
      </c>
      <c r="G4896" t="s">
        <v>426</v>
      </c>
      <c r="H4896" t="s">
        <v>427</v>
      </c>
      <c r="I4896" t="s">
        <v>34</v>
      </c>
      <c r="J4896" t="s">
        <v>9434</v>
      </c>
      <c r="K4896" t="s">
        <v>9435</v>
      </c>
      <c r="L4896" t="s">
        <v>32643</v>
      </c>
      <c r="M4896">
        <v>10</v>
      </c>
      <c r="N4896">
        <v>0</v>
      </c>
      <c r="O4896">
        <v>1</v>
      </c>
      <c r="P4896">
        <v>1</v>
      </c>
      <c r="Q4896">
        <v>1</v>
      </c>
      <c r="R4896" t="s">
        <v>4798</v>
      </c>
      <c r="S4896" t="s">
        <v>33535</v>
      </c>
      <c r="T4896" t="s">
        <v>33536</v>
      </c>
      <c r="X4896" t="s">
        <v>33537</v>
      </c>
      <c r="Y4896" t="s">
        <v>33538</v>
      </c>
      <c r="Z4896" t="s">
        <v>5585</v>
      </c>
    </row>
    <row r="4897" spans="1:26" x14ac:dyDescent="0.25">
      <c r="A4897">
        <v>321</v>
      </c>
      <c r="B4897" t="s">
        <v>2316</v>
      </c>
      <c r="C4897" t="s">
        <v>2427</v>
      </c>
      <c r="D4897" t="s">
        <v>2316</v>
      </c>
      <c r="E4897" t="s">
        <v>2316</v>
      </c>
      <c r="F4897" t="s">
        <v>23</v>
      </c>
      <c r="G4897" t="s">
        <v>82</v>
      </c>
      <c r="H4897" t="s">
        <v>83</v>
      </c>
      <c r="I4897" t="s">
        <v>34</v>
      </c>
      <c r="J4897" t="s">
        <v>9434</v>
      </c>
      <c r="K4897" t="s">
        <v>9435</v>
      </c>
      <c r="L4897" t="s">
        <v>33190</v>
      </c>
      <c r="M4897">
        <v>6</v>
      </c>
      <c r="N4897">
        <v>0</v>
      </c>
      <c r="O4897">
        <v>0</v>
      </c>
      <c r="P4897">
        <v>1</v>
      </c>
      <c r="Q4897">
        <v>1</v>
      </c>
      <c r="R4897" t="s">
        <v>4798</v>
      </c>
      <c r="S4897" t="s">
        <v>2316</v>
      </c>
      <c r="T4897" t="s">
        <v>33539</v>
      </c>
      <c r="X4897" t="s">
        <v>33540</v>
      </c>
      <c r="Y4897" t="s">
        <v>33541</v>
      </c>
      <c r="Z4897" t="s">
        <v>5585</v>
      </c>
    </row>
    <row r="4898" spans="1:26" x14ac:dyDescent="0.25">
      <c r="A4898">
        <v>320</v>
      </c>
      <c r="B4898" t="s">
        <v>2316</v>
      </c>
      <c r="C4898" t="s">
        <v>2256</v>
      </c>
      <c r="D4898" t="s">
        <v>2316</v>
      </c>
      <c r="E4898" t="s">
        <v>2316</v>
      </c>
      <c r="F4898" t="s">
        <v>23</v>
      </c>
      <c r="G4898" t="s">
        <v>66</v>
      </c>
      <c r="H4898" t="s">
        <v>67</v>
      </c>
      <c r="I4898" t="s">
        <v>34</v>
      </c>
      <c r="J4898" t="s">
        <v>9434</v>
      </c>
      <c r="K4898" t="s">
        <v>9435</v>
      </c>
      <c r="L4898" t="s">
        <v>33305</v>
      </c>
      <c r="M4898">
        <v>6</v>
      </c>
      <c r="N4898">
        <v>0</v>
      </c>
      <c r="O4898">
        <v>0</v>
      </c>
      <c r="P4898">
        <v>1</v>
      </c>
      <c r="Q4898">
        <v>1</v>
      </c>
      <c r="R4898" t="s">
        <v>4798</v>
      </c>
      <c r="S4898" t="s">
        <v>2316</v>
      </c>
      <c r="T4898" t="s">
        <v>33542</v>
      </c>
      <c r="X4898" t="s">
        <v>33543</v>
      </c>
      <c r="Y4898" t="s">
        <v>33544</v>
      </c>
      <c r="Z4898" t="s">
        <v>5585</v>
      </c>
    </row>
    <row r="4899" spans="1:26" x14ac:dyDescent="0.25">
      <c r="A4899">
        <v>319</v>
      </c>
      <c r="B4899" t="s">
        <v>33545</v>
      </c>
      <c r="C4899" t="s">
        <v>2427</v>
      </c>
      <c r="D4899" t="s">
        <v>33545</v>
      </c>
      <c r="E4899" t="s">
        <v>33545</v>
      </c>
      <c r="F4899" t="s">
        <v>23</v>
      </c>
      <c r="G4899" t="s">
        <v>597</v>
      </c>
      <c r="H4899" t="s">
        <v>598</v>
      </c>
      <c r="I4899" t="s">
        <v>34</v>
      </c>
      <c r="J4899" t="s">
        <v>9434</v>
      </c>
      <c r="K4899" t="s">
        <v>9435</v>
      </c>
      <c r="L4899" t="s">
        <v>33546</v>
      </c>
      <c r="M4899">
        <v>10</v>
      </c>
      <c r="N4899">
        <v>0</v>
      </c>
      <c r="O4899">
        <v>1</v>
      </c>
      <c r="P4899">
        <v>1</v>
      </c>
      <c r="Q4899">
        <v>1</v>
      </c>
      <c r="R4899" t="s">
        <v>4798</v>
      </c>
      <c r="S4899" t="s">
        <v>33545</v>
      </c>
      <c r="T4899" t="s">
        <v>33547</v>
      </c>
      <c r="X4899" t="s">
        <v>33548</v>
      </c>
      <c r="Y4899" t="s">
        <v>33549</v>
      </c>
      <c r="Z4899" t="s">
        <v>5585</v>
      </c>
    </row>
    <row r="4900" spans="1:26" x14ac:dyDescent="0.25">
      <c r="A4900">
        <v>318</v>
      </c>
      <c r="B4900" t="s">
        <v>33550</v>
      </c>
      <c r="C4900" t="s">
        <v>2256</v>
      </c>
      <c r="D4900" t="s">
        <v>33550</v>
      </c>
      <c r="E4900" t="s">
        <v>33550</v>
      </c>
      <c r="F4900" t="s">
        <v>23</v>
      </c>
      <c r="G4900" t="s">
        <v>265</v>
      </c>
      <c r="H4900" t="s">
        <v>266</v>
      </c>
      <c r="I4900" t="s">
        <v>34</v>
      </c>
      <c r="J4900" t="s">
        <v>9434</v>
      </c>
      <c r="K4900" t="s">
        <v>9435</v>
      </c>
      <c r="L4900" t="s">
        <v>33551</v>
      </c>
      <c r="M4900">
        <v>4</v>
      </c>
      <c r="N4900">
        <v>0</v>
      </c>
      <c r="O4900">
        <v>0</v>
      </c>
      <c r="P4900">
        <v>1</v>
      </c>
      <c r="Q4900">
        <v>1</v>
      </c>
      <c r="R4900" t="s">
        <v>4798</v>
      </c>
      <c r="S4900" t="s">
        <v>33550</v>
      </c>
      <c r="T4900" t="s">
        <v>33552</v>
      </c>
      <c r="X4900" t="s">
        <v>33553</v>
      </c>
      <c r="Y4900" t="s">
        <v>33554</v>
      </c>
      <c r="Z4900" t="s">
        <v>5585</v>
      </c>
    </row>
    <row r="4901" spans="1:26" x14ac:dyDescent="0.25">
      <c r="A4901">
        <v>317</v>
      </c>
      <c r="B4901" t="s">
        <v>33555</v>
      </c>
      <c r="C4901" t="s">
        <v>2427</v>
      </c>
      <c r="D4901" t="s">
        <v>33555</v>
      </c>
      <c r="E4901" t="s">
        <v>33555</v>
      </c>
      <c r="F4901" t="s">
        <v>23</v>
      </c>
      <c r="G4901" t="s">
        <v>30</v>
      </c>
      <c r="H4901" t="s">
        <v>31</v>
      </c>
      <c r="I4901" t="s">
        <v>34</v>
      </c>
      <c r="J4901" t="s">
        <v>9434</v>
      </c>
      <c r="K4901" t="s">
        <v>9435</v>
      </c>
      <c r="L4901" t="s">
        <v>2392</v>
      </c>
      <c r="M4901">
        <v>6</v>
      </c>
      <c r="N4901">
        <v>0</v>
      </c>
      <c r="O4901">
        <v>1</v>
      </c>
      <c r="P4901">
        <v>1</v>
      </c>
      <c r="Q4901">
        <v>1</v>
      </c>
      <c r="R4901" t="s">
        <v>4798</v>
      </c>
      <c r="S4901" t="s">
        <v>33555</v>
      </c>
      <c r="T4901" t="s">
        <v>33556</v>
      </c>
      <c r="X4901" t="s">
        <v>33557</v>
      </c>
      <c r="Y4901" t="s">
        <v>33558</v>
      </c>
      <c r="Z4901" t="s">
        <v>5585</v>
      </c>
    </row>
    <row r="4902" spans="1:26" x14ac:dyDescent="0.25">
      <c r="A4902">
        <v>316</v>
      </c>
      <c r="B4902" t="s">
        <v>33559</v>
      </c>
      <c r="C4902" t="s">
        <v>33560</v>
      </c>
      <c r="D4902" t="s">
        <v>33559</v>
      </c>
      <c r="E4902" t="s">
        <v>33559</v>
      </c>
      <c r="F4902" t="s">
        <v>23</v>
      </c>
      <c r="G4902" t="s">
        <v>344</v>
      </c>
      <c r="H4902" t="s">
        <v>345</v>
      </c>
      <c r="I4902" t="s">
        <v>34</v>
      </c>
      <c r="J4902" t="s">
        <v>9434</v>
      </c>
      <c r="K4902" t="s">
        <v>9435</v>
      </c>
      <c r="L4902" t="s">
        <v>33504</v>
      </c>
      <c r="M4902">
        <v>9</v>
      </c>
      <c r="N4902">
        <v>0</v>
      </c>
      <c r="O4902">
        <v>0</v>
      </c>
      <c r="P4902">
        <v>1</v>
      </c>
      <c r="Q4902">
        <v>1</v>
      </c>
      <c r="R4902" t="s">
        <v>5998</v>
      </c>
      <c r="S4902" t="s">
        <v>33559</v>
      </c>
      <c r="T4902" t="s">
        <v>33561</v>
      </c>
      <c r="X4902" t="s">
        <v>33562</v>
      </c>
      <c r="Y4902" t="s">
        <v>33563</v>
      </c>
      <c r="Z4902" t="s">
        <v>5585</v>
      </c>
    </row>
    <row r="4903" spans="1:26" x14ac:dyDescent="0.25">
      <c r="A4903">
        <v>315</v>
      </c>
      <c r="B4903" t="s">
        <v>33564</v>
      </c>
      <c r="C4903" t="s">
        <v>33565</v>
      </c>
      <c r="D4903" t="s">
        <v>33564</v>
      </c>
      <c r="E4903" t="s">
        <v>33564</v>
      </c>
      <c r="F4903" t="s">
        <v>23</v>
      </c>
      <c r="G4903" t="s">
        <v>40</v>
      </c>
      <c r="H4903" t="s">
        <v>41</v>
      </c>
      <c r="I4903" t="s">
        <v>151</v>
      </c>
      <c r="J4903" t="s">
        <v>9434</v>
      </c>
      <c r="K4903" t="s">
        <v>9435</v>
      </c>
      <c r="L4903" t="s">
        <v>33199</v>
      </c>
      <c r="M4903">
        <v>6</v>
      </c>
      <c r="N4903">
        <v>0</v>
      </c>
      <c r="O4903">
        <v>0</v>
      </c>
      <c r="P4903">
        <v>1</v>
      </c>
      <c r="Q4903">
        <v>1</v>
      </c>
      <c r="R4903" t="s">
        <v>5734</v>
      </c>
      <c r="S4903" t="s">
        <v>33564</v>
      </c>
      <c r="T4903" t="s">
        <v>33566</v>
      </c>
      <c r="X4903" t="s">
        <v>33567</v>
      </c>
      <c r="Y4903" t="s">
        <v>33568</v>
      </c>
      <c r="Z4903" t="s">
        <v>5585</v>
      </c>
    </row>
    <row r="4904" spans="1:26" x14ac:dyDescent="0.25">
      <c r="A4904">
        <v>314</v>
      </c>
      <c r="B4904" t="s">
        <v>33569</v>
      </c>
      <c r="C4904" t="s">
        <v>33570</v>
      </c>
      <c r="D4904" t="s">
        <v>33569</v>
      </c>
      <c r="E4904" t="s">
        <v>33569</v>
      </c>
      <c r="F4904" t="s">
        <v>23</v>
      </c>
      <c r="G4904" t="s">
        <v>30</v>
      </c>
      <c r="H4904" t="s">
        <v>31</v>
      </c>
      <c r="I4904" t="s">
        <v>34</v>
      </c>
      <c r="J4904" t="s">
        <v>9434</v>
      </c>
      <c r="K4904" t="s">
        <v>9435</v>
      </c>
      <c r="L4904" t="s">
        <v>2392</v>
      </c>
      <c r="M4904">
        <v>6</v>
      </c>
      <c r="N4904">
        <v>0</v>
      </c>
      <c r="O4904">
        <v>1</v>
      </c>
      <c r="P4904">
        <v>1</v>
      </c>
      <c r="Q4904">
        <v>1</v>
      </c>
      <c r="R4904" t="s">
        <v>4798</v>
      </c>
      <c r="S4904" t="s">
        <v>33569</v>
      </c>
      <c r="T4904" t="s">
        <v>33571</v>
      </c>
      <c r="X4904" t="s">
        <v>33572</v>
      </c>
      <c r="Y4904" t="s">
        <v>33573</v>
      </c>
      <c r="Z4904" t="s">
        <v>5585</v>
      </c>
    </row>
    <row r="4905" spans="1:26" x14ac:dyDescent="0.25">
      <c r="A4905">
        <v>313</v>
      </c>
      <c r="B4905" t="s">
        <v>33574</v>
      </c>
      <c r="C4905" t="s">
        <v>33575</v>
      </c>
      <c r="D4905" t="s">
        <v>33574</v>
      </c>
      <c r="E4905" t="s">
        <v>33574</v>
      </c>
      <c r="F4905" t="s">
        <v>23</v>
      </c>
      <c r="G4905" t="s">
        <v>66</v>
      </c>
      <c r="H4905" t="s">
        <v>67</v>
      </c>
      <c r="I4905" t="s">
        <v>34</v>
      </c>
      <c r="J4905" t="s">
        <v>9434</v>
      </c>
      <c r="K4905" t="s">
        <v>9435</v>
      </c>
      <c r="L4905" t="s">
        <v>33576</v>
      </c>
      <c r="M4905">
        <v>6</v>
      </c>
      <c r="N4905">
        <v>0</v>
      </c>
      <c r="O4905">
        <v>1</v>
      </c>
      <c r="P4905">
        <v>1</v>
      </c>
      <c r="Q4905">
        <v>1</v>
      </c>
      <c r="R4905" t="s">
        <v>4798</v>
      </c>
      <c r="S4905" t="s">
        <v>33574</v>
      </c>
      <c r="T4905" t="s">
        <v>33577</v>
      </c>
      <c r="X4905" t="s">
        <v>33578</v>
      </c>
      <c r="Y4905" t="s">
        <v>33579</v>
      </c>
      <c r="Z4905" t="s">
        <v>5585</v>
      </c>
    </row>
    <row r="4906" spans="1:26" x14ac:dyDescent="0.25">
      <c r="A4906">
        <v>312</v>
      </c>
      <c r="B4906" t="s">
        <v>33574</v>
      </c>
      <c r="C4906" t="s">
        <v>2045</v>
      </c>
      <c r="D4906" t="s">
        <v>33574</v>
      </c>
      <c r="E4906" t="s">
        <v>33574</v>
      </c>
      <c r="F4906" t="s">
        <v>23</v>
      </c>
      <c r="G4906" t="s">
        <v>411</v>
      </c>
      <c r="H4906" t="s">
        <v>412</v>
      </c>
      <c r="I4906" t="s">
        <v>34</v>
      </c>
      <c r="J4906" t="s">
        <v>9434</v>
      </c>
      <c r="K4906" t="s">
        <v>9435</v>
      </c>
      <c r="L4906" t="s">
        <v>32549</v>
      </c>
      <c r="M4906">
        <v>3</v>
      </c>
      <c r="N4906">
        <v>0</v>
      </c>
      <c r="O4906">
        <v>1</v>
      </c>
      <c r="P4906">
        <v>1</v>
      </c>
      <c r="Q4906">
        <v>1</v>
      </c>
      <c r="S4906" t="s">
        <v>33574</v>
      </c>
      <c r="T4906" t="s">
        <v>33580</v>
      </c>
      <c r="X4906" t="s">
        <v>33581</v>
      </c>
      <c r="Y4906" t="s">
        <v>33582</v>
      </c>
      <c r="Z4906" t="s">
        <v>5585</v>
      </c>
    </row>
    <row r="4907" spans="1:26" x14ac:dyDescent="0.25">
      <c r="A4907">
        <v>311</v>
      </c>
      <c r="B4907" t="s">
        <v>33583</v>
      </c>
      <c r="C4907" t="s">
        <v>2427</v>
      </c>
      <c r="D4907" t="s">
        <v>33583</v>
      </c>
      <c r="E4907" t="s">
        <v>33583</v>
      </c>
      <c r="F4907" t="s">
        <v>23</v>
      </c>
      <c r="G4907" t="s">
        <v>100</v>
      </c>
      <c r="H4907" t="s">
        <v>101</v>
      </c>
      <c r="I4907" t="s">
        <v>34</v>
      </c>
      <c r="J4907" t="s">
        <v>9434</v>
      </c>
      <c r="K4907" t="s">
        <v>9435</v>
      </c>
      <c r="L4907" t="s">
        <v>2759</v>
      </c>
      <c r="M4907">
        <v>2</v>
      </c>
      <c r="N4907">
        <v>0</v>
      </c>
      <c r="O4907">
        <v>0</v>
      </c>
      <c r="P4907">
        <v>1</v>
      </c>
      <c r="Q4907">
        <v>1</v>
      </c>
      <c r="R4907" t="s">
        <v>4798</v>
      </c>
      <c r="S4907" t="s">
        <v>33583</v>
      </c>
      <c r="T4907" t="s">
        <v>33584</v>
      </c>
      <c r="X4907" t="s">
        <v>33585</v>
      </c>
      <c r="Y4907" s="1" t="s">
        <v>33586</v>
      </c>
      <c r="Z4907" t="s">
        <v>5585</v>
      </c>
    </row>
    <row r="4908" spans="1:26" x14ac:dyDescent="0.25">
      <c r="A4908">
        <v>310</v>
      </c>
      <c r="B4908" t="s">
        <v>33587</v>
      </c>
      <c r="C4908" t="s">
        <v>2256</v>
      </c>
      <c r="D4908" t="s">
        <v>33587</v>
      </c>
      <c r="E4908" t="s">
        <v>33587</v>
      </c>
      <c r="F4908" t="s">
        <v>23</v>
      </c>
      <c r="G4908" t="s">
        <v>270</v>
      </c>
      <c r="H4908" t="s">
        <v>271</v>
      </c>
      <c r="I4908" t="s">
        <v>34</v>
      </c>
      <c r="J4908" t="s">
        <v>9434</v>
      </c>
      <c r="K4908" t="s">
        <v>9435</v>
      </c>
      <c r="L4908" t="s">
        <v>24674</v>
      </c>
      <c r="M4908">
        <v>2</v>
      </c>
      <c r="N4908">
        <v>0</v>
      </c>
      <c r="O4908">
        <v>1</v>
      </c>
      <c r="P4908">
        <v>1</v>
      </c>
      <c r="Q4908">
        <v>1</v>
      </c>
      <c r="R4908" t="s">
        <v>4798</v>
      </c>
      <c r="S4908" t="s">
        <v>33587</v>
      </c>
      <c r="T4908" t="s">
        <v>33588</v>
      </c>
      <c r="X4908" t="s">
        <v>33589</v>
      </c>
      <c r="Y4908" t="s">
        <v>33590</v>
      </c>
      <c r="Z4908" t="s">
        <v>5585</v>
      </c>
    </row>
    <row r="4909" spans="1:26" x14ac:dyDescent="0.25">
      <c r="A4909">
        <v>309</v>
      </c>
      <c r="B4909" t="s">
        <v>33591</v>
      </c>
      <c r="C4909" t="s">
        <v>2427</v>
      </c>
      <c r="D4909" t="s">
        <v>33591</v>
      </c>
      <c r="E4909" t="s">
        <v>33591</v>
      </c>
      <c r="F4909" t="s">
        <v>23</v>
      </c>
      <c r="G4909" t="s">
        <v>165</v>
      </c>
      <c r="H4909" t="s">
        <v>166</v>
      </c>
      <c r="I4909" t="s">
        <v>34</v>
      </c>
      <c r="J4909" t="s">
        <v>9434</v>
      </c>
      <c r="K4909" t="s">
        <v>9435</v>
      </c>
      <c r="L4909" t="s">
        <v>31795</v>
      </c>
      <c r="M4909">
        <v>3</v>
      </c>
      <c r="N4909">
        <v>0</v>
      </c>
      <c r="O4909">
        <v>1</v>
      </c>
      <c r="P4909">
        <v>1</v>
      </c>
      <c r="Q4909">
        <v>1</v>
      </c>
      <c r="R4909" t="s">
        <v>4798</v>
      </c>
      <c r="S4909" t="s">
        <v>33591</v>
      </c>
      <c r="T4909" t="s">
        <v>33592</v>
      </c>
      <c r="X4909" t="s">
        <v>33593</v>
      </c>
      <c r="Y4909" t="s">
        <v>33594</v>
      </c>
      <c r="Z4909" t="s">
        <v>5585</v>
      </c>
    </row>
    <row r="4910" spans="1:26" x14ac:dyDescent="0.25">
      <c r="A4910">
        <v>308</v>
      </c>
      <c r="B4910" t="s">
        <v>33595</v>
      </c>
      <c r="C4910" t="s">
        <v>2045</v>
      </c>
      <c r="D4910" t="s">
        <v>33595</v>
      </c>
      <c r="E4910" t="s">
        <v>33595</v>
      </c>
      <c r="F4910" t="s">
        <v>23</v>
      </c>
      <c r="G4910" t="s">
        <v>247</v>
      </c>
      <c r="H4910" t="s">
        <v>248</v>
      </c>
      <c r="I4910" t="s">
        <v>34</v>
      </c>
      <c r="J4910" t="s">
        <v>9434</v>
      </c>
      <c r="K4910" t="s">
        <v>9435</v>
      </c>
      <c r="L4910" t="s">
        <v>33199</v>
      </c>
      <c r="M4910">
        <v>7</v>
      </c>
      <c r="N4910">
        <v>0</v>
      </c>
      <c r="O4910">
        <v>0</v>
      </c>
      <c r="P4910">
        <v>1</v>
      </c>
      <c r="Q4910">
        <v>1</v>
      </c>
      <c r="S4910" t="s">
        <v>33595</v>
      </c>
      <c r="T4910" t="s">
        <v>33596</v>
      </c>
      <c r="X4910" t="s">
        <v>33597</v>
      </c>
      <c r="Y4910" t="s">
        <v>33598</v>
      </c>
      <c r="Z4910" t="s">
        <v>5585</v>
      </c>
    </row>
    <row r="4911" spans="1:26" x14ac:dyDescent="0.25">
      <c r="A4911">
        <v>2005</v>
      </c>
      <c r="B4911" t="s">
        <v>33599</v>
      </c>
      <c r="C4911" t="s">
        <v>33600</v>
      </c>
      <c r="D4911" t="s">
        <v>33599</v>
      </c>
      <c r="E4911" t="s">
        <v>33599</v>
      </c>
      <c r="F4911" t="s">
        <v>23781</v>
      </c>
      <c r="G4911" t="s">
        <v>668</v>
      </c>
      <c r="H4911" t="s">
        <v>669</v>
      </c>
      <c r="I4911" t="s">
        <v>71</v>
      </c>
      <c r="J4911" t="s">
        <v>9434</v>
      </c>
      <c r="K4911" t="s">
        <v>9435</v>
      </c>
      <c r="L4911" t="s">
        <v>2364</v>
      </c>
      <c r="M4911">
        <v>10</v>
      </c>
      <c r="S4911" t="s">
        <v>33599</v>
      </c>
      <c r="T4911" t="s">
        <v>33601</v>
      </c>
      <c r="X4911" t="s">
        <v>33602</v>
      </c>
      <c r="Y4911" t="s">
        <v>33603</v>
      </c>
      <c r="Z4911" t="s">
        <v>5585</v>
      </c>
    </row>
    <row r="4912" spans="1:26" x14ac:dyDescent="0.25">
      <c r="A4912">
        <v>2004</v>
      </c>
      <c r="B4912" t="s">
        <v>33604</v>
      </c>
      <c r="C4912" t="s">
        <v>33605</v>
      </c>
      <c r="D4912" t="s">
        <v>33604</v>
      </c>
      <c r="E4912" t="s">
        <v>33604</v>
      </c>
      <c r="F4912" t="s">
        <v>23781</v>
      </c>
      <c r="G4912" t="s">
        <v>668</v>
      </c>
      <c r="H4912" t="s">
        <v>669</v>
      </c>
      <c r="I4912" t="s">
        <v>71</v>
      </c>
      <c r="J4912" t="s">
        <v>9434</v>
      </c>
      <c r="K4912" t="s">
        <v>9435</v>
      </c>
      <c r="L4912" t="s">
        <v>2364</v>
      </c>
      <c r="M4912">
        <v>10</v>
      </c>
      <c r="S4912" t="s">
        <v>33604</v>
      </c>
      <c r="T4912" t="s">
        <v>33606</v>
      </c>
      <c r="X4912" t="s">
        <v>33607</v>
      </c>
      <c r="Y4912" t="s">
        <v>33608</v>
      </c>
      <c r="Z4912" t="s">
        <v>5585</v>
      </c>
    </row>
    <row r="4913" spans="1:26" x14ac:dyDescent="0.25">
      <c r="A4913">
        <v>307</v>
      </c>
      <c r="B4913" t="s">
        <v>33609</v>
      </c>
      <c r="C4913" t="s">
        <v>33610</v>
      </c>
      <c r="D4913" t="s">
        <v>33609</v>
      </c>
      <c r="E4913" t="s">
        <v>33609</v>
      </c>
      <c r="F4913" t="s">
        <v>23</v>
      </c>
      <c r="G4913" t="s">
        <v>177</v>
      </c>
      <c r="H4913" t="s">
        <v>178</v>
      </c>
      <c r="I4913" t="s">
        <v>2220</v>
      </c>
      <c r="J4913" t="s">
        <v>9434</v>
      </c>
      <c r="K4913" t="s">
        <v>9435</v>
      </c>
      <c r="L4913" t="s">
        <v>32930</v>
      </c>
      <c r="M4913">
        <v>9</v>
      </c>
      <c r="N4913">
        <v>0</v>
      </c>
      <c r="O4913">
        <v>0</v>
      </c>
      <c r="P4913">
        <v>1</v>
      </c>
      <c r="Q4913">
        <v>0</v>
      </c>
      <c r="R4913" t="s">
        <v>5734</v>
      </c>
      <c r="S4913" t="s">
        <v>33609</v>
      </c>
      <c r="T4913" t="s">
        <v>33611</v>
      </c>
      <c r="X4913" t="s">
        <v>33612</v>
      </c>
      <c r="Y4913" t="s">
        <v>33613</v>
      </c>
      <c r="Z4913" t="s">
        <v>5585</v>
      </c>
    </row>
    <row r="4914" spans="1:26" x14ac:dyDescent="0.25">
      <c r="A4914">
        <v>306</v>
      </c>
      <c r="B4914" t="s">
        <v>33609</v>
      </c>
      <c r="C4914" t="s">
        <v>1925</v>
      </c>
      <c r="D4914" t="s">
        <v>33609</v>
      </c>
      <c r="E4914" t="s">
        <v>33609</v>
      </c>
      <c r="F4914" t="s">
        <v>23</v>
      </c>
      <c r="G4914" t="s">
        <v>207</v>
      </c>
      <c r="H4914" t="s">
        <v>208</v>
      </c>
      <c r="I4914" t="s">
        <v>44</v>
      </c>
      <c r="J4914" t="s">
        <v>9434</v>
      </c>
      <c r="K4914" t="s">
        <v>9435</v>
      </c>
      <c r="L4914" t="s">
        <v>33614</v>
      </c>
      <c r="M4914">
        <v>4</v>
      </c>
      <c r="N4914">
        <v>0</v>
      </c>
      <c r="O4914">
        <v>1</v>
      </c>
      <c r="P4914">
        <v>1</v>
      </c>
      <c r="Q4914">
        <v>1</v>
      </c>
      <c r="S4914" t="s">
        <v>33609</v>
      </c>
      <c r="T4914" t="s">
        <v>33615</v>
      </c>
      <c r="X4914" t="s">
        <v>33616</v>
      </c>
      <c r="Y4914" t="s">
        <v>33617</v>
      </c>
      <c r="Z4914" t="s">
        <v>5585</v>
      </c>
    </row>
    <row r="4915" spans="1:26" x14ac:dyDescent="0.25">
      <c r="A4915">
        <v>305</v>
      </c>
      <c r="B4915" t="s">
        <v>33618</v>
      </c>
      <c r="C4915" t="s">
        <v>1925</v>
      </c>
      <c r="D4915" t="s">
        <v>33618</v>
      </c>
      <c r="E4915" t="s">
        <v>33618</v>
      </c>
      <c r="F4915" t="s">
        <v>23</v>
      </c>
      <c r="G4915" t="s">
        <v>389</v>
      </c>
      <c r="H4915" t="s">
        <v>390</v>
      </c>
      <c r="I4915" t="s">
        <v>44</v>
      </c>
      <c r="J4915" t="s">
        <v>9434</v>
      </c>
      <c r="K4915" t="s">
        <v>9435</v>
      </c>
      <c r="L4915" t="s">
        <v>33619</v>
      </c>
      <c r="M4915">
        <v>4</v>
      </c>
      <c r="N4915">
        <v>0</v>
      </c>
      <c r="O4915">
        <v>1</v>
      </c>
      <c r="P4915">
        <v>1</v>
      </c>
      <c r="Q4915">
        <v>1</v>
      </c>
      <c r="S4915" t="s">
        <v>33618</v>
      </c>
      <c r="T4915" t="s">
        <v>33620</v>
      </c>
      <c r="X4915" t="s">
        <v>33621</v>
      </c>
      <c r="Y4915" t="s">
        <v>33622</v>
      </c>
      <c r="Z4915" t="s">
        <v>5585</v>
      </c>
    </row>
    <row r="4916" spans="1:26" x14ac:dyDescent="0.25">
      <c r="A4916">
        <v>2003</v>
      </c>
      <c r="B4916" t="s">
        <v>33623</v>
      </c>
      <c r="C4916" t="s">
        <v>33624</v>
      </c>
      <c r="D4916" t="s">
        <v>33623</v>
      </c>
      <c r="E4916" t="s">
        <v>33623</v>
      </c>
      <c r="F4916" t="s">
        <v>23781</v>
      </c>
      <c r="G4916" t="s">
        <v>30</v>
      </c>
      <c r="H4916" t="s">
        <v>31</v>
      </c>
      <c r="I4916" t="s">
        <v>71</v>
      </c>
      <c r="J4916" t="s">
        <v>9434</v>
      </c>
      <c r="K4916" t="s">
        <v>9435</v>
      </c>
      <c r="L4916" t="s">
        <v>33625</v>
      </c>
      <c r="M4916">
        <v>6</v>
      </c>
      <c r="S4916" t="s">
        <v>33623</v>
      </c>
      <c r="T4916" t="s">
        <v>33626</v>
      </c>
      <c r="X4916" t="s">
        <v>33627</v>
      </c>
      <c r="Y4916" t="s">
        <v>33628</v>
      </c>
      <c r="Z4916" t="s">
        <v>5585</v>
      </c>
    </row>
    <row r="4917" spans="1:26" x14ac:dyDescent="0.25">
      <c r="A4917">
        <v>304</v>
      </c>
      <c r="B4917" t="s">
        <v>33629</v>
      </c>
      <c r="C4917" t="s">
        <v>2408</v>
      </c>
      <c r="D4917" t="s">
        <v>33629</v>
      </c>
      <c r="E4917" t="s">
        <v>33629</v>
      </c>
      <c r="F4917" t="s">
        <v>23</v>
      </c>
      <c r="G4917" t="s">
        <v>147</v>
      </c>
      <c r="H4917" t="s">
        <v>148</v>
      </c>
      <c r="I4917" t="s">
        <v>332</v>
      </c>
      <c r="J4917" t="s">
        <v>9434</v>
      </c>
      <c r="K4917" t="s">
        <v>18505</v>
      </c>
      <c r="L4917" t="s">
        <v>33199</v>
      </c>
      <c r="M4917">
        <v>4</v>
      </c>
      <c r="N4917">
        <v>0</v>
      </c>
      <c r="O4917">
        <v>1</v>
      </c>
      <c r="P4917">
        <v>1</v>
      </c>
      <c r="Q4917">
        <v>1</v>
      </c>
      <c r="S4917" t="s">
        <v>33629</v>
      </c>
      <c r="T4917" t="s">
        <v>33630</v>
      </c>
      <c r="X4917" t="s">
        <v>33631</v>
      </c>
      <c r="Y4917" t="s">
        <v>33632</v>
      </c>
      <c r="Z4917" t="s">
        <v>5585</v>
      </c>
    </row>
    <row r="4918" spans="1:26" x14ac:dyDescent="0.25">
      <c r="A4918">
        <v>303</v>
      </c>
      <c r="B4918" t="s">
        <v>33633</v>
      </c>
      <c r="C4918" t="s">
        <v>2045</v>
      </c>
      <c r="D4918" t="s">
        <v>33633</v>
      </c>
      <c r="E4918" t="s">
        <v>33633</v>
      </c>
      <c r="F4918" t="s">
        <v>23</v>
      </c>
      <c r="G4918" t="s">
        <v>247</v>
      </c>
      <c r="H4918" t="s">
        <v>248</v>
      </c>
      <c r="I4918" t="s">
        <v>34</v>
      </c>
      <c r="J4918" t="s">
        <v>9434</v>
      </c>
      <c r="K4918" t="s">
        <v>9435</v>
      </c>
      <c r="L4918" t="s">
        <v>33634</v>
      </c>
      <c r="M4918">
        <v>7</v>
      </c>
      <c r="N4918">
        <v>0</v>
      </c>
      <c r="O4918">
        <v>1</v>
      </c>
      <c r="P4918">
        <v>1</v>
      </c>
      <c r="Q4918">
        <v>1</v>
      </c>
      <c r="S4918" t="s">
        <v>33633</v>
      </c>
      <c r="T4918" t="s">
        <v>33635</v>
      </c>
      <c r="X4918" t="s">
        <v>33636</v>
      </c>
      <c r="Y4918" t="s">
        <v>33637</v>
      </c>
      <c r="Z4918" t="s">
        <v>5585</v>
      </c>
    </row>
    <row r="4919" spans="1:26" x14ac:dyDescent="0.25">
      <c r="A4919">
        <v>302</v>
      </c>
      <c r="B4919" t="s">
        <v>2285</v>
      </c>
      <c r="C4919" t="s">
        <v>3352</v>
      </c>
      <c r="D4919" t="s">
        <v>2285</v>
      </c>
      <c r="E4919" t="s">
        <v>2285</v>
      </c>
      <c r="F4919" t="s">
        <v>23</v>
      </c>
      <c r="G4919" t="s">
        <v>265</v>
      </c>
      <c r="H4919" t="s">
        <v>266</v>
      </c>
      <c r="I4919" t="s">
        <v>44</v>
      </c>
      <c r="J4919" t="s">
        <v>9434</v>
      </c>
      <c r="K4919" t="s">
        <v>9435</v>
      </c>
      <c r="L4919" t="s">
        <v>2803</v>
      </c>
      <c r="M4919">
        <v>4</v>
      </c>
      <c r="N4919">
        <v>0</v>
      </c>
      <c r="O4919">
        <v>1</v>
      </c>
      <c r="P4919">
        <v>1</v>
      </c>
      <c r="Q4919">
        <v>1</v>
      </c>
      <c r="R4919" t="s">
        <v>4798</v>
      </c>
      <c r="S4919" t="s">
        <v>2285</v>
      </c>
      <c r="T4919" t="s">
        <v>33638</v>
      </c>
      <c r="X4919" t="s">
        <v>33639</v>
      </c>
      <c r="Y4919" t="s">
        <v>33640</v>
      </c>
      <c r="Z4919" t="s">
        <v>5585</v>
      </c>
    </row>
    <row r="4920" spans="1:26" x14ac:dyDescent="0.25">
      <c r="A4920">
        <v>301</v>
      </c>
      <c r="B4920" t="s">
        <v>33641</v>
      </c>
      <c r="C4920" t="s">
        <v>2417</v>
      </c>
      <c r="D4920" t="s">
        <v>33641</v>
      </c>
      <c r="E4920" t="s">
        <v>33641</v>
      </c>
      <c r="F4920" t="s">
        <v>23</v>
      </c>
      <c r="G4920" t="s">
        <v>597</v>
      </c>
      <c r="H4920" t="s">
        <v>598</v>
      </c>
      <c r="I4920" t="s">
        <v>34</v>
      </c>
      <c r="J4920" t="s">
        <v>9434</v>
      </c>
      <c r="K4920" t="s">
        <v>9435</v>
      </c>
      <c r="L4920" t="s">
        <v>2501</v>
      </c>
      <c r="M4920">
        <v>10</v>
      </c>
      <c r="N4920">
        <v>0</v>
      </c>
      <c r="O4920">
        <v>1</v>
      </c>
      <c r="P4920">
        <v>1</v>
      </c>
      <c r="Q4920">
        <v>1</v>
      </c>
      <c r="R4920" t="s">
        <v>4798</v>
      </c>
      <c r="S4920" t="s">
        <v>33641</v>
      </c>
      <c r="T4920" t="s">
        <v>33642</v>
      </c>
      <c r="X4920" t="s">
        <v>33643</v>
      </c>
      <c r="Y4920" t="s">
        <v>33644</v>
      </c>
      <c r="Z4920" t="s">
        <v>5585</v>
      </c>
    </row>
    <row r="4921" spans="1:26" x14ac:dyDescent="0.25">
      <c r="A4921">
        <v>300</v>
      </c>
      <c r="B4921" t="s">
        <v>33645</v>
      </c>
      <c r="C4921" t="s">
        <v>33646</v>
      </c>
      <c r="D4921" t="s">
        <v>33645</v>
      </c>
      <c r="E4921" t="s">
        <v>33645</v>
      </c>
      <c r="F4921" t="s">
        <v>23</v>
      </c>
      <c r="G4921" t="s">
        <v>426</v>
      </c>
      <c r="H4921" t="s">
        <v>427</v>
      </c>
      <c r="I4921" t="s">
        <v>34</v>
      </c>
      <c r="J4921" t="s">
        <v>9434</v>
      </c>
      <c r="K4921" t="s">
        <v>9435</v>
      </c>
      <c r="L4921" t="s">
        <v>2402</v>
      </c>
      <c r="M4921">
        <v>10</v>
      </c>
      <c r="N4921">
        <v>0</v>
      </c>
      <c r="O4921">
        <v>0</v>
      </c>
      <c r="P4921">
        <v>1</v>
      </c>
      <c r="Q4921">
        <v>1</v>
      </c>
      <c r="R4921" t="s">
        <v>4798</v>
      </c>
      <c r="S4921" t="s">
        <v>33645</v>
      </c>
      <c r="T4921" t="s">
        <v>33647</v>
      </c>
      <c r="X4921" t="s">
        <v>33648</v>
      </c>
      <c r="Y4921" t="s">
        <v>33649</v>
      </c>
      <c r="Z4921" t="s">
        <v>5585</v>
      </c>
    </row>
    <row r="4922" spans="1:26" x14ac:dyDescent="0.25">
      <c r="A4922">
        <v>299</v>
      </c>
      <c r="B4922" t="s">
        <v>33645</v>
      </c>
      <c r="C4922" t="s">
        <v>33650</v>
      </c>
      <c r="D4922" t="s">
        <v>33645</v>
      </c>
      <c r="E4922" t="s">
        <v>33645</v>
      </c>
      <c r="F4922" t="s">
        <v>23</v>
      </c>
      <c r="G4922" t="s">
        <v>344</v>
      </c>
      <c r="H4922" t="s">
        <v>345</v>
      </c>
      <c r="I4922" t="s">
        <v>978</v>
      </c>
      <c r="J4922" t="s">
        <v>9434</v>
      </c>
      <c r="K4922" t="s">
        <v>9435</v>
      </c>
      <c r="L4922" t="s">
        <v>33651</v>
      </c>
      <c r="M4922">
        <v>9</v>
      </c>
      <c r="N4922">
        <v>0</v>
      </c>
      <c r="O4922">
        <v>1</v>
      </c>
      <c r="P4922">
        <v>1</v>
      </c>
      <c r="Q4922">
        <v>1</v>
      </c>
      <c r="S4922" t="s">
        <v>33645</v>
      </c>
      <c r="T4922" t="s">
        <v>33652</v>
      </c>
      <c r="X4922" t="s">
        <v>33653</v>
      </c>
      <c r="Y4922" t="s">
        <v>33654</v>
      </c>
      <c r="Z4922" t="s">
        <v>5585</v>
      </c>
    </row>
    <row r="4923" spans="1:26" x14ac:dyDescent="0.25">
      <c r="A4923">
        <v>298</v>
      </c>
      <c r="B4923" t="s">
        <v>33655</v>
      </c>
      <c r="C4923" t="s">
        <v>2256</v>
      </c>
      <c r="D4923" t="s">
        <v>33655</v>
      </c>
      <c r="E4923" t="s">
        <v>33655</v>
      </c>
      <c r="F4923" t="s">
        <v>23</v>
      </c>
      <c r="G4923" t="s">
        <v>3121</v>
      </c>
      <c r="H4923" t="s">
        <v>3122</v>
      </c>
      <c r="I4923" t="s">
        <v>34</v>
      </c>
      <c r="J4923" t="s">
        <v>9434</v>
      </c>
      <c r="K4923" t="s">
        <v>9435</v>
      </c>
      <c r="L4923" t="s">
        <v>33656</v>
      </c>
      <c r="M4923">
        <v>2</v>
      </c>
      <c r="N4923">
        <v>0</v>
      </c>
      <c r="O4923">
        <v>1</v>
      </c>
      <c r="P4923">
        <v>1</v>
      </c>
      <c r="Q4923">
        <v>1</v>
      </c>
      <c r="R4923" t="s">
        <v>4798</v>
      </c>
      <c r="S4923" t="s">
        <v>33655</v>
      </c>
      <c r="T4923" t="s">
        <v>33657</v>
      </c>
      <c r="X4923" t="s">
        <v>33658</v>
      </c>
      <c r="Y4923" t="s">
        <v>33659</v>
      </c>
      <c r="Z4923" t="s">
        <v>5585</v>
      </c>
    </row>
    <row r="4924" spans="1:26" x14ac:dyDescent="0.25">
      <c r="A4924">
        <v>297</v>
      </c>
      <c r="B4924" t="s">
        <v>33660</v>
      </c>
      <c r="C4924" t="s">
        <v>32802</v>
      </c>
      <c r="D4924" t="s">
        <v>33660</v>
      </c>
      <c r="E4924" t="s">
        <v>33660</v>
      </c>
      <c r="F4924" t="s">
        <v>23</v>
      </c>
      <c r="G4924" t="s">
        <v>30</v>
      </c>
      <c r="H4924" t="s">
        <v>31</v>
      </c>
      <c r="I4924" t="s">
        <v>53</v>
      </c>
      <c r="J4924" t="s">
        <v>9434</v>
      </c>
      <c r="K4924" t="s">
        <v>9435</v>
      </c>
      <c r="L4924" t="s">
        <v>33661</v>
      </c>
      <c r="M4924">
        <v>6</v>
      </c>
      <c r="N4924">
        <v>0</v>
      </c>
      <c r="O4924">
        <v>1</v>
      </c>
      <c r="P4924">
        <v>1</v>
      </c>
      <c r="Q4924">
        <v>1</v>
      </c>
      <c r="R4924" t="s">
        <v>28974</v>
      </c>
      <c r="S4924" t="s">
        <v>33660</v>
      </c>
      <c r="T4924" t="s">
        <v>33662</v>
      </c>
      <c r="X4924" t="s">
        <v>33663</v>
      </c>
      <c r="Y4924" t="s">
        <v>33664</v>
      </c>
      <c r="Z4924" t="s">
        <v>5585</v>
      </c>
    </row>
    <row r="4925" spans="1:26" x14ac:dyDescent="0.25">
      <c r="A4925">
        <v>296</v>
      </c>
      <c r="B4925" t="s">
        <v>33665</v>
      </c>
      <c r="C4925" t="s">
        <v>2256</v>
      </c>
      <c r="D4925" t="s">
        <v>33665</v>
      </c>
      <c r="E4925" t="s">
        <v>33665</v>
      </c>
      <c r="F4925" t="s">
        <v>23</v>
      </c>
      <c r="G4925" t="s">
        <v>2212</v>
      </c>
      <c r="H4925" t="s">
        <v>2213</v>
      </c>
      <c r="I4925" t="s">
        <v>34</v>
      </c>
      <c r="J4925" t="s">
        <v>9434</v>
      </c>
      <c r="K4925" t="s">
        <v>9435</v>
      </c>
      <c r="L4925" t="s">
        <v>32886</v>
      </c>
      <c r="M4925">
        <v>2</v>
      </c>
      <c r="N4925">
        <v>0</v>
      </c>
      <c r="O4925">
        <v>1</v>
      </c>
      <c r="P4925">
        <v>1</v>
      </c>
      <c r="Q4925">
        <v>1</v>
      </c>
      <c r="R4925" t="s">
        <v>4798</v>
      </c>
      <c r="S4925" t="s">
        <v>33665</v>
      </c>
      <c r="T4925" t="s">
        <v>33666</v>
      </c>
      <c r="X4925" t="s">
        <v>33667</v>
      </c>
      <c r="Y4925" t="s">
        <v>33668</v>
      </c>
      <c r="Z4925" t="s">
        <v>5585</v>
      </c>
    </row>
    <row r="4926" spans="1:26" x14ac:dyDescent="0.25">
      <c r="A4926">
        <v>295</v>
      </c>
      <c r="B4926" t="s">
        <v>33669</v>
      </c>
      <c r="C4926" t="s">
        <v>3001</v>
      </c>
      <c r="D4926" t="s">
        <v>33669</v>
      </c>
      <c r="E4926" t="s">
        <v>33669</v>
      </c>
      <c r="F4926" t="s">
        <v>23</v>
      </c>
      <c r="G4926" t="s">
        <v>344</v>
      </c>
      <c r="H4926" t="s">
        <v>345</v>
      </c>
      <c r="I4926" t="s">
        <v>71</v>
      </c>
      <c r="J4926" t="s">
        <v>9434</v>
      </c>
      <c r="K4926" t="s">
        <v>9435</v>
      </c>
      <c r="L4926" t="s">
        <v>24674</v>
      </c>
      <c r="M4926">
        <v>9</v>
      </c>
      <c r="N4926">
        <v>0</v>
      </c>
      <c r="O4926">
        <v>1</v>
      </c>
      <c r="P4926">
        <v>1</v>
      </c>
      <c r="Q4926">
        <v>1</v>
      </c>
      <c r="S4926" t="s">
        <v>33669</v>
      </c>
      <c r="T4926" t="s">
        <v>33670</v>
      </c>
      <c r="X4926" t="s">
        <v>33671</v>
      </c>
      <c r="Y4926" t="s">
        <v>33672</v>
      </c>
      <c r="Z4926" t="s">
        <v>5585</v>
      </c>
    </row>
    <row r="4927" spans="1:26" x14ac:dyDescent="0.25">
      <c r="A4927">
        <v>294</v>
      </c>
      <c r="B4927" t="s">
        <v>33673</v>
      </c>
      <c r="C4927" t="s">
        <v>33674</v>
      </c>
      <c r="D4927" t="s">
        <v>33673</v>
      </c>
      <c r="E4927" t="s">
        <v>33673</v>
      </c>
      <c r="F4927" t="s">
        <v>23</v>
      </c>
      <c r="G4927" t="s">
        <v>277</v>
      </c>
      <c r="H4927" t="s">
        <v>278</v>
      </c>
      <c r="I4927" t="s">
        <v>34</v>
      </c>
      <c r="J4927" t="s">
        <v>9434</v>
      </c>
      <c r="K4927" t="s">
        <v>9435</v>
      </c>
      <c r="L4927" t="s">
        <v>2525</v>
      </c>
      <c r="M4927">
        <v>9</v>
      </c>
      <c r="N4927">
        <v>0</v>
      </c>
      <c r="O4927">
        <v>1</v>
      </c>
      <c r="P4927">
        <v>1</v>
      </c>
      <c r="Q4927">
        <v>1</v>
      </c>
      <c r="R4927" t="s">
        <v>4798</v>
      </c>
      <c r="S4927" t="s">
        <v>33673</v>
      </c>
      <c r="T4927" t="s">
        <v>33675</v>
      </c>
      <c r="X4927" t="s">
        <v>33676</v>
      </c>
      <c r="Y4927" t="s">
        <v>33677</v>
      </c>
      <c r="Z4927" t="s">
        <v>5585</v>
      </c>
    </row>
    <row r="4928" spans="1:26" x14ac:dyDescent="0.25">
      <c r="A4928">
        <v>293</v>
      </c>
      <c r="B4928" t="s">
        <v>33673</v>
      </c>
      <c r="C4928" t="s">
        <v>2256</v>
      </c>
      <c r="D4928" t="s">
        <v>33673</v>
      </c>
      <c r="E4928" t="s">
        <v>33673</v>
      </c>
      <c r="F4928" t="s">
        <v>23</v>
      </c>
      <c r="G4928" t="s">
        <v>633</v>
      </c>
      <c r="H4928" t="s">
        <v>634</v>
      </c>
      <c r="I4928" t="s">
        <v>34</v>
      </c>
      <c r="J4928" t="s">
        <v>9434</v>
      </c>
      <c r="K4928" t="s">
        <v>9435</v>
      </c>
      <c r="L4928" t="s">
        <v>33678</v>
      </c>
      <c r="M4928">
        <v>8</v>
      </c>
      <c r="N4928">
        <v>0</v>
      </c>
      <c r="O4928">
        <v>1</v>
      </c>
      <c r="P4928">
        <v>1</v>
      </c>
      <c r="Q4928">
        <v>1</v>
      </c>
      <c r="R4928" t="s">
        <v>4798</v>
      </c>
      <c r="S4928" t="s">
        <v>33673</v>
      </c>
      <c r="T4928" t="s">
        <v>33679</v>
      </c>
      <c r="X4928" t="s">
        <v>33680</v>
      </c>
      <c r="Y4928" t="s">
        <v>33681</v>
      </c>
      <c r="Z4928" t="s">
        <v>5585</v>
      </c>
    </row>
    <row r="4929" spans="1:26" x14ac:dyDescent="0.25">
      <c r="A4929">
        <v>292</v>
      </c>
      <c r="B4929" t="s">
        <v>33682</v>
      </c>
      <c r="C4929" t="s">
        <v>33683</v>
      </c>
      <c r="D4929" t="s">
        <v>33682</v>
      </c>
      <c r="E4929" t="s">
        <v>33682</v>
      </c>
      <c r="F4929" t="s">
        <v>23</v>
      </c>
      <c r="G4929" t="s">
        <v>66</v>
      </c>
      <c r="H4929" t="s">
        <v>67</v>
      </c>
      <c r="I4929" t="s">
        <v>151</v>
      </c>
      <c r="J4929" t="s">
        <v>9434</v>
      </c>
      <c r="K4929" t="s">
        <v>9435</v>
      </c>
      <c r="L4929" t="s">
        <v>33656</v>
      </c>
      <c r="M4929">
        <v>6</v>
      </c>
      <c r="N4929">
        <v>0</v>
      </c>
      <c r="O4929">
        <v>1</v>
      </c>
      <c r="P4929">
        <v>1</v>
      </c>
      <c r="Q4929">
        <v>1</v>
      </c>
      <c r="R4929" t="s">
        <v>5734</v>
      </c>
      <c r="S4929" t="s">
        <v>33682</v>
      </c>
      <c r="T4929" t="s">
        <v>33684</v>
      </c>
      <c r="X4929" t="s">
        <v>33685</v>
      </c>
      <c r="Y4929" t="s">
        <v>33686</v>
      </c>
      <c r="Z4929" t="s">
        <v>5585</v>
      </c>
    </row>
    <row r="4930" spans="1:26" x14ac:dyDescent="0.25">
      <c r="A4930">
        <v>291</v>
      </c>
      <c r="B4930" t="s">
        <v>33687</v>
      </c>
      <c r="C4930" t="s">
        <v>2256</v>
      </c>
      <c r="D4930" t="s">
        <v>33687</v>
      </c>
      <c r="E4930" t="s">
        <v>33687</v>
      </c>
      <c r="F4930" t="s">
        <v>23</v>
      </c>
      <c r="G4930" t="s">
        <v>1474</v>
      </c>
      <c r="H4930" t="s">
        <v>1475</v>
      </c>
      <c r="I4930" t="s">
        <v>34</v>
      </c>
      <c r="J4930" t="s">
        <v>9434</v>
      </c>
      <c r="K4930" t="s">
        <v>9435</v>
      </c>
      <c r="L4930" t="s">
        <v>33688</v>
      </c>
      <c r="M4930">
        <v>5</v>
      </c>
      <c r="N4930">
        <v>0</v>
      </c>
      <c r="O4930">
        <v>1</v>
      </c>
      <c r="P4930">
        <v>1</v>
      </c>
      <c r="Q4930">
        <v>1</v>
      </c>
      <c r="R4930" t="s">
        <v>4798</v>
      </c>
      <c r="S4930" t="s">
        <v>33687</v>
      </c>
      <c r="T4930" t="s">
        <v>33689</v>
      </c>
      <c r="X4930" t="s">
        <v>33690</v>
      </c>
      <c r="Y4930" t="s">
        <v>33691</v>
      </c>
      <c r="Z4930" t="s">
        <v>5585</v>
      </c>
    </row>
    <row r="4931" spans="1:26" x14ac:dyDescent="0.25">
      <c r="A4931">
        <v>290</v>
      </c>
      <c r="B4931" t="s">
        <v>33687</v>
      </c>
      <c r="C4931" t="s">
        <v>2256</v>
      </c>
      <c r="D4931" t="s">
        <v>33687</v>
      </c>
      <c r="E4931" t="s">
        <v>33687</v>
      </c>
      <c r="F4931" t="s">
        <v>23</v>
      </c>
      <c r="G4931" t="s">
        <v>100</v>
      </c>
      <c r="H4931" t="s">
        <v>101</v>
      </c>
      <c r="I4931" t="s">
        <v>34</v>
      </c>
      <c r="J4931" t="s">
        <v>9434</v>
      </c>
      <c r="K4931" t="s">
        <v>9435</v>
      </c>
      <c r="L4931" t="s">
        <v>33625</v>
      </c>
      <c r="M4931">
        <v>2</v>
      </c>
      <c r="N4931">
        <v>0</v>
      </c>
      <c r="O4931">
        <v>0</v>
      </c>
      <c r="P4931">
        <v>1</v>
      </c>
      <c r="Q4931">
        <v>1</v>
      </c>
      <c r="R4931" t="s">
        <v>4798</v>
      </c>
      <c r="S4931" t="s">
        <v>33687</v>
      </c>
      <c r="T4931" t="s">
        <v>33692</v>
      </c>
      <c r="X4931" t="s">
        <v>33693</v>
      </c>
      <c r="Y4931" t="s">
        <v>33694</v>
      </c>
      <c r="Z4931" t="s">
        <v>5585</v>
      </c>
    </row>
    <row r="4932" spans="1:26" x14ac:dyDescent="0.25">
      <c r="A4932">
        <v>2002</v>
      </c>
      <c r="B4932" t="s">
        <v>33695</v>
      </c>
      <c r="C4932" t="s">
        <v>33696</v>
      </c>
      <c r="D4932" t="s">
        <v>33695</v>
      </c>
      <c r="E4932" t="s">
        <v>33695</v>
      </c>
      <c r="F4932" t="s">
        <v>23781</v>
      </c>
      <c r="G4932" t="s">
        <v>426</v>
      </c>
      <c r="H4932" t="s">
        <v>427</v>
      </c>
      <c r="I4932" t="s">
        <v>71</v>
      </c>
      <c r="J4932" t="s">
        <v>9434</v>
      </c>
      <c r="K4932" t="s">
        <v>9435</v>
      </c>
      <c r="L4932" t="s">
        <v>33697</v>
      </c>
      <c r="M4932">
        <v>10</v>
      </c>
      <c r="S4932" t="s">
        <v>33695</v>
      </c>
      <c r="T4932" t="s">
        <v>33698</v>
      </c>
      <c r="X4932" t="s">
        <v>33699</v>
      </c>
      <c r="Y4932" t="s">
        <v>33700</v>
      </c>
      <c r="Z4932" t="s">
        <v>5585</v>
      </c>
    </row>
    <row r="4933" spans="1:26" x14ac:dyDescent="0.25">
      <c r="A4933">
        <v>289</v>
      </c>
      <c r="B4933" t="s">
        <v>33701</v>
      </c>
      <c r="C4933" t="s">
        <v>2256</v>
      </c>
      <c r="D4933" t="s">
        <v>33701</v>
      </c>
      <c r="E4933" t="s">
        <v>33701</v>
      </c>
      <c r="F4933" t="s">
        <v>23</v>
      </c>
      <c r="G4933" t="s">
        <v>147</v>
      </c>
      <c r="H4933" t="s">
        <v>148</v>
      </c>
      <c r="I4933" t="s">
        <v>34</v>
      </c>
      <c r="J4933" t="s">
        <v>9434</v>
      </c>
      <c r="K4933" t="s">
        <v>9435</v>
      </c>
      <c r="L4933" t="s">
        <v>33702</v>
      </c>
      <c r="M4933">
        <v>4</v>
      </c>
      <c r="N4933">
        <v>0</v>
      </c>
      <c r="O4933">
        <v>0</v>
      </c>
      <c r="P4933">
        <v>1</v>
      </c>
      <c r="Q4933">
        <v>1</v>
      </c>
      <c r="R4933" t="s">
        <v>4798</v>
      </c>
      <c r="S4933" t="s">
        <v>33701</v>
      </c>
      <c r="T4933" t="s">
        <v>33703</v>
      </c>
      <c r="X4933" t="s">
        <v>33704</v>
      </c>
      <c r="Y4933" t="s">
        <v>33705</v>
      </c>
      <c r="Z4933" t="s">
        <v>5585</v>
      </c>
    </row>
    <row r="4934" spans="1:26" x14ac:dyDescent="0.25">
      <c r="A4934">
        <v>2001</v>
      </c>
      <c r="B4934" t="s">
        <v>33706</v>
      </c>
      <c r="C4934" t="s">
        <v>33707</v>
      </c>
      <c r="D4934" t="s">
        <v>33706</v>
      </c>
      <c r="E4934" t="s">
        <v>33706</v>
      </c>
      <c r="F4934" t="s">
        <v>23781</v>
      </c>
      <c r="G4934" t="s">
        <v>668</v>
      </c>
      <c r="H4934" t="s">
        <v>669</v>
      </c>
      <c r="I4934" t="s">
        <v>71</v>
      </c>
      <c r="J4934" t="s">
        <v>9434</v>
      </c>
      <c r="K4934" t="s">
        <v>9435</v>
      </c>
      <c r="L4934" t="s">
        <v>33708</v>
      </c>
      <c r="M4934">
        <v>10</v>
      </c>
      <c r="S4934" t="s">
        <v>33706</v>
      </c>
      <c r="T4934" t="s">
        <v>33709</v>
      </c>
      <c r="X4934" t="s">
        <v>33710</v>
      </c>
      <c r="Y4934" t="s">
        <v>33711</v>
      </c>
      <c r="Z4934" t="s">
        <v>5585</v>
      </c>
    </row>
    <row r="4935" spans="1:26" x14ac:dyDescent="0.25">
      <c r="A4935">
        <v>288</v>
      </c>
      <c r="B4935" t="s">
        <v>33712</v>
      </c>
      <c r="C4935" t="s">
        <v>2427</v>
      </c>
      <c r="D4935" t="s">
        <v>33712</v>
      </c>
      <c r="E4935" t="s">
        <v>33712</v>
      </c>
      <c r="F4935" t="s">
        <v>23</v>
      </c>
      <c r="G4935" t="s">
        <v>389</v>
      </c>
      <c r="H4935" t="s">
        <v>390</v>
      </c>
      <c r="I4935" t="s">
        <v>34</v>
      </c>
      <c r="J4935" t="s">
        <v>9434</v>
      </c>
      <c r="K4935" t="s">
        <v>9435</v>
      </c>
      <c r="L4935" t="s">
        <v>33661</v>
      </c>
      <c r="M4935">
        <v>4</v>
      </c>
      <c r="N4935">
        <v>0</v>
      </c>
      <c r="O4935">
        <v>1</v>
      </c>
      <c r="P4935">
        <v>1</v>
      </c>
      <c r="Q4935">
        <v>1</v>
      </c>
      <c r="R4935" t="s">
        <v>4798</v>
      </c>
      <c r="S4935" t="s">
        <v>33712</v>
      </c>
      <c r="T4935" t="s">
        <v>33713</v>
      </c>
      <c r="X4935" t="s">
        <v>33714</v>
      </c>
      <c r="Y4935" t="s">
        <v>33715</v>
      </c>
      <c r="Z4935" t="s">
        <v>5585</v>
      </c>
    </row>
    <row r="4936" spans="1:26" x14ac:dyDescent="0.25">
      <c r="A4936">
        <v>287</v>
      </c>
      <c r="B4936" t="s">
        <v>33712</v>
      </c>
      <c r="C4936" t="s">
        <v>2427</v>
      </c>
      <c r="D4936" t="s">
        <v>33712</v>
      </c>
      <c r="E4936" t="s">
        <v>33712</v>
      </c>
      <c r="F4936" t="s">
        <v>23</v>
      </c>
      <c r="G4936" t="s">
        <v>254</v>
      </c>
      <c r="H4936" t="s">
        <v>255</v>
      </c>
      <c r="I4936" t="s">
        <v>34</v>
      </c>
      <c r="J4936" t="s">
        <v>9434</v>
      </c>
      <c r="K4936" t="s">
        <v>9435</v>
      </c>
      <c r="L4936" t="s">
        <v>33716</v>
      </c>
      <c r="M4936">
        <v>8</v>
      </c>
      <c r="N4936">
        <v>0</v>
      </c>
      <c r="O4936">
        <v>1</v>
      </c>
      <c r="P4936">
        <v>1</v>
      </c>
      <c r="Q4936">
        <v>1</v>
      </c>
      <c r="R4936" t="s">
        <v>4798</v>
      </c>
      <c r="S4936" t="s">
        <v>33712</v>
      </c>
      <c r="T4936" t="s">
        <v>33717</v>
      </c>
      <c r="X4936" t="s">
        <v>33718</v>
      </c>
      <c r="Y4936" t="s">
        <v>33719</v>
      </c>
      <c r="Z4936" t="s">
        <v>5585</v>
      </c>
    </row>
    <row r="4937" spans="1:26" x14ac:dyDescent="0.25">
      <c r="A4937">
        <v>286</v>
      </c>
      <c r="B4937" t="s">
        <v>33720</v>
      </c>
      <c r="C4937" t="s">
        <v>33721</v>
      </c>
      <c r="D4937" t="s">
        <v>33720</v>
      </c>
      <c r="E4937" t="s">
        <v>33720</v>
      </c>
      <c r="F4937" t="s">
        <v>23</v>
      </c>
      <c r="G4937" t="s">
        <v>66</v>
      </c>
      <c r="H4937" t="s">
        <v>67</v>
      </c>
      <c r="I4937" t="s">
        <v>44</v>
      </c>
      <c r="J4937" t="s">
        <v>9434</v>
      </c>
      <c r="K4937" t="s">
        <v>9435</v>
      </c>
      <c r="L4937" t="s">
        <v>33199</v>
      </c>
      <c r="M4937">
        <v>6</v>
      </c>
      <c r="N4937">
        <v>0</v>
      </c>
      <c r="O4937">
        <v>1</v>
      </c>
      <c r="P4937">
        <v>1</v>
      </c>
      <c r="Q4937">
        <v>1</v>
      </c>
      <c r="S4937" t="s">
        <v>33720</v>
      </c>
      <c r="T4937" t="s">
        <v>33722</v>
      </c>
      <c r="X4937" t="s">
        <v>33723</v>
      </c>
      <c r="Y4937" t="s">
        <v>33724</v>
      </c>
      <c r="Z4937" t="s">
        <v>5585</v>
      </c>
    </row>
    <row r="4938" spans="1:26" x14ac:dyDescent="0.25">
      <c r="A4938">
        <v>285</v>
      </c>
      <c r="B4938" t="s">
        <v>33725</v>
      </c>
      <c r="C4938" t="s">
        <v>32802</v>
      </c>
      <c r="D4938" t="s">
        <v>33725</v>
      </c>
      <c r="E4938" t="s">
        <v>33725</v>
      </c>
      <c r="F4938" t="s">
        <v>23</v>
      </c>
      <c r="G4938" t="s">
        <v>699</v>
      </c>
      <c r="H4938" t="s">
        <v>700</v>
      </c>
      <c r="I4938" t="s">
        <v>53</v>
      </c>
      <c r="J4938" t="s">
        <v>9434</v>
      </c>
      <c r="K4938" t="s">
        <v>9435</v>
      </c>
      <c r="L4938" t="s">
        <v>33726</v>
      </c>
      <c r="M4938">
        <v>4</v>
      </c>
      <c r="N4938">
        <v>0</v>
      </c>
      <c r="O4938">
        <v>1</v>
      </c>
      <c r="P4938">
        <v>1</v>
      </c>
      <c r="Q4938">
        <v>1</v>
      </c>
      <c r="R4938" t="s">
        <v>28974</v>
      </c>
      <c r="S4938" t="s">
        <v>33725</v>
      </c>
      <c r="T4938" t="s">
        <v>33727</v>
      </c>
      <c r="X4938" t="s">
        <v>33728</v>
      </c>
      <c r="Y4938" t="s">
        <v>33729</v>
      </c>
      <c r="Z4938" t="s">
        <v>5585</v>
      </c>
    </row>
    <row r="4939" spans="1:26" x14ac:dyDescent="0.25">
      <c r="A4939">
        <v>284</v>
      </c>
      <c r="B4939" t="s">
        <v>33730</v>
      </c>
      <c r="C4939" t="s">
        <v>29845</v>
      </c>
      <c r="D4939" t="s">
        <v>33730</v>
      </c>
      <c r="E4939" t="s">
        <v>33730</v>
      </c>
      <c r="F4939" t="s">
        <v>23</v>
      </c>
      <c r="G4939" t="s">
        <v>223</v>
      </c>
      <c r="H4939" t="s">
        <v>224</v>
      </c>
      <c r="I4939" t="s">
        <v>34</v>
      </c>
      <c r="J4939" t="s">
        <v>9434</v>
      </c>
      <c r="K4939" t="s">
        <v>9435</v>
      </c>
      <c r="L4939" t="s">
        <v>2538</v>
      </c>
      <c r="M4939">
        <v>1</v>
      </c>
      <c r="N4939">
        <v>0</v>
      </c>
      <c r="O4939">
        <v>1</v>
      </c>
      <c r="P4939">
        <v>1</v>
      </c>
      <c r="Q4939">
        <v>1</v>
      </c>
      <c r="R4939" t="s">
        <v>4798</v>
      </c>
      <c r="S4939" t="s">
        <v>33730</v>
      </c>
      <c r="T4939" t="s">
        <v>33731</v>
      </c>
      <c r="X4939" t="s">
        <v>33732</v>
      </c>
      <c r="Y4939" t="s">
        <v>33733</v>
      </c>
      <c r="Z4939" t="s">
        <v>5585</v>
      </c>
    </row>
    <row r="4940" spans="1:26" x14ac:dyDescent="0.25">
      <c r="A4940">
        <v>283</v>
      </c>
      <c r="B4940" t="s">
        <v>33734</v>
      </c>
      <c r="C4940" t="s">
        <v>2427</v>
      </c>
      <c r="D4940" t="s">
        <v>33734</v>
      </c>
      <c r="E4940" t="s">
        <v>33734</v>
      </c>
      <c r="F4940" t="s">
        <v>23</v>
      </c>
      <c r="G4940" t="s">
        <v>344</v>
      </c>
      <c r="H4940" t="s">
        <v>345</v>
      </c>
      <c r="I4940" t="s">
        <v>34</v>
      </c>
      <c r="J4940" t="s">
        <v>9434</v>
      </c>
      <c r="K4940" t="s">
        <v>9435</v>
      </c>
      <c r="L4940" t="s">
        <v>2868</v>
      </c>
      <c r="M4940">
        <v>9</v>
      </c>
      <c r="N4940">
        <v>0</v>
      </c>
      <c r="O4940">
        <v>1</v>
      </c>
      <c r="P4940">
        <v>1</v>
      </c>
      <c r="Q4940">
        <v>1</v>
      </c>
      <c r="R4940" t="s">
        <v>4798</v>
      </c>
      <c r="S4940" t="s">
        <v>33734</v>
      </c>
      <c r="T4940" t="s">
        <v>33735</v>
      </c>
      <c r="X4940" t="s">
        <v>33736</v>
      </c>
      <c r="Y4940" t="s">
        <v>33737</v>
      </c>
      <c r="Z4940" t="s">
        <v>5585</v>
      </c>
    </row>
    <row r="4941" spans="1:26" x14ac:dyDescent="0.25">
      <c r="A4941">
        <v>282</v>
      </c>
      <c r="B4941" t="s">
        <v>33738</v>
      </c>
      <c r="C4941" t="s">
        <v>33739</v>
      </c>
      <c r="D4941" t="s">
        <v>33738</v>
      </c>
      <c r="E4941" t="s">
        <v>33738</v>
      </c>
      <c r="F4941" t="s">
        <v>23</v>
      </c>
      <c r="G4941" t="s">
        <v>389</v>
      </c>
      <c r="H4941" t="s">
        <v>390</v>
      </c>
      <c r="I4941" t="s">
        <v>34</v>
      </c>
      <c r="J4941" t="s">
        <v>9434</v>
      </c>
      <c r="K4941" t="s">
        <v>9435</v>
      </c>
      <c r="L4941" t="s">
        <v>2369</v>
      </c>
      <c r="M4941">
        <v>4</v>
      </c>
      <c r="N4941">
        <v>0</v>
      </c>
      <c r="O4941">
        <v>1</v>
      </c>
      <c r="P4941">
        <v>1</v>
      </c>
      <c r="Q4941">
        <v>1</v>
      </c>
      <c r="R4941" t="s">
        <v>4758</v>
      </c>
      <c r="S4941" t="s">
        <v>33738</v>
      </c>
      <c r="T4941" t="s">
        <v>33740</v>
      </c>
      <c r="X4941" t="s">
        <v>33741</v>
      </c>
      <c r="Y4941" t="s">
        <v>33742</v>
      </c>
      <c r="Z4941" t="s">
        <v>5585</v>
      </c>
    </row>
    <row r="4942" spans="1:26" x14ac:dyDescent="0.25">
      <c r="A4942">
        <v>281</v>
      </c>
      <c r="B4942" t="s">
        <v>33743</v>
      </c>
      <c r="C4942" t="s">
        <v>33744</v>
      </c>
      <c r="D4942" t="s">
        <v>33743</v>
      </c>
      <c r="E4942" t="s">
        <v>33743</v>
      </c>
      <c r="F4942" t="s">
        <v>23</v>
      </c>
      <c r="G4942" t="s">
        <v>668</v>
      </c>
      <c r="H4942" t="s">
        <v>669</v>
      </c>
      <c r="I4942" t="s">
        <v>53</v>
      </c>
      <c r="J4942" t="s">
        <v>9434</v>
      </c>
      <c r="K4942" t="s">
        <v>9435</v>
      </c>
      <c r="L4942" t="s">
        <v>33745</v>
      </c>
      <c r="M4942">
        <v>10</v>
      </c>
      <c r="N4942">
        <v>0</v>
      </c>
      <c r="O4942">
        <v>1</v>
      </c>
      <c r="P4942">
        <v>1</v>
      </c>
      <c r="Q4942">
        <v>1</v>
      </c>
      <c r="R4942" t="s">
        <v>5998</v>
      </c>
      <c r="S4942" t="s">
        <v>33743</v>
      </c>
      <c r="T4942" t="s">
        <v>33746</v>
      </c>
      <c r="X4942" t="s">
        <v>33747</v>
      </c>
      <c r="Y4942" t="s">
        <v>33748</v>
      </c>
      <c r="Z4942" t="s">
        <v>5585</v>
      </c>
    </row>
    <row r="4943" spans="1:26" x14ac:dyDescent="0.25">
      <c r="A4943">
        <v>280</v>
      </c>
      <c r="B4943" t="s">
        <v>33749</v>
      </c>
      <c r="C4943" t="s">
        <v>33750</v>
      </c>
      <c r="D4943" t="s">
        <v>33749</v>
      </c>
      <c r="E4943" t="s">
        <v>33749</v>
      </c>
      <c r="F4943" t="s">
        <v>23</v>
      </c>
      <c r="G4943" t="s">
        <v>699</v>
      </c>
      <c r="H4943" t="s">
        <v>700</v>
      </c>
      <c r="I4943" t="s">
        <v>151</v>
      </c>
      <c r="J4943" t="s">
        <v>9434</v>
      </c>
      <c r="K4943" t="s">
        <v>9435</v>
      </c>
      <c r="L4943" t="s">
        <v>33751</v>
      </c>
      <c r="M4943">
        <v>4</v>
      </c>
      <c r="N4943">
        <v>0</v>
      </c>
      <c r="O4943">
        <v>1</v>
      </c>
      <c r="P4943">
        <v>1</v>
      </c>
      <c r="Q4943">
        <v>1</v>
      </c>
      <c r="R4943" t="s">
        <v>5734</v>
      </c>
      <c r="S4943" t="s">
        <v>33749</v>
      </c>
      <c r="T4943" t="s">
        <v>33752</v>
      </c>
      <c r="X4943" t="s">
        <v>33753</v>
      </c>
      <c r="Y4943" t="s">
        <v>33754</v>
      </c>
      <c r="Z4943" t="s">
        <v>5585</v>
      </c>
    </row>
    <row r="4944" spans="1:26" x14ac:dyDescent="0.25">
      <c r="A4944">
        <v>279</v>
      </c>
      <c r="B4944" t="s">
        <v>33755</v>
      </c>
      <c r="C4944" t="s">
        <v>2427</v>
      </c>
      <c r="D4944" t="s">
        <v>33755</v>
      </c>
      <c r="E4944" t="s">
        <v>33755</v>
      </c>
      <c r="F4944" t="s">
        <v>23</v>
      </c>
      <c r="G4944" t="s">
        <v>418</v>
      </c>
      <c r="H4944" t="s">
        <v>419</v>
      </c>
      <c r="I4944" t="s">
        <v>34</v>
      </c>
      <c r="J4944" t="s">
        <v>9434</v>
      </c>
      <c r="K4944" t="s">
        <v>9435</v>
      </c>
      <c r="L4944" t="s">
        <v>33625</v>
      </c>
      <c r="M4944">
        <v>3</v>
      </c>
      <c r="N4944">
        <v>0</v>
      </c>
      <c r="O4944">
        <v>1</v>
      </c>
      <c r="P4944">
        <v>1</v>
      </c>
      <c r="Q4944">
        <v>1</v>
      </c>
      <c r="R4944" t="s">
        <v>4798</v>
      </c>
      <c r="S4944" t="s">
        <v>33755</v>
      </c>
      <c r="T4944" t="s">
        <v>33756</v>
      </c>
      <c r="X4944" t="s">
        <v>33757</v>
      </c>
      <c r="Y4944" t="s">
        <v>33758</v>
      </c>
      <c r="Z4944" t="s">
        <v>5585</v>
      </c>
    </row>
    <row r="4945" spans="1:26" x14ac:dyDescent="0.25">
      <c r="A4945">
        <v>278</v>
      </c>
      <c r="B4945" t="s">
        <v>33759</v>
      </c>
      <c r="C4945" t="s">
        <v>2427</v>
      </c>
      <c r="D4945" t="s">
        <v>33759</v>
      </c>
      <c r="E4945" t="s">
        <v>33759</v>
      </c>
      <c r="F4945" t="s">
        <v>23</v>
      </c>
      <c r="G4945" t="s">
        <v>418</v>
      </c>
      <c r="H4945" t="s">
        <v>419</v>
      </c>
      <c r="I4945" t="s">
        <v>151</v>
      </c>
      <c r="J4945" t="s">
        <v>9434</v>
      </c>
      <c r="K4945" t="s">
        <v>9435</v>
      </c>
      <c r="L4945" t="s">
        <v>33625</v>
      </c>
      <c r="M4945">
        <v>3</v>
      </c>
      <c r="N4945">
        <v>0</v>
      </c>
      <c r="O4945">
        <v>1</v>
      </c>
      <c r="P4945">
        <v>1</v>
      </c>
      <c r="Q4945">
        <v>1</v>
      </c>
      <c r="R4945" t="s">
        <v>9494</v>
      </c>
      <c r="S4945" t="s">
        <v>33759</v>
      </c>
      <c r="T4945" t="s">
        <v>33760</v>
      </c>
      <c r="X4945" t="s">
        <v>33761</v>
      </c>
      <c r="Y4945" t="s">
        <v>33762</v>
      </c>
      <c r="Z4945" t="s">
        <v>5585</v>
      </c>
    </row>
    <row r="4946" spans="1:26" x14ac:dyDescent="0.25">
      <c r="A4946">
        <v>277</v>
      </c>
      <c r="B4946" t="s">
        <v>33763</v>
      </c>
      <c r="C4946" t="s">
        <v>2427</v>
      </c>
      <c r="D4946" t="s">
        <v>33763</v>
      </c>
      <c r="E4946" t="s">
        <v>33763</v>
      </c>
      <c r="F4946" t="s">
        <v>23</v>
      </c>
      <c r="G4946" t="s">
        <v>1121</v>
      </c>
      <c r="H4946" t="s">
        <v>1122</v>
      </c>
      <c r="I4946" t="s">
        <v>34</v>
      </c>
      <c r="J4946" t="s">
        <v>9434</v>
      </c>
      <c r="K4946" t="s">
        <v>9435</v>
      </c>
      <c r="L4946" t="s">
        <v>33625</v>
      </c>
      <c r="M4946">
        <v>1</v>
      </c>
      <c r="N4946">
        <v>0</v>
      </c>
      <c r="O4946">
        <v>1</v>
      </c>
      <c r="P4946">
        <v>1</v>
      </c>
      <c r="Q4946">
        <v>1</v>
      </c>
      <c r="R4946" t="s">
        <v>4798</v>
      </c>
      <c r="S4946" t="s">
        <v>33763</v>
      </c>
      <c r="T4946" t="s">
        <v>33764</v>
      </c>
      <c r="X4946" t="s">
        <v>33765</v>
      </c>
      <c r="Y4946" t="s">
        <v>33766</v>
      </c>
      <c r="Z4946" t="s">
        <v>5585</v>
      </c>
    </row>
    <row r="4947" spans="1:26" x14ac:dyDescent="0.25">
      <c r="A4947">
        <v>276</v>
      </c>
      <c r="B4947" t="s">
        <v>33763</v>
      </c>
      <c r="C4947" t="s">
        <v>2256</v>
      </c>
      <c r="D4947" t="s">
        <v>33763</v>
      </c>
      <c r="E4947" t="s">
        <v>33763</v>
      </c>
      <c r="F4947" t="s">
        <v>23</v>
      </c>
      <c r="G4947" t="s">
        <v>57</v>
      </c>
      <c r="H4947" t="s">
        <v>58</v>
      </c>
      <c r="I4947" t="s">
        <v>34</v>
      </c>
      <c r="J4947" t="s">
        <v>9434</v>
      </c>
      <c r="K4947" t="s">
        <v>9435</v>
      </c>
      <c r="L4947" t="s">
        <v>33388</v>
      </c>
      <c r="M4947">
        <v>5</v>
      </c>
      <c r="N4947">
        <v>0</v>
      </c>
      <c r="O4947">
        <v>1</v>
      </c>
      <c r="P4947">
        <v>1</v>
      </c>
      <c r="Q4947">
        <v>1</v>
      </c>
      <c r="R4947" t="s">
        <v>4798</v>
      </c>
      <c r="S4947" t="s">
        <v>33763</v>
      </c>
      <c r="T4947" t="s">
        <v>33767</v>
      </c>
      <c r="X4947" t="s">
        <v>33768</v>
      </c>
      <c r="Y4947" t="s">
        <v>33769</v>
      </c>
      <c r="Z4947" t="s">
        <v>5585</v>
      </c>
    </row>
    <row r="4948" spans="1:26" x14ac:dyDescent="0.25">
      <c r="A4948">
        <v>275</v>
      </c>
      <c r="B4948" t="s">
        <v>33770</v>
      </c>
      <c r="C4948" t="s">
        <v>2256</v>
      </c>
      <c r="D4948" t="s">
        <v>33770</v>
      </c>
      <c r="E4948" t="s">
        <v>33770</v>
      </c>
      <c r="F4948" t="s">
        <v>23</v>
      </c>
      <c r="G4948" t="s">
        <v>100</v>
      </c>
      <c r="H4948" t="s">
        <v>101</v>
      </c>
      <c r="I4948" t="s">
        <v>34</v>
      </c>
      <c r="J4948" t="s">
        <v>9434</v>
      </c>
      <c r="K4948" t="s">
        <v>9435</v>
      </c>
      <c r="L4948" t="s">
        <v>2327</v>
      </c>
      <c r="M4948">
        <v>2</v>
      </c>
      <c r="N4948">
        <v>0</v>
      </c>
      <c r="O4948">
        <v>1</v>
      </c>
      <c r="P4948">
        <v>1</v>
      </c>
      <c r="Q4948">
        <v>1</v>
      </c>
      <c r="R4948" t="s">
        <v>4798</v>
      </c>
      <c r="S4948" t="s">
        <v>33770</v>
      </c>
      <c r="T4948" t="s">
        <v>33771</v>
      </c>
      <c r="X4948" t="s">
        <v>33772</v>
      </c>
      <c r="Y4948" t="s">
        <v>33773</v>
      </c>
      <c r="Z4948" t="s">
        <v>5585</v>
      </c>
    </row>
    <row r="4949" spans="1:26" x14ac:dyDescent="0.25">
      <c r="A4949">
        <v>274</v>
      </c>
      <c r="B4949" t="s">
        <v>33774</v>
      </c>
      <c r="C4949" t="s">
        <v>2427</v>
      </c>
      <c r="D4949" t="s">
        <v>33774</v>
      </c>
      <c r="E4949" t="s">
        <v>33774</v>
      </c>
      <c r="F4949" t="s">
        <v>23</v>
      </c>
      <c r="G4949" t="s">
        <v>291</v>
      </c>
      <c r="H4949" t="s">
        <v>292</v>
      </c>
      <c r="I4949" t="s">
        <v>151</v>
      </c>
      <c r="J4949" t="s">
        <v>9434</v>
      </c>
      <c r="K4949" t="s">
        <v>9435</v>
      </c>
      <c r="L4949" t="s">
        <v>32502</v>
      </c>
      <c r="M4949">
        <v>3</v>
      </c>
      <c r="N4949">
        <v>0</v>
      </c>
      <c r="O4949">
        <v>1</v>
      </c>
      <c r="P4949">
        <v>1</v>
      </c>
      <c r="Q4949">
        <v>1</v>
      </c>
      <c r="R4949" t="s">
        <v>9494</v>
      </c>
      <c r="S4949" t="s">
        <v>33774</v>
      </c>
      <c r="T4949" t="s">
        <v>33775</v>
      </c>
      <c r="X4949" t="s">
        <v>33776</v>
      </c>
      <c r="Y4949" t="s">
        <v>33777</v>
      </c>
      <c r="Z4949" t="s">
        <v>5585</v>
      </c>
    </row>
    <row r="4950" spans="1:26" x14ac:dyDescent="0.25">
      <c r="A4950">
        <v>273</v>
      </c>
      <c r="B4950" t="s">
        <v>33778</v>
      </c>
      <c r="C4950" t="s">
        <v>2427</v>
      </c>
      <c r="D4950" t="s">
        <v>33778</v>
      </c>
      <c r="E4950" t="s">
        <v>33778</v>
      </c>
      <c r="F4950" t="s">
        <v>23</v>
      </c>
      <c r="G4950" t="s">
        <v>411</v>
      </c>
      <c r="H4950" t="s">
        <v>412</v>
      </c>
      <c r="I4950" t="s">
        <v>34</v>
      </c>
      <c r="J4950" t="s">
        <v>9434</v>
      </c>
      <c r="K4950" t="s">
        <v>9435</v>
      </c>
      <c r="L4950" t="s">
        <v>33779</v>
      </c>
      <c r="M4950">
        <v>3</v>
      </c>
      <c r="N4950">
        <v>0</v>
      </c>
      <c r="O4950">
        <v>1</v>
      </c>
      <c r="P4950">
        <v>1</v>
      </c>
      <c r="Q4950">
        <v>1</v>
      </c>
      <c r="R4950" t="s">
        <v>4798</v>
      </c>
      <c r="S4950" t="s">
        <v>33778</v>
      </c>
      <c r="T4950" t="s">
        <v>33780</v>
      </c>
      <c r="X4950" t="s">
        <v>33781</v>
      </c>
      <c r="Y4950" t="s">
        <v>33782</v>
      </c>
      <c r="Z4950" t="s">
        <v>5585</v>
      </c>
    </row>
    <row r="4951" spans="1:26" x14ac:dyDescent="0.25">
      <c r="A4951">
        <v>272</v>
      </c>
      <c r="B4951" t="s">
        <v>33778</v>
      </c>
      <c r="C4951" t="s">
        <v>33750</v>
      </c>
      <c r="D4951" t="s">
        <v>33778</v>
      </c>
      <c r="E4951" t="s">
        <v>33778</v>
      </c>
      <c r="F4951" t="s">
        <v>23</v>
      </c>
      <c r="G4951" t="s">
        <v>40</v>
      </c>
      <c r="H4951" t="s">
        <v>41</v>
      </c>
      <c r="I4951" t="s">
        <v>151</v>
      </c>
      <c r="J4951" t="s">
        <v>9434</v>
      </c>
      <c r="K4951" t="s">
        <v>9435</v>
      </c>
      <c r="L4951" t="s">
        <v>33678</v>
      </c>
      <c r="M4951">
        <v>6</v>
      </c>
      <c r="N4951">
        <v>0</v>
      </c>
      <c r="O4951">
        <v>1</v>
      </c>
      <c r="P4951">
        <v>1</v>
      </c>
      <c r="Q4951">
        <v>1</v>
      </c>
      <c r="R4951" t="s">
        <v>5734</v>
      </c>
      <c r="S4951" t="s">
        <v>33778</v>
      </c>
      <c r="T4951" t="s">
        <v>33783</v>
      </c>
      <c r="X4951" t="s">
        <v>33784</v>
      </c>
      <c r="Y4951" t="s">
        <v>33785</v>
      </c>
      <c r="Z4951" t="s">
        <v>5585</v>
      </c>
    </row>
    <row r="4952" spans="1:26" x14ac:dyDescent="0.25">
      <c r="A4952">
        <v>271</v>
      </c>
      <c r="B4952" t="s">
        <v>33786</v>
      </c>
      <c r="C4952" t="s">
        <v>33750</v>
      </c>
      <c r="D4952" t="s">
        <v>33786</v>
      </c>
      <c r="E4952" t="s">
        <v>33786</v>
      </c>
      <c r="F4952" t="s">
        <v>23</v>
      </c>
      <c r="G4952" t="s">
        <v>265</v>
      </c>
      <c r="H4952" t="s">
        <v>266</v>
      </c>
      <c r="I4952" t="s">
        <v>151</v>
      </c>
      <c r="J4952" t="s">
        <v>9434</v>
      </c>
      <c r="K4952" t="s">
        <v>9435</v>
      </c>
      <c r="L4952" t="s">
        <v>33787</v>
      </c>
      <c r="M4952">
        <v>4</v>
      </c>
      <c r="N4952">
        <v>0</v>
      </c>
      <c r="O4952">
        <v>1</v>
      </c>
      <c r="P4952">
        <v>1</v>
      </c>
      <c r="Q4952">
        <v>1</v>
      </c>
      <c r="R4952" t="s">
        <v>5734</v>
      </c>
      <c r="S4952" t="s">
        <v>33786</v>
      </c>
      <c r="T4952" t="s">
        <v>33788</v>
      </c>
      <c r="X4952" t="s">
        <v>33789</v>
      </c>
      <c r="Y4952" t="s">
        <v>33790</v>
      </c>
      <c r="Z4952" t="s">
        <v>5585</v>
      </c>
    </row>
    <row r="4953" spans="1:26" x14ac:dyDescent="0.25">
      <c r="A4953">
        <v>270</v>
      </c>
      <c r="B4953" t="s">
        <v>33791</v>
      </c>
      <c r="C4953" t="s">
        <v>2172</v>
      </c>
      <c r="D4953" t="s">
        <v>33791</v>
      </c>
      <c r="E4953" t="s">
        <v>33791</v>
      </c>
      <c r="F4953" t="s">
        <v>23</v>
      </c>
      <c r="G4953" t="s">
        <v>344</v>
      </c>
      <c r="H4953" t="s">
        <v>345</v>
      </c>
      <c r="I4953" t="s">
        <v>34</v>
      </c>
      <c r="J4953" t="s">
        <v>9434</v>
      </c>
      <c r="K4953" t="s">
        <v>9435</v>
      </c>
      <c r="L4953" t="s">
        <v>2538</v>
      </c>
      <c r="M4953">
        <v>9</v>
      </c>
      <c r="N4953">
        <v>0</v>
      </c>
      <c r="O4953">
        <v>1</v>
      </c>
      <c r="P4953">
        <v>1</v>
      </c>
      <c r="Q4953">
        <v>1</v>
      </c>
      <c r="S4953" t="s">
        <v>33791</v>
      </c>
      <c r="T4953" t="s">
        <v>33792</v>
      </c>
      <c r="X4953" t="s">
        <v>33793</v>
      </c>
      <c r="Y4953" t="s">
        <v>33794</v>
      </c>
      <c r="Z4953" t="s">
        <v>5585</v>
      </c>
    </row>
    <row r="4954" spans="1:26" x14ac:dyDescent="0.25">
      <c r="A4954">
        <v>269</v>
      </c>
      <c r="B4954" t="s">
        <v>33795</v>
      </c>
      <c r="C4954" t="s">
        <v>2256</v>
      </c>
      <c r="D4954" t="s">
        <v>33795</v>
      </c>
      <c r="E4954" t="s">
        <v>33795</v>
      </c>
      <c r="F4954" t="s">
        <v>23</v>
      </c>
      <c r="G4954" t="s">
        <v>475</v>
      </c>
      <c r="H4954" t="s">
        <v>476</v>
      </c>
      <c r="I4954" t="s">
        <v>34</v>
      </c>
      <c r="J4954" t="s">
        <v>9434</v>
      </c>
      <c r="K4954" t="s">
        <v>9435</v>
      </c>
      <c r="L4954" t="s">
        <v>33429</v>
      </c>
      <c r="M4954">
        <v>7</v>
      </c>
      <c r="N4954">
        <v>0</v>
      </c>
      <c r="O4954">
        <v>1</v>
      </c>
      <c r="P4954">
        <v>1</v>
      </c>
      <c r="Q4954">
        <v>1</v>
      </c>
      <c r="R4954" t="s">
        <v>4798</v>
      </c>
      <c r="S4954" t="s">
        <v>33795</v>
      </c>
      <c r="T4954" t="s">
        <v>33796</v>
      </c>
      <c r="X4954" t="s">
        <v>33797</v>
      </c>
      <c r="Y4954" t="s">
        <v>33798</v>
      </c>
      <c r="Z4954" t="s">
        <v>5585</v>
      </c>
    </row>
    <row r="4955" spans="1:26" x14ac:dyDescent="0.25">
      <c r="A4955">
        <v>268</v>
      </c>
      <c r="B4955" t="s">
        <v>33799</v>
      </c>
      <c r="C4955" t="s">
        <v>2256</v>
      </c>
      <c r="D4955" t="s">
        <v>33799</v>
      </c>
      <c r="E4955" t="s">
        <v>33799</v>
      </c>
      <c r="F4955" t="s">
        <v>23</v>
      </c>
      <c r="G4955" t="s">
        <v>1474</v>
      </c>
      <c r="H4955" t="s">
        <v>1475</v>
      </c>
      <c r="I4955" t="s">
        <v>34</v>
      </c>
      <c r="J4955" t="s">
        <v>9434</v>
      </c>
      <c r="K4955" t="s">
        <v>9435</v>
      </c>
      <c r="L4955" t="s">
        <v>33688</v>
      </c>
      <c r="M4955">
        <v>5</v>
      </c>
      <c r="N4955">
        <v>0</v>
      </c>
      <c r="O4955">
        <v>1</v>
      </c>
      <c r="P4955">
        <v>1</v>
      </c>
      <c r="Q4955">
        <v>1</v>
      </c>
      <c r="R4955" t="s">
        <v>4798</v>
      </c>
      <c r="S4955" t="s">
        <v>33799</v>
      </c>
      <c r="T4955" t="s">
        <v>33800</v>
      </c>
      <c r="X4955" t="s">
        <v>33801</v>
      </c>
      <c r="Y4955" t="s">
        <v>33802</v>
      </c>
      <c r="Z4955" t="s">
        <v>5585</v>
      </c>
    </row>
    <row r="4956" spans="1:26" x14ac:dyDescent="0.25">
      <c r="A4956">
        <v>267</v>
      </c>
      <c r="B4956" t="s">
        <v>33803</v>
      </c>
      <c r="C4956" t="s">
        <v>33804</v>
      </c>
      <c r="D4956" t="s">
        <v>33803</v>
      </c>
      <c r="E4956" t="s">
        <v>33803</v>
      </c>
      <c r="F4956" t="s">
        <v>23</v>
      </c>
      <c r="G4956" t="s">
        <v>1266</v>
      </c>
      <c r="H4956" t="s">
        <v>1267</v>
      </c>
      <c r="I4956" t="s">
        <v>44</v>
      </c>
      <c r="J4956" t="s">
        <v>9434</v>
      </c>
      <c r="K4956" t="s">
        <v>9435</v>
      </c>
      <c r="L4956" t="s">
        <v>33805</v>
      </c>
      <c r="M4956">
        <v>7</v>
      </c>
      <c r="N4956">
        <v>0</v>
      </c>
      <c r="O4956">
        <v>1</v>
      </c>
      <c r="P4956">
        <v>1</v>
      </c>
      <c r="Q4956">
        <v>1</v>
      </c>
      <c r="R4956" t="s">
        <v>28974</v>
      </c>
      <c r="S4956" t="s">
        <v>33803</v>
      </c>
      <c r="T4956" t="s">
        <v>33806</v>
      </c>
      <c r="X4956" t="s">
        <v>33807</v>
      </c>
      <c r="Y4956" t="s">
        <v>33808</v>
      </c>
      <c r="Z4956" t="s">
        <v>5585</v>
      </c>
    </row>
    <row r="4957" spans="1:26" x14ac:dyDescent="0.25">
      <c r="A4957">
        <v>266</v>
      </c>
      <c r="B4957" t="s">
        <v>33803</v>
      </c>
      <c r="C4957" t="s">
        <v>33804</v>
      </c>
      <c r="D4957" t="s">
        <v>33803</v>
      </c>
      <c r="E4957" t="s">
        <v>33803</v>
      </c>
      <c r="F4957" t="s">
        <v>23</v>
      </c>
      <c r="G4957" t="s">
        <v>455</v>
      </c>
      <c r="H4957" t="s">
        <v>456</v>
      </c>
      <c r="I4957" t="s">
        <v>44</v>
      </c>
      <c r="J4957" t="s">
        <v>9434</v>
      </c>
      <c r="K4957" t="s">
        <v>9435</v>
      </c>
      <c r="L4957" t="s">
        <v>33199</v>
      </c>
      <c r="M4957">
        <v>5</v>
      </c>
      <c r="N4957">
        <v>0</v>
      </c>
      <c r="O4957">
        <v>1</v>
      </c>
      <c r="P4957">
        <v>1</v>
      </c>
      <c r="Q4957">
        <v>1</v>
      </c>
      <c r="R4957" t="s">
        <v>28974</v>
      </c>
      <c r="S4957" t="s">
        <v>33803</v>
      </c>
      <c r="T4957" t="s">
        <v>33809</v>
      </c>
      <c r="X4957" t="s">
        <v>33810</v>
      </c>
      <c r="Y4957" t="s">
        <v>33811</v>
      </c>
      <c r="Z4957" t="s">
        <v>5585</v>
      </c>
    </row>
    <row r="4958" spans="1:26" x14ac:dyDescent="0.25">
      <c r="A4958">
        <v>265</v>
      </c>
      <c r="B4958" t="s">
        <v>33803</v>
      </c>
      <c r="C4958" t="s">
        <v>2427</v>
      </c>
      <c r="D4958" t="s">
        <v>33803</v>
      </c>
      <c r="E4958" t="s">
        <v>33803</v>
      </c>
      <c r="F4958" t="s">
        <v>23</v>
      </c>
      <c r="G4958" t="s">
        <v>389</v>
      </c>
      <c r="H4958" t="s">
        <v>390</v>
      </c>
      <c r="I4958" t="s">
        <v>34</v>
      </c>
      <c r="J4958" t="s">
        <v>9434</v>
      </c>
      <c r="K4958" t="s">
        <v>9435</v>
      </c>
      <c r="L4958" t="s">
        <v>33812</v>
      </c>
      <c r="M4958">
        <v>4</v>
      </c>
      <c r="N4958">
        <v>0</v>
      </c>
      <c r="O4958">
        <v>1</v>
      </c>
      <c r="P4958">
        <v>1</v>
      </c>
      <c r="Q4958">
        <v>1</v>
      </c>
      <c r="R4958" t="s">
        <v>4798</v>
      </c>
      <c r="S4958" t="s">
        <v>33803</v>
      </c>
      <c r="T4958" t="s">
        <v>33813</v>
      </c>
      <c r="X4958" t="s">
        <v>33814</v>
      </c>
      <c r="Y4958" t="s">
        <v>33815</v>
      </c>
      <c r="Z4958" t="s">
        <v>5585</v>
      </c>
    </row>
    <row r="4959" spans="1:26" x14ac:dyDescent="0.25">
      <c r="A4959">
        <v>264</v>
      </c>
      <c r="B4959" t="s">
        <v>33816</v>
      </c>
      <c r="C4959" t="s">
        <v>2427</v>
      </c>
      <c r="D4959" t="s">
        <v>33816</v>
      </c>
      <c r="E4959" t="s">
        <v>33816</v>
      </c>
      <c r="F4959" t="s">
        <v>23</v>
      </c>
      <c r="G4959" t="s">
        <v>93</v>
      </c>
      <c r="H4959" t="s">
        <v>94</v>
      </c>
      <c r="I4959" t="s">
        <v>34</v>
      </c>
      <c r="J4959" t="s">
        <v>9434</v>
      </c>
      <c r="K4959" t="s">
        <v>9435</v>
      </c>
      <c r="L4959" t="s">
        <v>33817</v>
      </c>
      <c r="M4959">
        <v>5</v>
      </c>
      <c r="N4959">
        <v>0</v>
      </c>
      <c r="O4959">
        <v>1</v>
      </c>
      <c r="P4959">
        <v>1</v>
      </c>
      <c r="Q4959">
        <v>1</v>
      </c>
      <c r="R4959" t="s">
        <v>4798</v>
      </c>
      <c r="S4959" t="s">
        <v>33816</v>
      </c>
      <c r="T4959" t="s">
        <v>33818</v>
      </c>
      <c r="X4959" t="s">
        <v>33819</v>
      </c>
      <c r="Y4959" t="s">
        <v>33820</v>
      </c>
      <c r="Z4959" t="s">
        <v>5585</v>
      </c>
    </row>
    <row r="4960" spans="1:26" x14ac:dyDescent="0.25">
      <c r="A4960">
        <v>263</v>
      </c>
      <c r="B4960" t="s">
        <v>33816</v>
      </c>
      <c r="C4960" t="s">
        <v>2427</v>
      </c>
      <c r="D4960" t="s">
        <v>33816</v>
      </c>
      <c r="E4960" t="s">
        <v>33816</v>
      </c>
      <c r="F4960" t="s">
        <v>23</v>
      </c>
      <c r="G4960" t="s">
        <v>207</v>
      </c>
      <c r="H4960" t="s">
        <v>208</v>
      </c>
      <c r="I4960" t="s">
        <v>34</v>
      </c>
      <c r="J4960" t="s">
        <v>9434</v>
      </c>
      <c r="K4960" t="s">
        <v>9435</v>
      </c>
      <c r="L4960" t="s">
        <v>33678</v>
      </c>
      <c r="M4960">
        <v>4</v>
      </c>
      <c r="N4960">
        <v>0</v>
      </c>
      <c r="O4960">
        <v>1</v>
      </c>
      <c r="P4960">
        <v>1</v>
      </c>
      <c r="Q4960">
        <v>1</v>
      </c>
      <c r="R4960" t="s">
        <v>4798</v>
      </c>
      <c r="S4960" t="s">
        <v>33816</v>
      </c>
      <c r="T4960" t="s">
        <v>33821</v>
      </c>
      <c r="X4960" t="s">
        <v>33822</v>
      </c>
      <c r="Y4960" t="s">
        <v>33823</v>
      </c>
      <c r="Z4960" t="s">
        <v>5585</v>
      </c>
    </row>
    <row r="4961" spans="1:26" x14ac:dyDescent="0.25">
      <c r="A4961">
        <v>262</v>
      </c>
      <c r="B4961" t="s">
        <v>33824</v>
      </c>
      <c r="C4961" t="s">
        <v>2172</v>
      </c>
      <c r="D4961" t="s">
        <v>33824</v>
      </c>
      <c r="E4961" t="s">
        <v>33824</v>
      </c>
      <c r="F4961" t="s">
        <v>23</v>
      </c>
      <c r="G4961" t="s">
        <v>57</v>
      </c>
      <c r="H4961" t="s">
        <v>58</v>
      </c>
      <c r="I4961" t="s">
        <v>34</v>
      </c>
      <c r="J4961" t="s">
        <v>9434</v>
      </c>
      <c r="K4961" t="s">
        <v>9435</v>
      </c>
      <c r="L4961" t="s">
        <v>2327</v>
      </c>
      <c r="M4961">
        <v>5</v>
      </c>
      <c r="N4961">
        <v>0</v>
      </c>
      <c r="O4961">
        <v>1</v>
      </c>
      <c r="P4961">
        <v>1</v>
      </c>
      <c r="Q4961">
        <v>1</v>
      </c>
      <c r="S4961" t="s">
        <v>33824</v>
      </c>
      <c r="T4961" t="s">
        <v>33825</v>
      </c>
      <c r="X4961" t="s">
        <v>33826</v>
      </c>
      <c r="Y4961" t="s">
        <v>33827</v>
      </c>
      <c r="Z4961" t="s">
        <v>5585</v>
      </c>
    </row>
    <row r="4962" spans="1:26" x14ac:dyDescent="0.25">
      <c r="A4962">
        <v>261</v>
      </c>
      <c r="B4962" t="s">
        <v>33828</v>
      </c>
      <c r="C4962" t="s">
        <v>2427</v>
      </c>
      <c r="D4962" t="s">
        <v>33828</v>
      </c>
      <c r="E4962" t="s">
        <v>33828</v>
      </c>
      <c r="F4962" t="s">
        <v>23</v>
      </c>
      <c r="G4962" t="s">
        <v>633</v>
      </c>
      <c r="H4962" t="s">
        <v>634</v>
      </c>
      <c r="I4962" t="s">
        <v>34</v>
      </c>
      <c r="J4962" t="s">
        <v>9434</v>
      </c>
      <c r="K4962" t="s">
        <v>9435</v>
      </c>
      <c r="L4962" t="s">
        <v>33829</v>
      </c>
      <c r="M4962">
        <v>8</v>
      </c>
      <c r="N4962">
        <v>0</v>
      </c>
      <c r="O4962">
        <v>1</v>
      </c>
      <c r="P4962">
        <v>1</v>
      </c>
      <c r="Q4962">
        <v>1</v>
      </c>
      <c r="R4962" t="s">
        <v>4798</v>
      </c>
      <c r="S4962" t="s">
        <v>33828</v>
      </c>
      <c r="T4962" t="s">
        <v>33830</v>
      </c>
      <c r="X4962" t="s">
        <v>33831</v>
      </c>
      <c r="Y4962" t="s">
        <v>33832</v>
      </c>
      <c r="Z4962" t="s">
        <v>5585</v>
      </c>
    </row>
    <row r="4963" spans="1:26" x14ac:dyDescent="0.25">
      <c r="A4963">
        <v>260</v>
      </c>
      <c r="B4963" t="s">
        <v>33833</v>
      </c>
      <c r="C4963" t="s">
        <v>2172</v>
      </c>
      <c r="D4963" t="s">
        <v>33833</v>
      </c>
      <c r="E4963" t="s">
        <v>33833</v>
      </c>
      <c r="F4963" t="s">
        <v>23</v>
      </c>
      <c r="G4963" t="s">
        <v>93</v>
      </c>
      <c r="H4963" t="s">
        <v>94</v>
      </c>
      <c r="I4963" t="s">
        <v>34</v>
      </c>
      <c r="J4963" t="s">
        <v>9434</v>
      </c>
      <c r="K4963" t="s">
        <v>9435</v>
      </c>
      <c r="L4963" t="s">
        <v>33834</v>
      </c>
      <c r="M4963">
        <v>5</v>
      </c>
      <c r="N4963">
        <v>0</v>
      </c>
      <c r="O4963">
        <v>1</v>
      </c>
      <c r="P4963">
        <v>1</v>
      </c>
      <c r="Q4963">
        <v>1</v>
      </c>
      <c r="S4963" t="s">
        <v>33833</v>
      </c>
      <c r="T4963" t="s">
        <v>33835</v>
      </c>
      <c r="X4963" t="s">
        <v>33836</v>
      </c>
      <c r="Y4963" t="s">
        <v>33837</v>
      </c>
      <c r="Z4963" t="s">
        <v>5585</v>
      </c>
    </row>
    <row r="4964" spans="1:26" x14ac:dyDescent="0.25">
      <c r="A4964">
        <v>259</v>
      </c>
      <c r="B4964" t="s">
        <v>33838</v>
      </c>
      <c r="C4964" t="s">
        <v>2172</v>
      </c>
      <c r="D4964" t="s">
        <v>33838</v>
      </c>
      <c r="E4964" t="s">
        <v>33838</v>
      </c>
      <c r="F4964" t="s">
        <v>23</v>
      </c>
      <c r="G4964" t="s">
        <v>475</v>
      </c>
      <c r="H4964" t="s">
        <v>476</v>
      </c>
      <c r="I4964" t="s">
        <v>34</v>
      </c>
      <c r="J4964" t="s">
        <v>9434</v>
      </c>
      <c r="K4964" t="s">
        <v>9435</v>
      </c>
      <c r="L4964" t="s">
        <v>33779</v>
      </c>
      <c r="M4964">
        <v>7</v>
      </c>
      <c r="N4964">
        <v>0</v>
      </c>
      <c r="O4964">
        <v>1</v>
      </c>
      <c r="P4964">
        <v>1</v>
      </c>
      <c r="Q4964">
        <v>1</v>
      </c>
      <c r="S4964" t="s">
        <v>33838</v>
      </c>
      <c r="T4964" t="s">
        <v>33839</v>
      </c>
      <c r="X4964" t="s">
        <v>33840</v>
      </c>
      <c r="Y4964" t="s">
        <v>33841</v>
      </c>
      <c r="Z4964" t="s">
        <v>5585</v>
      </c>
    </row>
    <row r="4965" spans="1:26" x14ac:dyDescent="0.25">
      <c r="A4965">
        <v>258</v>
      </c>
      <c r="B4965" t="s">
        <v>33842</v>
      </c>
      <c r="C4965" t="s">
        <v>2172</v>
      </c>
      <c r="D4965" t="s">
        <v>33842</v>
      </c>
      <c r="E4965" t="s">
        <v>33842</v>
      </c>
      <c r="F4965" t="s">
        <v>23</v>
      </c>
      <c r="G4965" t="s">
        <v>1947</v>
      </c>
      <c r="H4965" t="s">
        <v>1948</v>
      </c>
      <c r="I4965" t="s">
        <v>34</v>
      </c>
      <c r="J4965" t="s">
        <v>9434</v>
      </c>
      <c r="K4965" t="s">
        <v>9435</v>
      </c>
      <c r="L4965" t="s">
        <v>33625</v>
      </c>
      <c r="M4965">
        <v>9</v>
      </c>
      <c r="N4965">
        <v>0</v>
      </c>
      <c r="O4965">
        <v>1</v>
      </c>
      <c r="P4965">
        <v>1</v>
      </c>
      <c r="Q4965">
        <v>1</v>
      </c>
      <c r="S4965" t="s">
        <v>33842</v>
      </c>
      <c r="T4965" t="s">
        <v>33843</v>
      </c>
      <c r="X4965" t="s">
        <v>33844</v>
      </c>
      <c r="Y4965" t="s">
        <v>33845</v>
      </c>
      <c r="Z4965" t="s">
        <v>5585</v>
      </c>
    </row>
    <row r="4966" spans="1:26" x14ac:dyDescent="0.25">
      <c r="A4966">
        <v>257</v>
      </c>
      <c r="B4966" t="s">
        <v>33846</v>
      </c>
      <c r="C4966" t="s">
        <v>2172</v>
      </c>
      <c r="D4966" t="s">
        <v>33846</v>
      </c>
      <c r="E4966" t="s">
        <v>33846</v>
      </c>
      <c r="F4966" t="s">
        <v>23</v>
      </c>
      <c r="G4966" t="s">
        <v>1054</v>
      </c>
      <c r="H4966" t="s">
        <v>1055</v>
      </c>
      <c r="I4966" t="s">
        <v>34</v>
      </c>
      <c r="J4966" t="s">
        <v>9434</v>
      </c>
      <c r="K4966" t="s">
        <v>9435</v>
      </c>
      <c r="L4966" t="s">
        <v>33834</v>
      </c>
      <c r="M4966">
        <v>8</v>
      </c>
      <c r="N4966">
        <v>0</v>
      </c>
      <c r="O4966">
        <v>1</v>
      </c>
      <c r="P4966">
        <v>1</v>
      </c>
      <c r="Q4966">
        <v>1</v>
      </c>
      <c r="S4966" t="s">
        <v>33846</v>
      </c>
      <c r="T4966" t="s">
        <v>33847</v>
      </c>
      <c r="X4966" t="s">
        <v>33848</v>
      </c>
      <c r="Y4966" t="s">
        <v>33849</v>
      </c>
      <c r="Z4966" t="s">
        <v>5585</v>
      </c>
    </row>
    <row r="4967" spans="1:26" x14ac:dyDescent="0.25">
      <c r="A4967">
        <v>256</v>
      </c>
      <c r="B4967" t="s">
        <v>33846</v>
      </c>
      <c r="C4967" t="s">
        <v>2172</v>
      </c>
      <c r="D4967" t="s">
        <v>33846</v>
      </c>
      <c r="E4967" t="s">
        <v>33846</v>
      </c>
      <c r="F4967" t="s">
        <v>23</v>
      </c>
      <c r="G4967" t="s">
        <v>254</v>
      </c>
      <c r="H4967" t="s">
        <v>255</v>
      </c>
      <c r="I4967" t="s">
        <v>34</v>
      </c>
      <c r="J4967" t="s">
        <v>9434</v>
      </c>
      <c r="K4967" t="s">
        <v>9435</v>
      </c>
      <c r="L4967" t="s">
        <v>33850</v>
      </c>
      <c r="M4967">
        <v>8</v>
      </c>
      <c r="N4967">
        <v>0</v>
      </c>
      <c r="O4967">
        <v>1</v>
      </c>
      <c r="P4967">
        <v>1</v>
      </c>
      <c r="Q4967">
        <v>1</v>
      </c>
      <c r="S4967" t="s">
        <v>33846</v>
      </c>
      <c r="T4967" t="s">
        <v>33851</v>
      </c>
      <c r="X4967" t="s">
        <v>33852</v>
      </c>
      <c r="Y4967" t="s">
        <v>33853</v>
      </c>
      <c r="Z4967" t="s">
        <v>5585</v>
      </c>
    </row>
    <row r="4968" spans="1:26" x14ac:dyDescent="0.25">
      <c r="A4968">
        <v>255</v>
      </c>
      <c r="B4968" t="s">
        <v>33846</v>
      </c>
      <c r="C4968" t="s">
        <v>2172</v>
      </c>
      <c r="D4968" t="s">
        <v>33846</v>
      </c>
      <c r="E4968" t="s">
        <v>33846</v>
      </c>
      <c r="F4968" t="s">
        <v>23</v>
      </c>
      <c r="G4968" t="s">
        <v>1474</v>
      </c>
      <c r="H4968" t="s">
        <v>1475</v>
      </c>
      <c r="I4968" t="s">
        <v>34</v>
      </c>
      <c r="J4968" t="s">
        <v>9434</v>
      </c>
      <c r="K4968" t="s">
        <v>9435</v>
      </c>
      <c r="L4968" t="s">
        <v>33034</v>
      </c>
      <c r="M4968">
        <v>5</v>
      </c>
      <c r="N4968">
        <v>0</v>
      </c>
      <c r="O4968">
        <v>1</v>
      </c>
      <c r="P4968">
        <v>1</v>
      </c>
      <c r="Q4968">
        <v>1</v>
      </c>
      <c r="S4968" t="s">
        <v>33846</v>
      </c>
      <c r="T4968" t="s">
        <v>33854</v>
      </c>
      <c r="X4968" t="s">
        <v>33855</v>
      </c>
      <c r="Y4968" t="s">
        <v>33856</v>
      </c>
      <c r="Z4968" t="s">
        <v>5585</v>
      </c>
    </row>
    <row r="4969" spans="1:26" x14ac:dyDescent="0.25">
      <c r="A4969">
        <v>254</v>
      </c>
      <c r="B4969" t="s">
        <v>33857</v>
      </c>
      <c r="C4969" t="s">
        <v>2427</v>
      </c>
      <c r="D4969" t="s">
        <v>33857</v>
      </c>
      <c r="E4969" t="s">
        <v>33857</v>
      </c>
      <c r="F4969" t="s">
        <v>23</v>
      </c>
      <c r="G4969" t="s">
        <v>82</v>
      </c>
      <c r="H4969" t="s">
        <v>83</v>
      </c>
      <c r="I4969" t="s">
        <v>34</v>
      </c>
      <c r="J4969" t="s">
        <v>9434</v>
      </c>
      <c r="K4969" t="s">
        <v>9435</v>
      </c>
      <c r="L4969" t="s">
        <v>33829</v>
      </c>
      <c r="M4969">
        <v>6</v>
      </c>
      <c r="N4969">
        <v>0</v>
      </c>
      <c r="O4969">
        <v>1</v>
      </c>
      <c r="P4969">
        <v>1</v>
      </c>
      <c r="Q4969">
        <v>1</v>
      </c>
      <c r="R4969" t="s">
        <v>4798</v>
      </c>
      <c r="S4969" t="s">
        <v>33857</v>
      </c>
      <c r="T4969" t="s">
        <v>33858</v>
      </c>
      <c r="X4969" t="s">
        <v>33859</v>
      </c>
      <c r="Y4969" t="s">
        <v>33860</v>
      </c>
      <c r="Z4969" t="s">
        <v>5585</v>
      </c>
    </row>
    <row r="4970" spans="1:26" x14ac:dyDescent="0.25">
      <c r="A4970">
        <v>253</v>
      </c>
      <c r="B4970" t="s">
        <v>33861</v>
      </c>
      <c r="C4970" t="s">
        <v>2427</v>
      </c>
      <c r="D4970" t="s">
        <v>33861</v>
      </c>
      <c r="E4970" t="s">
        <v>33861</v>
      </c>
      <c r="F4970" t="s">
        <v>23</v>
      </c>
      <c r="G4970" t="s">
        <v>344</v>
      </c>
      <c r="H4970" t="s">
        <v>345</v>
      </c>
      <c r="I4970" t="s">
        <v>34</v>
      </c>
      <c r="J4970" t="s">
        <v>9434</v>
      </c>
      <c r="K4970" t="s">
        <v>9435</v>
      </c>
      <c r="L4970" t="s">
        <v>33546</v>
      </c>
      <c r="M4970">
        <v>9</v>
      </c>
      <c r="N4970">
        <v>0</v>
      </c>
      <c r="O4970">
        <v>1</v>
      </c>
      <c r="P4970">
        <v>1</v>
      </c>
      <c r="Q4970">
        <v>1</v>
      </c>
      <c r="R4970" t="s">
        <v>4798</v>
      </c>
      <c r="S4970" t="s">
        <v>33861</v>
      </c>
      <c r="T4970" t="s">
        <v>33862</v>
      </c>
      <c r="X4970" t="s">
        <v>33863</v>
      </c>
      <c r="Y4970" t="s">
        <v>33864</v>
      </c>
      <c r="Z4970" t="s">
        <v>5585</v>
      </c>
    </row>
    <row r="4971" spans="1:26" x14ac:dyDescent="0.25">
      <c r="A4971">
        <v>252</v>
      </c>
      <c r="B4971" t="s">
        <v>33865</v>
      </c>
      <c r="C4971" t="s">
        <v>33866</v>
      </c>
      <c r="D4971" t="s">
        <v>33865</v>
      </c>
      <c r="E4971" t="s">
        <v>33865</v>
      </c>
      <c r="F4971" t="s">
        <v>23</v>
      </c>
      <c r="G4971" t="s">
        <v>147</v>
      </c>
      <c r="H4971" t="s">
        <v>148</v>
      </c>
      <c r="I4971" t="s">
        <v>151</v>
      </c>
      <c r="J4971" t="s">
        <v>9434</v>
      </c>
      <c r="K4971" t="s">
        <v>9435</v>
      </c>
      <c r="L4971" t="s">
        <v>33867</v>
      </c>
      <c r="M4971">
        <v>4</v>
      </c>
      <c r="N4971">
        <v>0</v>
      </c>
      <c r="O4971">
        <v>1</v>
      </c>
      <c r="P4971">
        <v>1</v>
      </c>
      <c r="Q4971">
        <v>1</v>
      </c>
      <c r="R4971" t="s">
        <v>5734</v>
      </c>
      <c r="S4971" t="s">
        <v>33865</v>
      </c>
      <c r="T4971" t="s">
        <v>33868</v>
      </c>
      <c r="X4971" t="s">
        <v>33869</v>
      </c>
      <c r="Y4971" t="s">
        <v>33870</v>
      </c>
      <c r="Z4971" t="s">
        <v>5585</v>
      </c>
    </row>
    <row r="4972" spans="1:26" x14ac:dyDescent="0.25">
      <c r="A4972">
        <v>251</v>
      </c>
      <c r="B4972" t="s">
        <v>33871</v>
      </c>
      <c r="C4972" t="s">
        <v>2256</v>
      </c>
      <c r="D4972" t="s">
        <v>33871</v>
      </c>
      <c r="E4972" t="s">
        <v>33871</v>
      </c>
      <c r="F4972" t="s">
        <v>23</v>
      </c>
      <c r="G4972" t="s">
        <v>1113</v>
      </c>
      <c r="H4972" t="s">
        <v>1114</v>
      </c>
      <c r="I4972" t="s">
        <v>34</v>
      </c>
      <c r="J4972" t="s">
        <v>9434</v>
      </c>
      <c r="K4972" t="s">
        <v>9435</v>
      </c>
      <c r="L4972" t="s">
        <v>33872</v>
      </c>
      <c r="M4972">
        <v>9</v>
      </c>
      <c r="N4972">
        <v>0</v>
      </c>
      <c r="O4972">
        <v>1</v>
      </c>
      <c r="P4972">
        <v>1</v>
      </c>
      <c r="Q4972">
        <v>1</v>
      </c>
      <c r="R4972" t="s">
        <v>4798</v>
      </c>
      <c r="S4972" t="s">
        <v>33871</v>
      </c>
      <c r="T4972" t="s">
        <v>33873</v>
      </c>
      <c r="X4972" t="s">
        <v>33874</v>
      </c>
      <c r="Y4972" t="s">
        <v>33875</v>
      </c>
      <c r="Z4972" t="s">
        <v>5585</v>
      </c>
    </row>
    <row r="4973" spans="1:26" x14ac:dyDescent="0.25">
      <c r="A4973">
        <v>250</v>
      </c>
      <c r="B4973" t="s">
        <v>33876</v>
      </c>
      <c r="C4973" t="s">
        <v>2256</v>
      </c>
      <c r="D4973" t="s">
        <v>33876</v>
      </c>
      <c r="E4973" t="s">
        <v>33876</v>
      </c>
      <c r="F4973" t="s">
        <v>23</v>
      </c>
      <c r="G4973" t="s">
        <v>1474</v>
      </c>
      <c r="H4973" t="s">
        <v>1475</v>
      </c>
      <c r="I4973" t="s">
        <v>34</v>
      </c>
      <c r="J4973" t="s">
        <v>9434</v>
      </c>
      <c r="K4973" t="s">
        <v>9435</v>
      </c>
      <c r="L4973" t="s">
        <v>33877</v>
      </c>
      <c r="M4973">
        <v>5</v>
      </c>
      <c r="N4973">
        <v>0</v>
      </c>
      <c r="O4973">
        <v>1</v>
      </c>
      <c r="P4973">
        <v>1</v>
      </c>
      <c r="Q4973">
        <v>1</v>
      </c>
      <c r="R4973" t="s">
        <v>4798</v>
      </c>
      <c r="S4973" t="s">
        <v>33876</v>
      </c>
      <c r="T4973" t="s">
        <v>33878</v>
      </c>
      <c r="X4973" t="s">
        <v>33879</v>
      </c>
      <c r="Y4973" t="s">
        <v>33880</v>
      </c>
      <c r="Z4973" t="s">
        <v>5585</v>
      </c>
    </row>
    <row r="4974" spans="1:26" x14ac:dyDescent="0.25">
      <c r="A4974">
        <v>249</v>
      </c>
      <c r="B4974" t="s">
        <v>33881</v>
      </c>
      <c r="C4974" t="s">
        <v>2256</v>
      </c>
      <c r="D4974" t="s">
        <v>33881</v>
      </c>
      <c r="E4974" t="s">
        <v>33881</v>
      </c>
      <c r="F4974" t="s">
        <v>23</v>
      </c>
      <c r="G4974" t="s">
        <v>1474</v>
      </c>
      <c r="H4974" t="s">
        <v>1475</v>
      </c>
      <c r="I4974" t="s">
        <v>34</v>
      </c>
      <c r="J4974" t="s">
        <v>9434</v>
      </c>
      <c r="K4974" t="s">
        <v>9435</v>
      </c>
      <c r="L4974" t="s">
        <v>33882</v>
      </c>
      <c r="M4974">
        <v>5</v>
      </c>
      <c r="N4974">
        <v>0</v>
      </c>
      <c r="O4974">
        <v>1</v>
      </c>
      <c r="P4974">
        <v>1</v>
      </c>
      <c r="Q4974">
        <v>1</v>
      </c>
      <c r="R4974" t="s">
        <v>4798</v>
      </c>
      <c r="S4974" t="s">
        <v>33881</v>
      </c>
      <c r="T4974" t="s">
        <v>33883</v>
      </c>
      <c r="X4974" t="s">
        <v>33884</v>
      </c>
      <c r="Y4974" t="s">
        <v>33885</v>
      </c>
      <c r="Z4974" t="s">
        <v>5585</v>
      </c>
    </row>
    <row r="4975" spans="1:26" x14ac:dyDescent="0.25">
      <c r="A4975">
        <v>248</v>
      </c>
      <c r="B4975" t="s">
        <v>33886</v>
      </c>
      <c r="C4975" t="s">
        <v>2256</v>
      </c>
      <c r="D4975" t="s">
        <v>33886</v>
      </c>
      <c r="E4975" t="s">
        <v>33886</v>
      </c>
      <c r="F4975" t="s">
        <v>23</v>
      </c>
      <c r="G4975" t="s">
        <v>475</v>
      </c>
      <c r="H4975" t="s">
        <v>476</v>
      </c>
      <c r="I4975" t="s">
        <v>34</v>
      </c>
      <c r="J4975" t="s">
        <v>9434</v>
      </c>
      <c r="K4975" t="s">
        <v>9435</v>
      </c>
      <c r="L4975" t="s">
        <v>33779</v>
      </c>
      <c r="M4975">
        <v>7</v>
      </c>
      <c r="N4975">
        <v>0</v>
      </c>
      <c r="O4975">
        <v>1</v>
      </c>
      <c r="P4975">
        <v>1</v>
      </c>
      <c r="Q4975">
        <v>1</v>
      </c>
      <c r="R4975" t="s">
        <v>4798</v>
      </c>
      <c r="S4975" t="s">
        <v>33886</v>
      </c>
      <c r="T4975" t="s">
        <v>33887</v>
      </c>
      <c r="X4975" t="s">
        <v>33888</v>
      </c>
      <c r="Y4975" t="s">
        <v>33889</v>
      </c>
      <c r="Z4975" t="s">
        <v>5585</v>
      </c>
    </row>
    <row r="4976" spans="1:26" x14ac:dyDescent="0.25">
      <c r="A4976">
        <v>247</v>
      </c>
      <c r="B4976" t="s">
        <v>33890</v>
      </c>
      <c r="C4976" t="s">
        <v>2172</v>
      </c>
      <c r="D4976" t="s">
        <v>33890</v>
      </c>
      <c r="E4976" t="s">
        <v>33890</v>
      </c>
      <c r="F4976" t="s">
        <v>23</v>
      </c>
      <c r="G4976" t="s">
        <v>566</v>
      </c>
      <c r="H4976" t="s">
        <v>567</v>
      </c>
      <c r="I4976" t="s">
        <v>34</v>
      </c>
      <c r="J4976" t="s">
        <v>9434</v>
      </c>
      <c r="K4976" t="s">
        <v>9435</v>
      </c>
      <c r="L4976" t="s">
        <v>33779</v>
      </c>
      <c r="M4976">
        <v>5</v>
      </c>
      <c r="N4976">
        <v>0</v>
      </c>
      <c r="O4976">
        <v>1</v>
      </c>
      <c r="P4976">
        <v>1</v>
      </c>
      <c r="Q4976">
        <v>1</v>
      </c>
      <c r="S4976" t="s">
        <v>33890</v>
      </c>
      <c r="T4976" t="s">
        <v>33891</v>
      </c>
      <c r="X4976" t="s">
        <v>33892</v>
      </c>
      <c r="Y4976" t="s">
        <v>33893</v>
      </c>
      <c r="Z4976" t="s">
        <v>5585</v>
      </c>
    </row>
    <row r="4977" spans="1:26" x14ac:dyDescent="0.25">
      <c r="A4977">
        <v>246</v>
      </c>
      <c r="B4977" t="s">
        <v>33894</v>
      </c>
      <c r="C4977" t="s">
        <v>2436</v>
      </c>
      <c r="D4977" t="s">
        <v>33894</v>
      </c>
      <c r="E4977" t="s">
        <v>33894</v>
      </c>
      <c r="F4977" t="s">
        <v>23</v>
      </c>
      <c r="G4977" t="s">
        <v>66</v>
      </c>
      <c r="H4977" t="s">
        <v>67</v>
      </c>
      <c r="I4977" t="s">
        <v>34</v>
      </c>
      <c r="J4977" t="s">
        <v>9434</v>
      </c>
      <c r="K4977" t="s">
        <v>9435</v>
      </c>
      <c r="L4977" t="s">
        <v>33829</v>
      </c>
      <c r="M4977">
        <v>6</v>
      </c>
      <c r="N4977">
        <v>0</v>
      </c>
      <c r="O4977">
        <v>1</v>
      </c>
      <c r="P4977">
        <v>1</v>
      </c>
      <c r="Q4977">
        <v>1</v>
      </c>
      <c r="R4977" t="s">
        <v>4798</v>
      </c>
      <c r="S4977" t="s">
        <v>33894</v>
      </c>
      <c r="T4977" t="s">
        <v>33895</v>
      </c>
      <c r="X4977" t="s">
        <v>33896</v>
      </c>
      <c r="Y4977" t="s">
        <v>33897</v>
      </c>
      <c r="Z4977" t="s">
        <v>5585</v>
      </c>
    </row>
    <row r="4978" spans="1:26" x14ac:dyDescent="0.25">
      <c r="A4978">
        <v>245</v>
      </c>
      <c r="B4978" t="s">
        <v>33898</v>
      </c>
      <c r="C4978" t="s">
        <v>2256</v>
      </c>
      <c r="D4978" t="s">
        <v>33898</v>
      </c>
      <c r="E4978" t="s">
        <v>33898</v>
      </c>
      <c r="F4978" t="s">
        <v>23</v>
      </c>
      <c r="G4978" t="s">
        <v>270</v>
      </c>
      <c r="H4978" t="s">
        <v>271</v>
      </c>
      <c r="I4978" t="s">
        <v>34</v>
      </c>
      <c r="J4978" t="s">
        <v>9434</v>
      </c>
      <c r="K4978" t="s">
        <v>9435</v>
      </c>
      <c r="L4978" t="s">
        <v>33388</v>
      </c>
      <c r="M4978">
        <v>2</v>
      </c>
      <c r="N4978">
        <v>0</v>
      </c>
      <c r="O4978">
        <v>1</v>
      </c>
      <c r="P4978">
        <v>1</v>
      </c>
      <c r="Q4978">
        <v>1</v>
      </c>
      <c r="R4978" t="s">
        <v>4798</v>
      </c>
      <c r="S4978" t="s">
        <v>33898</v>
      </c>
      <c r="T4978" t="s">
        <v>33899</v>
      </c>
      <c r="X4978" t="s">
        <v>33900</v>
      </c>
      <c r="Y4978" t="s">
        <v>33901</v>
      </c>
      <c r="Z4978" t="s">
        <v>5585</v>
      </c>
    </row>
    <row r="4979" spans="1:26" x14ac:dyDescent="0.25">
      <c r="A4979">
        <v>244</v>
      </c>
      <c r="B4979" t="s">
        <v>33902</v>
      </c>
      <c r="C4979" t="s">
        <v>2256</v>
      </c>
      <c r="D4979" t="s">
        <v>33902</v>
      </c>
      <c r="E4979" t="s">
        <v>33902</v>
      </c>
      <c r="F4979" t="s">
        <v>23</v>
      </c>
      <c r="G4979" t="s">
        <v>66</v>
      </c>
      <c r="H4979" t="s">
        <v>67</v>
      </c>
      <c r="I4979" t="s">
        <v>34</v>
      </c>
      <c r="J4979" t="s">
        <v>9434</v>
      </c>
      <c r="K4979" t="s">
        <v>9435</v>
      </c>
      <c r="L4979" t="s">
        <v>33829</v>
      </c>
      <c r="M4979">
        <v>6</v>
      </c>
      <c r="N4979">
        <v>0</v>
      </c>
      <c r="O4979">
        <v>1</v>
      </c>
      <c r="P4979">
        <v>1</v>
      </c>
      <c r="Q4979">
        <v>1</v>
      </c>
      <c r="R4979" t="s">
        <v>4798</v>
      </c>
      <c r="S4979" t="s">
        <v>33902</v>
      </c>
      <c r="T4979" t="s">
        <v>33903</v>
      </c>
      <c r="X4979" t="s">
        <v>33904</v>
      </c>
      <c r="Y4979" t="s">
        <v>33905</v>
      </c>
      <c r="Z4979" t="s">
        <v>5585</v>
      </c>
    </row>
    <row r="4980" spans="1:26" x14ac:dyDescent="0.25">
      <c r="A4980">
        <v>243</v>
      </c>
      <c r="B4980" t="s">
        <v>33906</v>
      </c>
      <c r="C4980" t="s">
        <v>2256</v>
      </c>
      <c r="D4980" t="s">
        <v>33906</v>
      </c>
      <c r="E4980" t="s">
        <v>33906</v>
      </c>
      <c r="F4980" t="s">
        <v>23</v>
      </c>
      <c r="G4980" t="s">
        <v>455</v>
      </c>
      <c r="H4980" t="s">
        <v>456</v>
      </c>
      <c r="I4980" t="s">
        <v>34</v>
      </c>
      <c r="J4980" t="s">
        <v>9434</v>
      </c>
      <c r="K4980" t="s">
        <v>9435</v>
      </c>
      <c r="L4980" t="s">
        <v>2327</v>
      </c>
      <c r="M4980">
        <v>5</v>
      </c>
      <c r="N4980">
        <v>0</v>
      </c>
      <c r="O4980">
        <v>1</v>
      </c>
      <c r="P4980">
        <v>1</v>
      </c>
      <c r="Q4980">
        <v>1</v>
      </c>
      <c r="R4980" t="s">
        <v>4798</v>
      </c>
      <c r="S4980" t="s">
        <v>33906</v>
      </c>
      <c r="T4980" t="s">
        <v>33907</v>
      </c>
      <c r="X4980" t="s">
        <v>33908</v>
      </c>
      <c r="Y4980" t="s">
        <v>33909</v>
      </c>
      <c r="Z4980" t="s">
        <v>5585</v>
      </c>
    </row>
    <row r="4981" spans="1:26" x14ac:dyDescent="0.25">
      <c r="A4981">
        <v>242</v>
      </c>
      <c r="B4981" t="s">
        <v>33906</v>
      </c>
      <c r="C4981" t="s">
        <v>33804</v>
      </c>
      <c r="D4981" t="s">
        <v>33906</v>
      </c>
      <c r="E4981" t="s">
        <v>33906</v>
      </c>
      <c r="F4981" t="s">
        <v>23</v>
      </c>
      <c r="G4981" t="s">
        <v>57</v>
      </c>
      <c r="H4981" t="s">
        <v>58</v>
      </c>
      <c r="I4981" t="s">
        <v>44</v>
      </c>
      <c r="J4981" t="s">
        <v>9434</v>
      </c>
      <c r="K4981" t="s">
        <v>9435</v>
      </c>
      <c r="L4981" t="s">
        <v>33812</v>
      </c>
      <c r="M4981">
        <v>5</v>
      </c>
      <c r="N4981">
        <v>0</v>
      </c>
      <c r="O4981">
        <v>1</v>
      </c>
      <c r="P4981">
        <v>1</v>
      </c>
      <c r="Q4981">
        <v>1</v>
      </c>
      <c r="R4981" t="s">
        <v>28974</v>
      </c>
      <c r="S4981" t="s">
        <v>33906</v>
      </c>
      <c r="T4981" t="s">
        <v>33910</v>
      </c>
      <c r="X4981" t="s">
        <v>33911</v>
      </c>
      <c r="Y4981" t="s">
        <v>33912</v>
      </c>
      <c r="Z4981" t="s">
        <v>5585</v>
      </c>
    </row>
    <row r="4982" spans="1:26" x14ac:dyDescent="0.25">
      <c r="A4982">
        <v>241</v>
      </c>
      <c r="B4982" t="s">
        <v>33913</v>
      </c>
      <c r="C4982" t="s">
        <v>2256</v>
      </c>
      <c r="D4982" t="s">
        <v>33913</v>
      </c>
      <c r="E4982" t="s">
        <v>33913</v>
      </c>
      <c r="F4982" t="s">
        <v>23</v>
      </c>
      <c r="G4982" t="s">
        <v>30</v>
      </c>
      <c r="H4982" t="s">
        <v>31</v>
      </c>
      <c r="I4982" t="s">
        <v>34</v>
      </c>
      <c r="J4982" t="s">
        <v>9434</v>
      </c>
      <c r="K4982" t="s">
        <v>9435</v>
      </c>
      <c r="L4982" t="s">
        <v>33914</v>
      </c>
      <c r="M4982">
        <v>6</v>
      </c>
      <c r="N4982">
        <v>0</v>
      </c>
      <c r="O4982">
        <v>1</v>
      </c>
      <c r="P4982">
        <v>1</v>
      </c>
      <c r="Q4982">
        <v>1</v>
      </c>
      <c r="R4982" t="s">
        <v>4798</v>
      </c>
      <c r="S4982" t="s">
        <v>33913</v>
      </c>
      <c r="T4982" t="s">
        <v>33915</v>
      </c>
      <c r="X4982" t="s">
        <v>33916</v>
      </c>
      <c r="Y4982" t="s">
        <v>33917</v>
      </c>
      <c r="Z4982" t="s">
        <v>5585</v>
      </c>
    </row>
    <row r="4983" spans="1:26" x14ac:dyDescent="0.25">
      <c r="A4983">
        <v>240</v>
      </c>
      <c r="B4983" t="s">
        <v>33913</v>
      </c>
      <c r="C4983" t="s">
        <v>33918</v>
      </c>
      <c r="D4983" t="s">
        <v>33913</v>
      </c>
      <c r="E4983" t="s">
        <v>33913</v>
      </c>
      <c r="F4983" t="s">
        <v>23</v>
      </c>
      <c r="G4983" t="s">
        <v>475</v>
      </c>
      <c r="H4983" t="s">
        <v>476</v>
      </c>
      <c r="I4983" t="s">
        <v>44</v>
      </c>
      <c r="J4983" t="s">
        <v>9434</v>
      </c>
      <c r="K4983" t="s">
        <v>9435</v>
      </c>
      <c r="L4983" t="s">
        <v>33625</v>
      </c>
      <c r="M4983">
        <v>7</v>
      </c>
      <c r="N4983">
        <v>0</v>
      </c>
      <c r="O4983">
        <v>1</v>
      </c>
      <c r="P4983">
        <v>1</v>
      </c>
      <c r="Q4983">
        <v>1</v>
      </c>
      <c r="R4983" t="s">
        <v>4798</v>
      </c>
      <c r="S4983" t="s">
        <v>33913</v>
      </c>
      <c r="T4983" t="s">
        <v>33919</v>
      </c>
      <c r="X4983" t="s">
        <v>33920</v>
      </c>
      <c r="Y4983" t="s">
        <v>33921</v>
      </c>
      <c r="Z4983" t="s">
        <v>5585</v>
      </c>
    </row>
    <row r="4984" spans="1:26" x14ac:dyDescent="0.25">
      <c r="A4984">
        <v>239</v>
      </c>
      <c r="B4984" t="s">
        <v>33913</v>
      </c>
      <c r="C4984" t="s">
        <v>33804</v>
      </c>
      <c r="D4984" t="s">
        <v>33913</v>
      </c>
      <c r="E4984" t="s">
        <v>33913</v>
      </c>
      <c r="F4984" t="s">
        <v>23</v>
      </c>
      <c r="G4984" t="s">
        <v>82</v>
      </c>
      <c r="H4984" t="s">
        <v>83</v>
      </c>
      <c r="I4984" t="s">
        <v>44</v>
      </c>
      <c r="J4984" t="s">
        <v>9434</v>
      </c>
      <c r="K4984" t="s">
        <v>9435</v>
      </c>
      <c r="L4984" t="s">
        <v>33829</v>
      </c>
      <c r="M4984">
        <v>6</v>
      </c>
      <c r="N4984">
        <v>0</v>
      </c>
      <c r="O4984">
        <v>1</v>
      </c>
      <c r="P4984">
        <v>1</v>
      </c>
      <c r="Q4984">
        <v>1</v>
      </c>
      <c r="R4984" t="s">
        <v>28974</v>
      </c>
      <c r="S4984" t="s">
        <v>33913</v>
      </c>
      <c r="T4984" t="s">
        <v>33922</v>
      </c>
      <c r="X4984" t="s">
        <v>33923</v>
      </c>
      <c r="Y4984" t="s">
        <v>33924</v>
      </c>
      <c r="Z4984" t="s">
        <v>5585</v>
      </c>
    </row>
    <row r="4985" spans="1:26" x14ac:dyDescent="0.25">
      <c r="A4985">
        <v>238</v>
      </c>
      <c r="B4985" t="s">
        <v>33925</v>
      </c>
      <c r="C4985" t="s">
        <v>33918</v>
      </c>
      <c r="D4985" t="s">
        <v>33925</v>
      </c>
      <c r="E4985" t="s">
        <v>33925</v>
      </c>
      <c r="F4985" t="s">
        <v>23</v>
      </c>
      <c r="G4985" t="s">
        <v>455</v>
      </c>
      <c r="H4985" t="s">
        <v>456</v>
      </c>
      <c r="I4985" t="s">
        <v>44</v>
      </c>
      <c r="J4985" t="s">
        <v>9434</v>
      </c>
      <c r="K4985" t="s">
        <v>9435</v>
      </c>
      <c r="L4985" t="s">
        <v>33877</v>
      </c>
      <c r="M4985">
        <v>5</v>
      </c>
      <c r="N4985">
        <v>0</v>
      </c>
      <c r="O4985">
        <v>1</v>
      </c>
      <c r="P4985">
        <v>1</v>
      </c>
      <c r="Q4985">
        <v>1</v>
      </c>
      <c r="R4985" t="s">
        <v>4798</v>
      </c>
      <c r="S4985" t="s">
        <v>33925</v>
      </c>
      <c r="T4985" t="s">
        <v>33926</v>
      </c>
      <c r="X4985" t="s">
        <v>33927</v>
      </c>
      <c r="Y4985" t="s">
        <v>33928</v>
      </c>
      <c r="Z4985" t="s">
        <v>5585</v>
      </c>
    </row>
    <row r="4986" spans="1:26" x14ac:dyDescent="0.25">
      <c r="A4986">
        <v>237</v>
      </c>
      <c r="B4986" t="s">
        <v>33925</v>
      </c>
      <c r="C4986" t="s">
        <v>33918</v>
      </c>
      <c r="D4986" t="s">
        <v>33925</v>
      </c>
      <c r="E4986" t="s">
        <v>33925</v>
      </c>
      <c r="F4986" t="s">
        <v>23</v>
      </c>
      <c r="G4986" t="s">
        <v>389</v>
      </c>
      <c r="H4986" t="s">
        <v>390</v>
      </c>
      <c r="I4986" t="s">
        <v>44</v>
      </c>
      <c r="J4986" t="s">
        <v>9434</v>
      </c>
      <c r="K4986" t="s">
        <v>9435</v>
      </c>
      <c r="L4986" t="s">
        <v>33829</v>
      </c>
      <c r="M4986">
        <v>4</v>
      </c>
      <c r="N4986">
        <v>0</v>
      </c>
      <c r="O4986">
        <v>1</v>
      </c>
      <c r="P4986">
        <v>1</v>
      </c>
      <c r="Q4986">
        <v>1</v>
      </c>
      <c r="R4986" t="s">
        <v>4798</v>
      </c>
      <c r="S4986" t="s">
        <v>33925</v>
      </c>
      <c r="T4986" t="s">
        <v>33929</v>
      </c>
      <c r="X4986" t="s">
        <v>33930</v>
      </c>
      <c r="Y4986" t="s">
        <v>33931</v>
      </c>
      <c r="Z4986" t="s">
        <v>5585</v>
      </c>
    </row>
    <row r="4987" spans="1:26" x14ac:dyDescent="0.25">
      <c r="A4987">
        <v>236</v>
      </c>
      <c r="B4987" t="s">
        <v>33932</v>
      </c>
      <c r="C4987" t="s">
        <v>33933</v>
      </c>
      <c r="D4987" t="s">
        <v>33932</v>
      </c>
      <c r="E4987" t="s">
        <v>33932</v>
      </c>
      <c r="F4987" t="s">
        <v>23</v>
      </c>
      <c r="G4987" t="s">
        <v>82</v>
      </c>
      <c r="H4987" t="s">
        <v>83</v>
      </c>
      <c r="I4987" t="s">
        <v>44</v>
      </c>
      <c r="J4987" t="s">
        <v>9434</v>
      </c>
      <c r="K4987" t="s">
        <v>9435</v>
      </c>
      <c r="L4987" t="s">
        <v>33829</v>
      </c>
      <c r="M4987">
        <v>6</v>
      </c>
      <c r="N4987">
        <v>0</v>
      </c>
      <c r="O4987">
        <v>1</v>
      </c>
      <c r="P4987">
        <v>1</v>
      </c>
      <c r="Q4987">
        <v>1</v>
      </c>
      <c r="R4987" t="s">
        <v>4798</v>
      </c>
      <c r="S4987" t="s">
        <v>33932</v>
      </c>
      <c r="T4987" t="s">
        <v>33934</v>
      </c>
      <c r="X4987" t="s">
        <v>33935</v>
      </c>
      <c r="Y4987" t="s">
        <v>33936</v>
      </c>
      <c r="Z4987" t="s">
        <v>5585</v>
      </c>
    </row>
    <row r="4988" spans="1:26" x14ac:dyDescent="0.25">
      <c r="A4988">
        <v>235</v>
      </c>
      <c r="B4988" t="s">
        <v>33937</v>
      </c>
      <c r="C4988" t="s">
        <v>33938</v>
      </c>
      <c r="D4988" t="s">
        <v>33937</v>
      </c>
      <c r="E4988" t="s">
        <v>33937</v>
      </c>
      <c r="F4988" t="s">
        <v>23</v>
      </c>
      <c r="G4988" t="s">
        <v>177</v>
      </c>
      <c r="H4988" t="s">
        <v>178</v>
      </c>
      <c r="I4988" t="s">
        <v>2220</v>
      </c>
      <c r="J4988" t="s">
        <v>9434</v>
      </c>
      <c r="K4988" t="s">
        <v>9435</v>
      </c>
      <c r="L4988" t="s">
        <v>33939</v>
      </c>
      <c r="M4988">
        <v>9</v>
      </c>
      <c r="N4988">
        <v>0</v>
      </c>
      <c r="O4988">
        <v>1</v>
      </c>
      <c r="P4988">
        <v>1</v>
      </c>
      <c r="Q4988">
        <v>0</v>
      </c>
      <c r="R4988" t="s">
        <v>5734</v>
      </c>
      <c r="S4988" t="s">
        <v>33937</v>
      </c>
      <c r="T4988" t="s">
        <v>33940</v>
      </c>
      <c r="X4988" t="s">
        <v>33941</v>
      </c>
      <c r="Y4988" t="s">
        <v>33942</v>
      </c>
      <c r="Z4988" t="s">
        <v>5585</v>
      </c>
    </row>
    <row r="4989" spans="1:26" x14ac:dyDescent="0.25">
      <c r="A4989">
        <v>234</v>
      </c>
      <c r="B4989" t="s">
        <v>33943</v>
      </c>
      <c r="C4989" t="s">
        <v>2365</v>
      </c>
      <c r="D4989" t="s">
        <v>33943</v>
      </c>
      <c r="E4989" t="s">
        <v>33943</v>
      </c>
      <c r="F4989" t="s">
        <v>23</v>
      </c>
      <c r="G4989" t="s">
        <v>49</v>
      </c>
      <c r="H4989" t="s">
        <v>50</v>
      </c>
      <c r="I4989" t="s">
        <v>129</v>
      </c>
      <c r="J4989" t="s">
        <v>9434</v>
      </c>
      <c r="K4989" t="s">
        <v>18505</v>
      </c>
      <c r="L4989" t="s">
        <v>33944</v>
      </c>
      <c r="M4989">
        <v>4</v>
      </c>
      <c r="N4989">
        <v>0</v>
      </c>
      <c r="O4989">
        <v>1</v>
      </c>
      <c r="P4989">
        <v>1</v>
      </c>
      <c r="Q4989">
        <v>1</v>
      </c>
      <c r="S4989" t="s">
        <v>33943</v>
      </c>
      <c r="T4989" t="s">
        <v>33945</v>
      </c>
      <c r="X4989" t="s">
        <v>33946</v>
      </c>
      <c r="Y4989" t="s">
        <v>33947</v>
      </c>
      <c r="Z4989" t="s">
        <v>5585</v>
      </c>
    </row>
    <row r="4990" spans="1:26" x14ac:dyDescent="0.25">
      <c r="A4990">
        <v>233</v>
      </c>
      <c r="B4990" t="s">
        <v>33948</v>
      </c>
      <c r="C4990" t="s">
        <v>2427</v>
      </c>
      <c r="D4990" t="s">
        <v>33948</v>
      </c>
      <c r="E4990" t="s">
        <v>33948</v>
      </c>
      <c r="F4990" t="s">
        <v>23</v>
      </c>
      <c r="G4990" t="s">
        <v>100</v>
      </c>
      <c r="H4990" t="s">
        <v>101</v>
      </c>
      <c r="I4990" t="s">
        <v>34</v>
      </c>
      <c r="J4990" t="s">
        <v>9434</v>
      </c>
      <c r="K4990" t="s">
        <v>9435</v>
      </c>
      <c r="L4990" t="s">
        <v>33817</v>
      </c>
      <c r="M4990">
        <v>2</v>
      </c>
      <c r="N4990">
        <v>0</v>
      </c>
      <c r="O4990">
        <v>1</v>
      </c>
      <c r="P4990">
        <v>1</v>
      </c>
      <c r="Q4990">
        <v>1</v>
      </c>
      <c r="S4990" t="s">
        <v>33948</v>
      </c>
      <c r="T4990" t="s">
        <v>33949</v>
      </c>
      <c r="X4990" t="s">
        <v>33950</v>
      </c>
      <c r="Y4990" t="s">
        <v>33951</v>
      </c>
      <c r="Z4990" t="s">
        <v>5585</v>
      </c>
    </row>
    <row r="4991" spans="1:26" x14ac:dyDescent="0.25">
      <c r="A4991">
        <v>232</v>
      </c>
      <c r="B4991" t="s">
        <v>33952</v>
      </c>
      <c r="C4991" t="s">
        <v>33953</v>
      </c>
      <c r="D4991" t="s">
        <v>33952</v>
      </c>
      <c r="E4991" t="s">
        <v>33952</v>
      </c>
      <c r="F4991" t="s">
        <v>23</v>
      </c>
      <c r="G4991" t="s">
        <v>66</v>
      </c>
      <c r="H4991" t="s">
        <v>67</v>
      </c>
      <c r="I4991" t="s">
        <v>151</v>
      </c>
      <c r="J4991" t="s">
        <v>9434</v>
      </c>
      <c r="K4991" t="s">
        <v>9435</v>
      </c>
      <c r="L4991" t="s">
        <v>33678</v>
      </c>
      <c r="M4991">
        <v>6</v>
      </c>
      <c r="N4991">
        <v>0</v>
      </c>
      <c r="O4991">
        <v>1</v>
      </c>
      <c r="P4991">
        <v>1</v>
      </c>
      <c r="Q4991">
        <v>1</v>
      </c>
      <c r="R4991" t="s">
        <v>5734</v>
      </c>
      <c r="S4991" t="s">
        <v>33952</v>
      </c>
      <c r="T4991" t="s">
        <v>33954</v>
      </c>
      <c r="X4991" t="s">
        <v>33955</v>
      </c>
      <c r="Y4991" t="s">
        <v>33956</v>
      </c>
      <c r="Z4991" t="s">
        <v>5585</v>
      </c>
    </row>
    <row r="4992" spans="1:26" x14ac:dyDescent="0.25">
      <c r="A4992">
        <v>231</v>
      </c>
      <c r="B4992" t="s">
        <v>33957</v>
      </c>
      <c r="C4992" t="s">
        <v>3793</v>
      </c>
      <c r="D4992" t="s">
        <v>33957</v>
      </c>
      <c r="E4992" t="s">
        <v>33957</v>
      </c>
      <c r="F4992" t="s">
        <v>23</v>
      </c>
      <c r="G4992" t="s">
        <v>20</v>
      </c>
      <c r="H4992" t="s">
        <v>21</v>
      </c>
      <c r="I4992" t="s">
        <v>71</v>
      </c>
      <c r="J4992" t="s">
        <v>9434</v>
      </c>
      <c r="K4992" t="s">
        <v>9435</v>
      </c>
      <c r="L4992" t="s">
        <v>33958</v>
      </c>
      <c r="M4992">
        <v>10</v>
      </c>
      <c r="N4992">
        <v>0</v>
      </c>
      <c r="O4992">
        <v>1</v>
      </c>
      <c r="P4992">
        <v>1</v>
      </c>
      <c r="Q4992">
        <v>1</v>
      </c>
      <c r="S4992" t="s">
        <v>33957</v>
      </c>
      <c r="T4992" t="s">
        <v>33959</v>
      </c>
      <c r="X4992" t="s">
        <v>33960</v>
      </c>
      <c r="Y4992" t="s">
        <v>33961</v>
      </c>
      <c r="Z4992" t="s">
        <v>5585</v>
      </c>
    </row>
    <row r="4993" spans="1:26" x14ac:dyDescent="0.25">
      <c r="A4993">
        <v>230</v>
      </c>
      <c r="B4993" t="s">
        <v>33962</v>
      </c>
      <c r="C4993" t="s">
        <v>2427</v>
      </c>
      <c r="D4993" t="s">
        <v>33962</v>
      </c>
      <c r="E4993" t="s">
        <v>33962</v>
      </c>
      <c r="F4993" t="s">
        <v>23</v>
      </c>
      <c r="G4993" t="s">
        <v>668</v>
      </c>
      <c r="H4993" t="s">
        <v>669</v>
      </c>
      <c r="I4993" t="s">
        <v>34</v>
      </c>
      <c r="J4993" t="s">
        <v>9434</v>
      </c>
      <c r="K4993" t="s">
        <v>9435</v>
      </c>
      <c r="L4993" t="s">
        <v>2474</v>
      </c>
      <c r="M4993">
        <v>10</v>
      </c>
      <c r="N4993">
        <v>0</v>
      </c>
      <c r="O4993">
        <v>1</v>
      </c>
      <c r="P4993">
        <v>1</v>
      </c>
      <c r="Q4993">
        <v>1</v>
      </c>
      <c r="R4993" t="s">
        <v>4798</v>
      </c>
      <c r="S4993" t="s">
        <v>33962</v>
      </c>
      <c r="T4993" t="s">
        <v>33963</v>
      </c>
      <c r="X4993" t="s">
        <v>33964</v>
      </c>
      <c r="Y4993" t="s">
        <v>33965</v>
      </c>
      <c r="Z4993" t="s">
        <v>5585</v>
      </c>
    </row>
    <row r="4994" spans="1:26" x14ac:dyDescent="0.25">
      <c r="A4994">
        <v>229</v>
      </c>
      <c r="B4994" t="s">
        <v>33966</v>
      </c>
      <c r="C4994" t="s">
        <v>33804</v>
      </c>
      <c r="D4994" t="s">
        <v>33966</v>
      </c>
      <c r="E4994" t="s">
        <v>33966</v>
      </c>
      <c r="F4994" t="s">
        <v>23</v>
      </c>
      <c r="G4994" t="s">
        <v>1266</v>
      </c>
      <c r="H4994" t="s">
        <v>1267</v>
      </c>
      <c r="I4994" t="s">
        <v>44</v>
      </c>
      <c r="J4994" t="s">
        <v>9434</v>
      </c>
      <c r="K4994" t="s">
        <v>9435</v>
      </c>
      <c r="L4994" t="s">
        <v>33967</v>
      </c>
      <c r="M4994">
        <v>7</v>
      </c>
      <c r="N4994">
        <v>0</v>
      </c>
      <c r="O4994">
        <v>1</v>
      </c>
      <c r="P4994">
        <v>1</v>
      </c>
      <c r="Q4994">
        <v>1</v>
      </c>
      <c r="R4994" t="s">
        <v>28974</v>
      </c>
      <c r="S4994" t="s">
        <v>33966</v>
      </c>
      <c r="T4994" t="s">
        <v>33968</v>
      </c>
      <c r="X4994" s="1" t="s">
        <v>33969</v>
      </c>
      <c r="Y4994" t="s">
        <v>33970</v>
      </c>
      <c r="Z4994" t="s">
        <v>5585</v>
      </c>
    </row>
    <row r="4995" spans="1:26" x14ac:dyDescent="0.25">
      <c r="A4995">
        <v>228</v>
      </c>
      <c r="B4995" t="s">
        <v>33966</v>
      </c>
      <c r="C4995" t="s">
        <v>2427</v>
      </c>
      <c r="D4995" t="s">
        <v>33966</v>
      </c>
      <c r="E4995" t="s">
        <v>33966</v>
      </c>
      <c r="F4995" t="s">
        <v>23</v>
      </c>
      <c r="G4995" t="s">
        <v>247</v>
      </c>
      <c r="H4995" t="s">
        <v>248</v>
      </c>
      <c r="I4995" t="s">
        <v>34</v>
      </c>
      <c r="J4995" t="s">
        <v>9434</v>
      </c>
      <c r="K4995" t="s">
        <v>9435</v>
      </c>
      <c r="L4995" t="s">
        <v>33745</v>
      </c>
      <c r="M4995">
        <v>7</v>
      </c>
      <c r="N4995">
        <v>0</v>
      </c>
      <c r="O4995">
        <v>1</v>
      </c>
      <c r="P4995">
        <v>1</v>
      </c>
      <c r="Q4995">
        <v>1</v>
      </c>
      <c r="R4995" t="s">
        <v>4798</v>
      </c>
      <c r="S4995" t="s">
        <v>33966</v>
      </c>
      <c r="T4995" t="s">
        <v>33971</v>
      </c>
      <c r="X4995" t="s">
        <v>33972</v>
      </c>
      <c r="Y4995" t="s">
        <v>33973</v>
      </c>
      <c r="Z4995" t="s">
        <v>5585</v>
      </c>
    </row>
    <row r="4996" spans="1:26" x14ac:dyDescent="0.25">
      <c r="A4996">
        <v>227</v>
      </c>
      <c r="B4996" t="s">
        <v>33974</v>
      </c>
      <c r="C4996" t="s">
        <v>2175</v>
      </c>
      <c r="D4996" t="s">
        <v>33974</v>
      </c>
      <c r="E4996" t="s">
        <v>33974</v>
      </c>
      <c r="F4996" t="s">
        <v>23</v>
      </c>
      <c r="G4996" t="s">
        <v>57</v>
      </c>
      <c r="H4996" t="s">
        <v>58</v>
      </c>
      <c r="I4996" t="s">
        <v>44</v>
      </c>
      <c r="J4996" t="s">
        <v>9434</v>
      </c>
      <c r="K4996" t="s">
        <v>9435</v>
      </c>
      <c r="L4996" t="s">
        <v>33725</v>
      </c>
      <c r="M4996">
        <v>5</v>
      </c>
      <c r="N4996">
        <v>0</v>
      </c>
      <c r="O4996">
        <v>1</v>
      </c>
      <c r="P4996">
        <v>1</v>
      </c>
      <c r="Q4996">
        <v>1</v>
      </c>
      <c r="S4996" t="s">
        <v>33974</v>
      </c>
      <c r="T4996" t="s">
        <v>33975</v>
      </c>
      <c r="X4996" t="s">
        <v>33976</v>
      </c>
      <c r="Y4996" t="s">
        <v>33977</v>
      </c>
      <c r="Z4996" t="s">
        <v>5585</v>
      </c>
    </row>
    <row r="4997" spans="1:26" x14ac:dyDescent="0.25">
      <c r="A4997">
        <v>226</v>
      </c>
      <c r="B4997" t="s">
        <v>33978</v>
      </c>
      <c r="C4997" t="s">
        <v>2427</v>
      </c>
      <c r="D4997" t="s">
        <v>33978</v>
      </c>
      <c r="E4997" t="s">
        <v>33978</v>
      </c>
      <c r="F4997" t="s">
        <v>23</v>
      </c>
      <c r="G4997" t="s">
        <v>389</v>
      </c>
      <c r="H4997" t="s">
        <v>390</v>
      </c>
      <c r="I4997" t="s">
        <v>34</v>
      </c>
      <c r="J4997" t="s">
        <v>9434</v>
      </c>
      <c r="K4997" t="s">
        <v>9435</v>
      </c>
      <c r="L4997" t="s">
        <v>33882</v>
      </c>
      <c r="M4997">
        <v>4</v>
      </c>
      <c r="N4997">
        <v>0</v>
      </c>
      <c r="O4997">
        <v>1</v>
      </c>
      <c r="P4997">
        <v>1</v>
      </c>
      <c r="Q4997">
        <v>1</v>
      </c>
      <c r="R4997" t="s">
        <v>4798</v>
      </c>
      <c r="S4997" t="s">
        <v>33978</v>
      </c>
      <c r="T4997" t="s">
        <v>33979</v>
      </c>
      <c r="X4997" t="s">
        <v>33980</v>
      </c>
      <c r="Y4997" t="s">
        <v>33981</v>
      </c>
      <c r="Z4997" t="s">
        <v>5585</v>
      </c>
    </row>
    <row r="4998" spans="1:26" x14ac:dyDescent="0.25">
      <c r="A4998">
        <v>225</v>
      </c>
      <c r="B4998" t="s">
        <v>33982</v>
      </c>
      <c r="C4998" t="s">
        <v>33983</v>
      </c>
      <c r="D4998" t="s">
        <v>33982</v>
      </c>
      <c r="E4998" t="s">
        <v>33982</v>
      </c>
      <c r="F4998" t="s">
        <v>23</v>
      </c>
      <c r="G4998" t="s">
        <v>177</v>
      </c>
      <c r="H4998" t="s">
        <v>178</v>
      </c>
      <c r="I4998" t="s">
        <v>2220</v>
      </c>
      <c r="J4998" t="s">
        <v>9434</v>
      </c>
      <c r="K4998" t="s">
        <v>9435</v>
      </c>
      <c r="L4998" t="s">
        <v>33625</v>
      </c>
      <c r="M4998">
        <v>9</v>
      </c>
      <c r="N4998">
        <v>0</v>
      </c>
      <c r="O4998">
        <v>1</v>
      </c>
      <c r="P4998">
        <v>1</v>
      </c>
      <c r="Q4998">
        <v>0</v>
      </c>
      <c r="R4998" t="s">
        <v>5734</v>
      </c>
      <c r="S4998" t="s">
        <v>33982</v>
      </c>
      <c r="T4998" t="s">
        <v>33984</v>
      </c>
      <c r="X4998" t="s">
        <v>33985</v>
      </c>
      <c r="Y4998" t="s">
        <v>33986</v>
      </c>
      <c r="Z4998" t="s">
        <v>5585</v>
      </c>
    </row>
    <row r="4999" spans="1:26" x14ac:dyDescent="0.25">
      <c r="A4999">
        <v>224</v>
      </c>
      <c r="B4999" t="s">
        <v>33987</v>
      </c>
      <c r="C4999" t="s">
        <v>2172</v>
      </c>
      <c r="D4999" t="s">
        <v>33987</v>
      </c>
      <c r="E4999" t="s">
        <v>33987</v>
      </c>
      <c r="F4999" t="s">
        <v>23</v>
      </c>
      <c r="G4999" t="s">
        <v>418</v>
      </c>
      <c r="H4999" t="s">
        <v>419</v>
      </c>
      <c r="I4999" t="s">
        <v>34</v>
      </c>
      <c r="J4999" t="s">
        <v>9434</v>
      </c>
      <c r="K4999" t="s">
        <v>9435</v>
      </c>
      <c r="L4999" t="s">
        <v>33988</v>
      </c>
      <c r="M4999">
        <v>3</v>
      </c>
      <c r="N4999">
        <v>0</v>
      </c>
      <c r="O4999">
        <v>1</v>
      </c>
      <c r="P4999">
        <v>1</v>
      </c>
      <c r="Q4999">
        <v>1</v>
      </c>
      <c r="S4999" t="s">
        <v>33987</v>
      </c>
      <c r="T4999" t="s">
        <v>33989</v>
      </c>
      <c r="X4999" t="s">
        <v>33990</v>
      </c>
      <c r="Y4999" t="s">
        <v>33991</v>
      </c>
      <c r="Z4999" t="s">
        <v>5585</v>
      </c>
    </row>
    <row r="5000" spans="1:26" x14ac:dyDescent="0.25">
      <c r="A5000">
        <v>223</v>
      </c>
      <c r="B5000" t="s">
        <v>33992</v>
      </c>
      <c r="C5000" t="s">
        <v>2427</v>
      </c>
      <c r="D5000" t="s">
        <v>33992</v>
      </c>
      <c r="E5000" t="s">
        <v>33992</v>
      </c>
      <c r="F5000" t="s">
        <v>23</v>
      </c>
      <c r="G5000" t="s">
        <v>344</v>
      </c>
      <c r="H5000" t="s">
        <v>345</v>
      </c>
      <c r="I5000" t="s">
        <v>34</v>
      </c>
      <c r="J5000" t="s">
        <v>9434</v>
      </c>
      <c r="K5000" t="s">
        <v>9435</v>
      </c>
      <c r="L5000" t="s">
        <v>33993</v>
      </c>
      <c r="M5000">
        <v>9</v>
      </c>
      <c r="N5000">
        <v>0</v>
      </c>
      <c r="O5000">
        <v>1</v>
      </c>
      <c r="P5000">
        <v>1</v>
      </c>
      <c r="Q5000">
        <v>1</v>
      </c>
      <c r="R5000" t="s">
        <v>4798</v>
      </c>
      <c r="S5000" t="s">
        <v>33992</v>
      </c>
      <c r="T5000" t="s">
        <v>33994</v>
      </c>
      <c r="X5000" t="s">
        <v>33995</v>
      </c>
      <c r="Y5000" t="s">
        <v>33996</v>
      </c>
      <c r="Z5000" t="s">
        <v>5585</v>
      </c>
    </row>
    <row r="5001" spans="1:26" x14ac:dyDescent="0.25">
      <c r="A5001">
        <v>222</v>
      </c>
      <c r="B5001" t="s">
        <v>33997</v>
      </c>
      <c r="C5001" t="s">
        <v>2256</v>
      </c>
      <c r="D5001" t="s">
        <v>33997</v>
      </c>
      <c r="E5001" t="s">
        <v>33997</v>
      </c>
      <c r="F5001" t="s">
        <v>23</v>
      </c>
      <c r="G5001" t="s">
        <v>66</v>
      </c>
      <c r="H5001" t="s">
        <v>67</v>
      </c>
      <c r="I5001" t="s">
        <v>34</v>
      </c>
      <c r="J5001" t="s">
        <v>9434</v>
      </c>
      <c r="K5001" t="s">
        <v>9435</v>
      </c>
      <c r="L5001" t="s">
        <v>33993</v>
      </c>
      <c r="M5001">
        <v>6</v>
      </c>
      <c r="N5001">
        <v>0</v>
      </c>
      <c r="O5001">
        <v>1</v>
      </c>
      <c r="P5001">
        <v>1</v>
      </c>
      <c r="Q5001">
        <v>1</v>
      </c>
      <c r="R5001" t="s">
        <v>4798</v>
      </c>
      <c r="S5001" t="s">
        <v>33997</v>
      </c>
      <c r="T5001" t="s">
        <v>33998</v>
      </c>
      <c r="X5001" t="s">
        <v>33999</v>
      </c>
      <c r="Y5001" t="s">
        <v>34000</v>
      </c>
      <c r="Z5001" t="s">
        <v>5585</v>
      </c>
    </row>
    <row r="5002" spans="1:26" x14ac:dyDescent="0.25">
      <c r="A5002">
        <v>221</v>
      </c>
      <c r="B5002" t="s">
        <v>34001</v>
      </c>
      <c r="C5002" t="s">
        <v>2256</v>
      </c>
      <c r="D5002" t="s">
        <v>34001</v>
      </c>
      <c r="E5002" t="s">
        <v>34001</v>
      </c>
      <c r="F5002" t="s">
        <v>23</v>
      </c>
      <c r="G5002" t="s">
        <v>247</v>
      </c>
      <c r="H5002" t="s">
        <v>248</v>
      </c>
      <c r="I5002" t="s">
        <v>34</v>
      </c>
      <c r="J5002" t="s">
        <v>9434</v>
      </c>
      <c r="K5002" t="s">
        <v>9435</v>
      </c>
      <c r="L5002" t="s">
        <v>34002</v>
      </c>
      <c r="M5002">
        <v>7</v>
      </c>
      <c r="N5002">
        <v>0</v>
      </c>
      <c r="O5002">
        <v>1</v>
      </c>
      <c r="P5002">
        <v>1</v>
      </c>
      <c r="Q5002">
        <v>1</v>
      </c>
      <c r="R5002" t="s">
        <v>4798</v>
      </c>
      <c r="S5002" t="s">
        <v>34001</v>
      </c>
      <c r="T5002" t="s">
        <v>34003</v>
      </c>
      <c r="X5002" t="s">
        <v>34004</v>
      </c>
      <c r="Y5002" t="s">
        <v>34005</v>
      </c>
      <c r="Z5002" t="s">
        <v>5585</v>
      </c>
    </row>
    <row r="5003" spans="1:26" x14ac:dyDescent="0.25">
      <c r="A5003">
        <v>220</v>
      </c>
      <c r="B5003" t="s">
        <v>34006</v>
      </c>
      <c r="C5003" t="s">
        <v>2427</v>
      </c>
      <c r="D5003" t="s">
        <v>34006</v>
      </c>
      <c r="E5003" t="s">
        <v>34006</v>
      </c>
      <c r="F5003" t="s">
        <v>23</v>
      </c>
      <c r="G5003" t="s">
        <v>254</v>
      </c>
      <c r="H5003" t="s">
        <v>255</v>
      </c>
      <c r="I5003" t="s">
        <v>34</v>
      </c>
      <c r="J5003" t="s">
        <v>9434</v>
      </c>
      <c r="K5003" t="s">
        <v>9435</v>
      </c>
      <c r="L5003" t="s">
        <v>9466</v>
      </c>
      <c r="M5003">
        <v>8</v>
      </c>
      <c r="N5003">
        <v>0</v>
      </c>
      <c r="O5003">
        <v>1</v>
      </c>
      <c r="P5003">
        <v>1</v>
      </c>
      <c r="Q5003">
        <v>1</v>
      </c>
      <c r="R5003" t="s">
        <v>4798</v>
      </c>
      <c r="S5003" t="s">
        <v>34006</v>
      </c>
      <c r="T5003" t="s">
        <v>34007</v>
      </c>
      <c r="X5003" t="s">
        <v>34008</v>
      </c>
      <c r="Y5003" t="s">
        <v>34009</v>
      </c>
      <c r="Z5003" t="s">
        <v>5585</v>
      </c>
    </row>
    <row r="5004" spans="1:26" x14ac:dyDescent="0.25">
      <c r="A5004">
        <v>219</v>
      </c>
      <c r="B5004" t="s">
        <v>34010</v>
      </c>
      <c r="C5004" t="s">
        <v>33918</v>
      </c>
      <c r="D5004" t="s">
        <v>34010</v>
      </c>
      <c r="E5004" t="s">
        <v>34010</v>
      </c>
      <c r="F5004" t="s">
        <v>23</v>
      </c>
      <c r="G5004" t="s">
        <v>1266</v>
      </c>
      <c r="H5004" t="s">
        <v>1267</v>
      </c>
      <c r="I5004" t="s">
        <v>44</v>
      </c>
      <c r="J5004" t="s">
        <v>9434</v>
      </c>
      <c r="K5004" t="s">
        <v>9435</v>
      </c>
      <c r="L5004" t="s">
        <v>34011</v>
      </c>
      <c r="M5004">
        <v>7</v>
      </c>
      <c r="N5004">
        <v>0</v>
      </c>
      <c r="O5004">
        <v>1</v>
      </c>
      <c r="P5004">
        <v>1</v>
      </c>
      <c r="Q5004">
        <v>1</v>
      </c>
      <c r="R5004" t="s">
        <v>4798</v>
      </c>
      <c r="S5004" t="s">
        <v>34010</v>
      </c>
      <c r="T5004" t="s">
        <v>34012</v>
      </c>
      <c r="X5004" t="s">
        <v>34013</v>
      </c>
      <c r="Y5004" t="s">
        <v>34014</v>
      </c>
      <c r="Z5004" t="s">
        <v>5585</v>
      </c>
    </row>
    <row r="5005" spans="1:26" x14ac:dyDescent="0.25">
      <c r="A5005">
        <v>218</v>
      </c>
      <c r="B5005" t="s">
        <v>34015</v>
      </c>
      <c r="C5005" t="s">
        <v>2427</v>
      </c>
      <c r="D5005" t="s">
        <v>34015</v>
      </c>
      <c r="E5005" t="s">
        <v>34015</v>
      </c>
      <c r="F5005" t="s">
        <v>23</v>
      </c>
      <c r="G5005" t="s">
        <v>66</v>
      </c>
      <c r="H5005" t="s">
        <v>67</v>
      </c>
      <c r="I5005" t="s">
        <v>34</v>
      </c>
      <c r="J5005" t="s">
        <v>9434</v>
      </c>
      <c r="K5005" t="s">
        <v>9435</v>
      </c>
      <c r="L5005" t="s">
        <v>34016</v>
      </c>
      <c r="M5005">
        <v>6</v>
      </c>
      <c r="N5005">
        <v>0</v>
      </c>
      <c r="O5005">
        <v>1</v>
      </c>
      <c r="P5005">
        <v>1</v>
      </c>
      <c r="Q5005">
        <v>1</v>
      </c>
      <c r="R5005" t="s">
        <v>4798</v>
      </c>
      <c r="S5005" t="s">
        <v>34015</v>
      </c>
      <c r="T5005" t="s">
        <v>34017</v>
      </c>
      <c r="X5005" t="s">
        <v>34018</v>
      </c>
      <c r="Y5005" t="s">
        <v>34019</v>
      </c>
      <c r="Z5005" t="s">
        <v>5585</v>
      </c>
    </row>
    <row r="5006" spans="1:26" x14ac:dyDescent="0.25">
      <c r="A5006">
        <v>217</v>
      </c>
      <c r="B5006" t="s">
        <v>34020</v>
      </c>
      <c r="C5006" t="s">
        <v>2172</v>
      </c>
      <c r="D5006" t="s">
        <v>34020</v>
      </c>
      <c r="E5006" t="s">
        <v>34020</v>
      </c>
      <c r="F5006" t="s">
        <v>23</v>
      </c>
      <c r="G5006" t="s">
        <v>277</v>
      </c>
      <c r="H5006" t="s">
        <v>278</v>
      </c>
      <c r="I5006" t="s">
        <v>34</v>
      </c>
      <c r="J5006" t="s">
        <v>9434</v>
      </c>
      <c r="K5006" t="s">
        <v>9435</v>
      </c>
      <c r="L5006" t="s">
        <v>34021</v>
      </c>
      <c r="M5006">
        <v>9</v>
      </c>
      <c r="N5006">
        <v>0</v>
      </c>
      <c r="O5006">
        <v>1</v>
      </c>
      <c r="P5006">
        <v>1</v>
      </c>
      <c r="Q5006">
        <v>1</v>
      </c>
      <c r="S5006" t="s">
        <v>34020</v>
      </c>
      <c r="T5006" t="s">
        <v>34022</v>
      </c>
      <c r="X5006" t="s">
        <v>34023</v>
      </c>
      <c r="Y5006" t="s">
        <v>34024</v>
      </c>
      <c r="Z5006" t="s">
        <v>5585</v>
      </c>
    </row>
    <row r="5007" spans="1:26" x14ac:dyDescent="0.25">
      <c r="A5007">
        <v>216</v>
      </c>
      <c r="B5007" t="s">
        <v>34025</v>
      </c>
      <c r="C5007" t="s">
        <v>2172</v>
      </c>
      <c r="D5007" t="s">
        <v>34025</v>
      </c>
      <c r="E5007" t="s">
        <v>34025</v>
      </c>
      <c r="F5007" t="s">
        <v>23</v>
      </c>
      <c r="G5007" t="s">
        <v>254</v>
      </c>
      <c r="H5007" t="s">
        <v>255</v>
      </c>
      <c r="I5007" t="s">
        <v>34</v>
      </c>
      <c r="J5007" t="s">
        <v>9434</v>
      </c>
      <c r="K5007" t="s">
        <v>9435</v>
      </c>
      <c r="L5007" t="s">
        <v>9466</v>
      </c>
      <c r="M5007">
        <v>8</v>
      </c>
      <c r="N5007">
        <v>0</v>
      </c>
      <c r="O5007">
        <v>1</v>
      </c>
      <c r="P5007">
        <v>1</v>
      </c>
      <c r="Q5007">
        <v>1</v>
      </c>
      <c r="S5007" t="s">
        <v>34025</v>
      </c>
      <c r="T5007" t="s">
        <v>34026</v>
      </c>
      <c r="X5007" t="s">
        <v>34027</v>
      </c>
      <c r="Y5007" t="s">
        <v>34028</v>
      </c>
      <c r="Z5007" t="s">
        <v>5585</v>
      </c>
    </row>
    <row r="5008" spans="1:26" x14ac:dyDescent="0.25">
      <c r="A5008">
        <v>215</v>
      </c>
      <c r="B5008" t="s">
        <v>34029</v>
      </c>
      <c r="C5008" t="s">
        <v>2172</v>
      </c>
      <c r="D5008" t="s">
        <v>34029</v>
      </c>
      <c r="E5008" t="s">
        <v>34029</v>
      </c>
      <c r="F5008" t="s">
        <v>23</v>
      </c>
      <c r="G5008" t="s">
        <v>1474</v>
      </c>
      <c r="H5008" t="s">
        <v>1475</v>
      </c>
      <c r="I5008" t="s">
        <v>34</v>
      </c>
      <c r="J5008" t="s">
        <v>9434</v>
      </c>
      <c r="K5008" t="s">
        <v>9435</v>
      </c>
      <c r="L5008" t="s">
        <v>34030</v>
      </c>
      <c r="M5008">
        <v>5</v>
      </c>
      <c r="N5008">
        <v>0</v>
      </c>
      <c r="O5008">
        <v>1</v>
      </c>
      <c r="P5008">
        <v>1</v>
      </c>
      <c r="Q5008">
        <v>1</v>
      </c>
      <c r="S5008" t="s">
        <v>34029</v>
      </c>
      <c r="T5008" t="s">
        <v>34031</v>
      </c>
      <c r="X5008" t="s">
        <v>34032</v>
      </c>
      <c r="Y5008" t="s">
        <v>34033</v>
      </c>
      <c r="Z5008" t="s">
        <v>5585</v>
      </c>
    </row>
    <row r="5009" spans="1:26" x14ac:dyDescent="0.25">
      <c r="A5009">
        <v>214</v>
      </c>
      <c r="B5009" t="s">
        <v>34034</v>
      </c>
      <c r="C5009" t="s">
        <v>2172</v>
      </c>
      <c r="D5009" t="s">
        <v>34034</v>
      </c>
      <c r="E5009" t="s">
        <v>34034</v>
      </c>
      <c r="F5009" t="s">
        <v>23</v>
      </c>
      <c r="G5009" t="s">
        <v>215</v>
      </c>
      <c r="H5009" t="s">
        <v>216</v>
      </c>
      <c r="I5009" t="s">
        <v>34</v>
      </c>
      <c r="J5009" t="s">
        <v>9434</v>
      </c>
      <c r="K5009" t="s">
        <v>9435</v>
      </c>
      <c r="L5009" t="s">
        <v>34035</v>
      </c>
      <c r="M5009">
        <v>4</v>
      </c>
      <c r="N5009">
        <v>0</v>
      </c>
      <c r="O5009">
        <v>1</v>
      </c>
      <c r="P5009">
        <v>1</v>
      </c>
      <c r="Q5009">
        <v>1</v>
      </c>
      <c r="S5009" t="s">
        <v>34034</v>
      </c>
      <c r="T5009" t="s">
        <v>34036</v>
      </c>
      <c r="X5009" t="s">
        <v>34037</v>
      </c>
      <c r="Y5009" t="s">
        <v>34038</v>
      </c>
      <c r="Z5009" t="s">
        <v>5585</v>
      </c>
    </row>
    <row r="5010" spans="1:26" x14ac:dyDescent="0.25">
      <c r="A5010">
        <v>213</v>
      </c>
      <c r="B5010" t="s">
        <v>2169</v>
      </c>
      <c r="C5010" t="s">
        <v>34039</v>
      </c>
      <c r="D5010" t="s">
        <v>2169</v>
      </c>
      <c r="E5010" t="s">
        <v>2169</v>
      </c>
      <c r="F5010" t="s">
        <v>23</v>
      </c>
      <c r="G5010" t="s">
        <v>3796</v>
      </c>
      <c r="H5010" t="s">
        <v>3797</v>
      </c>
      <c r="I5010" t="s">
        <v>2220</v>
      </c>
      <c r="J5010" t="s">
        <v>9434</v>
      </c>
      <c r="K5010" t="s">
        <v>9435</v>
      </c>
      <c r="L5010" t="s">
        <v>9466</v>
      </c>
      <c r="M5010">
        <v>9</v>
      </c>
      <c r="N5010">
        <v>0</v>
      </c>
      <c r="O5010">
        <v>1</v>
      </c>
      <c r="P5010">
        <v>1</v>
      </c>
      <c r="Q5010">
        <v>1</v>
      </c>
      <c r="R5010" t="s">
        <v>5734</v>
      </c>
      <c r="S5010" t="s">
        <v>2169</v>
      </c>
      <c r="T5010" t="s">
        <v>34040</v>
      </c>
      <c r="X5010" t="s">
        <v>34041</v>
      </c>
      <c r="Y5010" t="s">
        <v>34042</v>
      </c>
      <c r="Z5010" t="s">
        <v>5585</v>
      </c>
    </row>
    <row r="5011" spans="1:26" x14ac:dyDescent="0.25">
      <c r="A5011">
        <v>212</v>
      </c>
      <c r="B5011" t="s">
        <v>34043</v>
      </c>
      <c r="C5011" t="s">
        <v>2427</v>
      </c>
      <c r="D5011" t="s">
        <v>34043</v>
      </c>
      <c r="E5011" t="s">
        <v>34043</v>
      </c>
      <c r="F5011" t="s">
        <v>23</v>
      </c>
      <c r="G5011" t="s">
        <v>344</v>
      </c>
      <c r="H5011" t="s">
        <v>345</v>
      </c>
      <c r="I5011" t="s">
        <v>34</v>
      </c>
      <c r="J5011" t="s">
        <v>9434</v>
      </c>
      <c r="K5011" t="s">
        <v>9435</v>
      </c>
      <c r="L5011" t="s">
        <v>9466</v>
      </c>
      <c r="M5011">
        <v>9</v>
      </c>
      <c r="N5011">
        <v>0</v>
      </c>
      <c r="O5011">
        <v>1</v>
      </c>
      <c r="P5011">
        <v>1</v>
      </c>
      <c r="Q5011">
        <v>1</v>
      </c>
      <c r="R5011" t="s">
        <v>4798</v>
      </c>
      <c r="S5011" t="s">
        <v>34043</v>
      </c>
      <c r="T5011" t="s">
        <v>34044</v>
      </c>
      <c r="X5011" t="s">
        <v>34045</v>
      </c>
      <c r="Y5011" t="s">
        <v>34046</v>
      </c>
      <c r="Z5011" t="s">
        <v>5585</v>
      </c>
    </row>
    <row r="5012" spans="1:26" x14ac:dyDescent="0.25">
      <c r="A5012">
        <v>211</v>
      </c>
      <c r="B5012" t="s">
        <v>34047</v>
      </c>
      <c r="C5012" t="s">
        <v>2256</v>
      </c>
      <c r="D5012" t="s">
        <v>34047</v>
      </c>
      <c r="E5012" t="s">
        <v>34047</v>
      </c>
      <c r="F5012" t="s">
        <v>23</v>
      </c>
      <c r="G5012" t="s">
        <v>344</v>
      </c>
      <c r="H5012" t="s">
        <v>345</v>
      </c>
      <c r="I5012" t="s">
        <v>34</v>
      </c>
      <c r="J5012" t="s">
        <v>9434</v>
      </c>
      <c r="K5012" t="s">
        <v>9435</v>
      </c>
      <c r="L5012" t="s">
        <v>34048</v>
      </c>
      <c r="M5012">
        <v>9</v>
      </c>
      <c r="N5012">
        <v>0</v>
      </c>
      <c r="O5012">
        <v>1</v>
      </c>
      <c r="P5012">
        <v>1</v>
      </c>
      <c r="Q5012">
        <v>1</v>
      </c>
      <c r="R5012" t="s">
        <v>4798</v>
      </c>
      <c r="S5012" t="s">
        <v>34047</v>
      </c>
      <c r="T5012" t="s">
        <v>34049</v>
      </c>
      <c r="X5012" t="s">
        <v>34050</v>
      </c>
      <c r="Y5012" t="s">
        <v>34051</v>
      </c>
      <c r="Z5012" t="s">
        <v>5585</v>
      </c>
    </row>
    <row r="5013" spans="1:26" x14ac:dyDescent="0.25">
      <c r="A5013">
        <v>210</v>
      </c>
      <c r="B5013" t="s">
        <v>2160</v>
      </c>
      <c r="C5013" t="s">
        <v>34052</v>
      </c>
      <c r="D5013" t="s">
        <v>2160</v>
      </c>
      <c r="E5013" t="s">
        <v>2160</v>
      </c>
      <c r="F5013" t="s">
        <v>23</v>
      </c>
      <c r="G5013" t="s">
        <v>265</v>
      </c>
      <c r="H5013" t="s">
        <v>266</v>
      </c>
      <c r="I5013" t="s">
        <v>151</v>
      </c>
      <c r="J5013" t="s">
        <v>9434</v>
      </c>
      <c r="K5013" t="s">
        <v>9435</v>
      </c>
      <c r="L5013" t="s">
        <v>34053</v>
      </c>
      <c r="M5013">
        <v>4</v>
      </c>
      <c r="N5013">
        <v>0</v>
      </c>
      <c r="O5013">
        <v>1</v>
      </c>
      <c r="P5013">
        <v>1</v>
      </c>
      <c r="Q5013">
        <v>1</v>
      </c>
      <c r="R5013" t="s">
        <v>5734</v>
      </c>
      <c r="S5013" t="s">
        <v>2160</v>
      </c>
      <c r="T5013" t="s">
        <v>34054</v>
      </c>
      <c r="X5013" t="s">
        <v>34055</v>
      </c>
      <c r="Y5013" t="s">
        <v>34056</v>
      </c>
      <c r="Z5013" t="s">
        <v>5585</v>
      </c>
    </row>
    <row r="5014" spans="1:26" x14ac:dyDescent="0.25">
      <c r="A5014">
        <v>209</v>
      </c>
      <c r="B5014" t="s">
        <v>34057</v>
      </c>
      <c r="C5014" t="s">
        <v>34052</v>
      </c>
      <c r="D5014" t="s">
        <v>34057</v>
      </c>
      <c r="E5014" t="s">
        <v>34057</v>
      </c>
      <c r="F5014" t="s">
        <v>23</v>
      </c>
      <c r="G5014" t="s">
        <v>147</v>
      </c>
      <c r="H5014" t="s">
        <v>148</v>
      </c>
      <c r="I5014" t="s">
        <v>151</v>
      </c>
      <c r="J5014" t="s">
        <v>9434</v>
      </c>
      <c r="K5014" t="s">
        <v>9435</v>
      </c>
      <c r="L5014" t="s">
        <v>34058</v>
      </c>
      <c r="M5014">
        <v>4</v>
      </c>
      <c r="N5014">
        <v>0</v>
      </c>
      <c r="O5014">
        <v>1</v>
      </c>
      <c r="P5014">
        <v>1</v>
      </c>
      <c r="Q5014">
        <v>1</v>
      </c>
      <c r="R5014" t="s">
        <v>5734</v>
      </c>
      <c r="S5014" t="s">
        <v>34057</v>
      </c>
      <c r="T5014" t="s">
        <v>34059</v>
      </c>
      <c r="X5014" t="s">
        <v>34060</v>
      </c>
      <c r="Y5014" t="s">
        <v>34061</v>
      </c>
      <c r="Z5014" t="s">
        <v>5585</v>
      </c>
    </row>
    <row r="5015" spans="1:26" x14ac:dyDescent="0.25">
      <c r="A5015">
        <v>208</v>
      </c>
      <c r="B5015" t="s">
        <v>34062</v>
      </c>
      <c r="C5015" t="s">
        <v>34052</v>
      </c>
      <c r="D5015" t="s">
        <v>34062</v>
      </c>
      <c r="E5015" t="s">
        <v>34062</v>
      </c>
      <c r="F5015" t="s">
        <v>23</v>
      </c>
      <c r="G5015" t="s">
        <v>40</v>
      </c>
      <c r="H5015" t="s">
        <v>41</v>
      </c>
      <c r="I5015" t="s">
        <v>151</v>
      </c>
      <c r="J5015" t="s">
        <v>9434</v>
      </c>
      <c r="K5015" t="s">
        <v>9435</v>
      </c>
      <c r="L5015" t="s">
        <v>2525</v>
      </c>
      <c r="M5015">
        <v>6</v>
      </c>
      <c r="N5015">
        <v>0</v>
      </c>
      <c r="O5015">
        <v>1</v>
      </c>
      <c r="P5015">
        <v>1</v>
      </c>
      <c r="Q5015">
        <v>1</v>
      </c>
      <c r="R5015" t="s">
        <v>5734</v>
      </c>
      <c r="S5015" t="s">
        <v>34062</v>
      </c>
      <c r="T5015" t="s">
        <v>34063</v>
      </c>
      <c r="X5015" t="s">
        <v>34064</v>
      </c>
      <c r="Y5015" t="s">
        <v>34065</v>
      </c>
      <c r="Z5015" t="s">
        <v>5585</v>
      </c>
    </row>
    <row r="5016" spans="1:26" x14ac:dyDescent="0.25">
      <c r="A5016">
        <v>207</v>
      </c>
      <c r="B5016" t="s">
        <v>34066</v>
      </c>
      <c r="C5016" t="s">
        <v>1950</v>
      </c>
      <c r="D5016" t="s">
        <v>34066</v>
      </c>
      <c r="E5016" t="s">
        <v>34066</v>
      </c>
      <c r="F5016" t="s">
        <v>23</v>
      </c>
      <c r="G5016" t="s">
        <v>1294</v>
      </c>
      <c r="H5016" t="s">
        <v>1295</v>
      </c>
      <c r="I5016" t="s">
        <v>116</v>
      </c>
      <c r="J5016" t="s">
        <v>9434</v>
      </c>
      <c r="K5016" t="s">
        <v>9435</v>
      </c>
      <c r="L5016" t="s">
        <v>34066</v>
      </c>
      <c r="M5016">
        <v>3</v>
      </c>
      <c r="N5016">
        <v>0</v>
      </c>
      <c r="O5016">
        <v>1</v>
      </c>
      <c r="P5016">
        <v>1</v>
      </c>
      <c r="Q5016">
        <v>1</v>
      </c>
      <c r="S5016" t="s">
        <v>34066</v>
      </c>
      <c r="T5016" t="s">
        <v>34067</v>
      </c>
      <c r="X5016" t="s">
        <v>34068</v>
      </c>
      <c r="Y5016" t="s">
        <v>34069</v>
      </c>
      <c r="Z5016" t="s">
        <v>5585</v>
      </c>
    </row>
    <row r="5017" spans="1:26" x14ac:dyDescent="0.25">
      <c r="A5017">
        <v>206</v>
      </c>
      <c r="B5017" t="s">
        <v>34066</v>
      </c>
      <c r="C5017" t="s">
        <v>1950</v>
      </c>
      <c r="D5017" t="s">
        <v>34066</v>
      </c>
      <c r="E5017" t="s">
        <v>34066</v>
      </c>
      <c r="F5017" t="s">
        <v>23</v>
      </c>
      <c r="G5017" t="s">
        <v>411</v>
      </c>
      <c r="H5017" t="s">
        <v>412</v>
      </c>
      <c r="I5017" t="s">
        <v>116</v>
      </c>
      <c r="J5017" t="s">
        <v>9434</v>
      </c>
      <c r="K5017" t="s">
        <v>9435</v>
      </c>
      <c r="L5017" t="s">
        <v>34070</v>
      </c>
      <c r="M5017">
        <v>3</v>
      </c>
      <c r="N5017">
        <v>0</v>
      </c>
      <c r="O5017">
        <v>1</v>
      </c>
      <c r="P5017">
        <v>1</v>
      </c>
      <c r="Q5017">
        <v>1</v>
      </c>
      <c r="S5017" t="s">
        <v>34066</v>
      </c>
      <c r="T5017" t="s">
        <v>34071</v>
      </c>
      <c r="X5017" t="s">
        <v>34072</v>
      </c>
      <c r="Y5017" t="s">
        <v>34073</v>
      </c>
      <c r="Z5017" t="s">
        <v>5585</v>
      </c>
    </row>
    <row r="5018" spans="1:26" x14ac:dyDescent="0.25">
      <c r="A5018">
        <v>205</v>
      </c>
      <c r="B5018" t="s">
        <v>34066</v>
      </c>
      <c r="C5018" t="s">
        <v>1950</v>
      </c>
      <c r="D5018" t="s">
        <v>34066</v>
      </c>
      <c r="E5018" t="s">
        <v>34066</v>
      </c>
      <c r="F5018" t="s">
        <v>23</v>
      </c>
      <c r="G5018" t="s">
        <v>270</v>
      </c>
      <c r="H5018" t="s">
        <v>271</v>
      </c>
      <c r="I5018" t="s">
        <v>116</v>
      </c>
      <c r="J5018" t="s">
        <v>9434</v>
      </c>
      <c r="K5018" t="s">
        <v>9435</v>
      </c>
      <c r="L5018" t="s">
        <v>34074</v>
      </c>
      <c r="M5018">
        <v>2</v>
      </c>
      <c r="N5018">
        <v>0</v>
      </c>
      <c r="O5018">
        <v>1</v>
      </c>
      <c r="P5018">
        <v>1</v>
      </c>
      <c r="Q5018">
        <v>1</v>
      </c>
      <c r="S5018" t="s">
        <v>34066</v>
      </c>
      <c r="T5018" t="s">
        <v>34075</v>
      </c>
      <c r="X5018" t="s">
        <v>34076</v>
      </c>
      <c r="Y5018" t="s">
        <v>34077</v>
      </c>
      <c r="Z5018" t="s">
        <v>5585</v>
      </c>
    </row>
    <row r="5019" spans="1:26" x14ac:dyDescent="0.25">
      <c r="A5019">
        <v>204</v>
      </c>
      <c r="B5019" t="s">
        <v>34066</v>
      </c>
      <c r="C5019" t="s">
        <v>1950</v>
      </c>
      <c r="D5019" t="s">
        <v>34066</v>
      </c>
      <c r="E5019" t="s">
        <v>34066</v>
      </c>
      <c r="F5019" t="s">
        <v>23</v>
      </c>
      <c r="G5019" t="s">
        <v>100</v>
      </c>
      <c r="H5019" t="s">
        <v>101</v>
      </c>
      <c r="I5019" t="s">
        <v>116</v>
      </c>
      <c r="J5019" t="s">
        <v>9434</v>
      </c>
      <c r="K5019" t="s">
        <v>9435</v>
      </c>
      <c r="L5019" t="s">
        <v>34066</v>
      </c>
      <c r="M5019">
        <v>2</v>
      </c>
      <c r="N5019">
        <v>0</v>
      </c>
      <c r="O5019">
        <v>1</v>
      </c>
      <c r="P5019">
        <v>1</v>
      </c>
      <c r="Q5019">
        <v>1</v>
      </c>
      <c r="S5019" t="s">
        <v>34066</v>
      </c>
      <c r="T5019" t="s">
        <v>34078</v>
      </c>
      <c r="X5019" t="s">
        <v>34079</v>
      </c>
      <c r="Y5019" t="s">
        <v>34080</v>
      </c>
      <c r="Z5019" t="s">
        <v>5585</v>
      </c>
    </row>
    <row r="5020" spans="1:26" x14ac:dyDescent="0.25">
      <c r="A5020">
        <v>203</v>
      </c>
      <c r="B5020" t="s">
        <v>34081</v>
      </c>
      <c r="C5020" t="s">
        <v>2427</v>
      </c>
      <c r="D5020" t="s">
        <v>34081</v>
      </c>
      <c r="E5020" t="s">
        <v>34081</v>
      </c>
      <c r="F5020" t="s">
        <v>23</v>
      </c>
      <c r="G5020" t="s">
        <v>621</v>
      </c>
      <c r="H5020" t="s">
        <v>622</v>
      </c>
      <c r="I5020" t="s">
        <v>34</v>
      </c>
      <c r="J5020" t="s">
        <v>9434</v>
      </c>
      <c r="K5020" t="s">
        <v>9435</v>
      </c>
      <c r="L5020" t="s">
        <v>34082</v>
      </c>
      <c r="M5020">
        <v>7</v>
      </c>
      <c r="N5020">
        <v>0</v>
      </c>
      <c r="O5020">
        <v>1</v>
      </c>
      <c r="P5020">
        <v>1</v>
      </c>
      <c r="Q5020">
        <v>1</v>
      </c>
      <c r="R5020" t="s">
        <v>4798</v>
      </c>
      <c r="S5020" t="s">
        <v>34081</v>
      </c>
      <c r="T5020" t="s">
        <v>34083</v>
      </c>
      <c r="X5020" t="s">
        <v>34084</v>
      </c>
      <c r="Y5020" t="s">
        <v>34085</v>
      </c>
      <c r="Z5020" t="s">
        <v>5585</v>
      </c>
    </row>
    <row r="5021" spans="1:26" x14ac:dyDescent="0.25">
      <c r="A5021">
        <v>202</v>
      </c>
      <c r="B5021" t="s">
        <v>34086</v>
      </c>
      <c r="C5021" t="s">
        <v>2427</v>
      </c>
      <c r="D5021" t="s">
        <v>34086</v>
      </c>
      <c r="E5021" t="s">
        <v>34086</v>
      </c>
      <c r="F5021" t="s">
        <v>23</v>
      </c>
      <c r="G5021" t="s">
        <v>235</v>
      </c>
      <c r="H5021" t="s">
        <v>236</v>
      </c>
      <c r="I5021" t="s">
        <v>34</v>
      </c>
      <c r="J5021" t="s">
        <v>9434</v>
      </c>
      <c r="K5021" t="s">
        <v>9435</v>
      </c>
      <c r="L5021" t="s">
        <v>34087</v>
      </c>
      <c r="M5021">
        <v>6</v>
      </c>
      <c r="N5021">
        <v>0</v>
      </c>
      <c r="O5021">
        <v>1</v>
      </c>
      <c r="P5021">
        <v>1</v>
      </c>
      <c r="Q5021">
        <v>1</v>
      </c>
      <c r="R5021" t="s">
        <v>4798</v>
      </c>
      <c r="S5021" t="s">
        <v>34086</v>
      </c>
      <c r="T5021" t="s">
        <v>34088</v>
      </c>
      <c r="X5021" t="s">
        <v>34089</v>
      </c>
      <c r="Y5021" t="s">
        <v>34090</v>
      </c>
      <c r="Z5021" t="s">
        <v>5585</v>
      </c>
    </row>
    <row r="5022" spans="1:26" x14ac:dyDescent="0.25">
      <c r="A5022">
        <v>201</v>
      </c>
      <c r="B5022" t="s">
        <v>34091</v>
      </c>
      <c r="C5022" t="s">
        <v>2172</v>
      </c>
      <c r="D5022" t="s">
        <v>34091</v>
      </c>
      <c r="E5022" t="s">
        <v>34091</v>
      </c>
      <c r="F5022" t="s">
        <v>23</v>
      </c>
      <c r="G5022" t="s">
        <v>1266</v>
      </c>
      <c r="H5022" t="s">
        <v>1267</v>
      </c>
      <c r="I5022" t="s">
        <v>34</v>
      </c>
      <c r="J5022" t="s">
        <v>9434</v>
      </c>
      <c r="K5022" t="s">
        <v>9435</v>
      </c>
      <c r="L5022" t="s">
        <v>34092</v>
      </c>
      <c r="M5022">
        <v>7</v>
      </c>
      <c r="N5022">
        <v>0</v>
      </c>
      <c r="O5022">
        <v>1</v>
      </c>
      <c r="P5022">
        <v>1</v>
      </c>
      <c r="Q5022">
        <v>1</v>
      </c>
      <c r="S5022" t="s">
        <v>34091</v>
      </c>
      <c r="T5022" t="s">
        <v>34093</v>
      </c>
      <c r="X5022" t="s">
        <v>34094</v>
      </c>
      <c r="Y5022" t="s">
        <v>34095</v>
      </c>
      <c r="Z5022" t="s">
        <v>5585</v>
      </c>
    </row>
    <row r="5023" spans="1:26" x14ac:dyDescent="0.25">
      <c r="A5023">
        <v>200</v>
      </c>
      <c r="B5023" t="s">
        <v>34096</v>
      </c>
      <c r="C5023" t="s">
        <v>33804</v>
      </c>
      <c r="D5023" t="s">
        <v>34096</v>
      </c>
      <c r="E5023" t="s">
        <v>34096</v>
      </c>
      <c r="F5023" t="s">
        <v>23</v>
      </c>
      <c r="G5023" t="s">
        <v>633</v>
      </c>
      <c r="H5023" t="s">
        <v>634</v>
      </c>
      <c r="I5023" t="s">
        <v>44</v>
      </c>
      <c r="J5023" t="s">
        <v>9434</v>
      </c>
      <c r="K5023" t="s">
        <v>9435</v>
      </c>
      <c r="L5023" t="s">
        <v>33877</v>
      </c>
      <c r="M5023">
        <v>8</v>
      </c>
      <c r="N5023">
        <v>0</v>
      </c>
      <c r="O5023">
        <v>1</v>
      </c>
      <c r="P5023">
        <v>1</v>
      </c>
      <c r="Q5023">
        <v>1</v>
      </c>
      <c r="R5023" t="s">
        <v>28974</v>
      </c>
      <c r="S5023" t="s">
        <v>34096</v>
      </c>
      <c r="T5023" t="s">
        <v>34097</v>
      </c>
      <c r="X5023" t="s">
        <v>34098</v>
      </c>
      <c r="Y5023" t="s">
        <v>34099</v>
      </c>
      <c r="Z5023" t="s">
        <v>5585</v>
      </c>
    </row>
    <row r="5024" spans="1:26" x14ac:dyDescent="0.25">
      <c r="A5024">
        <v>199</v>
      </c>
      <c r="B5024" t="s">
        <v>34096</v>
      </c>
      <c r="C5024" t="s">
        <v>2484</v>
      </c>
      <c r="D5024" t="s">
        <v>34096</v>
      </c>
      <c r="E5024" t="s">
        <v>34096</v>
      </c>
      <c r="F5024" t="s">
        <v>23</v>
      </c>
      <c r="G5024" t="s">
        <v>66</v>
      </c>
      <c r="H5024" t="s">
        <v>67</v>
      </c>
      <c r="I5024" t="s">
        <v>44</v>
      </c>
      <c r="J5024" t="s">
        <v>9434</v>
      </c>
      <c r="K5024" t="s">
        <v>9435</v>
      </c>
      <c r="L5024" t="s">
        <v>34058</v>
      </c>
      <c r="M5024">
        <v>6</v>
      </c>
      <c r="N5024">
        <v>0</v>
      </c>
      <c r="O5024">
        <v>1</v>
      </c>
      <c r="P5024">
        <v>1</v>
      </c>
      <c r="Q5024">
        <v>1</v>
      </c>
      <c r="R5024" t="s">
        <v>10085</v>
      </c>
      <c r="S5024" t="s">
        <v>34096</v>
      </c>
      <c r="T5024" t="s">
        <v>34100</v>
      </c>
      <c r="X5024" t="s">
        <v>34101</v>
      </c>
      <c r="Y5024" t="s">
        <v>34102</v>
      </c>
      <c r="Z5024" t="s">
        <v>5585</v>
      </c>
    </row>
    <row r="5025" spans="1:26" x14ac:dyDescent="0.25">
      <c r="A5025">
        <v>198</v>
      </c>
      <c r="B5025" t="s">
        <v>34103</v>
      </c>
      <c r="C5025" t="s">
        <v>2172</v>
      </c>
      <c r="D5025" t="s">
        <v>34103</v>
      </c>
      <c r="E5025" t="s">
        <v>34103</v>
      </c>
      <c r="F5025" t="s">
        <v>23</v>
      </c>
      <c r="G5025" t="s">
        <v>621</v>
      </c>
      <c r="H5025" t="s">
        <v>622</v>
      </c>
      <c r="I5025" t="s">
        <v>53</v>
      </c>
      <c r="J5025" t="s">
        <v>9434</v>
      </c>
      <c r="K5025" t="s">
        <v>9435</v>
      </c>
      <c r="L5025" t="s">
        <v>34104</v>
      </c>
      <c r="M5025">
        <v>7</v>
      </c>
      <c r="N5025">
        <v>0</v>
      </c>
      <c r="O5025">
        <v>1</v>
      </c>
      <c r="P5025">
        <v>1</v>
      </c>
      <c r="Q5025">
        <v>1</v>
      </c>
      <c r="S5025" t="s">
        <v>34103</v>
      </c>
      <c r="T5025" t="s">
        <v>34105</v>
      </c>
      <c r="X5025" t="s">
        <v>34106</v>
      </c>
      <c r="Y5025" t="s">
        <v>34107</v>
      </c>
      <c r="Z5025" t="s">
        <v>5585</v>
      </c>
    </row>
    <row r="5026" spans="1:26" x14ac:dyDescent="0.25">
      <c r="A5026">
        <v>197</v>
      </c>
      <c r="B5026" t="s">
        <v>34108</v>
      </c>
      <c r="C5026" t="s">
        <v>2172</v>
      </c>
      <c r="D5026" t="s">
        <v>34108</v>
      </c>
      <c r="E5026" t="s">
        <v>34108</v>
      </c>
      <c r="F5026" t="s">
        <v>23</v>
      </c>
      <c r="G5026" t="s">
        <v>1054</v>
      </c>
      <c r="H5026" t="s">
        <v>1055</v>
      </c>
      <c r="I5026" t="s">
        <v>34</v>
      </c>
      <c r="J5026" t="s">
        <v>9434</v>
      </c>
      <c r="K5026" t="s">
        <v>9435</v>
      </c>
      <c r="L5026" t="s">
        <v>34002</v>
      </c>
      <c r="M5026">
        <v>8</v>
      </c>
      <c r="N5026">
        <v>0</v>
      </c>
      <c r="O5026">
        <v>1</v>
      </c>
      <c r="P5026">
        <v>1</v>
      </c>
      <c r="Q5026">
        <v>1</v>
      </c>
      <c r="S5026" t="s">
        <v>34108</v>
      </c>
      <c r="T5026" t="s">
        <v>34109</v>
      </c>
      <c r="X5026" t="s">
        <v>34110</v>
      </c>
      <c r="Y5026" t="s">
        <v>34111</v>
      </c>
      <c r="Z5026" t="s">
        <v>5585</v>
      </c>
    </row>
    <row r="5027" spans="1:26" x14ac:dyDescent="0.25">
      <c r="A5027">
        <v>196</v>
      </c>
      <c r="B5027" t="s">
        <v>34112</v>
      </c>
      <c r="C5027" t="s">
        <v>2704</v>
      </c>
      <c r="D5027" t="s">
        <v>34112</v>
      </c>
      <c r="E5027" t="s">
        <v>34112</v>
      </c>
      <c r="F5027" t="s">
        <v>23</v>
      </c>
      <c r="G5027" t="s">
        <v>426</v>
      </c>
      <c r="H5027" t="s">
        <v>427</v>
      </c>
      <c r="I5027" t="s">
        <v>978</v>
      </c>
      <c r="J5027" t="s">
        <v>9434</v>
      </c>
      <c r="K5027" t="s">
        <v>9435</v>
      </c>
      <c r="L5027" t="s">
        <v>34113</v>
      </c>
      <c r="M5027">
        <v>10</v>
      </c>
      <c r="N5027">
        <v>0</v>
      </c>
      <c r="O5027">
        <v>1</v>
      </c>
      <c r="P5027">
        <v>1</v>
      </c>
      <c r="Q5027">
        <v>1</v>
      </c>
      <c r="S5027" t="s">
        <v>34112</v>
      </c>
      <c r="T5027" t="s">
        <v>34114</v>
      </c>
      <c r="X5027" t="s">
        <v>34115</v>
      </c>
      <c r="Y5027" t="s">
        <v>34116</v>
      </c>
      <c r="Z5027" t="s">
        <v>5585</v>
      </c>
    </row>
    <row r="5028" spans="1:26" x14ac:dyDescent="0.25">
      <c r="A5028">
        <v>195</v>
      </c>
      <c r="B5028" t="s">
        <v>34117</v>
      </c>
      <c r="C5028" t="s">
        <v>2172</v>
      </c>
      <c r="D5028" t="s">
        <v>34117</v>
      </c>
      <c r="E5028" t="s">
        <v>34117</v>
      </c>
      <c r="F5028" t="s">
        <v>23</v>
      </c>
      <c r="G5028" t="s">
        <v>254</v>
      </c>
      <c r="H5028" t="s">
        <v>255</v>
      </c>
      <c r="I5028" t="s">
        <v>34</v>
      </c>
      <c r="J5028" t="s">
        <v>9434</v>
      </c>
      <c r="K5028" t="s">
        <v>9435</v>
      </c>
      <c r="L5028" t="s">
        <v>34118</v>
      </c>
      <c r="M5028">
        <v>8</v>
      </c>
      <c r="N5028">
        <v>0</v>
      </c>
      <c r="O5028">
        <v>1</v>
      </c>
      <c r="P5028">
        <v>1</v>
      </c>
      <c r="Q5028">
        <v>1</v>
      </c>
      <c r="S5028" t="s">
        <v>34117</v>
      </c>
      <c r="T5028" t="s">
        <v>34119</v>
      </c>
      <c r="X5028" s="1" t="s">
        <v>34120</v>
      </c>
      <c r="Y5028" t="s">
        <v>34121</v>
      </c>
      <c r="Z5028" t="s">
        <v>5585</v>
      </c>
    </row>
    <row r="5029" spans="1:26" x14ac:dyDescent="0.25">
      <c r="A5029">
        <v>194</v>
      </c>
      <c r="B5029" t="s">
        <v>34122</v>
      </c>
      <c r="C5029" t="s">
        <v>33804</v>
      </c>
      <c r="D5029" t="s">
        <v>34122</v>
      </c>
      <c r="E5029" t="s">
        <v>34122</v>
      </c>
      <c r="F5029" t="s">
        <v>23</v>
      </c>
      <c r="G5029" t="s">
        <v>57</v>
      </c>
      <c r="H5029" t="s">
        <v>58</v>
      </c>
      <c r="I5029" t="s">
        <v>44</v>
      </c>
      <c r="J5029" t="s">
        <v>9434</v>
      </c>
      <c r="K5029" t="s">
        <v>9435</v>
      </c>
      <c r="L5029" t="s">
        <v>34002</v>
      </c>
      <c r="M5029">
        <v>5</v>
      </c>
      <c r="N5029">
        <v>0</v>
      </c>
      <c r="O5029">
        <v>1</v>
      </c>
      <c r="P5029">
        <v>1</v>
      </c>
      <c r="Q5029">
        <v>1</v>
      </c>
      <c r="R5029" t="s">
        <v>28974</v>
      </c>
      <c r="S5029" t="s">
        <v>34122</v>
      </c>
      <c r="T5029" t="s">
        <v>34123</v>
      </c>
      <c r="X5029" t="s">
        <v>34124</v>
      </c>
      <c r="Y5029" t="s">
        <v>34125</v>
      </c>
      <c r="Z5029" t="s">
        <v>5585</v>
      </c>
    </row>
    <row r="5030" spans="1:26" x14ac:dyDescent="0.25">
      <c r="A5030">
        <v>193</v>
      </c>
      <c r="B5030" t="s">
        <v>34126</v>
      </c>
      <c r="C5030" t="s">
        <v>2172</v>
      </c>
      <c r="D5030" t="s">
        <v>34126</v>
      </c>
      <c r="E5030" t="s">
        <v>34126</v>
      </c>
      <c r="F5030" t="s">
        <v>23</v>
      </c>
      <c r="G5030" t="s">
        <v>475</v>
      </c>
      <c r="H5030" t="s">
        <v>476</v>
      </c>
      <c r="I5030" t="s">
        <v>34</v>
      </c>
      <c r="J5030" t="s">
        <v>9434</v>
      </c>
      <c r="K5030" t="s">
        <v>9435</v>
      </c>
      <c r="L5030" t="s">
        <v>34127</v>
      </c>
      <c r="M5030">
        <v>7</v>
      </c>
      <c r="N5030">
        <v>0</v>
      </c>
      <c r="O5030">
        <v>1</v>
      </c>
      <c r="P5030">
        <v>1</v>
      </c>
      <c r="Q5030">
        <v>1</v>
      </c>
      <c r="S5030" t="s">
        <v>34126</v>
      </c>
      <c r="T5030" t="s">
        <v>34128</v>
      </c>
      <c r="X5030" t="s">
        <v>34129</v>
      </c>
      <c r="Y5030" t="s">
        <v>34130</v>
      </c>
      <c r="Z5030" t="s">
        <v>5585</v>
      </c>
    </row>
    <row r="5031" spans="1:26" x14ac:dyDescent="0.25">
      <c r="A5031">
        <v>192</v>
      </c>
      <c r="B5031" t="s">
        <v>34131</v>
      </c>
      <c r="C5031" t="s">
        <v>33804</v>
      </c>
      <c r="D5031" t="s">
        <v>34131</v>
      </c>
      <c r="E5031" t="s">
        <v>34131</v>
      </c>
      <c r="F5031" t="s">
        <v>23</v>
      </c>
      <c r="G5031" t="s">
        <v>93</v>
      </c>
      <c r="H5031" t="s">
        <v>94</v>
      </c>
      <c r="I5031" t="s">
        <v>44</v>
      </c>
      <c r="J5031" t="s">
        <v>9434</v>
      </c>
      <c r="K5031" t="s">
        <v>9435</v>
      </c>
      <c r="L5031" t="s">
        <v>34132</v>
      </c>
      <c r="M5031">
        <v>5</v>
      </c>
      <c r="N5031">
        <v>0</v>
      </c>
      <c r="O5031">
        <v>1</v>
      </c>
      <c r="P5031">
        <v>1</v>
      </c>
      <c r="Q5031">
        <v>1</v>
      </c>
      <c r="R5031" t="s">
        <v>28974</v>
      </c>
      <c r="S5031" t="s">
        <v>34131</v>
      </c>
      <c r="T5031" t="s">
        <v>34133</v>
      </c>
      <c r="X5031" t="s">
        <v>34134</v>
      </c>
      <c r="Y5031" t="s">
        <v>34135</v>
      </c>
      <c r="Z5031" t="s">
        <v>5585</v>
      </c>
    </row>
    <row r="5032" spans="1:26" x14ac:dyDescent="0.25">
      <c r="A5032">
        <v>191</v>
      </c>
      <c r="B5032" t="s">
        <v>34136</v>
      </c>
      <c r="C5032" t="s">
        <v>33918</v>
      </c>
      <c r="D5032" t="s">
        <v>34136</v>
      </c>
      <c r="E5032" t="s">
        <v>34136</v>
      </c>
      <c r="F5032" t="s">
        <v>23</v>
      </c>
      <c r="G5032" t="s">
        <v>455</v>
      </c>
      <c r="H5032" t="s">
        <v>456</v>
      </c>
      <c r="I5032" t="s">
        <v>44</v>
      </c>
      <c r="J5032" t="s">
        <v>9434</v>
      </c>
      <c r="K5032" t="s">
        <v>9435</v>
      </c>
      <c r="L5032" t="s">
        <v>34137</v>
      </c>
      <c r="M5032">
        <v>5</v>
      </c>
      <c r="N5032">
        <v>0</v>
      </c>
      <c r="O5032">
        <v>1</v>
      </c>
      <c r="P5032">
        <v>1</v>
      </c>
      <c r="Q5032">
        <v>1</v>
      </c>
      <c r="R5032" t="s">
        <v>4798</v>
      </c>
      <c r="S5032" t="s">
        <v>34136</v>
      </c>
      <c r="T5032" t="s">
        <v>34138</v>
      </c>
      <c r="X5032" t="s">
        <v>34139</v>
      </c>
      <c r="Y5032" t="s">
        <v>34140</v>
      </c>
      <c r="Z5032" t="s">
        <v>5585</v>
      </c>
    </row>
    <row r="5033" spans="1:26" x14ac:dyDescent="0.25">
      <c r="A5033">
        <v>190</v>
      </c>
      <c r="B5033" t="s">
        <v>34136</v>
      </c>
      <c r="C5033" t="s">
        <v>33918</v>
      </c>
      <c r="D5033" t="s">
        <v>34136</v>
      </c>
      <c r="E5033" t="s">
        <v>34136</v>
      </c>
      <c r="F5033" t="s">
        <v>23</v>
      </c>
      <c r="G5033" t="s">
        <v>357</v>
      </c>
      <c r="H5033" t="s">
        <v>358</v>
      </c>
      <c r="I5033" t="s">
        <v>44</v>
      </c>
      <c r="J5033" t="s">
        <v>9434</v>
      </c>
      <c r="K5033" t="s">
        <v>9435</v>
      </c>
      <c r="L5033" t="s">
        <v>34141</v>
      </c>
      <c r="M5033">
        <v>5</v>
      </c>
      <c r="N5033">
        <v>0</v>
      </c>
      <c r="O5033">
        <v>1</v>
      </c>
      <c r="P5033">
        <v>1</v>
      </c>
      <c r="Q5033">
        <v>1</v>
      </c>
      <c r="R5033" t="s">
        <v>4798</v>
      </c>
      <c r="S5033" t="s">
        <v>34136</v>
      </c>
      <c r="T5033" t="s">
        <v>34142</v>
      </c>
      <c r="X5033" t="s">
        <v>34143</v>
      </c>
      <c r="Y5033" t="s">
        <v>34144</v>
      </c>
      <c r="Z5033" t="s">
        <v>5585</v>
      </c>
    </row>
    <row r="5034" spans="1:26" x14ac:dyDescent="0.25">
      <c r="A5034">
        <v>189</v>
      </c>
      <c r="B5034" t="s">
        <v>34136</v>
      </c>
      <c r="C5034" t="s">
        <v>33918</v>
      </c>
      <c r="D5034" t="s">
        <v>34136</v>
      </c>
      <c r="E5034" t="s">
        <v>34136</v>
      </c>
      <c r="F5034" t="s">
        <v>23</v>
      </c>
      <c r="G5034" t="s">
        <v>566</v>
      </c>
      <c r="H5034" t="s">
        <v>567</v>
      </c>
      <c r="I5034" t="s">
        <v>44</v>
      </c>
      <c r="J5034" t="s">
        <v>9434</v>
      </c>
      <c r="K5034" t="s">
        <v>9435</v>
      </c>
      <c r="L5034" t="s">
        <v>34145</v>
      </c>
      <c r="M5034">
        <v>5</v>
      </c>
      <c r="N5034">
        <v>0</v>
      </c>
      <c r="O5034">
        <v>1</v>
      </c>
      <c r="P5034">
        <v>1</v>
      </c>
      <c r="Q5034">
        <v>1</v>
      </c>
      <c r="R5034" t="s">
        <v>4798</v>
      </c>
      <c r="S5034" t="s">
        <v>34136</v>
      </c>
      <c r="T5034" t="s">
        <v>34146</v>
      </c>
      <c r="X5034" t="s">
        <v>34147</v>
      </c>
      <c r="Y5034" t="s">
        <v>34148</v>
      </c>
      <c r="Z5034" t="s">
        <v>5585</v>
      </c>
    </row>
    <row r="5035" spans="1:26" x14ac:dyDescent="0.25">
      <c r="A5035">
        <v>188</v>
      </c>
      <c r="B5035" t="s">
        <v>34149</v>
      </c>
      <c r="C5035" t="s">
        <v>2172</v>
      </c>
      <c r="D5035" t="s">
        <v>34149</v>
      </c>
      <c r="E5035" t="s">
        <v>34149</v>
      </c>
      <c r="F5035" t="s">
        <v>23</v>
      </c>
      <c r="G5035" t="s">
        <v>1474</v>
      </c>
      <c r="H5035" t="s">
        <v>1475</v>
      </c>
      <c r="I5035" t="s">
        <v>34</v>
      </c>
      <c r="J5035" t="s">
        <v>9434</v>
      </c>
      <c r="K5035" t="s">
        <v>9435</v>
      </c>
      <c r="L5035" t="s">
        <v>34127</v>
      </c>
      <c r="M5035">
        <v>5</v>
      </c>
      <c r="N5035">
        <v>0</v>
      </c>
      <c r="O5035">
        <v>1</v>
      </c>
      <c r="P5035">
        <v>1</v>
      </c>
      <c r="Q5035">
        <v>1</v>
      </c>
      <c r="S5035" t="s">
        <v>34149</v>
      </c>
      <c r="T5035" t="s">
        <v>34150</v>
      </c>
      <c r="X5035" t="s">
        <v>34151</v>
      </c>
      <c r="Y5035" t="s">
        <v>34152</v>
      </c>
      <c r="Z5035" t="s">
        <v>5585</v>
      </c>
    </row>
    <row r="5036" spans="1:26" x14ac:dyDescent="0.25">
      <c r="A5036">
        <v>187</v>
      </c>
      <c r="B5036" t="s">
        <v>34153</v>
      </c>
      <c r="C5036" t="s">
        <v>32720</v>
      </c>
      <c r="D5036" t="s">
        <v>34153</v>
      </c>
      <c r="E5036" t="s">
        <v>34153</v>
      </c>
      <c r="F5036" t="s">
        <v>23</v>
      </c>
      <c r="G5036" t="s">
        <v>1947</v>
      </c>
      <c r="H5036" t="s">
        <v>1948</v>
      </c>
      <c r="I5036" t="s">
        <v>34</v>
      </c>
      <c r="J5036" t="s">
        <v>9434</v>
      </c>
      <c r="K5036" t="s">
        <v>9435</v>
      </c>
      <c r="L5036" t="s">
        <v>34154</v>
      </c>
      <c r="M5036">
        <v>9</v>
      </c>
      <c r="N5036">
        <v>0</v>
      </c>
      <c r="O5036">
        <v>1</v>
      </c>
      <c r="P5036">
        <v>1</v>
      </c>
      <c r="Q5036">
        <v>1</v>
      </c>
      <c r="R5036" t="s">
        <v>4798</v>
      </c>
      <c r="S5036" t="s">
        <v>34153</v>
      </c>
      <c r="T5036" t="s">
        <v>34155</v>
      </c>
      <c r="X5036" t="s">
        <v>34156</v>
      </c>
      <c r="Y5036" t="s">
        <v>34157</v>
      </c>
      <c r="Z5036" t="s">
        <v>5585</v>
      </c>
    </row>
    <row r="5037" spans="1:26" x14ac:dyDescent="0.25">
      <c r="A5037">
        <v>186</v>
      </c>
      <c r="B5037" t="s">
        <v>2120</v>
      </c>
      <c r="C5037" t="s">
        <v>2256</v>
      </c>
      <c r="D5037" t="s">
        <v>2120</v>
      </c>
      <c r="E5037" t="s">
        <v>2120</v>
      </c>
      <c r="F5037" t="s">
        <v>23</v>
      </c>
      <c r="G5037" t="s">
        <v>20</v>
      </c>
      <c r="H5037" t="s">
        <v>21</v>
      </c>
      <c r="I5037" t="s">
        <v>34</v>
      </c>
      <c r="J5037" t="s">
        <v>9434</v>
      </c>
      <c r="K5037" t="s">
        <v>9435</v>
      </c>
      <c r="L5037" t="s">
        <v>34158</v>
      </c>
      <c r="M5037">
        <v>10</v>
      </c>
      <c r="N5037">
        <v>0</v>
      </c>
      <c r="O5037">
        <v>1</v>
      </c>
      <c r="P5037">
        <v>1</v>
      </c>
      <c r="Q5037">
        <v>1</v>
      </c>
      <c r="R5037" t="s">
        <v>4798</v>
      </c>
      <c r="S5037" t="s">
        <v>2120</v>
      </c>
      <c r="T5037" t="s">
        <v>34159</v>
      </c>
      <c r="X5037" t="s">
        <v>34160</v>
      </c>
      <c r="Y5037" t="s">
        <v>34161</v>
      </c>
      <c r="Z5037" t="s">
        <v>5585</v>
      </c>
    </row>
    <row r="5038" spans="1:26" x14ac:dyDescent="0.25">
      <c r="A5038">
        <v>185</v>
      </c>
      <c r="B5038" t="s">
        <v>34162</v>
      </c>
      <c r="C5038" t="s">
        <v>2256</v>
      </c>
      <c r="D5038" t="s">
        <v>34162</v>
      </c>
      <c r="E5038" t="s">
        <v>34162</v>
      </c>
      <c r="F5038" t="s">
        <v>23</v>
      </c>
      <c r="G5038" t="s">
        <v>426</v>
      </c>
      <c r="H5038" t="s">
        <v>427</v>
      </c>
      <c r="I5038" t="s">
        <v>34</v>
      </c>
      <c r="J5038" t="s">
        <v>9434</v>
      </c>
      <c r="K5038" t="s">
        <v>9435</v>
      </c>
      <c r="L5038" t="s">
        <v>34163</v>
      </c>
      <c r="M5038">
        <v>10</v>
      </c>
      <c r="N5038">
        <v>0</v>
      </c>
      <c r="O5038">
        <v>1</v>
      </c>
      <c r="P5038">
        <v>1</v>
      </c>
      <c r="Q5038">
        <v>1</v>
      </c>
      <c r="R5038" t="s">
        <v>4798</v>
      </c>
      <c r="S5038" t="s">
        <v>34162</v>
      </c>
      <c r="T5038" t="s">
        <v>34164</v>
      </c>
      <c r="X5038" t="s">
        <v>34165</v>
      </c>
      <c r="Y5038" t="s">
        <v>34166</v>
      </c>
      <c r="Z5038" t="s">
        <v>5585</v>
      </c>
    </row>
    <row r="5039" spans="1:26" x14ac:dyDescent="0.25">
      <c r="A5039">
        <v>184</v>
      </c>
      <c r="B5039" t="s">
        <v>34167</v>
      </c>
      <c r="C5039" t="s">
        <v>2256</v>
      </c>
      <c r="D5039" t="s">
        <v>34167</v>
      </c>
      <c r="E5039" t="s">
        <v>34167</v>
      </c>
      <c r="F5039" t="s">
        <v>23</v>
      </c>
      <c r="G5039" t="s">
        <v>597</v>
      </c>
      <c r="H5039" t="s">
        <v>598</v>
      </c>
      <c r="I5039" t="s">
        <v>34</v>
      </c>
      <c r="J5039" t="s">
        <v>9434</v>
      </c>
      <c r="K5039" t="s">
        <v>9435</v>
      </c>
      <c r="L5039" t="s">
        <v>9466</v>
      </c>
      <c r="M5039">
        <v>10</v>
      </c>
      <c r="N5039">
        <v>0</v>
      </c>
      <c r="O5039">
        <v>1</v>
      </c>
      <c r="P5039">
        <v>1</v>
      </c>
      <c r="Q5039">
        <v>1</v>
      </c>
      <c r="R5039" t="s">
        <v>4798</v>
      </c>
      <c r="S5039" t="s">
        <v>34167</v>
      </c>
      <c r="T5039" t="s">
        <v>34168</v>
      </c>
      <c r="X5039" t="s">
        <v>34169</v>
      </c>
      <c r="Y5039" t="s">
        <v>34170</v>
      </c>
      <c r="Z5039" t="s">
        <v>5585</v>
      </c>
    </row>
    <row r="5040" spans="1:26" x14ac:dyDescent="0.25">
      <c r="A5040">
        <v>183</v>
      </c>
      <c r="B5040" t="s">
        <v>34167</v>
      </c>
      <c r="C5040" t="s">
        <v>2256</v>
      </c>
      <c r="D5040" t="s">
        <v>34167</v>
      </c>
      <c r="E5040" t="s">
        <v>34167</v>
      </c>
      <c r="F5040" t="s">
        <v>23</v>
      </c>
      <c r="G5040" t="s">
        <v>344</v>
      </c>
      <c r="H5040" t="s">
        <v>345</v>
      </c>
      <c r="I5040" t="s">
        <v>34</v>
      </c>
      <c r="J5040" t="s">
        <v>9434</v>
      </c>
      <c r="K5040" t="s">
        <v>9435</v>
      </c>
      <c r="L5040" t="s">
        <v>34171</v>
      </c>
      <c r="M5040">
        <v>9</v>
      </c>
      <c r="N5040">
        <v>0</v>
      </c>
      <c r="O5040">
        <v>1</v>
      </c>
      <c r="P5040">
        <v>1</v>
      </c>
      <c r="Q5040">
        <v>1</v>
      </c>
      <c r="R5040" t="s">
        <v>4798</v>
      </c>
      <c r="S5040" t="s">
        <v>34167</v>
      </c>
      <c r="T5040" t="s">
        <v>34172</v>
      </c>
      <c r="X5040" t="s">
        <v>34173</v>
      </c>
      <c r="Y5040" t="s">
        <v>34174</v>
      </c>
      <c r="Z5040" t="s">
        <v>5585</v>
      </c>
    </row>
    <row r="5041" spans="1:26" x14ac:dyDescent="0.25">
      <c r="A5041">
        <v>182</v>
      </c>
      <c r="B5041" t="s">
        <v>34175</v>
      </c>
      <c r="C5041" t="s">
        <v>3401</v>
      </c>
      <c r="D5041" t="s">
        <v>34175</v>
      </c>
      <c r="E5041" t="s">
        <v>34175</v>
      </c>
      <c r="F5041" t="s">
        <v>23</v>
      </c>
      <c r="G5041" t="s">
        <v>499</v>
      </c>
      <c r="H5041" t="s">
        <v>500</v>
      </c>
      <c r="I5041" t="s">
        <v>717</v>
      </c>
      <c r="J5041" t="s">
        <v>9434</v>
      </c>
      <c r="K5041" t="s">
        <v>9435</v>
      </c>
      <c r="L5041" t="s">
        <v>34176</v>
      </c>
      <c r="M5041">
        <v>8</v>
      </c>
      <c r="N5041">
        <v>0</v>
      </c>
      <c r="O5041">
        <v>1</v>
      </c>
      <c r="P5041">
        <v>1</v>
      </c>
      <c r="Q5041">
        <v>1</v>
      </c>
      <c r="S5041" t="s">
        <v>34175</v>
      </c>
      <c r="T5041" t="s">
        <v>34177</v>
      </c>
      <c r="X5041" s="1" t="s">
        <v>34178</v>
      </c>
      <c r="Y5041" t="s">
        <v>34179</v>
      </c>
      <c r="Z5041" t="s">
        <v>5585</v>
      </c>
    </row>
    <row r="5042" spans="1:26" x14ac:dyDescent="0.25">
      <c r="A5042">
        <v>181</v>
      </c>
      <c r="B5042" t="s">
        <v>34180</v>
      </c>
      <c r="C5042" t="s">
        <v>34181</v>
      </c>
      <c r="D5042" t="s">
        <v>34180</v>
      </c>
      <c r="E5042" t="s">
        <v>34180</v>
      </c>
      <c r="F5042" t="s">
        <v>23</v>
      </c>
      <c r="G5042" t="s">
        <v>177</v>
      </c>
      <c r="H5042" t="s">
        <v>178</v>
      </c>
      <c r="I5042" t="s">
        <v>2220</v>
      </c>
      <c r="J5042" t="s">
        <v>9434</v>
      </c>
      <c r="K5042" t="s">
        <v>9435</v>
      </c>
      <c r="L5042" t="s">
        <v>34182</v>
      </c>
      <c r="M5042">
        <v>9</v>
      </c>
      <c r="N5042">
        <v>0</v>
      </c>
      <c r="O5042">
        <v>1</v>
      </c>
      <c r="P5042">
        <v>1</v>
      </c>
      <c r="Q5042">
        <v>0</v>
      </c>
      <c r="R5042" t="s">
        <v>5734</v>
      </c>
      <c r="S5042" t="s">
        <v>34180</v>
      </c>
      <c r="T5042" t="s">
        <v>34183</v>
      </c>
      <c r="X5042" t="s">
        <v>34184</v>
      </c>
      <c r="Y5042" t="s">
        <v>34185</v>
      </c>
      <c r="Z5042" t="s">
        <v>5585</v>
      </c>
    </row>
    <row r="5043" spans="1:26" x14ac:dyDescent="0.25">
      <c r="A5043">
        <v>180</v>
      </c>
      <c r="B5043" t="s">
        <v>34186</v>
      </c>
      <c r="C5043" t="s">
        <v>2172</v>
      </c>
      <c r="D5043" t="s">
        <v>34186</v>
      </c>
      <c r="E5043" t="s">
        <v>34186</v>
      </c>
      <c r="F5043" t="s">
        <v>23</v>
      </c>
      <c r="G5043" t="s">
        <v>215</v>
      </c>
      <c r="H5043" t="s">
        <v>216</v>
      </c>
      <c r="I5043" t="s">
        <v>34</v>
      </c>
      <c r="J5043" t="s">
        <v>9434</v>
      </c>
      <c r="K5043" t="s">
        <v>9435</v>
      </c>
      <c r="L5043" t="s">
        <v>34187</v>
      </c>
      <c r="M5043">
        <v>4</v>
      </c>
      <c r="N5043">
        <v>0</v>
      </c>
      <c r="O5043">
        <v>1</v>
      </c>
      <c r="P5043">
        <v>1</v>
      </c>
      <c r="Q5043">
        <v>1</v>
      </c>
      <c r="S5043" t="s">
        <v>34186</v>
      </c>
      <c r="T5043" t="s">
        <v>34188</v>
      </c>
      <c r="X5043" t="s">
        <v>34189</v>
      </c>
      <c r="Y5043" t="s">
        <v>34190</v>
      </c>
      <c r="Z5043" t="s">
        <v>5585</v>
      </c>
    </row>
    <row r="5044" spans="1:26" x14ac:dyDescent="0.25">
      <c r="A5044">
        <v>179</v>
      </c>
      <c r="B5044" t="s">
        <v>34191</v>
      </c>
      <c r="C5044" t="s">
        <v>2427</v>
      </c>
      <c r="D5044" t="s">
        <v>34191</v>
      </c>
      <c r="E5044" t="s">
        <v>34191</v>
      </c>
      <c r="F5044" t="s">
        <v>23</v>
      </c>
      <c r="G5044" t="s">
        <v>49</v>
      </c>
      <c r="H5044" t="s">
        <v>50</v>
      </c>
      <c r="I5044" t="s">
        <v>34</v>
      </c>
      <c r="J5044" t="s">
        <v>9434</v>
      </c>
      <c r="K5044" t="s">
        <v>9435</v>
      </c>
      <c r="L5044" t="s">
        <v>34192</v>
      </c>
      <c r="M5044">
        <v>4</v>
      </c>
      <c r="N5044">
        <v>0</v>
      </c>
      <c r="O5044">
        <v>1</v>
      </c>
      <c r="P5044">
        <v>1</v>
      </c>
      <c r="Q5044">
        <v>1</v>
      </c>
      <c r="R5044" t="s">
        <v>4798</v>
      </c>
      <c r="S5044" t="s">
        <v>34191</v>
      </c>
      <c r="T5044" t="s">
        <v>34193</v>
      </c>
      <c r="X5044" t="s">
        <v>34194</v>
      </c>
      <c r="Y5044" s="1" t="s">
        <v>34195</v>
      </c>
      <c r="Z5044" t="s">
        <v>5585</v>
      </c>
    </row>
    <row r="5045" spans="1:26" x14ac:dyDescent="0.25">
      <c r="A5045">
        <v>178</v>
      </c>
      <c r="B5045" t="s">
        <v>34196</v>
      </c>
      <c r="C5045" t="s">
        <v>34197</v>
      </c>
      <c r="D5045" t="s">
        <v>34196</v>
      </c>
      <c r="E5045" t="s">
        <v>34196</v>
      </c>
      <c r="F5045" t="s">
        <v>23</v>
      </c>
      <c r="G5045" t="s">
        <v>40</v>
      </c>
      <c r="H5045" t="s">
        <v>41</v>
      </c>
      <c r="I5045" t="s">
        <v>151</v>
      </c>
      <c r="J5045" t="s">
        <v>9434</v>
      </c>
      <c r="K5045" t="s">
        <v>9435</v>
      </c>
      <c r="L5045" t="s">
        <v>34198</v>
      </c>
      <c r="M5045">
        <v>6</v>
      </c>
      <c r="N5045">
        <v>0</v>
      </c>
      <c r="O5045">
        <v>1</v>
      </c>
      <c r="P5045">
        <v>1</v>
      </c>
      <c r="Q5045">
        <v>1</v>
      </c>
      <c r="R5045" t="s">
        <v>5734</v>
      </c>
      <c r="S5045" t="s">
        <v>34196</v>
      </c>
      <c r="T5045" t="s">
        <v>34199</v>
      </c>
      <c r="X5045" t="s">
        <v>34200</v>
      </c>
      <c r="Y5045" t="s">
        <v>34201</v>
      </c>
      <c r="Z5045" t="s">
        <v>5585</v>
      </c>
    </row>
    <row r="5046" spans="1:26" x14ac:dyDescent="0.25">
      <c r="A5046">
        <v>177</v>
      </c>
      <c r="B5046" t="s">
        <v>34202</v>
      </c>
      <c r="C5046" t="s">
        <v>34203</v>
      </c>
      <c r="D5046" t="s">
        <v>34202</v>
      </c>
      <c r="E5046" t="s">
        <v>34202</v>
      </c>
      <c r="F5046" t="s">
        <v>23</v>
      </c>
      <c r="G5046" t="s">
        <v>215</v>
      </c>
      <c r="H5046" t="s">
        <v>216</v>
      </c>
      <c r="I5046" t="s">
        <v>151</v>
      </c>
      <c r="J5046" t="s">
        <v>9434</v>
      </c>
      <c r="K5046" t="s">
        <v>9435</v>
      </c>
      <c r="L5046" t="s">
        <v>34204</v>
      </c>
      <c r="M5046">
        <v>4</v>
      </c>
      <c r="N5046">
        <v>0</v>
      </c>
      <c r="O5046">
        <v>1</v>
      </c>
      <c r="P5046">
        <v>1</v>
      </c>
      <c r="Q5046">
        <v>1</v>
      </c>
      <c r="R5046" t="s">
        <v>5734</v>
      </c>
      <c r="S5046" t="s">
        <v>34202</v>
      </c>
      <c r="T5046" t="s">
        <v>34205</v>
      </c>
      <c r="X5046" t="s">
        <v>34206</v>
      </c>
      <c r="Y5046" t="s">
        <v>34207</v>
      </c>
      <c r="Z5046" t="s">
        <v>5585</v>
      </c>
    </row>
    <row r="5047" spans="1:26" x14ac:dyDescent="0.25">
      <c r="A5047">
        <v>176</v>
      </c>
      <c r="B5047" t="s">
        <v>34202</v>
      </c>
      <c r="C5047" t="s">
        <v>34203</v>
      </c>
      <c r="D5047" t="s">
        <v>34202</v>
      </c>
      <c r="E5047" t="s">
        <v>34202</v>
      </c>
      <c r="F5047" t="s">
        <v>23</v>
      </c>
      <c r="G5047" t="s">
        <v>147</v>
      </c>
      <c r="H5047" t="s">
        <v>148</v>
      </c>
      <c r="I5047" t="s">
        <v>151</v>
      </c>
      <c r="J5047" t="s">
        <v>9434</v>
      </c>
      <c r="K5047" t="s">
        <v>9435</v>
      </c>
      <c r="L5047" t="s">
        <v>34208</v>
      </c>
      <c r="M5047">
        <v>4</v>
      </c>
      <c r="N5047">
        <v>0</v>
      </c>
      <c r="O5047">
        <v>1</v>
      </c>
      <c r="P5047">
        <v>1</v>
      </c>
      <c r="Q5047">
        <v>1</v>
      </c>
      <c r="R5047" t="s">
        <v>5734</v>
      </c>
      <c r="S5047" t="s">
        <v>34202</v>
      </c>
      <c r="T5047" t="s">
        <v>34209</v>
      </c>
      <c r="X5047" t="s">
        <v>34210</v>
      </c>
      <c r="Y5047" t="s">
        <v>34211</v>
      </c>
      <c r="Z5047" t="s">
        <v>5585</v>
      </c>
    </row>
    <row r="5048" spans="1:26" x14ac:dyDescent="0.25">
      <c r="A5048">
        <v>175</v>
      </c>
      <c r="B5048" t="s">
        <v>34212</v>
      </c>
      <c r="C5048" t="s">
        <v>34213</v>
      </c>
      <c r="D5048" t="s">
        <v>34212</v>
      </c>
      <c r="E5048" t="s">
        <v>34212</v>
      </c>
      <c r="F5048" t="s">
        <v>23</v>
      </c>
      <c r="G5048" t="s">
        <v>147</v>
      </c>
      <c r="H5048" t="s">
        <v>148</v>
      </c>
      <c r="I5048" t="s">
        <v>151</v>
      </c>
      <c r="J5048" t="s">
        <v>9434</v>
      </c>
      <c r="K5048" t="s">
        <v>9435</v>
      </c>
      <c r="L5048" t="s">
        <v>34214</v>
      </c>
      <c r="M5048">
        <v>4</v>
      </c>
      <c r="N5048">
        <v>0</v>
      </c>
      <c r="O5048">
        <v>1</v>
      </c>
      <c r="P5048">
        <v>1</v>
      </c>
      <c r="Q5048">
        <v>1</v>
      </c>
      <c r="R5048" t="s">
        <v>5734</v>
      </c>
      <c r="S5048" t="s">
        <v>34212</v>
      </c>
      <c r="T5048" t="s">
        <v>34215</v>
      </c>
      <c r="X5048" t="s">
        <v>34216</v>
      </c>
      <c r="Y5048" t="s">
        <v>34217</v>
      </c>
      <c r="Z5048" t="s">
        <v>5585</v>
      </c>
    </row>
    <row r="5049" spans="1:26" x14ac:dyDescent="0.25">
      <c r="A5049">
        <v>174</v>
      </c>
      <c r="B5049" t="s">
        <v>34218</v>
      </c>
      <c r="C5049" t="s">
        <v>2427</v>
      </c>
      <c r="D5049" t="s">
        <v>34218</v>
      </c>
      <c r="E5049" t="s">
        <v>34218</v>
      </c>
      <c r="F5049" t="s">
        <v>23</v>
      </c>
      <c r="G5049" t="s">
        <v>247</v>
      </c>
      <c r="H5049" t="s">
        <v>248</v>
      </c>
      <c r="I5049" t="s">
        <v>34</v>
      </c>
      <c r="J5049" t="s">
        <v>9434</v>
      </c>
      <c r="K5049" t="s">
        <v>9435</v>
      </c>
      <c r="L5049" t="s">
        <v>34219</v>
      </c>
      <c r="M5049">
        <v>7</v>
      </c>
      <c r="N5049">
        <v>0</v>
      </c>
      <c r="O5049">
        <v>1</v>
      </c>
      <c r="P5049">
        <v>1</v>
      </c>
      <c r="Q5049">
        <v>1</v>
      </c>
      <c r="R5049" t="s">
        <v>4798</v>
      </c>
      <c r="S5049" t="s">
        <v>34218</v>
      </c>
      <c r="T5049" t="s">
        <v>34220</v>
      </c>
      <c r="X5049" s="1" t="s">
        <v>34221</v>
      </c>
      <c r="Y5049" t="s">
        <v>34222</v>
      </c>
      <c r="Z5049" t="s">
        <v>5585</v>
      </c>
    </row>
    <row r="5050" spans="1:26" x14ac:dyDescent="0.25">
      <c r="A5050">
        <v>173</v>
      </c>
      <c r="B5050" t="s">
        <v>34223</v>
      </c>
      <c r="C5050" t="s">
        <v>2427</v>
      </c>
      <c r="D5050" t="s">
        <v>34223</v>
      </c>
      <c r="E5050" t="s">
        <v>34223</v>
      </c>
      <c r="F5050" t="s">
        <v>23</v>
      </c>
      <c r="G5050" t="s">
        <v>621</v>
      </c>
      <c r="H5050" t="s">
        <v>622</v>
      </c>
      <c r="I5050" t="s">
        <v>34</v>
      </c>
      <c r="J5050" t="s">
        <v>9434</v>
      </c>
      <c r="K5050" t="s">
        <v>9435</v>
      </c>
      <c r="L5050" t="s">
        <v>34224</v>
      </c>
      <c r="M5050">
        <v>7</v>
      </c>
      <c r="N5050">
        <v>0</v>
      </c>
      <c r="O5050">
        <v>1</v>
      </c>
      <c r="P5050">
        <v>1</v>
      </c>
      <c r="Q5050">
        <v>1</v>
      </c>
      <c r="R5050" t="s">
        <v>4798</v>
      </c>
      <c r="S5050" t="s">
        <v>34223</v>
      </c>
      <c r="T5050" t="s">
        <v>34225</v>
      </c>
      <c r="X5050" t="s">
        <v>34226</v>
      </c>
      <c r="Y5050" t="s">
        <v>34227</v>
      </c>
      <c r="Z5050" t="s">
        <v>5585</v>
      </c>
    </row>
    <row r="5051" spans="1:26" x14ac:dyDescent="0.25">
      <c r="A5051">
        <v>172</v>
      </c>
      <c r="B5051" t="s">
        <v>34228</v>
      </c>
      <c r="C5051" t="s">
        <v>2256</v>
      </c>
      <c r="D5051" t="s">
        <v>34228</v>
      </c>
      <c r="E5051" t="s">
        <v>34228</v>
      </c>
      <c r="F5051" t="s">
        <v>23</v>
      </c>
      <c r="G5051" t="s">
        <v>499</v>
      </c>
      <c r="H5051" t="s">
        <v>500</v>
      </c>
      <c r="I5051" t="s">
        <v>34</v>
      </c>
      <c r="J5051" t="s">
        <v>9434</v>
      </c>
      <c r="K5051" t="s">
        <v>9435</v>
      </c>
      <c r="L5051" t="s">
        <v>2327</v>
      </c>
      <c r="M5051">
        <v>8</v>
      </c>
      <c r="N5051">
        <v>0</v>
      </c>
      <c r="O5051">
        <v>1</v>
      </c>
      <c r="P5051">
        <v>1</v>
      </c>
      <c r="Q5051">
        <v>1</v>
      </c>
      <c r="R5051" t="s">
        <v>4798</v>
      </c>
      <c r="S5051" t="s">
        <v>34228</v>
      </c>
      <c r="T5051" t="s">
        <v>34229</v>
      </c>
      <c r="X5051" t="s">
        <v>34230</v>
      </c>
      <c r="Y5051" t="s">
        <v>34231</v>
      </c>
      <c r="Z5051" t="s">
        <v>5585</v>
      </c>
    </row>
    <row r="5052" spans="1:26" x14ac:dyDescent="0.25">
      <c r="A5052">
        <v>171</v>
      </c>
      <c r="B5052" t="s">
        <v>34232</v>
      </c>
      <c r="C5052" t="s">
        <v>34233</v>
      </c>
      <c r="D5052" t="s">
        <v>34232</v>
      </c>
      <c r="E5052" t="s">
        <v>34232</v>
      </c>
      <c r="F5052" t="s">
        <v>23</v>
      </c>
      <c r="G5052" t="s">
        <v>3121</v>
      </c>
      <c r="H5052" t="s">
        <v>3122</v>
      </c>
      <c r="I5052" t="s">
        <v>116</v>
      </c>
      <c r="J5052" t="s">
        <v>9434</v>
      </c>
      <c r="K5052" t="s">
        <v>9435</v>
      </c>
      <c r="L5052" t="s">
        <v>34234</v>
      </c>
      <c r="M5052">
        <v>2</v>
      </c>
      <c r="N5052">
        <v>0</v>
      </c>
      <c r="O5052">
        <v>1</v>
      </c>
      <c r="P5052">
        <v>1</v>
      </c>
      <c r="Q5052">
        <v>1</v>
      </c>
      <c r="S5052" t="s">
        <v>34232</v>
      </c>
      <c r="T5052" t="s">
        <v>34235</v>
      </c>
      <c r="X5052" t="s">
        <v>34236</v>
      </c>
      <c r="Y5052" t="s">
        <v>34237</v>
      </c>
      <c r="Z5052" t="s">
        <v>5585</v>
      </c>
    </row>
    <row r="5053" spans="1:26" x14ac:dyDescent="0.25">
      <c r="A5053">
        <v>170</v>
      </c>
      <c r="B5053" t="s">
        <v>34238</v>
      </c>
      <c r="C5053" t="s">
        <v>34233</v>
      </c>
      <c r="D5053" t="s">
        <v>34238</v>
      </c>
      <c r="E5053" t="s">
        <v>34238</v>
      </c>
      <c r="F5053" t="s">
        <v>23</v>
      </c>
      <c r="G5053" t="s">
        <v>2212</v>
      </c>
      <c r="H5053" t="s">
        <v>2213</v>
      </c>
      <c r="I5053" t="s">
        <v>116</v>
      </c>
      <c r="J5053" t="s">
        <v>9434</v>
      </c>
      <c r="K5053" t="s">
        <v>9435</v>
      </c>
      <c r="L5053" t="s">
        <v>34234</v>
      </c>
      <c r="M5053">
        <v>2</v>
      </c>
      <c r="N5053">
        <v>0</v>
      </c>
      <c r="O5053">
        <v>1</v>
      </c>
      <c r="P5053">
        <v>1</v>
      </c>
      <c r="Q5053">
        <v>1</v>
      </c>
      <c r="S5053" t="s">
        <v>34238</v>
      </c>
      <c r="T5053" t="s">
        <v>34239</v>
      </c>
      <c r="X5053" t="s">
        <v>34240</v>
      </c>
      <c r="Y5053" t="s">
        <v>34241</v>
      </c>
      <c r="Z5053" t="s">
        <v>5585</v>
      </c>
    </row>
    <row r="5054" spans="1:26" x14ac:dyDescent="0.25">
      <c r="A5054">
        <v>169</v>
      </c>
      <c r="B5054" t="s">
        <v>34242</v>
      </c>
      <c r="C5054" t="s">
        <v>34243</v>
      </c>
      <c r="D5054" t="s">
        <v>34242</v>
      </c>
      <c r="E5054" t="s">
        <v>34242</v>
      </c>
      <c r="F5054" t="s">
        <v>23</v>
      </c>
      <c r="G5054" t="s">
        <v>344</v>
      </c>
      <c r="H5054" t="s">
        <v>345</v>
      </c>
      <c r="I5054" t="s">
        <v>173</v>
      </c>
      <c r="J5054" t="s">
        <v>9434</v>
      </c>
      <c r="K5054" t="s">
        <v>9435</v>
      </c>
      <c r="L5054" t="s">
        <v>34244</v>
      </c>
      <c r="M5054">
        <v>9</v>
      </c>
      <c r="N5054">
        <v>0</v>
      </c>
      <c r="O5054">
        <v>1</v>
      </c>
      <c r="P5054">
        <v>1</v>
      </c>
      <c r="Q5054">
        <v>1</v>
      </c>
      <c r="S5054" t="s">
        <v>34242</v>
      </c>
      <c r="T5054" t="s">
        <v>34245</v>
      </c>
      <c r="X5054" t="s">
        <v>34246</v>
      </c>
      <c r="Y5054" t="s">
        <v>34247</v>
      </c>
      <c r="Z5054" t="s">
        <v>5585</v>
      </c>
    </row>
    <row r="5055" spans="1:26" x14ac:dyDescent="0.25">
      <c r="A5055">
        <v>168</v>
      </c>
      <c r="B5055" t="s">
        <v>34248</v>
      </c>
      <c r="C5055" t="s">
        <v>2704</v>
      </c>
      <c r="D5055" t="s">
        <v>34248</v>
      </c>
      <c r="E5055" t="s">
        <v>34248</v>
      </c>
      <c r="F5055" t="s">
        <v>23</v>
      </c>
      <c r="G5055" t="s">
        <v>668</v>
      </c>
      <c r="H5055" t="s">
        <v>669</v>
      </c>
      <c r="I5055" t="s">
        <v>978</v>
      </c>
      <c r="J5055" t="s">
        <v>9434</v>
      </c>
      <c r="K5055" t="s">
        <v>9435</v>
      </c>
      <c r="L5055" t="s">
        <v>2299</v>
      </c>
      <c r="M5055">
        <v>10</v>
      </c>
      <c r="N5055">
        <v>0</v>
      </c>
      <c r="O5055">
        <v>1</v>
      </c>
      <c r="P5055">
        <v>1</v>
      </c>
      <c r="Q5055">
        <v>1</v>
      </c>
      <c r="S5055" t="s">
        <v>34248</v>
      </c>
      <c r="T5055" t="s">
        <v>34249</v>
      </c>
      <c r="X5055" t="s">
        <v>34250</v>
      </c>
      <c r="Y5055" t="s">
        <v>34251</v>
      </c>
      <c r="Z5055" t="s">
        <v>5585</v>
      </c>
    </row>
    <row r="5056" spans="1:26" x14ac:dyDescent="0.25">
      <c r="A5056">
        <v>167</v>
      </c>
      <c r="B5056" t="s">
        <v>34252</v>
      </c>
      <c r="C5056" t="s">
        <v>2427</v>
      </c>
      <c r="D5056" t="s">
        <v>34252</v>
      </c>
      <c r="E5056" t="s">
        <v>34252</v>
      </c>
      <c r="F5056" t="s">
        <v>23</v>
      </c>
      <c r="G5056" t="s">
        <v>455</v>
      </c>
      <c r="H5056" t="s">
        <v>456</v>
      </c>
      <c r="I5056" t="s">
        <v>34</v>
      </c>
      <c r="J5056" t="s">
        <v>9434</v>
      </c>
      <c r="K5056" t="s">
        <v>9435</v>
      </c>
      <c r="L5056" t="s">
        <v>34137</v>
      </c>
      <c r="M5056">
        <v>5</v>
      </c>
      <c r="N5056">
        <v>0</v>
      </c>
      <c r="O5056">
        <v>1</v>
      </c>
      <c r="P5056">
        <v>1</v>
      </c>
      <c r="Q5056">
        <v>1</v>
      </c>
      <c r="R5056" t="s">
        <v>4798</v>
      </c>
      <c r="S5056" t="s">
        <v>34252</v>
      </c>
      <c r="T5056" t="s">
        <v>34253</v>
      </c>
      <c r="X5056" t="s">
        <v>34254</v>
      </c>
      <c r="Y5056" t="s">
        <v>34255</v>
      </c>
      <c r="Z5056" t="s">
        <v>5585</v>
      </c>
    </row>
    <row r="5057" spans="1:26" x14ac:dyDescent="0.25">
      <c r="A5057">
        <v>166</v>
      </c>
      <c r="B5057" t="s">
        <v>34256</v>
      </c>
      <c r="C5057" t="s">
        <v>2427</v>
      </c>
      <c r="D5057" t="s">
        <v>34256</v>
      </c>
      <c r="E5057" t="s">
        <v>34256</v>
      </c>
      <c r="F5057" t="s">
        <v>23</v>
      </c>
      <c r="G5057" t="s">
        <v>82</v>
      </c>
      <c r="H5057" t="s">
        <v>83</v>
      </c>
      <c r="I5057" t="s">
        <v>34</v>
      </c>
      <c r="J5057" t="s">
        <v>9434</v>
      </c>
      <c r="K5057" t="s">
        <v>9435</v>
      </c>
      <c r="L5057" t="s">
        <v>34257</v>
      </c>
      <c r="M5057">
        <v>6</v>
      </c>
      <c r="N5057">
        <v>0</v>
      </c>
      <c r="O5057">
        <v>1</v>
      </c>
      <c r="P5057">
        <v>1</v>
      </c>
      <c r="Q5057">
        <v>1</v>
      </c>
      <c r="R5057" t="s">
        <v>4798</v>
      </c>
      <c r="S5057" t="s">
        <v>34256</v>
      </c>
      <c r="T5057" t="s">
        <v>34258</v>
      </c>
      <c r="X5057" t="s">
        <v>34259</v>
      </c>
      <c r="Y5057" t="s">
        <v>34260</v>
      </c>
      <c r="Z5057" t="s">
        <v>5585</v>
      </c>
    </row>
    <row r="5058" spans="1:26" x14ac:dyDescent="0.25">
      <c r="A5058">
        <v>165</v>
      </c>
      <c r="B5058" t="s">
        <v>34256</v>
      </c>
      <c r="C5058" t="s">
        <v>2427</v>
      </c>
      <c r="D5058" t="s">
        <v>34256</v>
      </c>
      <c r="E5058" t="s">
        <v>34256</v>
      </c>
      <c r="F5058" t="s">
        <v>23</v>
      </c>
      <c r="G5058" t="s">
        <v>418</v>
      </c>
      <c r="H5058" t="s">
        <v>419</v>
      </c>
      <c r="I5058" t="s">
        <v>34</v>
      </c>
      <c r="J5058" t="s">
        <v>9434</v>
      </c>
      <c r="K5058" t="s">
        <v>9435</v>
      </c>
      <c r="L5058" t="s">
        <v>34261</v>
      </c>
      <c r="M5058">
        <v>3</v>
      </c>
      <c r="N5058">
        <v>0</v>
      </c>
      <c r="O5058">
        <v>1</v>
      </c>
      <c r="P5058">
        <v>1</v>
      </c>
      <c r="Q5058">
        <v>1</v>
      </c>
      <c r="R5058" t="s">
        <v>4798</v>
      </c>
      <c r="S5058" t="s">
        <v>34256</v>
      </c>
      <c r="T5058" t="s">
        <v>34262</v>
      </c>
      <c r="X5058" t="s">
        <v>34263</v>
      </c>
      <c r="Y5058" t="s">
        <v>34264</v>
      </c>
      <c r="Z5058" t="s">
        <v>5585</v>
      </c>
    </row>
    <row r="5059" spans="1:26" x14ac:dyDescent="0.25">
      <c r="A5059">
        <v>164</v>
      </c>
      <c r="B5059" t="s">
        <v>34265</v>
      </c>
      <c r="C5059" t="s">
        <v>2172</v>
      </c>
      <c r="D5059" t="s">
        <v>34265</v>
      </c>
      <c r="E5059" t="s">
        <v>34265</v>
      </c>
      <c r="F5059" t="s">
        <v>23</v>
      </c>
      <c r="G5059" t="s">
        <v>1121</v>
      </c>
      <c r="H5059" t="s">
        <v>1122</v>
      </c>
      <c r="I5059" t="s">
        <v>34</v>
      </c>
      <c r="J5059" t="s">
        <v>9434</v>
      </c>
      <c r="K5059" t="s">
        <v>9435</v>
      </c>
      <c r="L5059" t="s">
        <v>34266</v>
      </c>
      <c r="M5059">
        <v>1</v>
      </c>
      <c r="N5059">
        <v>0</v>
      </c>
      <c r="O5059">
        <v>1</v>
      </c>
      <c r="P5059">
        <v>1</v>
      </c>
      <c r="Q5059">
        <v>1</v>
      </c>
      <c r="S5059" t="s">
        <v>34265</v>
      </c>
      <c r="T5059" t="s">
        <v>34267</v>
      </c>
      <c r="X5059" t="s">
        <v>34268</v>
      </c>
      <c r="Y5059" t="s">
        <v>34269</v>
      </c>
      <c r="Z5059" t="s">
        <v>5585</v>
      </c>
    </row>
    <row r="5060" spans="1:26" x14ac:dyDescent="0.25">
      <c r="A5060">
        <v>163</v>
      </c>
      <c r="B5060" t="s">
        <v>34265</v>
      </c>
      <c r="C5060" t="s">
        <v>2427</v>
      </c>
      <c r="D5060" t="s">
        <v>34265</v>
      </c>
      <c r="E5060" t="s">
        <v>34265</v>
      </c>
      <c r="F5060" t="s">
        <v>23</v>
      </c>
      <c r="G5060" t="s">
        <v>389</v>
      </c>
      <c r="H5060" t="s">
        <v>390</v>
      </c>
      <c r="I5060" t="s">
        <v>34</v>
      </c>
      <c r="J5060" t="s">
        <v>9434</v>
      </c>
      <c r="K5060" t="s">
        <v>9435</v>
      </c>
      <c r="L5060" t="s">
        <v>33877</v>
      </c>
      <c r="M5060">
        <v>4</v>
      </c>
      <c r="N5060">
        <v>0</v>
      </c>
      <c r="O5060">
        <v>1</v>
      </c>
      <c r="P5060">
        <v>1</v>
      </c>
      <c r="Q5060">
        <v>1</v>
      </c>
      <c r="R5060" t="s">
        <v>4798</v>
      </c>
      <c r="S5060" t="s">
        <v>34265</v>
      </c>
      <c r="T5060" t="s">
        <v>34270</v>
      </c>
      <c r="X5060" t="s">
        <v>34271</v>
      </c>
      <c r="Y5060" t="s">
        <v>34272</v>
      </c>
      <c r="Z5060" t="s">
        <v>5585</v>
      </c>
    </row>
    <row r="5061" spans="1:26" x14ac:dyDescent="0.25">
      <c r="A5061">
        <v>162</v>
      </c>
      <c r="B5061" t="s">
        <v>34265</v>
      </c>
      <c r="C5061" t="s">
        <v>2427</v>
      </c>
      <c r="D5061" t="s">
        <v>34265</v>
      </c>
      <c r="E5061" t="s">
        <v>34265</v>
      </c>
      <c r="F5061" t="s">
        <v>23</v>
      </c>
      <c r="G5061" t="s">
        <v>566</v>
      </c>
      <c r="H5061" t="s">
        <v>567</v>
      </c>
      <c r="I5061" t="s">
        <v>34</v>
      </c>
      <c r="J5061" t="s">
        <v>9434</v>
      </c>
      <c r="K5061" t="s">
        <v>9435</v>
      </c>
      <c r="L5061" t="s">
        <v>34273</v>
      </c>
      <c r="M5061">
        <v>5</v>
      </c>
      <c r="N5061">
        <v>0</v>
      </c>
      <c r="O5061">
        <v>1</v>
      </c>
      <c r="P5061">
        <v>1</v>
      </c>
      <c r="Q5061">
        <v>1</v>
      </c>
      <c r="R5061" t="s">
        <v>4798</v>
      </c>
      <c r="S5061" t="s">
        <v>34265</v>
      </c>
      <c r="T5061" t="s">
        <v>34274</v>
      </c>
      <c r="X5061" t="s">
        <v>34275</v>
      </c>
      <c r="Y5061" t="s">
        <v>34276</v>
      </c>
      <c r="Z5061" t="s">
        <v>5585</v>
      </c>
    </row>
    <row r="5062" spans="1:26" x14ac:dyDescent="0.25">
      <c r="A5062">
        <v>161</v>
      </c>
      <c r="B5062" t="s">
        <v>34277</v>
      </c>
      <c r="C5062" t="s">
        <v>34278</v>
      </c>
      <c r="D5062" t="s">
        <v>34277</v>
      </c>
      <c r="E5062" t="s">
        <v>34277</v>
      </c>
      <c r="F5062" t="s">
        <v>23</v>
      </c>
      <c r="G5062" t="s">
        <v>344</v>
      </c>
      <c r="H5062" t="s">
        <v>345</v>
      </c>
      <c r="I5062" t="s">
        <v>361</v>
      </c>
      <c r="J5062" t="s">
        <v>9434</v>
      </c>
      <c r="K5062" t="s">
        <v>9435</v>
      </c>
      <c r="L5062" t="s">
        <v>34096</v>
      </c>
      <c r="M5062">
        <v>9</v>
      </c>
      <c r="N5062">
        <v>0</v>
      </c>
      <c r="O5062">
        <v>1</v>
      </c>
      <c r="P5062">
        <v>1</v>
      </c>
      <c r="Q5062">
        <v>1</v>
      </c>
      <c r="S5062" t="s">
        <v>34277</v>
      </c>
      <c r="T5062" t="s">
        <v>34279</v>
      </c>
      <c r="X5062" t="s">
        <v>34280</v>
      </c>
      <c r="Y5062" t="s">
        <v>34281</v>
      </c>
      <c r="Z5062" t="s">
        <v>5585</v>
      </c>
    </row>
    <row r="5063" spans="1:26" x14ac:dyDescent="0.25">
      <c r="A5063">
        <v>160</v>
      </c>
      <c r="B5063" t="s">
        <v>34282</v>
      </c>
      <c r="C5063" t="s">
        <v>34283</v>
      </c>
      <c r="D5063" t="s">
        <v>34282</v>
      </c>
      <c r="E5063" t="s">
        <v>34282</v>
      </c>
      <c r="F5063" t="s">
        <v>23</v>
      </c>
      <c r="G5063" t="s">
        <v>1121</v>
      </c>
      <c r="H5063" t="s">
        <v>1122</v>
      </c>
      <c r="I5063" t="s">
        <v>116</v>
      </c>
      <c r="J5063" t="s">
        <v>9434</v>
      </c>
      <c r="K5063" t="s">
        <v>9435</v>
      </c>
      <c r="L5063" t="s">
        <v>34284</v>
      </c>
      <c r="M5063">
        <v>1</v>
      </c>
      <c r="N5063">
        <v>0</v>
      </c>
      <c r="O5063">
        <v>1</v>
      </c>
      <c r="P5063">
        <v>1</v>
      </c>
      <c r="Q5063">
        <v>1</v>
      </c>
      <c r="S5063" t="s">
        <v>34282</v>
      </c>
      <c r="T5063" t="s">
        <v>34285</v>
      </c>
      <c r="X5063" t="s">
        <v>34286</v>
      </c>
      <c r="Y5063" t="s">
        <v>34287</v>
      </c>
      <c r="Z5063" t="s">
        <v>5585</v>
      </c>
    </row>
    <row r="5064" spans="1:26" x14ac:dyDescent="0.25">
      <c r="A5064">
        <v>159</v>
      </c>
      <c r="B5064" t="s">
        <v>34288</v>
      </c>
      <c r="C5064" t="s">
        <v>34289</v>
      </c>
      <c r="D5064" t="s">
        <v>34288</v>
      </c>
      <c r="E5064" t="s">
        <v>34288</v>
      </c>
      <c r="F5064" t="s">
        <v>23</v>
      </c>
      <c r="G5064" t="s">
        <v>66</v>
      </c>
      <c r="H5064" t="s">
        <v>67</v>
      </c>
      <c r="I5064" t="s">
        <v>151</v>
      </c>
      <c r="J5064" t="s">
        <v>9434</v>
      </c>
      <c r="K5064" t="s">
        <v>9435</v>
      </c>
      <c r="L5064" t="s">
        <v>34266</v>
      </c>
      <c r="M5064">
        <v>6</v>
      </c>
      <c r="N5064">
        <v>0</v>
      </c>
      <c r="O5064">
        <v>1</v>
      </c>
      <c r="P5064">
        <v>1</v>
      </c>
      <c r="Q5064">
        <v>1</v>
      </c>
      <c r="R5064" t="s">
        <v>5734</v>
      </c>
      <c r="S5064" t="s">
        <v>34288</v>
      </c>
      <c r="T5064" t="s">
        <v>34290</v>
      </c>
      <c r="X5064" t="s">
        <v>34291</v>
      </c>
      <c r="Y5064" t="s">
        <v>34292</v>
      </c>
      <c r="Z5064" t="s">
        <v>5585</v>
      </c>
    </row>
    <row r="5065" spans="1:26" x14ac:dyDescent="0.25">
      <c r="A5065">
        <v>158</v>
      </c>
      <c r="B5065" t="s">
        <v>34293</v>
      </c>
      <c r="C5065" t="s">
        <v>2256</v>
      </c>
      <c r="D5065" t="s">
        <v>34293</v>
      </c>
      <c r="E5065" t="s">
        <v>34293</v>
      </c>
      <c r="F5065" t="s">
        <v>23</v>
      </c>
      <c r="G5065" t="s">
        <v>100</v>
      </c>
      <c r="H5065" t="s">
        <v>101</v>
      </c>
      <c r="I5065" t="s">
        <v>34</v>
      </c>
      <c r="J5065" t="s">
        <v>9434</v>
      </c>
      <c r="K5065" t="s">
        <v>9435</v>
      </c>
      <c r="L5065" t="s">
        <v>34294</v>
      </c>
      <c r="M5065">
        <v>2</v>
      </c>
      <c r="N5065">
        <v>0</v>
      </c>
      <c r="O5065">
        <v>1</v>
      </c>
      <c r="P5065">
        <v>1</v>
      </c>
      <c r="Q5065">
        <v>1</v>
      </c>
      <c r="R5065" t="s">
        <v>4798</v>
      </c>
      <c r="S5065" t="s">
        <v>34293</v>
      </c>
      <c r="T5065" t="s">
        <v>34295</v>
      </c>
      <c r="X5065" t="s">
        <v>34296</v>
      </c>
      <c r="Y5065" t="s">
        <v>34297</v>
      </c>
      <c r="Z5065" t="s">
        <v>5585</v>
      </c>
    </row>
    <row r="5066" spans="1:26" x14ac:dyDescent="0.25">
      <c r="A5066">
        <v>157</v>
      </c>
      <c r="B5066" t="s">
        <v>34298</v>
      </c>
      <c r="C5066" t="s">
        <v>2256</v>
      </c>
      <c r="D5066" t="s">
        <v>34298</v>
      </c>
      <c r="E5066" t="s">
        <v>34298</v>
      </c>
      <c r="F5066" t="s">
        <v>23</v>
      </c>
      <c r="G5066" t="s">
        <v>82</v>
      </c>
      <c r="H5066" t="s">
        <v>83</v>
      </c>
      <c r="I5066" t="s">
        <v>34</v>
      </c>
      <c r="J5066" t="s">
        <v>9434</v>
      </c>
      <c r="K5066" t="s">
        <v>9435</v>
      </c>
      <c r="L5066" t="s">
        <v>34299</v>
      </c>
      <c r="M5066">
        <v>6</v>
      </c>
      <c r="N5066">
        <v>0</v>
      </c>
      <c r="O5066">
        <v>1</v>
      </c>
      <c r="P5066">
        <v>1</v>
      </c>
      <c r="Q5066">
        <v>1</v>
      </c>
      <c r="R5066" t="s">
        <v>4798</v>
      </c>
      <c r="S5066" t="s">
        <v>34298</v>
      </c>
      <c r="T5066" t="s">
        <v>34300</v>
      </c>
      <c r="X5066" t="s">
        <v>34301</v>
      </c>
      <c r="Y5066" t="s">
        <v>34302</v>
      </c>
      <c r="Z5066" t="s">
        <v>5585</v>
      </c>
    </row>
    <row r="5067" spans="1:26" x14ac:dyDescent="0.25">
      <c r="A5067">
        <v>156</v>
      </c>
      <c r="B5067" t="s">
        <v>34303</v>
      </c>
      <c r="C5067" t="s">
        <v>2256</v>
      </c>
      <c r="D5067" t="s">
        <v>34303</v>
      </c>
      <c r="E5067" t="s">
        <v>34303</v>
      </c>
      <c r="F5067" t="s">
        <v>23</v>
      </c>
      <c r="G5067" t="s">
        <v>247</v>
      </c>
      <c r="H5067" t="s">
        <v>248</v>
      </c>
      <c r="I5067" t="s">
        <v>34</v>
      </c>
      <c r="J5067" t="s">
        <v>9434</v>
      </c>
      <c r="K5067" t="s">
        <v>9435</v>
      </c>
      <c r="L5067" t="s">
        <v>34304</v>
      </c>
      <c r="M5067">
        <v>7</v>
      </c>
      <c r="N5067">
        <v>0</v>
      </c>
      <c r="O5067">
        <v>1</v>
      </c>
      <c r="P5067">
        <v>1</v>
      </c>
      <c r="Q5067">
        <v>1</v>
      </c>
      <c r="R5067" t="s">
        <v>4798</v>
      </c>
      <c r="S5067" t="s">
        <v>34303</v>
      </c>
      <c r="T5067" t="s">
        <v>34305</v>
      </c>
      <c r="X5067" t="s">
        <v>34306</v>
      </c>
      <c r="Y5067" t="s">
        <v>34307</v>
      </c>
      <c r="Z5067" t="s">
        <v>5585</v>
      </c>
    </row>
    <row r="5068" spans="1:26" x14ac:dyDescent="0.25">
      <c r="A5068">
        <v>155</v>
      </c>
      <c r="B5068" t="s">
        <v>34308</v>
      </c>
      <c r="C5068" t="s">
        <v>2256</v>
      </c>
      <c r="D5068" t="s">
        <v>34308</v>
      </c>
      <c r="E5068" t="s">
        <v>34308</v>
      </c>
      <c r="F5068" t="s">
        <v>23</v>
      </c>
      <c r="G5068" t="s">
        <v>284</v>
      </c>
      <c r="H5068" t="s">
        <v>285</v>
      </c>
      <c r="I5068" t="s">
        <v>34</v>
      </c>
      <c r="J5068" t="s">
        <v>9434</v>
      </c>
      <c r="K5068" t="s">
        <v>9435</v>
      </c>
      <c r="L5068" t="s">
        <v>34309</v>
      </c>
      <c r="M5068">
        <v>8</v>
      </c>
      <c r="N5068">
        <v>0</v>
      </c>
      <c r="O5068">
        <v>1</v>
      </c>
      <c r="P5068">
        <v>1</v>
      </c>
      <c r="Q5068">
        <v>1</v>
      </c>
      <c r="R5068" t="s">
        <v>4798</v>
      </c>
      <c r="S5068" t="s">
        <v>34308</v>
      </c>
      <c r="T5068" t="s">
        <v>34310</v>
      </c>
      <c r="X5068" t="s">
        <v>34311</v>
      </c>
      <c r="Y5068" t="s">
        <v>34312</v>
      </c>
      <c r="Z5068" t="s">
        <v>5585</v>
      </c>
    </row>
    <row r="5069" spans="1:26" x14ac:dyDescent="0.25">
      <c r="A5069">
        <v>154</v>
      </c>
      <c r="B5069" t="s">
        <v>34313</v>
      </c>
      <c r="C5069" t="s">
        <v>34314</v>
      </c>
      <c r="D5069" t="s">
        <v>34313</v>
      </c>
      <c r="E5069" t="s">
        <v>34313</v>
      </c>
      <c r="F5069" t="s">
        <v>23</v>
      </c>
      <c r="G5069" t="s">
        <v>177</v>
      </c>
      <c r="H5069" t="s">
        <v>178</v>
      </c>
      <c r="I5069" t="s">
        <v>2220</v>
      </c>
      <c r="J5069" t="s">
        <v>9434</v>
      </c>
      <c r="K5069" t="s">
        <v>9435</v>
      </c>
      <c r="L5069" t="s">
        <v>2216</v>
      </c>
      <c r="M5069">
        <v>9</v>
      </c>
      <c r="N5069">
        <v>0</v>
      </c>
      <c r="O5069">
        <v>1</v>
      </c>
      <c r="P5069">
        <v>1</v>
      </c>
      <c r="Q5069">
        <v>0</v>
      </c>
      <c r="R5069" t="s">
        <v>5734</v>
      </c>
      <c r="S5069" t="s">
        <v>34313</v>
      </c>
      <c r="T5069" t="s">
        <v>34315</v>
      </c>
      <c r="X5069" t="s">
        <v>34316</v>
      </c>
      <c r="Y5069" t="s">
        <v>34317</v>
      </c>
      <c r="Z5069" t="s">
        <v>5585</v>
      </c>
    </row>
    <row r="5070" spans="1:26" x14ac:dyDescent="0.25">
      <c r="A5070">
        <v>153</v>
      </c>
      <c r="B5070" t="s">
        <v>34313</v>
      </c>
      <c r="C5070" t="s">
        <v>34314</v>
      </c>
      <c r="D5070" t="s">
        <v>34313</v>
      </c>
      <c r="E5070" t="s">
        <v>34313</v>
      </c>
      <c r="F5070" t="s">
        <v>23</v>
      </c>
      <c r="G5070" t="s">
        <v>318</v>
      </c>
      <c r="H5070" t="s">
        <v>319</v>
      </c>
      <c r="I5070" t="s">
        <v>2220</v>
      </c>
      <c r="J5070" t="s">
        <v>9434</v>
      </c>
      <c r="K5070" t="s">
        <v>9435</v>
      </c>
      <c r="L5070" t="s">
        <v>34224</v>
      </c>
      <c r="M5070">
        <v>9</v>
      </c>
      <c r="N5070">
        <v>0</v>
      </c>
      <c r="O5070">
        <v>1</v>
      </c>
      <c r="P5070">
        <v>1</v>
      </c>
      <c r="Q5070">
        <v>1</v>
      </c>
      <c r="R5070" t="s">
        <v>5734</v>
      </c>
      <c r="S5070" t="s">
        <v>34313</v>
      </c>
      <c r="T5070" t="s">
        <v>34318</v>
      </c>
      <c r="X5070" t="s">
        <v>34319</v>
      </c>
      <c r="Y5070" t="s">
        <v>34320</v>
      </c>
      <c r="Z5070" t="s">
        <v>5585</v>
      </c>
    </row>
    <row r="5071" spans="1:26" x14ac:dyDescent="0.25">
      <c r="A5071">
        <v>152</v>
      </c>
      <c r="B5071" t="s">
        <v>34321</v>
      </c>
      <c r="C5071" t="s">
        <v>2256</v>
      </c>
      <c r="D5071" t="s">
        <v>34321</v>
      </c>
      <c r="E5071" t="s">
        <v>34321</v>
      </c>
      <c r="F5071" t="s">
        <v>23</v>
      </c>
      <c r="G5071" t="s">
        <v>1113</v>
      </c>
      <c r="H5071" t="s">
        <v>1114</v>
      </c>
      <c r="I5071" t="s">
        <v>34</v>
      </c>
      <c r="J5071" t="s">
        <v>9434</v>
      </c>
      <c r="K5071" t="s">
        <v>9435</v>
      </c>
      <c r="L5071" t="s">
        <v>34322</v>
      </c>
      <c r="M5071">
        <v>9</v>
      </c>
      <c r="N5071">
        <v>0</v>
      </c>
      <c r="O5071">
        <v>1</v>
      </c>
      <c r="P5071">
        <v>1</v>
      </c>
      <c r="Q5071">
        <v>1</v>
      </c>
      <c r="R5071" t="s">
        <v>4798</v>
      </c>
      <c r="S5071" t="s">
        <v>34321</v>
      </c>
      <c r="T5071" t="s">
        <v>34323</v>
      </c>
      <c r="X5071" t="s">
        <v>34324</v>
      </c>
      <c r="Y5071" t="s">
        <v>34325</v>
      </c>
      <c r="Z5071" t="s">
        <v>5585</v>
      </c>
    </row>
    <row r="5072" spans="1:26" x14ac:dyDescent="0.25">
      <c r="A5072">
        <v>151</v>
      </c>
      <c r="B5072" t="s">
        <v>34326</v>
      </c>
      <c r="C5072" t="s">
        <v>2427</v>
      </c>
      <c r="D5072" t="s">
        <v>34326</v>
      </c>
      <c r="E5072" t="s">
        <v>34326</v>
      </c>
      <c r="F5072" t="s">
        <v>23</v>
      </c>
      <c r="G5072" t="s">
        <v>207</v>
      </c>
      <c r="H5072" t="s">
        <v>208</v>
      </c>
      <c r="I5072" t="s">
        <v>34</v>
      </c>
      <c r="J5072" t="s">
        <v>9434</v>
      </c>
      <c r="K5072" t="s">
        <v>9435</v>
      </c>
      <c r="L5072" t="s">
        <v>34327</v>
      </c>
      <c r="M5072">
        <v>4</v>
      </c>
      <c r="N5072">
        <v>0</v>
      </c>
      <c r="O5072">
        <v>1</v>
      </c>
      <c r="P5072">
        <v>1</v>
      </c>
      <c r="Q5072">
        <v>1</v>
      </c>
      <c r="R5072" t="s">
        <v>4798</v>
      </c>
      <c r="S5072" t="s">
        <v>34326</v>
      </c>
      <c r="T5072" t="s">
        <v>34328</v>
      </c>
      <c r="X5072" t="s">
        <v>34329</v>
      </c>
      <c r="Y5072" t="s">
        <v>34330</v>
      </c>
      <c r="Z5072" t="s">
        <v>5585</v>
      </c>
    </row>
    <row r="5073" spans="1:26" x14ac:dyDescent="0.25">
      <c r="A5073">
        <v>150</v>
      </c>
      <c r="B5073" t="s">
        <v>34331</v>
      </c>
      <c r="C5073" t="s">
        <v>2427</v>
      </c>
      <c r="D5073" t="s">
        <v>34331</v>
      </c>
      <c r="E5073" t="s">
        <v>34331</v>
      </c>
      <c r="F5073" t="s">
        <v>23</v>
      </c>
      <c r="G5073" t="s">
        <v>215</v>
      </c>
      <c r="H5073" t="s">
        <v>216</v>
      </c>
      <c r="I5073" t="s">
        <v>34</v>
      </c>
      <c r="J5073" t="s">
        <v>9434</v>
      </c>
      <c r="K5073" t="s">
        <v>9435</v>
      </c>
      <c r="L5073" t="s">
        <v>34332</v>
      </c>
      <c r="M5073">
        <v>4</v>
      </c>
      <c r="N5073">
        <v>0</v>
      </c>
      <c r="O5073">
        <v>1</v>
      </c>
      <c r="P5073">
        <v>1</v>
      </c>
      <c r="Q5073">
        <v>1</v>
      </c>
      <c r="R5073" t="s">
        <v>4798</v>
      </c>
      <c r="S5073" t="s">
        <v>34331</v>
      </c>
      <c r="T5073" t="s">
        <v>34333</v>
      </c>
      <c r="X5073" s="1" t="s">
        <v>34334</v>
      </c>
      <c r="Y5073" t="s">
        <v>34335</v>
      </c>
      <c r="Z5073" t="s">
        <v>5585</v>
      </c>
    </row>
    <row r="5074" spans="1:26" x14ac:dyDescent="0.25">
      <c r="A5074">
        <v>149</v>
      </c>
      <c r="B5074" t="s">
        <v>34336</v>
      </c>
      <c r="C5074" t="s">
        <v>2045</v>
      </c>
      <c r="D5074" t="s">
        <v>34336</v>
      </c>
      <c r="E5074" t="s">
        <v>34336</v>
      </c>
      <c r="F5074" t="s">
        <v>23</v>
      </c>
      <c r="G5074" t="s">
        <v>291</v>
      </c>
      <c r="H5074" t="s">
        <v>292</v>
      </c>
      <c r="I5074" t="s">
        <v>34</v>
      </c>
      <c r="J5074" t="s">
        <v>9434</v>
      </c>
      <c r="K5074" t="s">
        <v>9435</v>
      </c>
      <c r="L5074" t="s">
        <v>34337</v>
      </c>
      <c r="M5074">
        <v>3</v>
      </c>
      <c r="N5074">
        <v>0</v>
      </c>
      <c r="O5074">
        <v>1</v>
      </c>
      <c r="P5074">
        <v>1</v>
      </c>
      <c r="Q5074">
        <v>1</v>
      </c>
      <c r="S5074" t="s">
        <v>34336</v>
      </c>
      <c r="T5074" t="s">
        <v>34338</v>
      </c>
      <c r="X5074" t="s">
        <v>34339</v>
      </c>
      <c r="Y5074" t="s">
        <v>34340</v>
      </c>
      <c r="Z5074" t="s">
        <v>5585</v>
      </c>
    </row>
    <row r="5075" spans="1:26" x14ac:dyDescent="0.25">
      <c r="A5075">
        <v>148</v>
      </c>
      <c r="B5075" t="s">
        <v>34341</v>
      </c>
      <c r="C5075" t="s">
        <v>2427</v>
      </c>
      <c r="D5075" t="s">
        <v>34341</v>
      </c>
      <c r="E5075" t="s">
        <v>34341</v>
      </c>
      <c r="F5075" t="s">
        <v>23</v>
      </c>
      <c r="G5075" t="s">
        <v>389</v>
      </c>
      <c r="H5075" t="s">
        <v>390</v>
      </c>
      <c r="I5075" t="s">
        <v>34</v>
      </c>
      <c r="J5075" t="s">
        <v>9434</v>
      </c>
      <c r="K5075" t="s">
        <v>9435</v>
      </c>
      <c r="L5075" t="s">
        <v>33882</v>
      </c>
      <c r="M5075">
        <v>4</v>
      </c>
      <c r="N5075">
        <v>0</v>
      </c>
      <c r="O5075">
        <v>1</v>
      </c>
      <c r="P5075">
        <v>1</v>
      </c>
      <c r="Q5075">
        <v>1</v>
      </c>
      <c r="R5075" t="s">
        <v>4798</v>
      </c>
      <c r="S5075" t="s">
        <v>34341</v>
      </c>
      <c r="T5075" t="s">
        <v>34342</v>
      </c>
      <c r="X5075" t="s">
        <v>34343</v>
      </c>
      <c r="Y5075" t="s">
        <v>34344</v>
      </c>
      <c r="Z5075" t="s">
        <v>5585</v>
      </c>
    </row>
    <row r="5076" spans="1:26" x14ac:dyDescent="0.25">
      <c r="A5076">
        <v>147</v>
      </c>
      <c r="B5076" t="s">
        <v>34341</v>
      </c>
      <c r="C5076" t="s">
        <v>2427</v>
      </c>
      <c r="D5076" t="s">
        <v>34341</v>
      </c>
      <c r="E5076" t="s">
        <v>34341</v>
      </c>
      <c r="F5076" t="s">
        <v>23</v>
      </c>
      <c r="G5076" t="s">
        <v>418</v>
      </c>
      <c r="H5076" t="s">
        <v>419</v>
      </c>
      <c r="I5076" t="s">
        <v>34</v>
      </c>
      <c r="J5076" t="s">
        <v>9434</v>
      </c>
      <c r="K5076" t="s">
        <v>9435</v>
      </c>
      <c r="L5076" t="s">
        <v>34345</v>
      </c>
      <c r="M5076">
        <v>3</v>
      </c>
      <c r="N5076">
        <v>0</v>
      </c>
      <c r="O5076">
        <v>1</v>
      </c>
      <c r="P5076">
        <v>1</v>
      </c>
      <c r="Q5076">
        <v>1</v>
      </c>
      <c r="R5076" t="s">
        <v>4798</v>
      </c>
      <c r="S5076" t="s">
        <v>34341</v>
      </c>
      <c r="T5076" t="s">
        <v>34346</v>
      </c>
      <c r="X5076" t="s">
        <v>34347</v>
      </c>
      <c r="Y5076" t="s">
        <v>34348</v>
      </c>
      <c r="Z5076" t="s">
        <v>5585</v>
      </c>
    </row>
    <row r="5077" spans="1:26" x14ac:dyDescent="0.25">
      <c r="A5077">
        <v>146</v>
      </c>
      <c r="B5077" t="s">
        <v>34349</v>
      </c>
      <c r="C5077" t="s">
        <v>2045</v>
      </c>
      <c r="D5077" t="s">
        <v>34349</v>
      </c>
      <c r="E5077" t="s">
        <v>34349</v>
      </c>
      <c r="F5077" t="s">
        <v>23</v>
      </c>
      <c r="G5077" t="s">
        <v>426</v>
      </c>
      <c r="H5077" t="s">
        <v>427</v>
      </c>
      <c r="I5077" t="s">
        <v>34</v>
      </c>
      <c r="J5077" t="s">
        <v>9434</v>
      </c>
      <c r="K5077" t="s">
        <v>9435</v>
      </c>
      <c r="L5077" t="s">
        <v>34350</v>
      </c>
      <c r="M5077">
        <v>10</v>
      </c>
      <c r="N5077">
        <v>0</v>
      </c>
      <c r="O5077">
        <v>1</v>
      </c>
      <c r="P5077">
        <v>1</v>
      </c>
      <c r="Q5077">
        <v>1</v>
      </c>
      <c r="S5077" t="s">
        <v>34349</v>
      </c>
      <c r="T5077" t="s">
        <v>34351</v>
      </c>
      <c r="X5077" t="s">
        <v>34352</v>
      </c>
      <c r="Y5077" t="s">
        <v>34353</v>
      </c>
      <c r="Z5077" t="s">
        <v>5585</v>
      </c>
    </row>
    <row r="5078" spans="1:26" x14ac:dyDescent="0.25">
      <c r="A5078">
        <v>145</v>
      </c>
      <c r="B5078" t="s">
        <v>34354</v>
      </c>
      <c r="C5078" t="s">
        <v>32720</v>
      </c>
      <c r="D5078" t="s">
        <v>34354</v>
      </c>
      <c r="E5078" t="s">
        <v>34354</v>
      </c>
      <c r="F5078" t="s">
        <v>23</v>
      </c>
      <c r="G5078" t="s">
        <v>344</v>
      </c>
      <c r="H5078" t="s">
        <v>345</v>
      </c>
      <c r="I5078" t="s">
        <v>34</v>
      </c>
      <c r="J5078" t="s">
        <v>9434</v>
      </c>
      <c r="K5078" t="s">
        <v>9435</v>
      </c>
      <c r="L5078" t="s">
        <v>34337</v>
      </c>
      <c r="M5078">
        <v>9</v>
      </c>
      <c r="N5078">
        <v>0</v>
      </c>
      <c r="O5078">
        <v>1</v>
      </c>
      <c r="P5078">
        <v>1</v>
      </c>
      <c r="Q5078">
        <v>1</v>
      </c>
      <c r="R5078" t="s">
        <v>4798</v>
      </c>
      <c r="S5078" t="s">
        <v>34354</v>
      </c>
      <c r="T5078" t="s">
        <v>34355</v>
      </c>
      <c r="X5078" t="s">
        <v>34356</v>
      </c>
      <c r="Y5078" t="s">
        <v>34357</v>
      </c>
      <c r="Z5078" t="s">
        <v>5585</v>
      </c>
    </row>
    <row r="5079" spans="1:26" x14ac:dyDescent="0.25">
      <c r="A5079">
        <v>144</v>
      </c>
      <c r="B5079" t="s">
        <v>34354</v>
      </c>
      <c r="C5079" t="s">
        <v>2045</v>
      </c>
      <c r="D5079" t="s">
        <v>34354</v>
      </c>
      <c r="E5079" t="s">
        <v>34354</v>
      </c>
      <c r="F5079" t="s">
        <v>23</v>
      </c>
      <c r="G5079" t="s">
        <v>597</v>
      </c>
      <c r="H5079" t="s">
        <v>598</v>
      </c>
      <c r="I5079" t="s">
        <v>34</v>
      </c>
      <c r="J5079" t="s">
        <v>9434</v>
      </c>
      <c r="K5079" t="s">
        <v>9435</v>
      </c>
      <c r="L5079" t="s">
        <v>34358</v>
      </c>
      <c r="M5079">
        <v>10</v>
      </c>
      <c r="N5079">
        <v>0</v>
      </c>
      <c r="O5079">
        <v>1</v>
      </c>
      <c r="P5079">
        <v>1</v>
      </c>
      <c r="Q5079">
        <v>1</v>
      </c>
      <c r="S5079" t="s">
        <v>34354</v>
      </c>
      <c r="T5079" t="s">
        <v>34359</v>
      </c>
      <c r="X5079" t="s">
        <v>34360</v>
      </c>
      <c r="Y5079" t="s">
        <v>34361</v>
      </c>
      <c r="Z5079" t="s">
        <v>5585</v>
      </c>
    </row>
    <row r="5080" spans="1:26" x14ac:dyDescent="0.25">
      <c r="A5080">
        <v>143</v>
      </c>
      <c r="B5080" t="s">
        <v>34362</v>
      </c>
      <c r="C5080" t="s">
        <v>2045</v>
      </c>
      <c r="D5080" t="s">
        <v>34362</v>
      </c>
      <c r="E5080" t="s">
        <v>34362</v>
      </c>
      <c r="F5080" t="s">
        <v>23</v>
      </c>
      <c r="G5080" t="s">
        <v>20</v>
      </c>
      <c r="H5080" t="s">
        <v>21</v>
      </c>
      <c r="I5080" t="s">
        <v>34</v>
      </c>
      <c r="J5080" t="s">
        <v>9434</v>
      </c>
      <c r="K5080" t="s">
        <v>9435</v>
      </c>
      <c r="L5080" t="s">
        <v>34304</v>
      </c>
      <c r="M5080">
        <v>10</v>
      </c>
      <c r="N5080">
        <v>0</v>
      </c>
      <c r="O5080">
        <v>1</v>
      </c>
      <c r="P5080">
        <v>1</v>
      </c>
      <c r="Q5080">
        <v>1</v>
      </c>
      <c r="S5080" t="s">
        <v>34362</v>
      </c>
      <c r="T5080" t="s">
        <v>34363</v>
      </c>
      <c r="X5080" t="s">
        <v>34364</v>
      </c>
      <c r="Y5080" t="s">
        <v>34365</v>
      </c>
      <c r="Z5080" t="s">
        <v>5585</v>
      </c>
    </row>
    <row r="5081" spans="1:26" x14ac:dyDescent="0.25">
      <c r="A5081">
        <v>142</v>
      </c>
      <c r="B5081" t="s">
        <v>34362</v>
      </c>
      <c r="C5081" t="s">
        <v>2045</v>
      </c>
      <c r="D5081" t="s">
        <v>34362</v>
      </c>
      <c r="E5081" t="s">
        <v>34362</v>
      </c>
      <c r="F5081" t="s">
        <v>23</v>
      </c>
      <c r="G5081" t="s">
        <v>1947</v>
      </c>
      <c r="H5081" t="s">
        <v>1948</v>
      </c>
      <c r="I5081" t="s">
        <v>34</v>
      </c>
      <c r="J5081" t="s">
        <v>9434</v>
      </c>
      <c r="K5081" t="s">
        <v>9435</v>
      </c>
      <c r="L5081" t="s">
        <v>34366</v>
      </c>
      <c r="M5081">
        <v>9</v>
      </c>
      <c r="N5081">
        <v>0</v>
      </c>
      <c r="O5081">
        <v>1</v>
      </c>
      <c r="P5081">
        <v>1</v>
      </c>
      <c r="Q5081">
        <v>1</v>
      </c>
      <c r="S5081" t="s">
        <v>34362</v>
      </c>
      <c r="T5081" t="s">
        <v>34367</v>
      </c>
      <c r="X5081" t="s">
        <v>34368</v>
      </c>
      <c r="Y5081" t="s">
        <v>34369</v>
      </c>
      <c r="Z5081" t="s">
        <v>5585</v>
      </c>
    </row>
    <row r="5082" spans="1:26" x14ac:dyDescent="0.25">
      <c r="A5082">
        <v>141</v>
      </c>
      <c r="B5082" t="s">
        <v>34370</v>
      </c>
      <c r="C5082" t="s">
        <v>34371</v>
      </c>
      <c r="D5082" t="s">
        <v>34370</v>
      </c>
      <c r="E5082" t="s">
        <v>34370</v>
      </c>
      <c r="F5082" t="s">
        <v>23</v>
      </c>
      <c r="G5082" t="s">
        <v>147</v>
      </c>
      <c r="H5082" t="s">
        <v>148</v>
      </c>
      <c r="I5082" t="s">
        <v>34</v>
      </c>
      <c r="J5082" t="s">
        <v>9434</v>
      </c>
      <c r="K5082" t="s">
        <v>9435</v>
      </c>
      <c r="L5082" t="s">
        <v>34358</v>
      </c>
      <c r="M5082">
        <v>4</v>
      </c>
      <c r="N5082">
        <v>0</v>
      </c>
      <c r="O5082">
        <v>1</v>
      </c>
      <c r="P5082">
        <v>1</v>
      </c>
      <c r="Q5082">
        <v>1</v>
      </c>
      <c r="S5082" t="s">
        <v>34370</v>
      </c>
      <c r="T5082" t="s">
        <v>34372</v>
      </c>
      <c r="X5082" t="s">
        <v>34373</v>
      </c>
      <c r="Y5082" t="s">
        <v>34374</v>
      </c>
      <c r="Z5082" t="s">
        <v>5585</v>
      </c>
    </row>
    <row r="5083" spans="1:26" x14ac:dyDescent="0.25">
      <c r="A5083">
        <v>140</v>
      </c>
      <c r="B5083" t="s">
        <v>34375</v>
      </c>
      <c r="C5083" t="s">
        <v>34376</v>
      </c>
      <c r="D5083" t="s">
        <v>34375</v>
      </c>
      <c r="E5083" t="s">
        <v>34375</v>
      </c>
      <c r="F5083" t="s">
        <v>23</v>
      </c>
      <c r="G5083" t="s">
        <v>318</v>
      </c>
      <c r="H5083" t="s">
        <v>319</v>
      </c>
      <c r="I5083" t="s">
        <v>2220</v>
      </c>
      <c r="J5083" t="s">
        <v>9434</v>
      </c>
      <c r="K5083" t="s">
        <v>9435</v>
      </c>
      <c r="L5083" t="s">
        <v>34377</v>
      </c>
      <c r="M5083">
        <v>9</v>
      </c>
      <c r="N5083">
        <v>0</v>
      </c>
      <c r="O5083">
        <v>1</v>
      </c>
      <c r="P5083">
        <v>1</v>
      </c>
      <c r="Q5083">
        <v>1</v>
      </c>
      <c r="R5083" t="s">
        <v>5734</v>
      </c>
      <c r="S5083" t="s">
        <v>34375</v>
      </c>
      <c r="T5083" t="s">
        <v>34378</v>
      </c>
      <c r="X5083" t="s">
        <v>34379</v>
      </c>
      <c r="Y5083" t="s">
        <v>34380</v>
      </c>
      <c r="Z5083" t="s">
        <v>5585</v>
      </c>
    </row>
    <row r="5084" spans="1:26" x14ac:dyDescent="0.25">
      <c r="A5084">
        <v>139</v>
      </c>
      <c r="B5084" t="s">
        <v>34381</v>
      </c>
      <c r="C5084" t="s">
        <v>34382</v>
      </c>
      <c r="D5084" t="s">
        <v>34381</v>
      </c>
      <c r="E5084" t="s">
        <v>34381</v>
      </c>
      <c r="F5084" t="s">
        <v>23</v>
      </c>
      <c r="G5084" t="s">
        <v>40</v>
      </c>
      <c r="H5084" t="s">
        <v>41</v>
      </c>
      <c r="I5084" t="s">
        <v>181</v>
      </c>
      <c r="J5084" t="s">
        <v>9434</v>
      </c>
      <c r="K5084" t="s">
        <v>9435</v>
      </c>
      <c r="L5084" t="s">
        <v>34383</v>
      </c>
      <c r="M5084">
        <v>6</v>
      </c>
      <c r="N5084">
        <v>0</v>
      </c>
      <c r="O5084">
        <v>1</v>
      </c>
      <c r="P5084">
        <v>1</v>
      </c>
      <c r="Q5084">
        <v>1</v>
      </c>
      <c r="S5084" t="s">
        <v>34381</v>
      </c>
      <c r="T5084" t="s">
        <v>34384</v>
      </c>
      <c r="X5084" t="s">
        <v>34385</v>
      </c>
      <c r="Y5084" t="s">
        <v>34386</v>
      </c>
      <c r="Z5084" t="s">
        <v>5585</v>
      </c>
    </row>
    <row r="5085" spans="1:26" x14ac:dyDescent="0.25">
      <c r="A5085">
        <v>138</v>
      </c>
      <c r="B5085" t="s">
        <v>34387</v>
      </c>
      <c r="C5085" t="s">
        <v>2427</v>
      </c>
      <c r="D5085" t="s">
        <v>34387</v>
      </c>
      <c r="E5085" t="s">
        <v>34387</v>
      </c>
      <c r="F5085" t="s">
        <v>23</v>
      </c>
      <c r="G5085" t="s">
        <v>344</v>
      </c>
      <c r="H5085" t="s">
        <v>345</v>
      </c>
      <c r="I5085" t="s">
        <v>34</v>
      </c>
      <c r="J5085" t="s">
        <v>9434</v>
      </c>
      <c r="K5085" t="s">
        <v>9435</v>
      </c>
      <c r="L5085" t="s">
        <v>34309</v>
      </c>
      <c r="M5085">
        <v>9</v>
      </c>
      <c r="N5085">
        <v>0</v>
      </c>
      <c r="O5085">
        <v>1</v>
      </c>
      <c r="P5085">
        <v>1</v>
      </c>
      <c r="Q5085">
        <v>1</v>
      </c>
      <c r="R5085" t="s">
        <v>4798</v>
      </c>
      <c r="S5085" t="s">
        <v>34387</v>
      </c>
      <c r="T5085" t="s">
        <v>34388</v>
      </c>
      <c r="X5085" t="s">
        <v>34389</v>
      </c>
      <c r="Y5085" t="s">
        <v>34390</v>
      </c>
      <c r="Z5085" t="s">
        <v>5585</v>
      </c>
    </row>
    <row r="5086" spans="1:26" x14ac:dyDescent="0.25">
      <c r="A5086">
        <v>137</v>
      </c>
      <c r="B5086" t="s">
        <v>34391</v>
      </c>
      <c r="C5086" t="s">
        <v>2111</v>
      </c>
      <c r="D5086" t="s">
        <v>34391</v>
      </c>
      <c r="E5086" t="s">
        <v>34391</v>
      </c>
      <c r="F5086" t="s">
        <v>23</v>
      </c>
      <c r="G5086" t="s">
        <v>426</v>
      </c>
      <c r="H5086" t="s">
        <v>427</v>
      </c>
      <c r="I5086" t="s">
        <v>53</v>
      </c>
      <c r="J5086" t="s">
        <v>9434</v>
      </c>
      <c r="K5086" t="s">
        <v>9435</v>
      </c>
      <c r="L5086" t="s">
        <v>34392</v>
      </c>
      <c r="M5086">
        <v>10</v>
      </c>
      <c r="N5086">
        <v>0</v>
      </c>
      <c r="O5086">
        <v>1</v>
      </c>
      <c r="P5086">
        <v>1</v>
      </c>
      <c r="Q5086">
        <v>1</v>
      </c>
      <c r="S5086" t="s">
        <v>34391</v>
      </c>
      <c r="T5086" t="s">
        <v>34393</v>
      </c>
      <c r="X5086" t="s">
        <v>34394</v>
      </c>
      <c r="Y5086" t="s">
        <v>34395</v>
      </c>
      <c r="Z5086" t="s">
        <v>5585</v>
      </c>
    </row>
    <row r="5087" spans="1:26" x14ac:dyDescent="0.25">
      <c r="A5087">
        <v>136</v>
      </c>
      <c r="B5087" t="s">
        <v>34396</v>
      </c>
      <c r="C5087" t="s">
        <v>2111</v>
      </c>
      <c r="D5087" t="s">
        <v>34396</v>
      </c>
      <c r="E5087" t="s">
        <v>34396</v>
      </c>
      <c r="F5087" t="s">
        <v>23</v>
      </c>
      <c r="G5087" t="s">
        <v>597</v>
      </c>
      <c r="H5087" t="s">
        <v>598</v>
      </c>
      <c r="I5087" t="s">
        <v>53</v>
      </c>
      <c r="J5087" t="s">
        <v>9434</v>
      </c>
      <c r="K5087" t="s">
        <v>9435</v>
      </c>
      <c r="L5087" t="s">
        <v>34397</v>
      </c>
      <c r="M5087">
        <v>10</v>
      </c>
      <c r="N5087">
        <v>0</v>
      </c>
      <c r="O5087">
        <v>1</v>
      </c>
      <c r="P5087">
        <v>1</v>
      </c>
      <c r="Q5087">
        <v>1</v>
      </c>
      <c r="S5087" t="s">
        <v>34396</v>
      </c>
      <c r="T5087" t="s">
        <v>34398</v>
      </c>
      <c r="X5087" t="s">
        <v>34399</v>
      </c>
      <c r="Y5087" t="s">
        <v>34400</v>
      </c>
      <c r="Z5087" t="s">
        <v>5585</v>
      </c>
    </row>
    <row r="5088" spans="1:26" x14ac:dyDescent="0.25">
      <c r="A5088">
        <v>135</v>
      </c>
      <c r="B5088" t="s">
        <v>34401</v>
      </c>
      <c r="C5088" t="s">
        <v>34382</v>
      </c>
      <c r="D5088" t="s">
        <v>34401</v>
      </c>
      <c r="E5088" t="s">
        <v>34401</v>
      </c>
      <c r="F5088" t="s">
        <v>23</v>
      </c>
      <c r="G5088" t="s">
        <v>265</v>
      </c>
      <c r="H5088" t="s">
        <v>266</v>
      </c>
      <c r="I5088" t="s">
        <v>181</v>
      </c>
      <c r="J5088" t="s">
        <v>9434</v>
      </c>
      <c r="K5088" t="s">
        <v>9435</v>
      </c>
      <c r="L5088" t="s">
        <v>34402</v>
      </c>
      <c r="M5088">
        <v>4</v>
      </c>
      <c r="N5088">
        <v>0</v>
      </c>
      <c r="O5088">
        <v>1</v>
      </c>
      <c r="P5088">
        <v>1</v>
      </c>
      <c r="Q5088">
        <v>1</v>
      </c>
      <c r="S5088" t="s">
        <v>34401</v>
      </c>
      <c r="T5088" t="s">
        <v>34403</v>
      </c>
      <c r="X5088" t="s">
        <v>34404</v>
      </c>
      <c r="Y5088" t="s">
        <v>34405</v>
      </c>
      <c r="Z5088" t="s">
        <v>5585</v>
      </c>
    </row>
    <row r="5089" spans="1:26" x14ac:dyDescent="0.25">
      <c r="A5089">
        <v>134</v>
      </c>
      <c r="B5089" t="s">
        <v>34406</v>
      </c>
      <c r="C5089" t="s">
        <v>2045</v>
      </c>
      <c r="D5089" t="s">
        <v>34406</v>
      </c>
      <c r="E5089" t="s">
        <v>34406</v>
      </c>
      <c r="F5089" t="s">
        <v>23</v>
      </c>
      <c r="G5089" t="s">
        <v>247</v>
      </c>
      <c r="H5089" t="s">
        <v>248</v>
      </c>
      <c r="I5089" t="s">
        <v>34</v>
      </c>
      <c r="J5089" t="s">
        <v>9434</v>
      </c>
      <c r="K5089" t="s">
        <v>9435</v>
      </c>
      <c r="L5089" t="s">
        <v>34407</v>
      </c>
      <c r="M5089">
        <v>7</v>
      </c>
      <c r="N5089">
        <v>0</v>
      </c>
      <c r="O5089">
        <v>1</v>
      </c>
      <c r="P5089">
        <v>1</v>
      </c>
      <c r="Q5089">
        <v>1</v>
      </c>
      <c r="S5089" t="s">
        <v>34406</v>
      </c>
      <c r="T5089" t="s">
        <v>34408</v>
      </c>
      <c r="X5089" t="s">
        <v>34409</v>
      </c>
      <c r="Y5089" t="s">
        <v>34410</v>
      </c>
      <c r="Z5089" t="s">
        <v>5585</v>
      </c>
    </row>
    <row r="5090" spans="1:26" x14ac:dyDescent="0.25">
      <c r="A5090">
        <v>133</v>
      </c>
      <c r="B5090" t="s">
        <v>34406</v>
      </c>
      <c r="C5090" t="s">
        <v>2045</v>
      </c>
      <c r="D5090" t="s">
        <v>34406</v>
      </c>
      <c r="E5090" t="s">
        <v>34406</v>
      </c>
      <c r="F5090" t="s">
        <v>23</v>
      </c>
      <c r="G5090" t="s">
        <v>475</v>
      </c>
      <c r="H5090" t="s">
        <v>476</v>
      </c>
      <c r="I5090" t="s">
        <v>34</v>
      </c>
      <c r="J5090" t="s">
        <v>9434</v>
      </c>
      <c r="K5090" t="s">
        <v>9435</v>
      </c>
      <c r="L5090" t="s">
        <v>34411</v>
      </c>
      <c r="M5090">
        <v>7</v>
      </c>
      <c r="N5090">
        <v>0</v>
      </c>
      <c r="O5090">
        <v>1</v>
      </c>
      <c r="P5090">
        <v>1</v>
      </c>
      <c r="Q5090">
        <v>1</v>
      </c>
      <c r="S5090" t="s">
        <v>34406</v>
      </c>
      <c r="T5090" t="s">
        <v>34412</v>
      </c>
      <c r="X5090" t="s">
        <v>34413</v>
      </c>
      <c r="Y5090" t="s">
        <v>34414</v>
      </c>
      <c r="Z5090" t="s">
        <v>5585</v>
      </c>
    </row>
    <row r="5091" spans="1:26" x14ac:dyDescent="0.25">
      <c r="A5091">
        <v>132</v>
      </c>
      <c r="B5091" t="s">
        <v>34415</v>
      </c>
      <c r="C5091" t="s">
        <v>34416</v>
      </c>
      <c r="D5091" t="s">
        <v>34415</v>
      </c>
      <c r="E5091" t="s">
        <v>34415</v>
      </c>
      <c r="F5091" t="s">
        <v>23</v>
      </c>
      <c r="G5091" t="s">
        <v>1054</v>
      </c>
      <c r="H5091" t="s">
        <v>1055</v>
      </c>
      <c r="I5091" t="s">
        <v>34</v>
      </c>
      <c r="J5091" t="s">
        <v>9434</v>
      </c>
      <c r="K5091" t="s">
        <v>9435</v>
      </c>
      <c r="L5091" t="s">
        <v>34417</v>
      </c>
      <c r="M5091">
        <v>8</v>
      </c>
      <c r="N5091">
        <v>0</v>
      </c>
      <c r="O5091">
        <v>1</v>
      </c>
      <c r="P5091">
        <v>1</v>
      </c>
      <c r="Q5091">
        <v>1</v>
      </c>
      <c r="R5091" t="s">
        <v>10085</v>
      </c>
      <c r="S5091" t="s">
        <v>34415</v>
      </c>
      <c r="T5091" t="s">
        <v>34418</v>
      </c>
      <c r="X5091" t="s">
        <v>34419</v>
      </c>
      <c r="Y5091" t="s">
        <v>34420</v>
      </c>
      <c r="Z5091" t="s">
        <v>5585</v>
      </c>
    </row>
    <row r="5092" spans="1:26" x14ac:dyDescent="0.25">
      <c r="A5092">
        <v>131</v>
      </c>
      <c r="B5092" t="s">
        <v>34421</v>
      </c>
      <c r="C5092" t="s">
        <v>2045</v>
      </c>
      <c r="D5092" t="s">
        <v>34421</v>
      </c>
      <c r="E5092" t="s">
        <v>34421</v>
      </c>
      <c r="F5092" t="s">
        <v>23</v>
      </c>
      <c r="G5092" t="s">
        <v>247</v>
      </c>
      <c r="H5092" t="s">
        <v>248</v>
      </c>
      <c r="I5092" t="s">
        <v>34</v>
      </c>
      <c r="J5092" t="s">
        <v>9434</v>
      </c>
      <c r="K5092" t="s">
        <v>9435</v>
      </c>
      <c r="L5092" t="s">
        <v>34358</v>
      </c>
      <c r="M5092">
        <v>7</v>
      </c>
      <c r="N5092">
        <v>0</v>
      </c>
      <c r="O5092">
        <v>1</v>
      </c>
      <c r="P5092">
        <v>1</v>
      </c>
      <c r="Q5092">
        <v>1</v>
      </c>
      <c r="S5092" t="s">
        <v>34421</v>
      </c>
      <c r="T5092" t="s">
        <v>34422</v>
      </c>
      <c r="X5092" t="s">
        <v>34423</v>
      </c>
      <c r="Y5092" t="s">
        <v>34424</v>
      </c>
      <c r="Z5092" t="s">
        <v>5585</v>
      </c>
    </row>
    <row r="5093" spans="1:26" x14ac:dyDescent="0.25">
      <c r="A5093">
        <v>130</v>
      </c>
      <c r="B5093" t="s">
        <v>34425</v>
      </c>
      <c r="C5093" t="s">
        <v>34426</v>
      </c>
      <c r="D5093" t="s">
        <v>34425</v>
      </c>
      <c r="E5093" t="s">
        <v>34425</v>
      </c>
      <c r="F5093" t="s">
        <v>23</v>
      </c>
      <c r="G5093" t="s">
        <v>49</v>
      </c>
      <c r="H5093" t="s">
        <v>50</v>
      </c>
      <c r="I5093" t="s">
        <v>34</v>
      </c>
      <c r="J5093" t="s">
        <v>9434</v>
      </c>
      <c r="K5093" t="s">
        <v>9435</v>
      </c>
      <c r="L5093" t="s">
        <v>34427</v>
      </c>
      <c r="M5093">
        <v>4</v>
      </c>
      <c r="N5093">
        <v>0</v>
      </c>
      <c r="O5093">
        <v>1</v>
      </c>
      <c r="P5093">
        <v>1</v>
      </c>
      <c r="Q5093">
        <v>1</v>
      </c>
      <c r="R5093" t="s">
        <v>29296</v>
      </c>
      <c r="S5093" t="s">
        <v>34425</v>
      </c>
      <c r="T5093" t="s">
        <v>34428</v>
      </c>
      <c r="X5093" t="s">
        <v>34429</v>
      </c>
      <c r="Y5093" t="s">
        <v>34430</v>
      </c>
      <c r="Z5093" t="s">
        <v>5585</v>
      </c>
    </row>
    <row r="5094" spans="1:26" x14ac:dyDescent="0.25">
      <c r="A5094">
        <v>129</v>
      </c>
      <c r="B5094" t="s">
        <v>34425</v>
      </c>
      <c r="C5094" t="s">
        <v>34426</v>
      </c>
      <c r="D5094" t="s">
        <v>34425</v>
      </c>
      <c r="E5094" t="s">
        <v>34425</v>
      </c>
      <c r="F5094" t="s">
        <v>23</v>
      </c>
      <c r="G5094" t="s">
        <v>100</v>
      </c>
      <c r="H5094" t="s">
        <v>101</v>
      </c>
      <c r="I5094" t="s">
        <v>34</v>
      </c>
      <c r="J5094" t="s">
        <v>9434</v>
      </c>
      <c r="K5094" t="s">
        <v>9435</v>
      </c>
      <c r="L5094" t="s">
        <v>34431</v>
      </c>
      <c r="M5094">
        <v>2</v>
      </c>
      <c r="N5094">
        <v>0</v>
      </c>
      <c r="O5094">
        <v>1</v>
      </c>
      <c r="P5094">
        <v>1</v>
      </c>
      <c r="Q5094">
        <v>1</v>
      </c>
      <c r="R5094" t="s">
        <v>29296</v>
      </c>
      <c r="S5094" t="s">
        <v>34425</v>
      </c>
      <c r="T5094" t="s">
        <v>34432</v>
      </c>
      <c r="X5094" t="s">
        <v>34433</v>
      </c>
      <c r="Y5094" t="s">
        <v>34434</v>
      </c>
      <c r="Z5094" t="s">
        <v>5585</v>
      </c>
    </row>
    <row r="5095" spans="1:26" x14ac:dyDescent="0.25">
      <c r="A5095">
        <v>128</v>
      </c>
      <c r="B5095" t="s">
        <v>34435</v>
      </c>
      <c r="C5095" t="s">
        <v>2045</v>
      </c>
      <c r="D5095" t="s">
        <v>34435</v>
      </c>
      <c r="E5095" t="s">
        <v>34435</v>
      </c>
      <c r="F5095" t="s">
        <v>23</v>
      </c>
      <c r="G5095" t="s">
        <v>389</v>
      </c>
      <c r="H5095" t="s">
        <v>390</v>
      </c>
      <c r="I5095" t="s">
        <v>34</v>
      </c>
      <c r="J5095" t="s">
        <v>9434</v>
      </c>
      <c r="K5095" t="s">
        <v>9435</v>
      </c>
      <c r="L5095" t="s">
        <v>34431</v>
      </c>
      <c r="M5095">
        <v>4</v>
      </c>
      <c r="N5095">
        <v>0</v>
      </c>
      <c r="O5095">
        <v>1</v>
      </c>
      <c r="P5095">
        <v>1</v>
      </c>
      <c r="Q5095">
        <v>1</v>
      </c>
      <c r="S5095" t="s">
        <v>34435</v>
      </c>
      <c r="T5095" t="s">
        <v>34436</v>
      </c>
      <c r="X5095" t="s">
        <v>34437</v>
      </c>
      <c r="Y5095" t="s">
        <v>34438</v>
      </c>
      <c r="Z5095" t="s">
        <v>5585</v>
      </c>
    </row>
    <row r="5096" spans="1:26" x14ac:dyDescent="0.25">
      <c r="A5096">
        <v>127</v>
      </c>
      <c r="B5096" t="s">
        <v>34439</v>
      </c>
      <c r="C5096" t="s">
        <v>30424</v>
      </c>
      <c r="D5096" t="s">
        <v>34439</v>
      </c>
      <c r="E5096" t="s">
        <v>34439</v>
      </c>
      <c r="F5096" t="s">
        <v>23</v>
      </c>
      <c r="G5096" t="s">
        <v>165</v>
      </c>
      <c r="H5096" t="s">
        <v>166</v>
      </c>
      <c r="I5096" t="s">
        <v>34</v>
      </c>
      <c r="J5096" t="s">
        <v>9434</v>
      </c>
      <c r="K5096" t="s">
        <v>9435</v>
      </c>
      <c r="L5096" t="s">
        <v>34440</v>
      </c>
      <c r="M5096">
        <v>3</v>
      </c>
      <c r="N5096">
        <v>0</v>
      </c>
      <c r="O5096">
        <v>1</v>
      </c>
      <c r="P5096">
        <v>1</v>
      </c>
      <c r="Q5096">
        <v>1</v>
      </c>
      <c r="R5096" t="s">
        <v>29296</v>
      </c>
      <c r="S5096" t="s">
        <v>34439</v>
      </c>
      <c r="T5096" t="s">
        <v>34441</v>
      </c>
      <c r="X5096" t="s">
        <v>34442</v>
      </c>
      <c r="Y5096" t="s">
        <v>34443</v>
      </c>
      <c r="Z5096" t="s">
        <v>5585</v>
      </c>
    </row>
    <row r="5097" spans="1:26" x14ac:dyDescent="0.25">
      <c r="A5097">
        <v>126</v>
      </c>
      <c r="B5097" t="s">
        <v>34439</v>
      </c>
      <c r="C5097" t="s">
        <v>30424</v>
      </c>
      <c r="D5097" t="s">
        <v>34439</v>
      </c>
      <c r="E5097" t="s">
        <v>34439</v>
      </c>
      <c r="F5097" t="s">
        <v>23</v>
      </c>
      <c r="G5097" t="s">
        <v>1294</v>
      </c>
      <c r="H5097" t="s">
        <v>1295</v>
      </c>
      <c r="I5097" t="s">
        <v>34</v>
      </c>
      <c r="J5097" t="s">
        <v>9434</v>
      </c>
      <c r="K5097" t="s">
        <v>9435</v>
      </c>
      <c r="L5097" t="s">
        <v>34444</v>
      </c>
      <c r="M5097">
        <v>3</v>
      </c>
      <c r="N5097">
        <v>0</v>
      </c>
      <c r="O5097">
        <v>1</v>
      </c>
      <c r="P5097">
        <v>1</v>
      </c>
      <c r="Q5097">
        <v>1</v>
      </c>
      <c r="R5097" t="s">
        <v>29296</v>
      </c>
      <c r="S5097" t="s">
        <v>34439</v>
      </c>
      <c r="T5097" t="s">
        <v>34445</v>
      </c>
      <c r="X5097" t="s">
        <v>34446</v>
      </c>
      <c r="Y5097" t="s">
        <v>34447</v>
      </c>
      <c r="Z5097" t="s">
        <v>5585</v>
      </c>
    </row>
    <row r="5098" spans="1:26" x14ac:dyDescent="0.25">
      <c r="A5098">
        <v>125</v>
      </c>
      <c r="B5098" t="s">
        <v>34439</v>
      </c>
      <c r="C5098" t="s">
        <v>34426</v>
      </c>
      <c r="D5098" t="s">
        <v>34439</v>
      </c>
      <c r="E5098" t="s">
        <v>34439</v>
      </c>
      <c r="F5098" t="s">
        <v>23</v>
      </c>
      <c r="G5098" t="s">
        <v>418</v>
      </c>
      <c r="H5098" t="s">
        <v>419</v>
      </c>
      <c r="I5098" t="s">
        <v>34</v>
      </c>
      <c r="J5098" t="s">
        <v>9434</v>
      </c>
      <c r="K5098" t="s">
        <v>9435</v>
      </c>
      <c r="L5098" t="s">
        <v>34411</v>
      </c>
      <c r="M5098">
        <v>3</v>
      </c>
      <c r="N5098">
        <v>0</v>
      </c>
      <c r="O5098">
        <v>1</v>
      </c>
      <c r="P5098">
        <v>1</v>
      </c>
      <c r="Q5098">
        <v>1</v>
      </c>
      <c r="R5098" t="s">
        <v>29296</v>
      </c>
      <c r="S5098" t="s">
        <v>34439</v>
      </c>
      <c r="T5098" t="s">
        <v>34448</v>
      </c>
      <c r="X5098" t="s">
        <v>34449</v>
      </c>
      <c r="Y5098" t="s">
        <v>34450</v>
      </c>
      <c r="Z5098" t="s">
        <v>5585</v>
      </c>
    </row>
    <row r="5099" spans="1:26" x14ac:dyDescent="0.25">
      <c r="A5099">
        <v>124</v>
      </c>
      <c r="B5099" t="s">
        <v>34439</v>
      </c>
      <c r="C5099" t="s">
        <v>34426</v>
      </c>
      <c r="D5099" t="s">
        <v>34439</v>
      </c>
      <c r="E5099" t="s">
        <v>34439</v>
      </c>
      <c r="F5099" t="s">
        <v>23</v>
      </c>
      <c r="G5099" t="s">
        <v>270</v>
      </c>
      <c r="H5099" t="s">
        <v>271</v>
      </c>
      <c r="I5099" t="s">
        <v>34</v>
      </c>
      <c r="J5099" t="s">
        <v>9434</v>
      </c>
      <c r="K5099" t="s">
        <v>9435</v>
      </c>
      <c r="L5099" t="s">
        <v>34451</v>
      </c>
      <c r="M5099">
        <v>2</v>
      </c>
      <c r="N5099">
        <v>0</v>
      </c>
      <c r="O5099">
        <v>1</v>
      </c>
      <c r="P5099">
        <v>1</v>
      </c>
      <c r="Q5099">
        <v>1</v>
      </c>
      <c r="R5099" t="s">
        <v>29296</v>
      </c>
      <c r="S5099" t="s">
        <v>34439</v>
      </c>
      <c r="T5099" t="s">
        <v>34452</v>
      </c>
      <c r="X5099" t="s">
        <v>34453</v>
      </c>
      <c r="Y5099" t="s">
        <v>34454</v>
      </c>
      <c r="Z5099" t="s">
        <v>5585</v>
      </c>
    </row>
    <row r="5100" spans="1:26" x14ac:dyDescent="0.25">
      <c r="A5100">
        <v>123</v>
      </c>
      <c r="B5100" t="s">
        <v>34439</v>
      </c>
      <c r="C5100" t="s">
        <v>30424</v>
      </c>
      <c r="D5100" t="s">
        <v>34439</v>
      </c>
      <c r="E5100" t="s">
        <v>34439</v>
      </c>
      <c r="F5100" t="s">
        <v>23</v>
      </c>
      <c r="G5100" t="s">
        <v>291</v>
      </c>
      <c r="H5100" t="s">
        <v>292</v>
      </c>
      <c r="I5100" t="s">
        <v>34</v>
      </c>
      <c r="J5100" t="s">
        <v>9434</v>
      </c>
      <c r="K5100" t="s">
        <v>9435</v>
      </c>
      <c r="L5100" t="s">
        <v>34284</v>
      </c>
      <c r="M5100">
        <v>3</v>
      </c>
      <c r="N5100">
        <v>0</v>
      </c>
      <c r="O5100">
        <v>1</v>
      </c>
      <c r="P5100">
        <v>1</v>
      </c>
      <c r="Q5100">
        <v>1</v>
      </c>
      <c r="R5100" t="s">
        <v>29296</v>
      </c>
      <c r="S5100" t="s">
        <v>34439</v>
      </c>
      <c r="T5100" t="s">
        <v>34455</v>
      </c>
      <c r="X5100" t="s">
        <v>34456</v>
      </c>
      <c r="Y5100" t="s">
        <v>34457</v>
      </c>
      <c r="Z5100" t="s">
        <v>5585</v>
      </c>
    </row>
    <row r="5101" spans="1:26" x14ac:dyDescent="0.25">
      <c r="A5101">
        <v>122</v>
      </c>
      <c r="B5101" t="s">
        <v>2081</v>
      </c>
      <c r="C5101" t="s">
        <v>2045</v>
      </c>
      <c r="D5101" t="s">
        <v>2081</v>
      </c>
      <c r="E5101" t="s">
        <v>2081</v>
      </c>
      <c r="F5101" t="s">
        <v>23</v>
      </c>
      <c r="G5101" t="s">
        <v>344</v>
      </c>
      <c r="H5101" t="s">
        <v>345</v>
      </c>
      <c r="I5101" t="s">
        <v>34</v>
      </c>
      <c r="J5101" t="s">
        <v>9434</v>
      </c>
      <c r="K5101" t="s">
        <v>9435</v>
      </c>
      <c r="L5101" t="s">
        <v>34458</v>
      </c>
      <c r="M5101">
        <v>9</v>
      </c>
      <c r="N5101">
        <v>0</v>
      </c>
      <c r="O5101">
        <v>1</v>
      </c>
      <c r="P5101">
        <v>1</v>
      </c>
      <c r="Q5101">
        <v>1</v>
      </c>
      <c r="S5101" t="s">
        <v>2081</v>
      </c>
      <c r="T5101" t="s">
        <v>34459</v>
      </c>
      <c r="X5101" t="s">
        <v>34460</v>
      </c>
      <c r="Y5101" t="s">
        <v>34461</v>
      </c>
      <c r="Z5101" t="s">
        <v>5585</v>
      </c>
    </row>
    <row r="5102" spans="1:26" x14ac:dyDescent="0.25">
      <c r="A5102">
        <v>121</v>
      </c>
      <c r="B5102" t="s">
        <v>34462</v>
      </c>
      <c r="C5102" t="s">
        <v>2045</v>
      </c>
      <c r="D5102" t="s">
        <v>34462</v>
      </c>
      <c r="E5102" t="s">
        <v>34462</v>
      </c>
      <c r="F5102" t="s">
        <v>23</v>
      </c>
      <c r="G5102" t="s">
        <v>1947</v>
      </c>
      <c r="H5102" t="s">
        <v>1948</v>
      </c>
      <c r="I5102" t="s">
        <v>34</v>
      </c>
      <c r="J5102" t="s">
        <v>9434</v>
      </c>
      <c r="K5102" t="s">
        <v>9435</v>
      </c>
      <c r="L5102" t="s">
        <v>34182</v>
      </c>
      <c r="M5102">
        <v>9</v>
      </c>
      <c r="N5102">
        <v>0</v>
      </c>
      <c r="O5102">
        <v>1</v>
      </c>
      <c r="P5102">
        <v>1</v>
      </c>
      <c r="Q5102">
        <v>1</v>
      </c>
      <c r="S5102" t="s">
        <v>34462</v>
      </c>
      <c r="T5102" t="s">
        <v>34463</v>
      </c>
      <c r="X5102" t="s">
        <v>34464</v>
      </c>
      <c r="Y5102" t="s">
        <v>34465</v>
      </c>
      <c r="Z5102" t="s">
        <v>5585</v>
      </c>
    </row>
    <row r="5103" spans="1:26" x14ac:dyDescent="0.25">
      <c r="A5103">
        <v>120</v>
      </c>
      <c r="B5103" t="s">
        <v>34466</v>
      </c>
      <c r="C5103" t="s">
        <v>2045</v>
      </c>
      <c r="D5103" t="s">
        <v>34466</v>
      </c>
      <c r="E5103" t="s">
        <v>34466</v>
      </c>
      <c r="F5103" t="s">
        <v>23</v>
      </c>
      <c r="G5103" t="s">
        <v>20</v>
      </c>
      <c r="H5103" t="s">
        <v>21</v>
      </c>
      <c r="I5103" t="s">
        <v>34</v>
      </c>
      <c r="J5103" t="s">
        <v>9434</v>
      </c>
      <c r="K5103" t="s">
        <v>9435</v>
      </c>
      <c r="L5103" t="s">
        <v>34467</v>
      </c>
      <c r="M5103">
        <v>10</v>
      </c>
      <c r="N5103">
        <v>0</v>
      </c>
      <c r="O5103">
        <v>1</v>
      </c>
      <c r="P5103">
        <v>1</v>
      </c>
      <c r="Q5103">
        <v>1</v>
      </c>
      <c r="S5103" t="s">
        <v>34466</v>
      </c>
      <c r="T5103" t="s">
        <v>34468</v>
      </c>
      <c r="X5103" t="s">
        <v>34469</v>
      </c>
      <c r="Y5103" t="s">
        <v>34470</v>
      </c>
      <c r="Z5103" t="s">
        <v>5585</v>
      </c>
    </row>
    <row r="5104" spans="1:26" x14ac:dyDescent="0.25">
      <c r="A5104">
        <v>119</v>
      </c>
      <c r="B5104" t="s">
        <v>34471</v>
      </c>
      <c r="C5104" t="s">
        <v>34472</v>
      </c>
      <c r="D5104" t="s">
        <v>34471</v>
      </c>
      <c r="E5104" t="s">
        <v>34471</v>
      </c>
      <c r="F5104" t="s">
        <v>23</v>
      </c>
      <c r="G5104" t="s">
        <v>344</v>
      </c>
      <c r="H5104" t="s">
        <v>345</v>
      </c>
      <c r="I5104" t="s">
        <v>71</v>
      </c>
      <c r="J5104" t="s">
        <v>9434</v>
      </c>
      <c r="K5104" t="s">
        <v>9435</v>
      </c>
      <c r="L5104" t="s">
        <v>2107</v>
      </c>
      <c r="M5104">
        <v>9</v>
      </c>
      <c r="N5104">
        <v>0</v>
      </c>
      <c r="O5104">
        <v>1</v>
      </c>
      <c r="P5104">
        <v>1</v>
      </c>
      <c r="Q5104">
        <v>1</v>
      </c>
      <c r="S5104" t="s">
        <v>34471</v>
      </c>
      <c r="T5104" t="s">
        <v>34473</v>
      </c>
      <c r="X5104" t="s">
        <v>34474</v>
      </c>
      <c r="Y5104" t="s">
        <v>34475</v>
      </c>
      <c r="Z5104" t="s">
        <v>5585</v>
      </c>
    </row>
    <row r="5105" spans="1:26" x14ac:dyDescent="0.25">
      <c r="A5105">
        <v>118</v>
      </c>
      <c r="B5105" t="s">
        <v>34476</v>
      </c>
      <c r="C5105" t="s">
        <v>34477</v>
      </c>
      <c r="D5105" t="s">
        <v>34476</v>
      </c>
      <c r="E5105" t="s">
        <v>34476</v>
      </c>
      <c r="F5105" t="s">
        <v>23</v>
      </c>
      <c r="G5105" t="s">
        <v>66</v>
      </c>
      <c r="H5105" t="s">
        <v>67</v>
      </c>
      <c r="I5105" t="s">
        <v>151</v>
      </c>
      <c r="J5105" t="s">
        <v>9434</v>
      </c>
      <c r="K5105" t="s">
        <v>9435</v>
      </c>
      <c r="L5105" t="s">
        <v>34478</v>
      </c>
      <c r="M5105">
        <v>6</v>
      </c>
      <c r="N5105">
        <v>0</v>
      </c>
      <c r="O5105">
        <v>1</v>
      </c>
      <c r="P5105">
        <v>1</v>
      </c>
      <c r="Q5105">
        <v>1</v>
      </c>
      <c r="R5105" t="s">
        <v>5734</v>
      </c>
      <c r="S5105" t="s">
        <v>34476</v>
      </c>
      <c r="T5105" t="s">
        <v>34479</v>
      </c>
      <c r="X5105" t="s">
        <v>34480</v>
      </c>
      <c r="Y5105" t="s">
        <v>34481</v>
      </c>
      <c r="Z5105" t="s">
        <v>5585</v>
      </c>
    </row>
    <row r="5106" spans="1:26" x14ac:dyDescent="0.25">
      <c r="A5106">
        <v>117</v>
      </c>
      <c r="B5106" t="s">
        <v>34482</v>
      </c>
      <c r="C5106" t="s">
        <v>2045</v>
      </c>
      <c r="D5106" t="s">
        <v>34482</v>
      </c>
      <c r="E5106" t="s">
        <v>34482</v>
      </c>
      <c r="F5106" t="s">
        <v>23</v>
      </c>
      <c r="G5106" t="s">
        <v>418</v>
      </c>
      <c r="H5106" t="s">
        <v>419</v>
      </c>
      <c r="I5106" t="s">
        <v>34</v>
      </c>
      <c r="J5106" t="s">
        <v>9434</v>
      </c>
      <c r="K5106" t="s">
        <v>9435</v>
      </c>
      <c r="L5106" t="s">
        <v>34483</v>
      </c>
      <c r="M5106">
        <v>3</v>
      </c>
      <c r="N5106">
        <v>0</v>
      </c>
      <c r="O5106">
        <v>1</v>
      </c>
      <c r="P5106">
        <v>1</v>
      </c>
      <c r="Q5106">
        <v>1</v>
      </c>
      <c r="S5106" t="s">
        <v>34482</v>
      </c>
      <c r="T5106" t="s">
        <v>34484</v>
      </c>
      <c r="X5106" t="s">
        <v>34485</v>
      </c>
      <c r="Y5106" t="s">
        <v>34486</v>
      </c>
      <c r="Z5106" t="s">
        <v>5585</v>
      </c>
    </row>
    <row r="5107" spans="1:26" x14ac:dyDescent="0.25">
      <c r="A5107">
        <v>116</v>
      </c>
      <c r="B5107" t="s">
        <v>34487</v>
      </c>
      <c r="C5107" t="s">
        <v>2045</v>
      </c>
      <c r="D5107" t="s">
        <v>34487</v>
      </c>
      <c r="E5107" t="s">
        <v>34487</v>
      </c>
      <c r="F5107" t="s">
        <v>23</v>
      </c>
      <c r="G5107" t="s">
        <v>20</v>
      </c>
      <c r="H5107" t="s">
        <v>21</v>
      </c>
      <c r="I5107" t="s">
        <v>34</v>
      </c>
      <c r="J5107" t="s">
        <v>9434</v>
      </c>
      <c r="K5107" t="s">
        <v>9435</v>
      </c>
      <c r="L5107" t="s">
        <v>34488</v>
      </c>
      <c r="M5107">
        <v>10</v>
      </c>
      <c r="N5107">
        <v>0</v>
      </c>
      <c r="O5107">
        <v>1</v>
      </c>
      <c r="P5107">
        <v>1</v>
      </c>
      <c r="Q5107">
        <v>1</v>
      </c>
      <c r="S5107" t="s">
        <v>34487</v>
      </c>
      <c r="T5107" t="s">
        <v>34489</v>
      </c>
      <c r="X5107" t="s">
        <v>34490</v>
      </c>
      <c r="Y5107" t="s">
        <v>34491</v>
      </c>
      <c r="Z5107" t="s">
        <v>5585</v>
      </c>
    </row>
    <row r="5108" spans="1:26" x14ac:dyDescent="0.25">
      <c r="A5108">
        <v>115</v>
      </c>
      <c r="B5108" t="s">
        <v>34492</v>
      </c>
      <c r="C5108" t="s">
        <v>34416</v>
      </c>
      <c r="D5108" t="s">
        <v>34492</v>
      </c>
      <c r="E5108" t="s">
        <v>34492</v>
      </c>
      <c r="F5108" t="s">
        <v>23</v>
      </c>
      <c r="G5108" t="s">
        <v>57</v>
      </c>
      <c r="H5108" t="s">
        <v>58</v>
      </c>
      <c r="I5108" t="s">
        <v>34</v>
      </c>
      <c r="J5108" t="s">
        <v>9434</v>
      </c>
      <c r="K5108" t="s">
        <v>9435</v>
      </c>
      <c r="L5108" t="s">
        <v>34427</v>
      </c>
      <c r="M5108">
        <v>5</v>
      </c>
      <c r="N5108">
        <v>0</v>
      </c>
      <c r="O5108">
        <v>1</v>
      </c>
      <c r="P5108">
        <v>1</v>
      </c>
      <c r="Q5108">
        <v>1</v>
      </c>
      <c r="R5108" t="s">
        <v>10085</v>
      </c>
      <c r="S5108" t="s">
        <v>34492</v>
      </c>
      <c r="T5108" t="s">
        <v>34493</v>
      </c>
      <c r="X5108" t="s">
        <v>34494</v>
      </c>
      <c r="Y5108" t="s">
        <v>34495</v>
      </c>
      <c r="Z5108" t="s">
        <v>5585</v>
      </c>
    </row>
    <row r="5109" spans="1:26" x14ac:dyDescent="0.25">
      <c r="A5109">
        <v>114</v>
      </c>
      <c r="B5109" t="s">
        <v>34492</v>
      </c>
      <c r="C5109" t="s">
        <v>2045</v>
      </c>
      <c r="D5109" t="s">
        <v>34492</v>
      </c>
      <c r="E5109" t="s">
        <v>34492</v>
      </c>
      <c r="F5109" t="s">
        <v>23</v>
      </c>
      <c r="G5109" t="s">
        <v>621</v>
      </c>
      <c r="H5109" t="s">
        <v>622</v>
      </c>
      <c r="I5109" t="s">
        <v>34</v>
      </c>
      <c r="J5109" t="s">
        <v>9434</v>
      </c>
      <c r="K5109" t="s">
        <v>9435</v>
      </c>
      <c r="L5109" t="s">
        <v>34496</v>
      </c>
      <c r="M5109">
        <v>7</v>
      </c>
      <c r="N5109">
        <v>0</v>
      </c>
      <c r="O5109">
        <v>1</v>
      </c>
      <c r="P5109">
        <v>1</v>
      </c>
      <c r="Q5109">
        <v>1</v>
      </c>
      <c r="S5109" t="s">
        <v>34492</v>
      </c>
      <c r="T5109" t="s">
        <v>34497</v>
      </c>
      <c r="X5109" t="s">
        <v>34498</v>
      </c>
      <c r="Y5109" t="s">
        <v>34499</v>
      </c>
      <c r="Z5109" t="s">
        <v>5585</v>
      </c>
    </row>
    <row r="5110" spans="1:26" x14ac:dyDescent="0.25">
      <c r="A5110">
        <v>113</v>
      </c>
      <c r="B5110" t="s">
        <v>34500</v>
      </c>
      <c r="C5110" t="s">
        <v>2045</v>
      </c>
      <c r="D5110" t="s">
        <v>34500</v>
      </c>
      <c r="E5110" t="s">
        <v>34500</v>
      </c>
      <c r="F5110" t="s">
        <v>23</v>
      </c>
      <c r="G5110" t="s">
        <v>566</v>
      </c>
      <c r="H5110" t="s">
        <v>567</v>
      </c>
      <c r="I5110" t="s">
        <v>34</v>
      </c>
      <c r="J5110" t="s">
        <v>9434</v>
      </c>
      <c r="K5110" t="s">
        <v>9435</v>
      </c>
      <c r="L5110" t="s">
        <v>34501</v>
      </c>
      <c r="M5110">
        <v>5</v>
      </c>
      <c r="N5110">
        <v>0</v>
      </c>
      <c r="O5110">
        <v>1</v>
      </c>
      <c r="P5110">
        <v>1</v>
      </c>
      <c r="Q5110">
        <v>1</v>
      </c>
      <c r="S5110" t="s">
        <v>34500</v>
      </c>
      <c r="T5110" t="s">
        <v>34502</v>
      </c>
      <c r="X5110" t="s">
        <v>34503</v>
      </c>
      <c r="Y5110" t="s">
        <v>34504</v>
      </c>
      <c r="Z5110" t="s">
        <v>5585</v>
      </c>
    </row>
    <row r="5111" spans="1:26" x14ac:dyDescent="0.25">
      <c r="A5111">
        <v>112</v>
      </c>
      <c r="B5111" t="s">
        <v>34505</v>
      </c>
      <c r="C5111" t="s">
        <v>34416</v>
      </c>
      <c r="D5111" t="s">
        <v>34505</v>
      </c>
      <c r="E5111" t="s">
        <v>34505</v>
      </c>
      <c r="F5111" t="s">
        <v>23</v>
      </c>
      <c r="G5111" t="s">
        <v>82</v>
      </c>
      <c r="H5111" t="s">
        <v>83</v>
      </c>
      <c r="I5111" t="s">
        <v>34</v>
      </c>
      <c r="J5111" t="s">
        <v>9434</v>
      </c>
      <c r="K5111" t="s">
        <v>9435</v>
      </c>
      <c r="L5111" t="s">
        <v>34506</v>
      </c>
      <c r="M5111">
        <v>6</v>
      </c>
      <c r="N5111">
        <v>0</v>
      </c>
      <c r="O5111">
        <v>1</v>
      </c>
      <c r="P5111">
        <v>1</v>
      </c>
      <c r="Q5111">
        <v>1</v>
      </c>
      <c r="R5111" t="s">
        <v>10085</v>
      </c>
      <c r="S5111" t="s">
        <v>34505</v>
      </c>
      <c r="T5111" t="s">
        <v>34507</v>
      </c>
      <c r="X5111" t="s">
        <v>34508</v>
      </c>
      <c r="Y5111" t="s">
        <v>34509</v>
      </c>
      <c r="Z5111" t="s">
        <v>5585</v>
      </c>
    </row>
    <row r="5112" spans="1:26" x14ac:dyDescent="0.25">
      <c r="A5112">
        <v>111</v>
      </c>
      <c r="B5112" t="s">
        <v>34510</v>
      </c>
      <c r="C5112" t="s">
        <v>2045</v>
      </c>
      <c r="D5112" t="s">
        <v>34510</v>
      </c>
      <c r="E5112" t="s">
        <v>34510</v>
      </c>
      <c r="F5112" t="s">
        <v>23</v>
      </c>
      <c r="G5112" t="s">
        <v>475</v>
      </c>
      <c r="H5112" t="s">
        <v>476</v>
      </c>
      <c r="I5112" t="s">
        <v>34</v>
      </c>
      <c r="J5112" t="s">
        <v>9434</v>
      </c>
      <c r="K5112" t="s">
        <v>9435</v>
      </c>
      <c r="L5112" t="s">
        <v>34511</v>
      </c>
      <c r="M5112">
        <v>7</v>
      </c>
      <c r="N5112">
        <v>0</v>
      </c>
      <c r="O5112">
        <v>1</v>
      </c>
      <c r="P5112">
        <v>1</v>
      </c>
      <c r="Q5112">
        <v>1</v>
      </c>
      <c r="S5112" t="s">
        <v>34510</v>
      </c>
      <c r="T5112" t="s">
        <v>34512</v>
      </c>
      <c r="X5112" t="s">
        <v>34513</v>
      </c>
      <c r="Y5112" t="s">
        <v>34514</v>
      </c>
      <c r="Z5112" t="s">
        <v>5585</v>
      </c>
    </row>
    <row r="5113" spans="1:26" x14ac:dyDescent="0.25">
      <c r="A5113">
        <v>110</v>
      </c>
      <c r="B5113" t="s">
        <v>34515</v>
      </c>
      <c r="C5113" t="s">
        <v>2045</v>
      </c>
      <c r="D5113" t="s">
        <v>34515</v>
      </c>
      <c r="E5113" t="s">
        <v>34515</v>
      </c>
      <c r="F5113" t="s">
        <v>23</v>
      </c>
      <c r="G5113" t="s">
        <v>215</v>
      </c>
      <c r="H5113" t="s">
        <v>216</v>
      </c>
      <c r="I5113" t="s">
        <v>34</v>
      </c>
      <c r="J5113" t="s">
        <v>9434</v>
      </c>
      <c r="K5113" t="s">
        <v>9435</v>
      </c>
      <c r="L5113" t="s">
        <v>34516</v>
      </c>
      <c r="M5113">
        <v>4</v>
      </c>
      <c r="N5113">
        <v>0</v>
      </c>
      <c r="O5113">
        <v>1</v>
      </c>
      <c r="P5113">
        <v>1</v>
      </c>
      <c r="Q5113">
        <v>1</v>
      </c>
      <c r="S5113" t="s">
        <v>34515</v>
      </c>
      <c r="T5113" t="s">
        <v>34517</v>
      </c>
      <c r="X5113" t="s">
        <v>34518</v>
      </c>
      <c r="Y5113" t="s">
        <v>34519</v>
      </c>
      <c r="Z5113" t="s">
        <v>5585</v>
      </c>
    </row>
    <row r="5114" spans="1:26" x14ac:dyDescent="0.25">
      <c r="A5114">
        <v>109</v>
      </c>
      <c r="B5114" t="s">
        <v>34520</v>
      </c>
      <c r="C5114" t="s">
        <v>2045</v>
      </c>
      <c r="D5114" t="s">
        <v>34520</v>
      </c>
      <c r="E5114" t="s">
        <v>34520</v>
      </c>
      <c r="F5114" t="s">
        <v>23</v>
      </c>
      <c r="G5114" t="s">
        <v>699</v>
      </c>
      <c r="H5114" t="s">
        <v>700</v>
      </c>
      <c r="I5114" t="s">
        <v>34</v>
      </c>
      <c r="J5114" t="s">
        <v>9434</v>
      </c>
      <c r="K5114" t="s">
        <v>9435</v>
      </c>
      <c r="L5114" t="s">
        <v>34521</v>
      </c>
      <c r="M5114">
        <v>4</v>
      </c>
      <c r="N5114">
        <v>0</v>
      </c>
      <c r="O5114">
        <v>1</v>
      </c>
      <c r="P5114">
        <v>1</v>
      </c>
      <c r="Q5114">
        <v>1</v>
      </c>
      <c r="S5114" t="s">
        <v>34520</v>
      </c>
      <c r="T5114" t="s">
        <v>34522</v>
      </c>
      <c r="X5114" t="s">
        <v>34523</v>
      </c>
      <c r="Y5114" t="s">
        <v>34524</v>
      </c>
      <c r="Z5114" t="s">
        <v>5585</v>
      </c>
    </row>
    <row r="5115" spans="1:26" x14ac:dyDescent="0.25">
      <c r="A5115">
        <v>108</v>
      </c>
      <c r="B5115" t="s">
        <v>34520</v>
      </c>
      <c r="C5115" t="s">
        <v>2045</v>
      </c>
      <c r="D5115" t="s">
        <v>34520</v>
      </c>
      <c r="E5115" t="s">
        <v>34520</v>
      </c>
      <c r="F5115" t="s">
        <v>23</v>
      </c>
      <c r="G5115" t="s">
        <v>265</v>
      </c>
      <c r="H5115" t="s">
        <v>266</v>
      </c>
      <c r="I5115" t="s">
        <v>34</v>
      </c>
      <c r="J5115" t="s">
        <v>9434</v>
      </c>
      <c r="K5115" t="s">
        <v>9435</v>
      </c>
      <c r="L5115" t="s">
        <v>34525</v>
      </c>
      <c r="M5115">
        <v>4</v>
      </c>
      <c r="N5115">
        <v>0</v>
      </c>
      <c r="O5115">
        <v>1</v>
      </c>
      <c r="P5115">
        <v>1</v>
      </c>
      <c r="Q5115">
        <v>1</v>
      </c>
      <c r="S5115" t="s">
        <v>34520</v>
      </c>
      <c r="T5115" t="s">
        <v>34526</v>
      </c>
      <c r="X5115" t="s">
        <v>34527</v>
      </c>
      <c r="Y5115" t="s">
        <v>34528</v>
      </c>
      <c r="Z5115" t="s">
        <v>5585</v>
      </c>
    </row>
    <row r="5116" spans="1:26" x14ac:dyDescent="0.25">
      <c r="A5116">
        <v>107</v>
      </c>
      <c r="B5116" t="s">
        <v>34529</v>
      </c>
      <c r="C5116" t="s">
        <v>34530</v>
      </c>
      <c r="D5116" t="s">
        <v>34529</v>
      </c>
      <c r="E5116" t="s">
        <v>34529</v>
      </c>
      <c r="F5116" t="s">
        <v>23</v>
      </c>
      <c r="G5116" t="s">
        <v>49</v>
      </c>
      <c r="H5116" t="s">
        <v>50</v>
      </c>
      <c r="I5116" t="s">
        <v>151</v>
      </c>
      <c r="J5116" t="s">
        <v>9434</v>
      </c>
      <c r="K5116" t="s">
        <v>9435</v>
      </c>
      <c r="L5116" t="s">
        <v>34531</v>
      </c>
      <c r="M5116">
        <v>4</v>
      </c>
      <c r="N5116">
        <v>0</v>
      </c>
      <c r="O5116">
        <v>1</v>
      </c>
      <c r="P5116">
        <v>1</v>
      </c>
      <c r="Q5116">
        <v>1</v>
      </c>
      <c r="R5116" t="s">
        <v>5734</v>
      </c>
      <c r="S5116" t="s">
        <v>34529</v>
      </c>
      <c r="T5116" t="s">
        <v>34532</v>
      </c>
      <c r="X5116" t="s">
        <v>34533</v>
      </c>
      <c r="Y5116" t="s">
        <v>34534</v>
      </c>
      <c r="Z5116" t="s">
        <v>5585</v>
      </c>
    </row>
    <row r="5117" spans="1:26" x14ac:dyDescent="0.25">
      <c r="A5117">
        <v>106</v>
      </c>
      <c r="B5117" t="s">
        <v>34535</v>
      </c>
      <c r="C5117" t="s">
        <v>34530</v>
      </c>
      <c r="D5117" t="s">
        <v>34535</v>
      </c>
      <c r="E5117" t="s">
        <v>34535</v>
      </c>
      <c r="F5117" t="s">
        <v>23</v>
      </c>
      <c r="G5117" t="s">
        <v>147</v>
      </c>
      <c r="H5117" t="s">
        <v>148</v>
      </c>
      <c r="I5117" t="s">
        <v>151</v>
      </c>
      <c r="J5117" t="s">
        <v>9434</v>
      </c>
      <c r="K5117" t="s">
        <v>9435</v>
      </c>
      <c r="L5117" t="s">
        <v>34536</v>
      </c>
      <c r="M5117">
        <v>4</v>
      </c>
      <c r="N5117">
        <v>0</v>
      </c>
      <c r="O5117">
        <v>1</v>
      </c>
      <c r="P5117">
        <v>1</v>
      </c>
      <c r="Q5117">
        <v>1</v>
      </c>
      <c r="R5117" t="s">
        <v>5734</v>
      </c>
      <c r="S5117" t="s">
        <v>34535</v>
      </c>
      <c r="T5117" t="s">
        <v>34537</v>
      </c>
      <c r="X5117" t="s">
        <v>34538</v>
      </c>
      <c r="Y5117" t="s">
        <v>34539</v>
      </c>
      <c r="Z5117" t="s">
        <v>5585</v>
      </c>
    </row>
    <row r="5118" spans="1:26" x14ac:dyDescent="0.25">
      <c r="A5118">
        <v>105</v>
      </c>
      <c r="B5118" t="s">
        <v>34540</v>
      </c>
      <c r="C5118" t="s">
        <v>2079</v>
      </c>
      <c r="D5118" t="s">
        <v>34540</v>
      </c>
      <c r="E5118" t="s">
        <v>34540</v>
      </c>
      <c r="F5118" t="s">
        <v>23</v>
      </c>
      <c r="G5118" t="s">
        <v>20</v>
      </c>
      <c r="H5118" t="s">
        <v>21</v>
      </c>
      <c r="I5118" t="s">
        <v>71</v>
      </c>
      <c r="J5118" t="s">
        <v>9434</v>
      </c>
      <c r="K5118" t="s">
        <v>9435</v>
      </c>
      <c r="L5118" t="s">
        <v>34541</v>
      </c>
      <c r="M5118">
        <v>10</v>
      </c>
      <c r="N5118">
        <v>0</v>
      </c>
      <c r="O5118">
        <v>1</v>
      </c>
      <c r="P5118">
        <v>1</v>
      </c>
      <c r="Q5118">
        <v>1</v>
      </c>
      <c r="S5118" t="s">
        <v>34540</v>
      </c>
      <c r="T5118" t="s">
        <v>34542</v>
      </c>
      <c r="X5118" t="s">
        <v>34543</v>
      </c>
      <c r="Y5118" t="s">
        <v>34544</v>
      </c>
      <c r="Z5118" t="s">
        <v>5585</v>
      </c>
    </row>
    <row r="5119" spans="1:26" x14ac:dyDescent="0.25">
      <c r="A5119">
        <v>104</v>
      </c>
      <c r="B5119" t="s">
        <v>34545</v>
      </c>
      <c r="C5119" t="s">
        <v>34546</v>
      </c>
      <c r="D5119" t="s">
        <v>34545</v>
      </c>
      <c r="E5119" t="s">
        <v>34545</v>
      </c>
      <c r="F5119" t="s">
        <v>23</v>
      </c>
      <c r="G5119" t="s">
        <v>30</v>
      </c>
      <c r="H5119" t="s">
        <v>31</v>
      </c>
      <c r="I5119" t="s">
        <v>53</v>
      </c>
      <c r="J5119" t="s">
        <v>9434</v>
      </c>
      <c r="K5119" t="s">
        <v>9435</v>
      </c>
      <c r="L5119" t="s">
        <v>9488</v>
      </c>
      <c r="M5119">
        <v>6</v>
      </c>
      <c r="N5119">
        <v>0</v>
      </c>
      <c r="O5119">
        <v>1</v>
      </c>
      <c r="P5119">
        <v>1</v>
      </c>
      <c r="Q5119">
        <v>1</v>
      </c>
      <c r="R5119" t="s">
        <v>28974</v>
      </c>
      <c r="S5119" t="s">
        <v>34545</v>
      </c>
      <c r="T5119" t="s">
        <v>34547</v>
      </c>
      <c r="X5119" t="s">
        <v>34548</v>
      </c>
      <c r="Y5119" t="s">
        <v>34549</v>
      </c>
      <c r="Z5119" t="s">
        <v>5585</v>
      </c>
    </row>
    <row r="5120" spans="1:26" x14ac:dyDescent="0.25">
      <c r="A5120">
        <v>103</v>
      </c>
      <c r="B5120" t="s">
        <v>34545</v>
      </c>
      <c r="C5120" t="s">
        <v>34546</v>
      </c>
      <c r="D5120" t="s">
        <v>34545</v>
      </c>
      <c r="E5120" t="s">
        <v>34545</v>
      </c>
      <c r="F5120" t="s">
        <v>23</v>
      </c>
      <c r="G5120" t="s">
        <v>66</v>
      </c>
      <c r="H5120" t="s">
        <v>67</v>
      </c>
      <c r="I5120" t="s">
        <v>53</v>
      </c>
      <c r="J5120" t="s">
        <v>9434</v>
      </c>
      <c r="K5120" t="s">
        <v>9435</v>
      </c>
      <c r="L5120" t="s">
        <v>34550</v>
      </c>
      <c r="M5120">
        <v>6</v>
      </c>
      <c r="N5120">
        <v>0</v>
      </c>
      <c r="O5120">
        <v>1</v>
      </c>
      <c r="P5120">
        <v>1</v>
      </c>
      <c r="Q5120">
        <v>1</v>
      </c>
      <c r="R5120" t="s">
        <v>28974</v>
      </c>
      <c r="S5120" t="s">
        <v>34545</v>
      </c>
      <c r="T5120" t="s">
        <v>34551</v>
      </c>
      <c r="X5120" t="s">
        <v>34552</v>
      </c>
      <c r="Y5120" t="s">
        <v>34553</v>
      </c>
      <c r="Z5120" t="s">
        <v>5585</v>
      </c>
    </row>
    <row r="5121" spans="1:26" x14ac:dyDescent="0.25">
      <c r="A5121">
        <v>102</v>
      </c>
      <c r="B5121" t="s">
        <v>34554</v>
      </c>
      <c r="C5121" t="s">
        <v>3039</v>
      </c>
      <c r="D5121" t="s">
        <v>34554</v>
      </c>
      <c r="E5121" t="s">
        <v>34554</v>
      </c>
      <c r="F5121" t="s">
        <v>23</v>
      </c>
      <c r="G5121" t="s">
        <v>82</v>
      </c>
      <c r="H5121" t="s">
        <v>83</v>
      </c>
      <c r="I5121" t="s">
        <v>44</v>
      </c>
      <c r="J5121" t="s">
        <v>9434</v>
      </c>
      <c r="K5121" t="s">
        <v>9435</v>
      </c>
      <c r="L5121" t="s">
        <v>34555</v>
      </c>
      <c r="M5121">
        <v>6</v>
      </c>
      <c r="N5121">
        <v>0</v>
      </c>
      <c r="O5121">
        <v>1</v>
      </c>
      <c r="P5121">
        <v>1</v>
      </c>
      <c r="Q5121">
        <v>1</v>
      </c>
      <c r="R5121" t="s">
        <v>10085</v>
      </c>
      <c r="S5121" t="s">
        <v>34554</v>
      </c>
      <c r="T5121" t="s">
        <v>34556</v>
      </c>
      <c r="X5121" t="s">
        <v>34557</v>
      </c>
      <c r="Y5121" t="s">
        <v>34558</v>
      </c>
      <c r="Z5121" t="s">
        <v>5585</v>
      </c>
    </row>
    <row r="5122" spans="1:26" x14ac:dyDescent="0.25">
      <c r="A5122">
        <v>101</v>
      </c>
      <c r="B5122" t="s">
        <v>34559</v>
      </c>
      <c r="C5122" t="s">
        <v>34560</v>
      </c>
      <c r="D5122" t="s">
        <v>34559</v>
      </c>
      <c r="E5122" t="s">
        <v>34559</v>
      </c>
      <c r="F5122" t="s">
        <v>23</v>
      </c>
      <c r="G5122" t="s">
        <v>1113</v>
      </c>
      <c r="H5122" t="s">
        <v>1114</v>
      </c>
      <c r="I5122" t="s">
        <v>173</v>
      </c>
      <c r="J5122" t="s">
        <v>9434</v>
      </c>
      <c r="K5122" t="s">
        <v>9435</v>
      </c>
      <c r="L5122" t="s">
        <v>34561</v>
      </c>
      <c r="M5122">
        <v>9</v>
      </c>
      <c r="N5122">
        <v>0</v>
      </c>
      <c r="O5122">
        <v>1</v>
      </c>
      <c r="P5122">
        <v>1</v>
      </c>
      <c r="Q5122">
        <v>1</v>
      </c>
      <c r="S5122" t="s">
        <v>34559</v>
      </c>
      <c r="T5122" t="s">
        <v>34562</v>
      </c>
      <c r="X5122" t="s">
        <v>34563</v>
      </c>
      <c r="Y5122" t="s">
        <v>34564</v>
      </c>
      <c r="Z5122" t="s">
        <v>5585</v>
      </c>
    </row>
    <row r="5123" spans="1:26" x14ac:dyDescent="0.25">
      <c r="A5123">
        <v>100</v>
      </c>
      <c r="B5123" t="s">
        <v>34565</v>
      </c>
      <c r="C5123" t="s">
        <v>2045</v>
      </c>
      <c r="D5123" t="s">
        <v>34565</v>
      </c>
      <c r="E5123" t="s">
        <v>34565</v>
      </c>
      <c r="F5123" t="s">
        <v>23</v>
      </c>
      <c r="G5123" t="s">
        <v>621</v>
      </c>
      <c r="H5123" t="s">
        <v>622</v>
      </c>
      <c r="I5123" t="s">
        <v>34</v>
      </c>
      <c r="J5123" t="s">
        <v>9434</v>
      </c>
      <c r="K5123" t="s">
        <v>9435</v>
      </c>
      <c r="L5123" t="s">
        <v>9488</v>
      </c>
      <c r="M5123">
        <v>7</v>
      </c>
      <c r="N5123">
        <v>0</v>
      </c>
      <c r="O5123">
        <v>1</v>
      </c>
      <c r="P5123">
        <v>1</v>
      </c>
      <c r="Q5123">
        <v>1</v>
      </c>
      <c r="R5123" t="s">
        <v>4798</v>
      </c>
      <c r="S5123" t="s">
        <v>34565</v>
      </c>
      <c r="T5123" t="s">
        <v>34566</v>
      </c>
      <c r="X5123" t="s">
        <v>34567</v>
      </c>
      <c r="Y5123" t="s">
        <v>34568</v>
      </c>
      <c r="Z5123" t="s">
        <v>5585</v>
      </c>
    </row>
    <row r="5124" spans="1:26" x14ac:dyDescent="0.25">
      <c r="A5124">
        <v>99</v>
      </c>
      <c r="B5124" t="s">
        <v>34569</v>
      </c>
      <c r="C5124" t="s">
        <v>2045</v>
      </c>
      <c r="D5124" t="s">
        <v>34569</v>
      </c>
      <c r="E5124" t="s">
        <v>34569</v>
      </c>
      <c r="F5124" t="s">
        <v>23</v>
      </c>
      <c r="G5124" t="s">
        <v>1054</v>
      </c>
      <c r="H5124" t="s">
        <v>1055</v>
      </c>
      <c r="I5124" t="s">
        <v>34</v>
      </c>
      <c r="J5124" t="s">
        <v>9434</v>
      </c>
      <c r="K5124" t="s">
        <v>9435</v>
      </c>
      <c r="L5124" t="s">
        <v>34570</v>
      </c>
      <c r="M5124">
        <v>8</v>
      </c>
      <c r="N5124">
        <v>0</v>
      </c>
      <c r="O5124">
        <v>1</v>
      </c>
      <c r="P5124">
        <v>1</v>
      </c>
      <c r="Q5124">
        <v>1</v>
      </c>
      <c r="S5124" t="s">
        <v>34569</v>
      </c>
      <c r="T5124" t="s">
        <v>34571</v>
      </c>
      <c r="X5124" t="s">
        <v>34572</v>
      </c>
      <c r="Y5124" t="s">
        <v>34573</v>
      </c>
      <c r="Z5124" t="s">
        <v>5585</v>
      </c>
    </row>
    <row r="5125" spans="1:26" x14ac:dyDescent="0.25">
      <c r="A5125">
        <v>98</v>
      </c>
      <c r="B5125" t="s">
        <v>34574</v>
      </c>
      <c r="C5125" t="s">
        <v>2045</v>
      </c>
      <c r="D5125" t="s">
        <v>34574</v>
      </c>
      <c r="E5125" t="s">
        <v>34574</v>
      </c>
      <c r="F5125" t="s">
        <v>23</v>
      </c>
      <c r="G5125" t="s">
        <v>247</v>
      </c>
      <c r="H5125" t="s">
        <v>248</v>
      </c>
      <c r="I5125" t="s">
        <v>34</v>
      </c>
      <c r="J5125" t="s">
        <v>9434</v>
      </c>
      <c r="K5125" t="s">
        <v>9435</v>
      </c>
      <c r="L5125" t="s">
        <v>9488</v>
      </c>
      <c r="M5125">
        <v>7</v>
      </c>
      <c r="N5125">
        <v>0</v>
      </c>
      <c r="O5125">
        <v>1</v>
      </c>
      <c r="P5125">
        <v>1</v>
      </c>
      <c r="Q5125">
        <v>1</v>
      </c>
      <c r="S5125" t="s">
        <v>34574</v>
      </c>
      <c r="T5125" t="s">
        <v>34575</v>
      </c>
      <c r="X5125" t="s">
        <v>34576</v>
      </c>
      <c r="Y5125" t="s">
        <v>34577</v>
      </c>
      <c r="Z5125" t="s">
        <v>5585</v>
      </c>
    </row>
    <row r="5126" spans="1:26" x14ac:dyDescent="0.25">
      <c r="A5126">
        <v>97</v>
      </c>
      <c r="B5126" t="s">
        <v>34578</v>
      </c>
      <c r="C5126" t="s">
        <v>34579</v>
      </c>
      <c r="D5126" t="s">
        <v>34578</v>
      </c>
      <c r="E5126" t="s">
        <v>34578</v>
      </c>
      <c r="F5126" t="s">
        <v>23</v>
      </c>
      <c r="G5126" t="s">
        <v>147</v>
      </c>
      <c r="H5126" t="s">
        <v>148</v>
      </c>
      <c r="I5126" t="s">
        <v>173</v>
      </c>
      <c r="J5126" t="s">
        <v>9434</v>
      </c>
      <c r="K5126" t="s">
        <v>9435</v>
      </c>
      <c r="L5126" t="s">
        <v>9488</v>
      </c>
      <c r="M5126">
        <v>4</v>
      </c>
      <c r="N5126">
        <v>0</v>
      </c>
      <c r="O5126">
        <v>1</v>
      </c>
      <c r="P5126">
        <v>1</v>
      </c>
      <c r="Q5126">
        <v>1</v>
      </c>
      <c r="S5126" t="s">
        <v>34578</v>
      </c>
      <c r="T5126" t="s">
        <v>34580</v>
      </c>
      <c r="X5126" t="s">
        <v>34581</v>
      </c>
      <c r="Y5126" t="s">
        <v>34582</v>
      </c>
      <c r="Z5126" t="s">
        <v>5585</v>
      </c>
    </row>
    <row r="5127" spans="1:26" x14ac:dyDescent="0.25">
      <c r="A5127">
        <v>96</v>
      </c>
      <c r="B5127" t="s">
        <v>34583</v>
      </c>
      <c r="C5127" t="s">
        <v>34584</v>
      </c>
      <c r="D5127" t="s">
        <v>34583</v>
      </c>
      <c r="E5127" t="s">
        <v>34583</v>
      </c>
      <c r="F5127" t="s">
        <v>23</v>
      </c>
      <c r="G5127" t="s">
        <v>1113</v>
      </c>
      <c r="H5127" t="s">
        <v>1114</v>
      </c>
      <c r="I5127" t="s">
        <v>978</v>
      </c>
      <c r="J5127" t="s">
        <v>9434</v>
      </c>
      <c r="K5127" t="s">
        <v>9435</v>
      </c>
      <c r="L5127" t="s">
        <v>34585</v>
      </c>
      <c r="M5127">
        <v>9</v>
      </c>
      <c r="N5127">
        <v>0</v>
      </c>
      <c r="O5127">
        <v>1</v>
      </c>
      <c r="P5127">
        <v>1</v>
      </c>
      <c r="Q5127">
        <v>1</v>
      </c>
      <c r="R5127" t="s">
        <v>32699</v>
      </c>
      <c r="S5127" t="s">
        <v>34583</v>
      </c>
      <c r="T5127" t="s">
        <v>34586</v>
      </c>
      <c r="X5127" t="s">
        <v>34587</v>
      </c>
      <c r="Y5127" t="s">
        <v>34588</v>
      </c>
      <c r="Z5127" t="s">
        <v>5585</v>
      </c>
    </row>
    <row r="5128" spans="1:26" x14ac:dyDescent="0.25">
      <c r="A5128">
        <v>95</v>
      </c>
      <c r="B5128" t="s">
        <v>34589</v>
      </c>
      <c r="C5128" t="s">
        <v>33570</v>
      </c>
      <c r="D5128" t="s">
        <v>34589</v>
      </c>
      <c r="E5128" t="s">
        <v>34589</v>
      </c>
      <c r="F5128" t="s">
        <v>23</v>
      </c>
      <c r="G5128" t="s">
        <v>30</v>
      </c>
      <c r="H5128" t="s">
        <v>31</v>
      </c>
      <c r="I5128" t="s">
        <v>34</v>
      </c>
      <c r="J5128" t="s">
        <v>9434</v>
      </c>
      <c r="K5128" t="s">
        <v>9435</v>
      </c>
      <c r="L5128" t="s">
        <v>34590</v>
      </c>
      <c r="M5128">
        <v>6</v>
      </c>
      <c r="N5128">
        <v>0</v>
      </c>
      <c r="O5128">
        <v>1</v>
      </c>
      <c r="P5128">
        <v>1</v>
      </c>
      <c r="Q5128">
        <v>1</v>
      </c>
      <c r="R5128" t="s">
        <v>4798</v>
      </c>
      <c r="S5128" t="s">
        <v>34589</v>
      </c>
      <c r="T5128" t="s">
        <v>34591</v>
      </c>
      <c r="X5128" t="s">
        <v>34592</v>
      </c>
      <c r="Y5128" t="s">
        <v>34593</v>
      </c>
      <c r="Z5128" t="s">
        <v>5585</v>
      </c>
    </row>
    <row r="5129" spans="1:26" x14ac:dyDescent="0.25">
      <c r="A5129">
        <v>94</v>
      </c>
      <c r="B5129" t="s">
        <v>34594</v>
      </c>
      <c r="C5129" t="s">
        <v>34595</v>
      </c>
      <c r="D5129" t="s">
        <v>34594</v>
      </c>
      <c r="E5129" t="s">
        <v>34594</v>
      </c>
      <c r="F5129" t="s">
        <v>23</v>
      </c>
      <c r="G5129" t="s">
        <v>1113</v>
      </c>
      <c r="H5129" t="s">
        <v>1114</v>
      </c>
      <c r="I5129" t="s">
        <v>151</v>
      </c>
      <c r="J5129" t="s">
        <v>9434</v>
      </c>
      <c r="K5129" t="s">
        <v>9435</v>
      </c>
      <c r="L5129" t="s">
        <v>34520</v>
      </c>
      <c r="M5129">
        <v>9</v>
      </c>
      <c r="N5129">
        <v>0</v>
      </c>
      <c r="O5129">
        <v>1</v>
      </c>
      <c r="P5129">
        <v>1</v>
      </c>
      <c r="Q5129">
        <v>1</v>
      </c>
      <c r="R5129" t="s">
        <v>5734</v>
      </c>
      <c r="S5129" t="s">
        <v>34594</v>
      </c>
      <c r="T5129" t="s">
        <v>34596</v>
      </c>
      <c r="X5129" t="s">
        <v>34597</v>
      </c>
      <c r="Y5129" t="s">
        <v>34598</v>
      </c>
      <c r="Z5129" t="s">
        <v>5585</v>
      </c>
    </row>
    <row r="5130" spans="1:26" x14ac:dyDescent="0.25">
      <c r="A5130">
        <v>93</v>
      </c>
      <c r="B5130" t="s">
        <v>34599</v>
      </c>
      <c r="C5130" t="s">
        <v>2045</v>
      </c>
      <c r="D5130" t="s">
        <v>34599</v>
      </c>
      <c r="E5130" t="s">
        <v>34599</v>
      </c>
      <c r="F5130" t="s">
        <v>23</v>
      </c>
      <c r="G5130" t="s">
        <v>66</v>
      </c>
      <c r="H5130" t="s">
        <v>67</v>
      </c>
      <c r="I5130" t="s">
        <v>34</v>
      </c>
      <c r="J5130" t="s">
        <v>9434</v>
      </c>
      <c r="K5130" t="s">
        <v>9435</v>
      </c>
      <c r="L5130" t="s">
        <v>34600</v>
      </c>
      <c r="M5130">
        <v>6</v>
      </c>
      <c r="N5130">
        <v>0</v>
      </c>
      <c r="O5130">
        <v>1</v>
      </c>
      <c r="P5130">
        <v>1</v>
      </c>
      <c r="Q5130">
        <v>1</v>
      </c>
      <c r="S5130" t="s">
        <v>34599</v>
      </c>
      <c r="T5130" t="s">
        <v>34601</v>
      </c>
      <c r="X5130" s="1" t="s">
        <v>34602</v>
      </c>
      <c r="Y5130" t="s">
        <v>34603</v>
      </c>
      <c r="Z5130" t="s">
        <v>5585</v>
      </c>
    </row>
    <row r="5131" spans="1:26" x14ac:dyDescent="0.25">
      <c r="A5131">
        <v>92</v>
      </c>
      <c r="B5131" t="s">
        <v>34599</v>
      </c>
      <c r="C5131" t="s">
        <v>1935</v>
      </c>
      <c r="D5131" t="s">
        <v>34599</v>
      </c>
      <c r="E5131" t="s">
        <v>34599</v>
      </c>
      <c r="F5131" t="s">
        <v>23</v>
      </c>
      <c r="G5131" t="s">
        <v>30</v>
      </c>
      <c r="H5131" t="s">
        <v>31</v>
      </c>
      <c r="I5131" t="s">
        <v>34</v>
      </c>
      <c r="J5131" t="s">
        <v>9434</v>
      </c>
      <c r="K5131" t="s">
        <v>9435</v>
      </c>
      <c r="L5131" t="s">
        <v>34604</v>
      </c>
      <c r="M5131">
        <v>6</v>
      </c>
      <c r="N5131">
        <v>0</v>
      </c>
      <c r="O5131">
        <v>1</v>
      </c>
      <c r="P5131">
        <v>1</v>
      </c>
      <c r="Q5131">
        <v>1</v>
      </c>
      <c r="S5131" t="s">
        <v>34599</v>
      </c>
      <c r="T5131" t="s">
        <v>34605</v>
      </c>
      <c r="X5131" t="s">
        <v>34606</v>
      </c>
      <c r="Y5131" t="s">
        <v>34607</v>
      </c>
      <c r="Z5131" t="s">
        <v>5585</v>
      </c>
    </row>
    <row r="5132" spans="1:26" x14ac:dyDescent="0.25">
      <c r="A5132">
        <v>91</v>
      </c>
      <c r="B5132" t="s">
        <v>34608</v>
      </c>
      <c r="C5132" t="s">
        <v>1935</v>
      </c>
      <c r="D5132" t="s">
        <v>34608</v>
      </c>
      <c r="E5132" t="s">
        <v>34608</v>
      </c>
      <c r="F5132" t="s">
        <v>23</v>
      </c>
      <c r="G5132" t="s">
        <v>566</v>
      </c>
      <c r="H5132" t="s">
        <v>567</v>
      </c>
      <c r="I5132" t="s">
        <v>34</v>
      </c>
      <c r="J5132" t="s">
        <v>9434</v>
      </c>
      <c r="K5132" t="s">
        <v>9435</v>
      </c>
      <c r="L5132" t="s">
        <v>34609</v>
      </c>
      <c r="M5132">
        <v>5</v>
      </c>
      <c r="N5132">
        <v>0</v>
      </c>
      <c r="O5132">
        <v>1</v>
      </c>
      <c r="P5132">
        <v>1</v>
      </c>
      <c r="Q5132">
        <v>1</v>
      </c>
      <c r="S5132" t="s">
        <v>34608</v>
      </c>
      <c r="T5132" t="s">
        <v>34610</v>
      </c>
      <c r="X5132" t="s">
        <v>34611</v>
      </c>
      <c r="Y5132" t="s">
        <v>34612</v>
      </c>
      <c r="Z5132" t="s">
        <v>5585</v>
      </c>
    </row>
    <row r="5133" spans="1:26" x14ac:dyDescent="0.25">
      <c r="A5133">
        <v>90</v>
      </c>
      <c r="B5133" t="s">
        <v>34613</v>
      </c>
      <c r="C5133" t="s">
        <v>2045</v>
      </c>
      <c r="D5133" t="s">
        <v>34613</v>
      </c>
      <c r="E5133" t="s">
        <v>34613</v>
      </c>
      <c r="F5133" t="s">
        <v>23</v>
      </c>
      <c r="G5133" t="s">
        <v>455</v>
      </c>
      <c r="H5133" t="s">
        <v>456</v>
      </c>
      <c r="I5133" t="s">
        <v>34</v>
      </c>
      <c r="J5133" t="s">
        <v>9434</v>
      </c>
      <c r="K5133" t="s">
        <v>9435</v>
      </c>
      <c r="L5133" t="s">
        <v>34614</v>
      </c>
      <c r="M5133">
        <v>5</v>
      </c>
      <c r="N5133">
        <v>0</v>
      </c>
      <c r="O5133">
        <v>1</v>
      </c>
      <c r="P5133">
        <v>1</v>
      </c>
      <c r="Q5133">
        <v>1</v>
      </c>
      <c r="S5133" t="s">
        <v>34613</v>
      </c>
      <c r="T5133" t="s">
        <v>34615</v>
      </c>
      <c r="X5133" t="s">
        <v>34616</v>
      </c>
      <c r="Y5133" t="s">
        <v>34617</v>
      </c>
      <c r="Z5133" t="s">
        <v>5585</v>
      </c>
    </row>
    <row r="5134" spans="1:26" x14ac:dyDescent="0.25">
      <c r="A5134">
        <v>89</v>
      </c>
      <c r="B5134" t="s">
        <v>34613</v>
      </c>
      <c r="C5134" t="s">
        <v>2045</v>
      </c>
      <c r="D5134" t="s">
        <v>34613</v>
      </c>
      <c r="E5134" t="s">
        <v>34613</v>
      </c>
      <c r="F5134" t="s">
        <v>23</v>
      </c>
      <c r="G5134" t="s">
        <v>411</v>
      </c>
      <c r="H5134" t="s">
        <v>412</v>
      </c>
      <c r="I5134" t="s">
        <v>34</v>
      </c>
      <c r="J5134" t="s">
        <v>9434</v>
      </c>
      <c r="K5134" t="s">
        <v>9435</v>
      </c>
      <c r="L5134" t="s">
        <v>34618</v>
      </c>
      <c r="M5134">
        <v>3</v>
      </c>
      <c r="N5134">
        <v>0</v>
      </c>
      <c r="O5134">
        <v>1</v>
      </c>
      <c r="P5134">
        <v>1</v>
      </c>
      <c r="Q5134">
        <v>1</v>
      </c>
      <c r="S5134" t="s">
        <v>34613</v>
      </c>
      <c r="T5134" t="s">
        <v>34619</v>
      </c>
      <c r="X5134" t="s">
        <v>34620</v>
      </c>
      <c r="Y5134" t="s">
        <v>34621</v>
      </c>
      <c r="Z5134" t="s">
        <v>5585</v>
      </c>
    </row>
    <row r="5135" spans="1:26" x14ac:dyDescent="0.25">
      <c r="A5135">
        <v>88</v>
      </c>
      <c r="B5135" t="s">
        <v>34622</v>
      </c>
      <c r="C5135" t="s">
        <v>2045</v>
      </c>
      <c r="D5135" t="s">
        <v>34622</v>
      </c>
      <c r="E5135" t="s">
        <v>34622</v>
      </c>
      <c r="F5135" t="s">
        <v>23</v>
      </c>
      <c r="G5135" t="s">
        <v>1266</v>
      </c>
      <c r="H5135" t="s">
        <v>1267</v>
      </c>
      <c r="I5135" t="s">
        <v>34</v>
      </c>
      <c r="J5135" t="s">
        <v>9434</v>
      </c>
      <c r="K5135" t="s">
        <v>9435</v>
      </c>
      <c r="L5135" t="s">
        <v>34623</v>
      </c>
      <c r="M5135">
        <v>7</v>
      </c>
      <c r="N5135">
        <v>0</v>
      </c>
      <c r="O5135">
        <v>1</v>
      </c>
      <c r="P5135">
        <v>1</v>
      </c>
      <c r="Q5135">
        <v>1</v>
      </c>
      <c r="S5135" t="s">
        <v>34622</v>
      </c>
      <c r="T5135" t="s">
        <v>34624</v>
      </c>
      <c r="X5135" t="s">
        <v>34625</v>
      </c>
      <c r="Y5135" t="s">
        <v>34626</v>
      </c>
      <c r="Z5135" t="s">
        <v>5585</v>
      </c>
    </row>
    <row r="5136" spans="1:26" x14ac:dyDescent="0.25">
      <c r="A5136">
        <v>87</v>
      </c>
      <c r="B5136" t="s">
        <v>34627</v>
      </c>
      <c r="C5136" t="s">
        <v>34628</v>
      </c>
      <c r="D5136" t="s">
        <v>34627</v>
      </c>
      <c r="E5136" t="s">
        <v>34627</v>
      </c>
      <c r="F5136" t="s">
        <v>23</v>
      </c>
      <c r="G5136" t="s">
        <v>49</v>
      </c>
      <c r="H5136" t="s">
        <v>50</v>
      </c>
      <c r="I5136" t="s">
        <v>151</v>
      </c>
      <c r="J5136" t="s">
        <v>9434</v>
      </c>
      <c r="K5136" t="s">
        <v>9435</v>
      </c>
      <c r="L5136" t="s">
        <v>34629</v>
      </c>
      <c r="M5136">
        <v>4</v>
      </c>
      <c r="N5136">
        <v>0</v>
      </c>
      <c r="O5136">
        <v>1</v>
      </c>
      <c r="P5136">
        <v>1</v>
      </c>
      <c r="Q5136">
        <v>1</v>
      </c>
      <c r="R5136" t="s">
        <v>4798</v>
      </c>
      <c r="S5136" t="s">
        <v>34627</v>
      </c>
      <c r="T5136" t="s">
        <v>34630</v>
      </c>
      <c r="X5136" t="s">
        <v>34631</v>
      </c>
      <c r="Y5136" t="s">
        <v>34632</v>
      </c>
      <c r="Z5136" t="s">
        <v>5585</v>
      </c>
    </row>
    <row r="5137" spans="1:26" x14ac:dyDescent="0.25">
      <c r="A5137">
        <v>86</v>
      </c>
      <c r="B5137" t="s">
        <v>34633</v>
      </c>
      <c r="C5137" t="s">
        <v>2045</v>
      </c>
      <c r="D5137" t="s">
        <v>34633</v>
      </c>
      <c r="E5137" t="s">
        <v>34633</v>
      </c>
      <c r="F5137" t="s">
        <v>23</v>
      </c>
      <c r="G5137" t="s">
        <v>475</v>
      </c>
      <c r="H5137" t="s">
        <v>476</v>
      </c>
      <c r="I5137" t="s">
        <v>34</v>
      </c>
      <c r="J5137" t="s">
        <v>9434</v>
      </c>
      <c r="K5137" t="s">
        <v>9435</v>
      </c>
      <c r="L5137" t="s">
        <v>34634</v>
      </c>
      <c r="M5137">
        <v>7</v>
      </c>
      <c r="N5137">
        <v>0</v>
      </c>
      <c r="O5137">
        <v>1</v>
      </c>
      <c r="P5137">
        <v>1</v>
      </c>
      <c r="Q5137">
        <v>1</v>
      </c>
      <c r="S5137" t="s">
        <v>34633</v>
      </c>
      <c r="T5137" t="s">
        <v>34635</v>
      </c>
      <c r="X5137" t="s">
        <v>34636</v>
      </c>
      <c r="Y5137" t="s">
        <v>34637</v>
      </c>
      <c r="Z5137" t="s">
        <v>5585</v>
      </c>
    </row>
    <row r="5138" spans="1:26" x14ac:dyDescent="0.25">
      <c r="A5138">
        <v>85</v>
      </c>
      <c r="B5138" t="s">
        <v>34638</v>
      </c>
      <c r="C5138" t="s">
        <v>34639</v>
      </c>
      <c r="D5138" t="s">
        <v>34638</v>
      </c>
      <c r="E5138" t="s">
        <v>34638</v>
      </c>
      <c r="F5138" t="s">
        <v>23</v>
      </c>
      <c r="G5138" t="s">
        <v>66</v>
      </c>
      <c r="H5138" t="s">
        <v>67</v>
      </c>
      <c r="I5138" t="s">
        <v>44</v>
      </c>
      <c r="J5138" t="s">
        <v>9434</v>
      </c>
      <c r="K5138" t="s">
        <v>9435</v>
      </c>
      <c r="L5138" t="s">
        <v>34623</v>
      </c>
      <c r="M5138">
        <v>6</v>
      </c>
      <c r="N5138">
        <v>0</v>
      </c>
      <c r="O5138">
        <v>1</v>
      </c>
      <c r="P5138">
        <v>1</v>
      </c>
      <c r="Q5138">
        <v>1</v>
      </c>
      <c r="R5138" t="s">
        <v>4798</v>
      </c>
      <c r="S5138" t="s">
        <v>34638</v>
      </c>
      <c r="T5138" t="s">
        <v>34640</v>
      </c>
      <c r="X5138" t="s">
        <v>34641</v>
      </c>
      <c r="Y5138" t="s">
        <v>34642</v>
      </c>
      <c r="Z5138" t="s">
        <v>5585</v>
      </c>
    </row>
    <row r="5139" spans="1:26" x14ac:dyDescent="0.25">
      <c r="A5139">
        <v>84</v>
      </c>
      <c r="B5139" t="s">
        <v>34643</v>
      </c>
      <c r="C5139" t="s">
        <v>2045</v>
      </c>
      <c r="D5139" t="s">
        <v>34643</v>
      </c>
      <c r="E5139" t="s">
        <v>34643</v>
      </c>
      <c r="F5139" t="s">
        <v>23</v>
      </c>
      <c r="G5139" t="s">
        <v>40</v>
      </c>
      <c r="H5139" t="s">
        <v>41</v>
      </c>
      <c r="I5139" t="s">
        <v>34</v>
      </c>
      <c r="J5139" t="s">
        <v>9434</v>
      </c>
      <c r="K5139" t="s">
        <v>9435</v>
      </c>
      <c r="L5139" t="s">
        <v>34634</v>
      </c>
      <c r="M5139">
        <v>6</v>
      </c>
      <c r="N5139">
        <v>0</v>
      </c>
      <c r="O5139">
        <v>1</v>
      </c>
      <c r="P5139">
        <v>1</v>
      </c>
      <c r="Q5139">
        <v>1</v>
      </c>
      <c r="S5139" t="s">
        <v>34643</v>
      </c>
      <c r="T5139" t="s">
        <v>34644</v>
      </c>
      <c r="X5139" t="s">
        <v>34645</v>
      </c>
      <c r="Y5139" t="s">
        <v>34646</v>
      </c>
      <c r="Z5139" t="s">
        <v>5585</v>
      </c>
    </row>
    <row r="5140" spans="1:26" x14ac:dyDescent="0.25">
      <c r="A5140">
        <v>83</v>
      </c>
      <c r="B5140" t="s">
        <v>34647</v>
      </c>
      <c r="C5140" t="s">
        <v>34648</v>
      </c>
      <c r="D5140" t="s">
        <v>34647</v>
      </c>
      <c r="E5140" t="s">
        <v>34647</v>
      </c>
      <c r="F5140" t="s">
        <v>23</v>
      </c>
      <c r="G5140" t="s">
        <v>82</v>
      </c>
      <c r="H5140" t="s">
        <v>83</v>
      </c>
      <c r="I5140" t="s">
        <v>34</v>
      </c>
      <c r="J5140" t="s">
        <v>9434</v>
      </c>
      <c r="K5140" t="s">
        <v>9435</v>
      </c>
      <c r="L5140" t="s">
        <v>2060</v>
      </c>
      <c r="M5140">
        <v>6</v>
      </c>
      <c r="N5140">
        <v>0</v>
      </c>
      <c r="O5140">
        <v>1</v>
      </c>
      <c r="P5140">
        <v>1</v>
      </c>
      <c r="Q5140">
        <v>1</v>
      </c>
      <c r="R5140" t="s">
        <v>4798</v>
      </c>
      <c r="S5140" t="s">
        <v>34647</v>
      </c>
      <c r="T5140" t="s">
        <v>34649</v>
      </c>
      <c r="X5140" t="s">
        <v>34650</v>
      </c>
      <c r="Y5140" t="s">
        <v>34651</v>
      </c>
      <c r="Z5140" t="s">
        <v>5585</v>
      </c>
    </row>
    <row r="5141" spans="1:26" x14ac:dyDescent="0.25">
      <c r="A5141">
        <v>82</v>
      </c>
      <c r="B5141" t="s">
        <v>34652</v>
      </c>
      <c r="C5141" t="s">
        <v>34653</v>
      </c>
      <c r="D5141" t="s">
        <v>34652</v>
      </c>
      <c r="E5141" t="s">
        <v>34652</v>
      </c>
      <c r="F5141" t="s">
        <v>23</v>
      </c>
      <c r="G5141" t="s">
        <v>344</v>
      </c>
      <c r="H5141" t="s">
        <v>345</v>
      </c>
      <c r="I5141" t="s">
        <v>34</v>
      </c>
      <c r="J5141" t="s">
        <v>9434</v>
      </c>
      <c r="K5141" t="s">
        <v>9435</v>
      </c>
      <c r="L5141" t="s">
        <v>34654</v>
      </c>
      <c r="M5141">
        <v>9</v>
      </c>
      <c r="N5141">
        <v>0</v>
      </c>
      <c r="O5141">
        <v>1</v>
      </c>
      <c r="P5141">
        <v>1</v>
      </c>
      <c r="Q5141">
        <v>1</v>
      </c>
      <c r="R5141" t="s">
        <v>4798</v>
      </c>
      <c r="S5141" t="s">
        <v>34652</v>
      </c>
      <c r="T5141" t="s">
        <v>34655</v>
      </c>
      <c r="X5141" t="s">
        <v>34656</v>
      </c>
      <c r="Y5141" t="s">
        <v>34657</v>
      </c>
      <c r="Z5141" t="s">
        <v>5585</v>
      </c>
    </row>
    <row r="5142" spans="1:26" x14ac:dyDescent="0.25">
      <c r="A5142">
        <v>81</v>
      </c>
      <c r="B5142" t="s">
        <v>34658</v>
      </c>
      <c r="C5142" t="s">
        <v>2045</v>
      </c>
      <c r="D5142" t="s">
        <v>34658</v>
      </c>
      <c r="E5142" t="s">
        <v>34658</v>
      </c>
      <c r="F5142" t="s">
        <v>23</v>
      </c>
      <c r="G5142" t="s">
        <v>1266</v>
      </c>
      <c r="H5142" t="s">
        <v>1267</v>
      </c>
      <c r="I5142" t="s">
        <v>34</v>
      </c>
      <c r="J5142" t="s">
        <v>9434</v>
      </c>
      <c r="K5142" t="s">
        <v>9435</v>
      </c>
      <c r="L5142" t="s">
        <v>9484</v>
      </c>
      <c r="M5142">
        <v>7</v>
      </c>
      <c r="N5142">
        <v>0</v>
      </c>
      <c r="O5142">
        <v>1</v>
      </c>
      <c r="P5142">
        <v>1</v>
      </c>
      <c r="Q5142">
        <v>1</v>
      </c>
      <c r="S5142" t="s">
        <v>34658</v>
      </c>
      <c r="T5142" t="s">
        <v>34659</v>
      </c>
      <c r="X5142" t="s">
        <v>34660</v>
      </c>
      <c r="Y5142" t="s">
        <v>34661</v>
      </c>
      <c r="Z5142" t="s">
        <v>5585</v>
      </c>
    </row>
    <row r="5143" spans="1:26" x14ac:dyDescent="0.25">
      <c r="A5143">
        <v>80</v>
      </c>
      <c r="B5143" t="s">
        <v>34662</v>
      </c>
      <c r="C5143" t="s">
        <v>2045</v>
      </c>
      <c r="D5143" t="s">
        <v>34662</v>
      </c>
      <c r="E5143" t="s">
        <v>34662</v>
      </c>
      <c r="F5143" t="s">
        <v>23</v>
      </c>
      <c r="G5143" t="s">
        <v>1474</v>
      </c>
      <c r="H5143" t="s">
        <v>1475</v>
      </c>
      <c r="I5143" t="s">
        <v>34</v>
      </c>
      <c r="J5143" t="s">
        <v>9434</v>
      </c>
      <c r="K5143" t="s">
        <v>9435</v>
      </c>
      <c r="L5143" t="s">
        <v>34663</v>
      </c>
      <c r="M5143">
        <v>5</v>
      </c>
      <c r="N5143">
        <v>0</v>
      </c>
      <c r="O5143">
        <v>1</v>
      </c>
      <c r="P5143">
        <v>1</v>
      </c>
      <c r="Q5143">
        <v>1</v>
      </c>
      <c r="S5143" t="s">
        <v>34662</v>
      </c>
      <c r="T5143" t="s">
        <v>34664</v>
      </c>
      <c r="X5143" t="s">
        <v>34665</v>
      </c>
      <c r="Y5143" t="s">
        <v>34666</v>
      </c>
      <c r="Z5143" t="s">
        <v>5585</v>
      </c>
    </row>
    <row r="5144" spans="1:26" x14ac:dyDescent="0.25">
      <c r="A5144">
        <v>79</v>
      </c>
      <c r="B5144" t="s">
        <v>34662</v>
      </c>
      <c r="C5144" t="s">
        <v>1925</v>
      </c>
      <c r="D5144" t="s">
        <v>34662</v>
      </c>
      <c r="E5144" t="s">
        <v>34662</v>
      </c>
      <c r="F5144" t="s">
        <v>23</v>
      </c>
      <c r="G5144" t="s">
        <v>254</v>
      </c>
      <c r="H5144" t="s">
        <v>255</v>
      </c>
      <c r="I5144" t="s">
        <v>44</v>
      </c>
      <c r="J5144" t="s">
        <v>9434</v>
      </c>
      <c r="K5144" t="s">
        <v>9435</v>
      </c>
      <c r="L5144" t="s">
        <v>34667</v>
      </c>
      <c r="M5144">
        <v>8</v>
      </c>
      <c r="N5144">
        <v>0</v>
      </c>
      <c r="O5144">
        <v>1</v>
      </c>
      <c r="P5144">
        <v>1</v>
      </c>
      <c r="Q5144">
        <v>1</v>
      </c>
      <c r="S5144" t="s">
        <v>34662</v>
      </c>
      <c r="T5144" t="s">
        <v>34668</v>
      </c>
      <c r="X5144" t="s">
        <v>34669</v>
      </c>
      <c r="Y5144" t="s">
        <v>34670</v>
      </c>
      <c r="Z5144" t="s">
        <v>5585</v>
      </c>
    </row>
    <row r="5145" spans="1:26" x14ac:dyDescent="0.25">
      <c r="A5145">
        <v>78</v>
      </c>
      <c r="B5145" t="s">
        <v>34662</v>
      </c>
      <c r="C5145" t="s">
        <v>2045</v>
      </c>
      <c r="D5145" t="s">
        <v>34662</v>
      </c>
      <c r="E5145" t="s">
        <v>34662</v>
      </c>
      <c r="F5145" t="s">
        <v>23</v>
      </c>
      <c r="G5145" t="s">
        <v>57</v>
      </c>
      <c r="H5145" t="s">
        <v>58</v>
      </c>
      <c r="I5145" t="s">
        <v>34</v>
      </c>
      <c r="J5145" t="s">
        <v>9434</v>
      </c>
      <c r="K5145" t="s">
        <v>9435</v>
      </c>
      <c r="L5145" t="s">
        <v>34671</v>
      </c>
      <c r="M5145">
        <v>5</v>
      </c>
      <c r="N5145">
        <v>0</v>
      </c>
      <c r="O5145">
        <v>1</v>
      </c>
      <c r="P5145">
        <v>1</v>
      </c>
      <c r="Q5145">
        <v>1</v>
      </c>
      <c r="S5145" t="s">
        <v>34662</v>
      </c>
      <c r="T5145" t="s">
        <v>34672</v>
      </c>
      <c r="X5145" t="s">
        <v>34673</v>
      </c>
      <c r="Y5145" t="s">
        <v>34674</v>
      </c>
      <c r="Z5145" t="s">
        <v>5585</v>
      </c>
    </row>
    <row r="5146" spans="1:26" x14ac:dyDescent="0.25">
      <c r="A5146">
        <v>77</v>
      </c>
      <c r="B5146" t="s">
        <v>34675</v>
      </c>
      <c r="C5146" t="s">
        <v>34639</v>
      </c>
      <c r="D5146" t="s">
        <v>34675</v>
      </c>
      <c r="E5146" t="s">
        <v>34675</v>
      </c>
      <c r="F5146" t="s">
        <v>23</v>
      </c>
      <c r="G5146" t="s">
        <v>82</v>
      </c>
      <c r="H5146" t="s">
        <v>83</v>
      </c>
      <c r="I5146" t="s">
        <v>44</v>
      </c>
      <c r="J5146" t="s">
        <v>9434</v>
      </c>
      <c r="K5146" t="s">
        <v>14836</v>
      </c>
      <c r="L5146" t="s">
        <v>34266</v>
      </c>
      <c r="M5146">
        <v>6</v>
      </c>
      <c r="N5146">
        <v>0</v>
      </c>
      <c r="O5146">
        <v>1</v>
      </c>
      <c r="P5146">
        <v>1</v>
      </c>
      <c r="Q5146">
        <v>1</v>
      </c>
      <c r="R5146" t="s">
        <v>28974</v>
      </c>
      <c r="S5146" t="s">
        <v>34675</v>
      </c>
      <c r="T5146" t="s">
        <v>34676</v>
      </c>
      <c r="X5146" t="s">
        <v>34677</v>
      </c>
      <c r="Y5146" t="s">
        <v>34678</v>
      </c>
      <c r="Z5146" t="s">
        <v>5585</v>
      </c>
    </row>
    <row r="5147" spans="1:26" x14ac:dyDescent="0.25">
      <c r="A5147">
        <v>76</v>
      </c>
      <c r="B5147" t="s">
        <v>34679</v>
      </c>
      <c r="C5147" t="s">
        <v>1935</v>
      </c>
      <c r="D5147" t="s">
        <v>34679</v>
      </c>
      <c r="E5147" t="s">
        <v>34679</v>
      </c>
      <c r="F5147" t="s">
        <v>23</v>
      </c>
      <c r="G5147" t="s">
        <v>20</v>
      </c>
      <c r="H5147" t="s">
        <v>21</v>
      </c>
      <c r="I5147" t="s">
        <v>34</v>
      </c>
      <c r="J5147" t="s">
        <v>9434</v>
      </c>
      <c r="K5147" t="s">
        <v>9435</v>
      </c>
      <c r="L5147" t="s">
        <v>34629</v>
      </c>
      <c r="M5147">
        <v>10</v>
      </c>
      <c r="N5147">
        <v>0</v>
      </c>
      <c r="O5147">
        <v>1</v>
      </c>
      <c r="P5147">
        <v>1</v>
      </c>
      <c r="Q5147">
        <v>1</v>
      </c>
      <c r="S5147" t="s">
        <v>34679</v>
      </c>
      <c r="T5147" t="s">
        <v>34680</v>
      </c>
      <c r="X5147" t="s">
        <v>34681</v>
      </c>
      <c r="Y5147" t="s">
        <v>34682</v>
      </c>
      <c r="Z5147" t="s">
        <v>5585</v>
      </c>
    </row>
    <row r="5148" spans="1:26" x14ac:dyDescent="0.25">
      <c r="A5148">
        <v>75</v>
      </c>
      <c r="B5148" t="s">
        <v>34683</v>
      </c>
      <c r="C5148" t="s">
        <v>3039</v>
      </c>
      <c r="D5148" t="s">
        <v>34683</v>
      </c>
      <c r="E5148" t="s">
        <v>34683</v>
      </c>
      <c r="F5148" t="s">
        <v>23</v>
      </c>
      <c r="G5148" t="s">
        <v>621</v>
      </c>
      <c r="H5148" t="s">
        <v>622</v>
      </c>
      <c r="I5148" t="s">
        <v>44</v>
      </c>
      <c r="J5148" t="s">
        <v>9434</v>
      </c>
      <c r="K5148" t="s">
        <v>9435</v>
      </c>
      <c r="L5148" t="s">
        <v>9446</v>
      </c>
      <c r="M5148">
        <v>7</v>
      </c>
      <c r="N5148">
        <v>0</v>
      </c>
      <c r="O5148">
        <v>1</v>
      </c>
      <c r="P5148">
        <v>1</v>
      </c>
      <c r="Q5148">
        <v>1</v>
      </c>
      <c r="R5148" t="s">
        <v>10085</v>
      </c>
      <c r="S5148" t="s">
        <v>34683</v>
      </c>
      <c r="T5148" t="s">
        <v>34684</v>
      </c>
      <c r="X5148" t="s">
        <v>34685</v>
      </c>
      <c r="Y5148" t="s">
        <v>34686</v>
      </c>
      <c r="Z5148" t="s">
        <v>5585</v>
      </c>
    </row>
    <row r="5149" spans="1:26" x14ac:dyDescent="0.25">
      <c r="A5149">
        <v>74</v>
      </c>
      <c r="B5149" t="s">
        <v>34687</v>
      </c>
      <c r="C5149" t="s">
        <v>1935</v>
      </c>
      <c r="D5149" t="s">
        <v>34687</v>
      </c>
      <c r="E5149" t="s">
        <v>34687</v>
      </c>
      <c r="F5149" t="s">
        <v>23</v>
      </c>
      <c r="G5149" t="s">
        <v>30</v>
      </c>
      <c r="H5149" t="s">
        <v>31</v>
      </c>
      <c r="I5149" t="s">
        <v>34</v>
      </c>
      <c r="J5149" t="s">
        <v>9434</v>
      </c>
      <c r="K5149" t="s">
        <v>9435</v>
      </c>
      <c r="L5149" t="s">
        <v>2060</v>
      </c>
      <c r="M5149">
        <v>6</v>
      </c>
      <c r="N5149">
        <v>0</v>
      </c>
      <c r="O5149">
        <v>1</v>
      </c>
      <c r="P5149">
        <v>1</v>
      </c>
      <c r="Q5149">
        <v>1</v>
      </c>
      <c r="S5149" t="s">
        <v>34687</v>
      </c>
      <c r="T5149" t="s">
        <v>34688</v>
      </c>
      <c r="X5149" t="s">
        <v>34689</v>
      </c>
      <c r="Y5149" t="s">
        <v>34690</v>
      </c>
      <c r="Z5149" t="s">
        <v>5585</v>
      </c>
    </row>
    <row r="5150" spans="1:26" x14ac:dyDescent="0.25">
      <c r="A5150">
        <v>73</v>
      </c>
      <c r="B5150" t="s">
        <v>34691</v>
      </c>
      <c r="C5150" t="s">
        <v>34692</v>
      </c>
      <c r="D5150" t="s">
        <v>34691</v>
      </c>
      <c r="E5150" t="s">
        <v>34691</v>
      </c>
      <c r="F5150" t="s">
        <v>23</v>
      </c>
      <c r="G5150" t="s">
        <v>40</v>
      </c>
      <c r="H5150" t="s">
        <v>41</v>
      </c>
      <c r="I5150" t="s">
        <v>151</v>
      </c>
      <c r="J5150" t="s">
        <v>9434</v>
      </c>
      <c r="K5150" t="s">
        <v>9435</v>
      </c>
      <c r="L5150" t="s">
        <v>2060</v>
      </c>
      <c r="M5150">
        <v>6</v>
      </c>
      <c r="N5150">
        <v>0</v>
      </c>
      <c r="O5150">
        <v>1</v>
      </c>
      <c r="P5150">
        <v>1</v>
      </c>
      <c r="Q5150">
        <v>1</v>
      </c>
      <c r="R5150" t="s">
        <v>5734</v>
      </c>
      <c r="S5150" t="s">
        <v>34691</v>
      </c>
      <c r="T5150" t="s">
        <v>34693</v>
      </c>
      <c r="X5150" t="s">
        <v>34694</v>
      </c>
      <c r="Y5150" t="s">
        <v>34695</v>
      </c>
      <c r="Z5150" t="s">
        <v>5585</v>
      </c>
    </row>
    <row r="5151" spans="1:26" x14ac:dyDescent="0.25">
      <c r="A5151">
        <v>72</v>
      </c>
      <c r="B5151" t="s">
        <v>34696</v>
      </c>
      <c r="C5151" t="s">
        <v>34697</v>
      </c>
      <c r="D5151" t="s">
        <v>34696</v>
      </c>
      <c r="E5151" t="s">
        <v>34696</v>
      </c>
      <c r="F5151" t="s">
        <v>23</v>
      </c>
      <c r="G5151" t="s">
        <v>66</v>
      </c>
      <c r="H5151" t="s">
        <v>67</v>
      </c>
      <c r="I5151" t="s">
        <v>151</v>
      </c>
      <c r="J5151" t="s">
        <v>9434</v>
      </c>
      <c r="K5151" t="s">
        <v>9435</v>
      </c>
      <c r="L5151" t="s">
        <v>34623</v>
      </c>
      <c r="M5151">
        <v>6</v>
      </c>
      <c r="N5151">
        <v>0</v>
      </c>
      <c r="O5151">
        <v>1</v>
      </c>
      <c r="P5151">
        <v>1</v>
      </c>
      <c r="Q5151">
        <v>1</v>
      </c>
      <c r="R5151" t="s">
        <v>4798</v>
      </c>
      <c r="S5151" t="s">
        <v>34696</v>
      </c>
      <c r="T5151" t="s">
        <v>34698</v>
      </c>
      <c r="X5151" t="s">
        <v>34699</v>
      </c>
      <c r="Y5151" t="s">
        <v>34700</v>
      </c>
      <c r="Z5151" t="s">
        <v>5585</v>
      </c>
    </row>
    <row r="5152" spans="1:26" x14ac:dyDescent="0.25">
      <c r="A5152">
        <v>71</v>
      </c>
      <c r="B5152" t="s">
        <v>34701</v>
      </c>
      <c r="C5152" t="s">
        <v>34702</v>
      </c>
      <c r="D5152" t="s">
        <v>34701</v>
      </c>
      <c r="E5152" t="s">
        <v>34701</v>
      </c>
      <c r="F5152" t="s">
        <v>23</v>
      </c>
      <c r="G5152" t="s">
        <v>1113</v>
      </c>
      <c r="H5152" t="s">
        <v>1114</v>
      </c>
      <c r="I5152" t="s">
        <v>173</v>
      </c>
      <c r="J5152" t="s">
        <v>9434</v>
      </c>
      <c r="K5152" t="s">
        <v>9435</v>
      </c>
      <c r="L5152" t="s">
        <v>34703</v>
      </c>
      <c r="M5152">
        <v>9</v>
      </c>
      <c r="N5152">
        <v>0</v>
      </c>
      <c r="O5152">
        <v>1</v>
      </c>
      <c r="P5152">
        <v>1</v>
      </c>
      <c r="Q5152">
        <v>1</v>
      </c>
      <c r="S5152" t="s">
        <v>34701</v>
      </c>
      <c r="T5152" t="s">
        <v>34704</v>
      </c>
      <c r="X5152" t="s">
        <v>34705</v>
      </c>
      <c r="Y5152" t="s">
        <v>34706</v>
      </c>
      <c r="Z5152" t="s">
        <v>5585</v>
      </c>
    </row>
    <row r="5153" spans="1:26" x14ac:dyDescent="0.25">
      <c r="A5153">
        <v>70</v>
      </c>
      <c r="B5153" t="s">
        <v>34707</v>
      </c>
      <c r="C5153" t="s">
        <v>2045</v>
      </c>
      <c r="D5153" t="s">
        <v>34707</v>
      </c>
      <c r="E5153" t="s">
        <v>34707</v>
      </c>
      <c r="F5153" t="s">
        <v>23</v>
      </c>
      <c r="G5153" t="s">
        <v>426</v>
      </c>
      <c r="H5153" t="s">
        <v>427</v>
      </c>
      <c r="I5153" t="s">
        <v>34</v>
      </c>
      <c r="J5153" t="s">
        <v>9434</v>
      </c>
      <c r="K5153" t="s">
        <v>9435</v>
      </c>
      <c r="L5153" t="s">
        <v>34708</v>
      </c>
      <c r="M5153">
        <v>10</v>
      </c>
      <c r="N5153">
        <v>0</v>
      </c>
      <c r="O5153">
        <v>1</v>
      </c>
      <c r="P5153">
        <v>1</v>
      </c>
      <c r="Q5153">
        <v>1</v>
      </c>
      <c r="S5153" t="s">
        <v>34707</v>
      </c>
      <c r="T5153" t="s">
        <v>34709</v>
      </c>
      <c r="X5153" t="s">
        <v>34710</v>
      </c>
      <c r="Y5153" t="s">
        <v>34711</v>
      </c>
      <c r="Z5153" t="s">
        <v>5585</v>
      </c>
    </row>
    <row r="5154" spans="1:26" x14ac:dyDescent="0.25">
      <c r="A5154">
        <v>69</v>
      </c>
      <c r="B5154" t="s">
        <v>9441</v>
      </c>
      <c r="C5154" t="s">
        <v>1935</v>
      </c>
      <c r="D5154" t="s">
        <v>9441</v>
      </c>
      <c r="E5154" t="s">
        <v>9441</v>
      </c>
      <c r="F5154" t="s">
        <v>23</v>
      </c>
      <c r="G5154" t="s">
        <v>597</v>
      </c>
      <c r="H5154" t="s">
        <v>598</v>
      </c>
      <c r="I5154" t="s">
        <v>34</v>
      </c>
      <c r="J5154" t="s">
        <v>9434</v>
      </c>
      <c r="K5154" t="s">
        <v>9435</v>
      </c>
      <c r="L5154" t="s">
        <v>34663</v>
      </c>
      <c r="M5154">
        <v>10</v>
      </c>
      <c r="N5154">
        <v>0</v>
      </c>
      <c r="O5154">
        <v>1</v>
      </c>
      <c r="P5154">
        <v>1</v>
      </c>
      <c r="Q5154">
        <v>1</v>
      </c>
      <c r="S5154" t="s">
        <v>9441</v>
      </c>
      <c r="T5154" t="s">
        <v>34712</v>
      </c>
      <c r="X5154" t="s">
        <v>34713</v>
      </c>
      <c r="Y5154" s="1" t="s">
        <v>34714</v>
      </c>
      <c r="Z5154" t="s">
        <v>5585</v>
      </c>
    </row>
    <row r="5155" spans="1:26" x14ac:dyDescent="0.25">
      <c r="A5155">
        <v>68</v>
      </c>
      <c r="B5155" t="s">
        <v>9478</v>
      </c>
      <c r="C5155" t="s">
        <v>2045</v>
      </c>
      <c r="D5155" t="s">
        <v>9478</v>
      </c>
      <c r="E5155" t="s">
        <v>9478</v>
      </c>
      <c r="F5155" t="s">
        <v>23</v>
      </c>
      <c r="G5155" t="s">
        <v>291</v>
      </c>
      <c r="H5155" t="s">
        <v>292</v>
      </c>
      <c r="I5155" t="s">
        <v>34</v>
      </c>
      <c r="J5155" t="s">
        <v>9434</v>
      </c>
      <c r="K5155" t="s">
        <v>9435</v>
      </c>
      <c r="L5155" t="s">
        <v>34715</v>
      </c>
      <c r="M5155">
        <v>3</v>
      </c>
      <c r="N5155">
        <v>0</v>
      </c>
      <c r="O5155">
        <v>1</v>
      </c>
      <c r="P5155">
        <v>1</v>
      </c>
      <c r="Q5155">
        <v>1</v>
      </c>
      <c r="S5155" t="s">
        <v>9478</v>
      </c>
      <c r="T5155" t="s">
        <v>34716</v>
      </c>
      <c r="X5155" t="s">
        <v>34717</v>
      </c>
      <c r="Y5155" t="s">
        <v>34718</v>
      </c>
      <c r="Z5155" t="s">
        <v>5585</v>
      </c>
    </row>
    <row r="5156" spans="1:26" x14ac:dyDescent="0.25">
      <c r="A5156">
        <v>67</v>
      </c>
      <c r="B5156" t="s">
        <v>34719</v>
      </c>
      <c r="C5156" t="s">
        <v>1935</v>
      </c>
      <c r="D5156" t="s">
        <v>34719</v>
      </c>
      <c r="E5156" t="s">
        <v>34719</v>
      </c>
      <c r="F5156" t="s">
        <v>23</v>
      </c>
      <c r="G5156" t="s">
        <v>418</v>
      </c>
      <c r="H5156" t="s">
        <v>419</v>
      </c>
      <c r="I5156" t="s">
        <v>34</v>
      </c>
      <c r="J5156" t="s">
        <v>9434</v>
      </c>
      <c r="K5156" t="s">
        <v>9435</v>
      </c>
      <c r="L5156" t="s">
        <v>34720</v>
      </c>
      <c r="M5156">
        <v>3</v>
      </c>
      <c r="N5156">
        <v>0</v>
      </c>
      <c r="O5156">
        <v>1</v>
      </c>
      <c r="P5156">
        <v>1</v>
      </c>
      <c r="Q5156">
        <v>1</v>
      </c>
      <c r="S5156" t="s">
        <v>34719</v>
      </c>
      <c r="T5156" t="s">
        <v>34721</v>
      </c>
      <c r="X5156" t="s">
        <v>34722</v>
      </c>
      <c r="Y5156" t="s">
        <v>34723</v>
      </c>
      <c r="Z5156" t="s">
        <v>5585</v>
      </c>
    </row>
    <row r="5157" spans="1:26" x14ac:dyDescent="0.25">
      <c r="A5157">
        <v>66</v>
      </c>
      <c r="B5157" t="s">
        <v>34719</v>
      </c>
      <c r="C5157" t="s">
        <v>1935</v>
      </c>
      <c r="D5157" t="s">
        <v>34719</v>
      </c>
      <c r="E5157" t="s">
        <v>34719</v>
      </c>
      <c r="F5157" t="s">
        <v>23</v>
      </c>
      <c r="G5157" t="s">
        <v>389</v>
      </c>
      <c r="H5157" t="s">
        <v>390</v>
      </c>
      <c r="I5157" t="s">
        <v>34</v>
      </c>
      <c r="J5157" t="s">
        <v>9434</v>
      </c>
      <c r="K5157" t="s">
        <v>9435</v>
      </c>
      <c r="L5157" t="s">
        <v>34724</v>
      </c>
      <c r="M5157">
        <v>4</v>
      </c>
      <c r="N5157">
        <v>0</v>
      </c>
      <c r="O5157">
        <v>1</v>
      </c>
      <c r="P5157">
        <v>1</v>
      </c>
      <c r="Q5157">
        <v>1</v>
      </c>
      <c r="S5157" t="s">
        <v>34719</v>
      </c>
      <c r="T5157" t="s">
        <v>34725</v>
      </c>
      <c r="X5157" t="s">
        <v>34726</v>
      </c>
      <c r="Y5157" s="1" t="s">
        <v>34727</v>
      </c>
      <c r="Z5157" t="s">
        <v>5585</v>
      </c>
    </row>
    <row r="5158" spans="1:26" x14ac:dyDescent="0.25">
      <c r="A5158">
        <v>65</v>
      </c>
      <c r="B5158" t="s">
        <v>34728</v>
      </c>
      <c r="C5158" t="s">
        <v>1959</v>
      </c>
      <c r="D5158" t="s">
        <v>34728</v>
      </c>
      <c r="E5158" t="s">
        <v>34728</v>
      </c>
      <c r="F5158" t="s">
        <v>23</v>
      </c>
      <c r="G5158" t="s">
        <v>344</v>
      </c>
      <c r="H5158" t="s">
        <v>345</v>
      </c>
      <c r="I5158" t="s">
        <v>71</v>
      </c>
      <c r="J5158" t="s">
        <v>9434</v>
      </c>
      <c r="K5158" t="s">
        <v>9435</v>
      </c>
      <c r="L5158" t="s">
        <v>34667</v>
      </c>
      <c r="M5158">
        <v>9</v>
      </c>
      <c r="N5158">
        <v>0</v>
      </c>
      <c r="O5158">
        <v>1</v>
      </c>
      <c r="P5158">
        <v>1</v>
      </c>
      <c r="Q5158">
        <v>1</v>
      </c>
      <c r="S5158" t="s">
        <v>34728</v>
      </c>
      <c r="T5158" t="s">
        <v>34729</v>
      </c>
      <c r="X5158" t="s">
        <v>34730</v>
      </c>
      <c r="Y5158" t="s">
        <v>34731</v>
      </c>
      <c r="Z5158" t="s">
        <v>5585</v>
      </c>
    </row>
    <row r="5159" spans="1:26" x14ac:dyDescent="0.25">
      <c r="A5159">
        <v>64</v>
      </c>
      <c r="B5159" t="s">
        <v>34732</v>
      </c>
      <c r="C5159" t="s">
        <v>10504</v>
      </c>
      <c r="D5159" t="s">
        <v>34732</v>
      </c>
      <c r="E5159" t="s">
        <v>34732</v>
      </c>
      <c r="F5159" t="s">
        <v>23</v>
      </c>
      <c r="G5159" t="s">
        <v>40</v>
      </c>
      <c r="H5159" t="s">
        <v>41</v>
      </c>
      <c r="I5159" t="s">
        <v>151</v>
      </c>
      <c r="J5159" t="s">
        <v>9434</v>
      </c>
      <c r="K5159" t="s">
        <v>9435</v>
      </c>
      <c r="L5159" t="s">
        <v>34733</v>
      </c>
      <c r="M5159">
        <v>6</v>
      </c>
      <c r="N5159">
        <v>0</v>
      </c>
      <c r="O5159">
        <v>1</v>
      </c>
      <c r="P5159">
        <v>1</v>
      </c>
      <c r="Q5159">
        <v>1</v>
      </c>
      <c r="R5159" t="s">
        <v>5734</v>
      </c>
      <c r="S5159" t="s">
        <v>34732</v>
      </c>
      <c r="T5159" t="s">
        <v>34734</v>
      </c>
      <c r="X5159" t="s">
        <v>34735</v>
      </c>
      <c r="Y5159" t="s">
        <v>34736</v>
      </c>
      <c r="Z5159" t="s">
        <v>5585</v>
      </c>
    </row>
    <row r="5160" spans="1:26" x14ac:dyDescent="0.25">
      <c r="A5160">
        <v>63</v>
      </c>
      <c r="B5160" t="s">
        <v>34737</v>
      </c>
      <c r="C5160" t="s">
        <v>1935</v>
      </c>
      <c r="D5160" t="s">
        <v>34737</v>
      </c>
      <c r="E5160" t="s">
        <v>34737</v>
      </c>
      <c r="F5160" t="s">
        <v>23</v>
      </c>
      <c r="G5160" t="s">
        <v>1947</v>
      </c>
      <c r="H5160" t="s">
        <v>1948</v>
      </c>
      <c r="I5160" t="s">
        <v>34</v>
      </c>
      <c r="J5160" t="s">
        <v>9434</v>
      </c>
      <c r="K5160" t="s">
        <v>9435</v>
      </c>
      <c r="L5160" t="s">
        <v>34738</v>
      </c>
      <c r="M5160">
        <v>9</v>
      </c>
      <c r="N5160">
        <v>0</v>
      </c>
      <c r="O5160">
        <v>1</v>
      </c>
      <c r="P5160">
        <v>1</v>
      </c>
      <c r="Q5160">
        <v>1</v>
      </c>
      <c r="S5160" t="s">
        <v>34737</v>
      </c>
      <c r="T5160" t="s">
        <v>34739</v>
      </c>
      <c r="X5160" t="s">
        <v>34740</v>
      </c>
      <c r="Y5160" t="s">
        <v>34741</v>
      </c>
      <c r="Z5160" t="s">
        <v>5585</v>
      </c>
    </row>
    <row r="5161" spans="1:26" x14ac:dyDescent="0.25">
      <c r="A5161">
        <v>62</v>
      </c>
      <c r="B5161" t="s">
        <v>34742</v>
      </c>
      <c r="C5161" t="s">
        <v>10504</v>
      </c>
      <c r="D5161" t="s">
        <v>34742</v>
      </c>
      <c r="E5161" t="s">
        <v>34742</v>
      </c>
      <c r="F5161" t="s">
        <v>23</v>
      </c>
      <c r="G5161" t="s">
        <v>2212</v>
      </c>
      <c r="H5161" t="s">
        <v>2213</v>
      </c>
      <c r="I5161" t="s">
        <v>151</v>
      </c>
      <c r="J5161" t="s">
        <v>9434</v>
      </c>
      <c r="K5161" t="s">
        <v>9435</v>
      </c>
      <c r="L5161" t="s">
        <v>34724</v>
      </c>
      <c r="M5161">
        <v>2</v>
      </c>
      <c r="N5161">
        <v>0</v>
      </c>
      <c r="O5161">
        <v>1</v>
      </c>
      <c r="P5161">
        <v>1</v>
      </c>
      <c r="Q5161">
        <v>1</v>
      </c>
      <c r="R5161" t="s">
        <v>5734</v>
      </c>
      <c r="S5161" t="s">
        <v>34742</v>
      </c>
      <c r="T5161" t="s">
        <v>34743</v>
      </c>
      <c r="X5161" s="1" t="s">
        <v>34744</v>
      </c>
      <c r="Y5161" t="s">
        <v>34745</v>
      </c>
      <c r="Z5161" t="s">
        <v>5585</v>
      </c>
    </row>
    <row r="5162" spans="1:26" x14ac:dyDescent="0.25">
      <c r="A5162">
        <v>61</v>
      </c>
      <c r="B5162" t="s">
        <v>34746</v>
      </c>
      <c r="C5162" t="s">
        <v>34747</v>
      </c>
      <c r="D5162" t="s">
        <v>34746</v>
      </c>
      <c r="E5162" t="s">
        <v>34746</v>
      </c>
      <c r="F5162" t="s">
        <v>23</v>
      </c>
      <c r="G5162" t="s">
        <v>411</v>
      </c>
      <c r="H5162" t="s">
        <v>412</v>
      </c>
      <c r="I5162" t="s">
        <v>53</v>
      </c>
      <c r="J5162" t="s">
        <v>9434</v>
      </c>
      <c r="K5162" t="s">
        <v>9435</v>
      </c>
      <c r="L5162" t="s">
        <v>9446</v>
      </c>
      <c r="M5162">
        <v>3</v>
      </c>
      <c r="N5162">
        <v>0</v>
      </c>
      <c r="O5162">
        <v>1</v>
      </c>
      <c r="P5162">
        <v>1</v>
      </c>
      <c r="Q5162">
        <v>1</v>
      </c>
      <c r="S5162" t="s">
        <v>34746</v>
      </c>
      <c r="T5162" t="s">
        <v>34748</v>
      </c>
      <c r="X5162" t="s">
        <v>34749</v>
      </c>
      <c r="Y5162" t="s">
        <v>34750</v>
      </c>
      <c r="Z5162" t="s">
        <v>5585</v>
      </c>
    </row>
    <row r="5163" spans="1:26" x14ac:dyDescent="0.25">
      <c r="A5163">
        <v>60</v>
      </c>
      <c r="B5163" t="s">
        <v>34751</v>
      </c>
      <c r="C5163" t="s">
        <v>34752</v>
      </c>
      <c r="D5163" t="s">
        <v>34751</v>
      </c>
      <c r="E5163" t="s">
        <v>34751</v>
      </c>
      <c r="F5163" t="s">
        <v>23</v>
      </c>
      <c r="G5163" t="s">
        <v>597</v>
      </c>
      <c r="H5163" t="s">
        <v>598</v>
      </c>
      <c r="I5163" t="s">
        <v>34</v>
      </c>
      <c r="J5163" t="s">
        <v>9434</v>
      </c>
      <c r="K5163" t="s">
        <v>9435</v>
      </c>
      <c r="L5163" t="s">
        <v>34753</v>
      </c>
      <c r="M5163">
        <v>10</v>
      </c>
      <c r="N5163">
        <v>0</v>
      </c>
      <c r="O5163">
        <v>1</v>
      </c>
      <c r="P5163">
        <v>1</v>
      </c>
      <c r="Q5163">
        <v>1</v>
      </c>
      <c r="R5163" t="s">
        <v>4798</v>
      </c>
      <c r="S5163" t="s">
        <v>34751</v>
      </c>
      <c r="T5163" t="s">
        <v>34754</v>
      </c>
      <c r="X5163" t="s">
        <v>34755</v>
      </c>
      <c r="Y5163" t="s">
        <v>34756</v>
      </c>
      <c r="Z5163" t="s">
        <v>5585</v>
      </c>
    </row>
    <row r="5164" spans="1:26" x14ac:dyDescent="0.25">
      <c r="A5164">
        <v>59</v>
      </c>
      <c r="B5164" t="s">
        <v>34757</v>
      </c>
      <c r="C5164" t="s">
        <v>1935</v>
      </c>
      <c r="D5164" t="s">
        <v>34757</v>
      </c>
      <c r="E5164" t="s">
        <v>34757</v>
      </c>
      <c r="F5164" t="s">
        <v>23</v>
      </c>
      <c r="G5164" t="s">
        <v>633</v>
      </c>
      <c r="H5164" t="s">
        <v>634</v>
      </c>
      <c r="I5164" t="s">
        <v>34</v>
      </c>
      <c r="J5164" t="s">
        <v>9434</v>
      </c>
      <c r="K5164" t="s">
        <v>9435</v>
      </c>
      <c r="L5164" t="s">
        <v>34667</v>
      </c>
      <c r="M5164">
        <v>8</v>
      </c>
      <c r="N5164">
        <v>0</v>
      </c>
      <c r="O5164">
        <v>1</v>
      </c>
      <c r="P5164">
        <v>1</v>
      </c>
      <c r="Q5164">
        <v>1</v>
      </c>
      <c r="S5164" t="s">
        <v>34757</v>
      </c>
      <c r="T5164" t="s">
        <v>34758</v>
      </c>
      <c r="X5164" t="s">
        <v>34759</v>
      </c>
      <c r="Y5164" t="s">
        <v>34760</v>
      </c>
      <c r="Z5164" t="s">
        <v>5585</v>
      </c>
    </row>
    <row r="5165" spans="1:26" x14ac:dyDescent="0.25">
      <c r="A5165">
        <v>58</v>
      </c>
      <c r="B5165" t="s">
        <v>34761</v>
      </c>
      <c r="C5165" t="s">
        <v>12945</v>
      </c>
      <c r="D5165" t="s">
        <v>34761</v>
      </c>
      <c r="E5165" t="s">
        <v>34761</v>
      </c>
      <c r="F5165" t="s">
        <v>23</v>
      </c>
      <c r="G5165" t="s">
        <v>411</v>
      </c>
      <c r="H5165" t="s">
        <v>412</v>
      </c>
      <c r="I5165" t="s">
        <v>53</v>
      </c>
      <c r="J5165" t="s">
        <v>9434</v>
      </c>
      <c r="K5165" t="s">
        <v>9435</v>
      </c>
      <c r="L5165" t="s">
        <v>9446</v>
      </c>
      <c r="M5165">
        <v>3</v>
      </c>
      <c r="N5165">
        <v>0</v>
      </c>
      <c r="O5165">
        <v>1</v>
      </c>
      <c r="P5165">
        <v>1</v>
      </c>
      <c r="Q5165">
        <v>1</v>
      </c>
      <c r="S5165" t="s">
        <v>34761</v>
      </c>
      <c r="T5165" t="s">
        <v>34762</v>
      </c>
      <c r="X5165" t="s">
        <v>34763</v>
      </c>
      <c r="Y5165" t="s">
        <v>34764</v>
      </c>
      <c r="Z5165" t="s">
        <v>5585</v>
      </c>
    </row>
    <row r="5166" spans="1:26" x14ac:dyDescent="0.25">
      <c r="A5166">
        <v>57</v>
      </c>
      <c r="B5166" t="s">
        <v>34765</v>
      </c>
      <c r="C5166" t="s">
        <v>34766</v>
      </c>
      <c r="D5166" t="s">
        <v>34765</v>
      </c>
      <c r="E5166" t="s">
        <v>34765</v>
      </c>
      <c r="F5166" t="s">
        <v>23</v>
      </c>
      <c r="G5166" t="s">
        <v>455</v>
      </c>
      <c r="H5166" t="s">
        <v>456</v>
      </c>
      <c r="I5166" t="s">
        <v>173</v>
      </c>
      <c r="J5166" t="s">
        <v>9434</v>
      </c>
      <c r="K5166" t="s">
        <v>9435</v>
      </c>
      <c r="L5166" t="s">
        <v>9446</v>
      </c>
      <c r="M5166">
        <v>5</v>
      </c>
      <c r="N5166">
        <v>0</v>
      </c>
      <c r="O5166">
        <v>1</v>
      </c>
      <c r="P5166">
        <v>1</v>
      </c>
      <c r="Q5166">
        <v>1</v>
      </c>
      <c r="S5166" t="s">
        <v>34765</v>
      </c>
      <c r="T5166" t="s">
        <v>34767</v>
      </c>
      <c r="X5166" t="s">
        <v>34768</v>
      </c>
      <c r="Y5166" t="s">
        <v>34769</v>
      </c>
      <c r="Z5166" t="s">
        <v>5585</v>
      </c>
    </row>
    <row r="5167" spans="1:26" x14ac:dyDescent="0.25">
      <c r="A5167">
        <v>56</v>
      </c>
      <c r="B5167" t="s">
        <v>34770</v>
      </c>
      <c r="C5167" t="s">
        <v>12945</v>
      </c>
      <c r="D5167" t="s">
        <v>34770</v>
      </c>
      <c r="E5167" t="s">
        <v>34770</v>
      </c>
      <c r="F5167" t="s">
        <v>23</v>
      </c>
      <c r="G5167" t="s">
        <v>49</v>
      </c>
      <c r="H5167" t="s">
        <v>50</v>
      </c>
      <c r="I5167" t="s">
        <v>53</v>
      </c>
      <c r="J5167" t="s">
        <v>9434</v>
      </c>
      <c r="K5167" t="s">
        <v>9435</v>
      </c>
      <c r="L5167" t="s">
        <v>10318</v>
      </c>
      <c r="M5167">
        <v>4</v>
      </c>
      <c r="N5167">
        <v>0</v>
      </c>
      <c r="O5167">
        <v>1</v>
      </c>
      <c r="P5167">
        <v>1</v>
      </c>
      <c r="Q5167">
        <v>1</v>
      </c>
      <c r="S5167" t="s">
        <v>34770</v>
      </c>
      <c r="T5167" t="s">
        <v>34771</v>
      </c>
      <c r="X5167" t="s">
        <v>34772</v>
      </c>
      <c r="Y5167" t="s">
        <v>34773</v>
      </c>
      <c r="Z5167" t="s">
        <v>5585</v>
      </c>
    </row>
    <row r="5168" spans="1:26" x14ac:dyDescent="0.25">
      <c r="A5168">
        <v>55</v>
      </c>
      <c r="B5168" t="s">
        <v>34774</v>
      </c>
      <c r="C5168" t="s">
        <v>2045</v>
      </c>
      <c r="D5168" t="s">
        <v>34774</v>
      </c>
      <c r="E5168" t="s">
        <v>34774</v>
      </c>
      <c r="F5168" t="s">
        <v>23</v>
      </c>
      <c r="G5168" t="s">
        <v>20</v>
      </c>
      <c r="H5168" t="s">
        <v>21</v>
      </c>
      <c r="I5168" t="s">
        <v>34</v>
      </c>
      <c r="J5168" t="s">
        <v>9434</v>
      </c>
      <c r="K5168" t="s">
        <v>9435</v>
      </c>
      <c r="L5168" t="s">
        <v>9507</v>
      </c>
      <c r="M5168">
        <v>10</v>
      </c>
      <c r="N5168">
        <v>0</v>
      </c>
      <c r="O5168">
        <v>1</v>
      </c>
      <c r="P5168">
        <v>1</v>
      </c>
      <c r="Q5168">
        <v>1</v>
      </c>
      <c r="S5168" t="s">
        <v>34774</v>
      </c>
      <c r="T5168" t="s">
        <v>34775</v>
      </c>
      <c r="X5168" t="s">
        <v>34776</v>
      </c>
      <c r="Y5168" t="s">
        <v>34777</v>
      </c>
      <c r="Z5168" t="s">
        <v>5585</v>
      </c>
    </row>
    <row r="5169" spans="1:26" x14ac:dyDescent="0.25">
      <c r="A5169">
        <v>54</v>
      </c>
      <c r="B5169" t="s">
        <v>34778</v>
      </c>
      <c r="C5169" t="s">
        <v>2175</v>
      </c>
      <c r="D5169" t="s">
        <v>34778</v>
      </c>
      <c r="E5169" t="s">
        <v>34778</v>
      </c>
      <c r="F5169" t="s">
        <v>23</v>
      </c>
      <c r="G5169" t="s">
        <v>30</v>
      </c>
      <c r="H5169" t="s">
        <v>31</v>
      </c>
      <c r="I5169" t="s">
        <v>44</v>
      </c>
      <c r="J5169" t="s">
        <v>9434</v>
      </c>
      <c r="K5169" t="s">
        <v>9435</v>
      </c>
      <c r="L5169" t="s">
        <v>9446</v>
      </c>
      <c r="M5169">
        <v>6</v>
      </c>
      <c r="N5169">
        <v>0</v>
      </c>
      <c r="O5169">
        <v>1</v>
      </c>
      <c r="P5169">
        <v>1</v>
      </c>
      <c r="Q5169">
        <v>1</v>
      </c>
      <c r="S5169" t="s">
        <v>34778</v>
      </c>
      <c r="T5169" t="s">
        <v>34779</v>
      </c>
      <c r="X5169" t="s">
        <v>34780</v>
      </c>
      <c r="Y5169" t="s">
        <v>34781</v>
      </c>
      <c r="Z5169" t="s">
        <v>5585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8ED67-5FF1-4E4E-99BE-DCB980693BF1}">
  <dimension ref="A1:Z69"/>
  <sheetViews>
    <sheetView topLeftCell="A28" workbookViewId="0">
      <selection activeCell="I71" sqref="I71"/>
    </sheetView>
  </sheetViews>
  <sheetFormatPr defaultRowHeight="15" x14ac:dyDescent="0.25"/>
  <cols>
    <col min="4" max="9" width="17.140625" customWidth="1"/>
    <col min="11" max="11" width="24" customWidth="1"/>
    <col min="12" max="12" width="22.5703125" bestFit="1" customWidth="1"/>
    <col min="13" max="13" width="34.42578125" customWidth="1"/>
    <col min="15" max="15" width="18" customWidth="1"/>
    <col min="16" max="16" width="23.42578125" customWidth="1"/>
    <col min="18" max="18" width="22.85546875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9388</v>
      </c>
      <c r="F1" t="s">
        <v>5645</v>
      </c>
      <c r="G1" t="s">
        <v>5646</v>
      </c>
      <c r="H1" t="s">
        <v>9419</v>
      </c>
      <c r="I1" t="s">
        <v>9420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</row>
    <row r="2" spans="1:26" x14ac:dyDescent="0.25">
      <c r="A2">
        <v>21008</v>
      </c>
      <c r="B2">
        <v>4</v>
      </c>
      <c r="C2" t="s">
        <v>699</v>
      </c>
      <c r="D2" t="s">
        <v>700</v>
      </c>
      <c r="G2">
        <v>1</v>
      </c>
      <c r="I2">
        <v>1</v>
      </c>
      <c r="J2">
        <v>0</v>
      </c>
      <c r="K2" t="s">
        <v>1512</v>
      </c>
      <c r="L2" t="s">
        <v>23</v>
      </c>
      <c r="M2" t="s">
        <v>1513</v>
      </c>
      <c r="N2" t="s">
        <v>44</v>
      </c>
      <c r="O2" t="s">
        <v>1514</v>
      </c>
      <c r="P2" t="s">
        <v>1514</v>
      </c>
      <c r="Q2" t="s">
        <v>27</v>
      </c>
      <c r="R2" t="s">
        <v>1510</v>
      </c>
      <c r="S2">
        <v>1</v>
      </c>
      <c r="T2">
        <v>0</v>
      </c>
      <c r="U2">
        <v>0</v>
      </c>
      <c r="V2">
        <v>1</v>
      </c>
      <c r="W2">
        <v>2021020401</v>
      </c>
      <c r="X2" t="s">
        <v>1514</v>
      </c>
      <c r="Y2" t="s">
        <v>1515</v>
      </c>
      <c r="Z2">
        <f t="shared" ref="Z2:Z33" si="0">DATEVALUE(LEFT(R2,10))-DATEVALUE(LEFT(K2,10))</f>
        <v>33</v>
      </c>
    </row>
    <row r="3" spans="1:26" x14ac:dyDescent="0.25">
      <c r="A3">
        <v>24052</v>
      </c>
      <c r="B3">
        <v>10</v>
      </c>
      <c r="C3" t="s">
        <v>668</v>
      </c>
      <c r="D3" t="s">
        <v>669</v>
      </c>
      <c r="G3">
        <v>1</v>
      </c>
      <c r="I3">
        <v>1</v>
      </c>
      <c r="J3">
        <v>0</v>
      </c>
      <c r="K3" t="s">
        <v>1773</v>
      </c>
      <c r="L3" t="s">
        <v>23</v>
      </c>
      <c r="M3" t="s">
        <v>1774</v>
      </c>
      <c r="N3" t="s">
        <v>71</v>
      </c>
      <c r="O3" t="s">
        <v>1775</v>
      </c>
      <c r="P3" t="s">
        <v>1775</v>
      </c>
      <c r="Q3" t="s">
        <v>27</v>
      </c>
      <c r="R3" t="s">
        <v>1776</v>
      </c>
      <c r="S3">
        <v>0</v>
      </c>
      <c r="T3">
        <v>0</v>
      </c>
      <c r="U3">
        <v>1</v>
      </c>
      <c r="V3">
        <v>1</v>
      </c>
      <c r="W3">
        <v>2024051501</v>
      </c>
      <c r="X3" t="s">
        <v>1775</v>
      </c>
      <c r="Y3" t="s">
        <v>1777</v>
      </c>
      <c r="Z3">
        <f t="shared" si="0"/>
        <v>29</v>
      </c>
    </row>
    <row r="4" spans="1:26" x14ac:dyDescent="0.25">
      <c r="A4">
        <v>24053</v>
      </c>
      <c r="B4">
        <v>10</v>
      </c>
      <c r="C4" t="s">
        <v>668</v>
      </c>
      <c r="D4" t="s">
        <v>669</v>
      </c>
      <c r="G4">
        <v>1</v>
      </c>
      <c r="I4">
        <v>1</v>
      </c>
      <c r="J4">
        <v>0</v>
      </c>
      <c r="K4" t="s">
        <v>1773</v>
      </c>
      <c r="L4" t="s">
        <v>23</v>
      </c>
      <c r="M4" t="s">
        <v>1778</v>
      </c>
      <c r="N4" t="s">
        <v>71</v>
      </c>
      <c r="O4" t="s">
        <v>1775</v>
      </c>
      <c r="P4" t="s">
        <v>1775</v>
      </c>
      <c r="Q4" t="s">
        <v>27</v>
      </c>
      <c r="R4" t="s">
        <v>1779</v>
      </c>
      <c r="S4">
        <v>0</v>
      </c>
      <c r="T4">
        <v>0</v>
      </c>
      <c r="U4">
        <v>1</v>
      </c>
      <c r="V4">
        <v>1</v>
      </c>
      <c r="W4">
        <v>2024051502</v>
      </c>
      <c r="X4" t="s">
        <v>1775</v>
      </c>
      <c r="Y4" t="s">
        <v>1780</v>
      </c>
      <c r="Z4">
        <f t="shared" si="0"/>
        <v>38</v>
      </c>
    </row>
    <row r="5" spans="1:26" x14ac:dyDescent="0.25">
      <c r="A5">
        <v>24004</v>
      </c>
      <c r="B5">
        <v>10</v>
      </c>
      <c r="C5" t="s">
        <v>668</v>
      </c>
      <c r="D5" t="s">
        <v>669</v>
      </c>
      <c r="G5">
        <v>1</v>
      </c>
      <c r="I5">
        <v>1</v>
      </c>
      <c r="J5">
        <v>0</v>
      </c>
      <c r="K5" t="s">
        <v>1720</v>
      </c>
      <c r="L5" t="s">
        <v>23</v>
      </c>
      <c r="M5" t="s">
        <v>1721</v>
      </c>
      <c r="N5" t="s">
        <v>173</v>
      </c>
      <c r="O5" t="s">
        <v>1722</v>
      </c>
      <c r="P5" t="s">
        <v>1723</v>
      </c>
      <c r="Q5" t="s">
        <v>27</v>
      </c>
      <c r="R5" t="s">
        <v>1718</v>
      </c>
      <c r="S5">
        <v>0</v>
      </c>
      <c r="T5">
        <v>0</v>
      </c>
      <c r="U5">
        <v>1</v>
      </c>
      <c r="V5">
        <v>1</v>
      </c>
      <c r="W5">
        <v>2024011801</v>
      </c>
      <c r="X5" t="s">
        <v>1722</v>
      </c>
      <c r="Y5" t="s">
        <v>1724</v>
      </c>
      <c r="Z5">
        <f t="shared" si="0"/>
        <v>51</v>
      </c>
    </row>
    <row r="6" spans="1:26" x14ac:dyDescent="0.25">
      <c r="A6">
        <v>23117</v>
      </c>
      <c r="B6">
        <v>10</v>
      </c>
      <c r="C6" t="s">
        <v>668</v>
      </c>
      <c r="D6" t="s">
        <v>669</v>
      </c>
      <c r="G6">
        <v>1</v>
      </c>
      <c r="I6">
        <v>1</v>
      </c>
      <c r="J6">
        <v>0</v>
      </c>
      <c r="K6" t="s">
        <v>1708</v>
      </c>
      <c r="L6" t="s">
        <v>23</v>
      </c>
      <c r="M6" t="s">
        <v>1709</v>
      </c>
      <c r="N6" t="s">
        <v>361</v>
      </c>
      <c r="O6" t="s">
        <v>1710</v>
      </c>
      <c r="P6" t="s">
        <v>1711</v>
      </c>
      <c r="Q6" t="s">
        <v>27</v>
      </c>
      <c r="R6" t="s">
        <v>1692</v>
      </c>
      <c r="S6">
        <v>1</v>
      </c>
      <c r="T6">
        <v>0</v>
      </c>
      <c r="U6">
        <v>1</v>
      </c>
      <c r="V6">
        <v>1</v>
      </c>
      <c r="W6">
        <v>2023081501</v>
      </c>
      <c r="X6" t="s">
        <v>1712</v>
      </c>
      <c r="Y6" t="s">
        <v>1713</v>
      </c>
      <c r="Z6">
        <f t="shared" si="0"/>
        <v>21</v>
      </c>
    </row>
    <row r="7" spans="1:26" x14ac:dyDescent="0.25">
      <c r="A7">
        <v>24175</v>
      </c>
      <c r="B7">
        <v>9</v>
      </c>
      <c r="C7" t="s">
        <v>344</v>
      </c>
      <c r="D7" t="s">
        <v>345</v>
      </c>
      <c r="E7">
        <v>1</v>
      </c>
      <c r="F7">
        <v>1</v>
      </c>
      <c r="H7">
        <v>1</v>
      </c>
      <c r="J7">
        <v>0</v>
      </c>
      <c r="K7" t="s">
        <v>1796</v>
      </c>
      <c r="L7" t="s">
        <v>23</v>
      </c>
      <c r="M7" t="s">
        <v>1797</v>
      </c>
      <c r="N7" t="s">
        <v>71</v>
      </c>
      <c r="O7" t="s">
        <v>1798</v>
      </c>
      <c r="P7" t="s">
        <v>1799</v>
      </c>
      <c r="Q7" t="s">
        <v>27</v>
      </c>
      <c r="R7" t="s">
        <v>1800</v>
      </c>
      <c r="S7">
        <v>1</v>
      </c>
      <c r="T7">
        <v>0</v>
      </c>
      <c r="U7">
        <v>1</v>
      </c>
      <c r="V7">
        <v>1</v>
      </c>
      <c r="W7">
        <v>2024100101</v>
      </c>
      <c r="X7" t="s">
        <v>1798</v>
      </c>
      <c r="Y7" t="s">
        <v>1801</v>
      </c>
      <c r="Z7">
        <f t="shared" si="0"/>
        <v>199</v>
      </c>
    </row>
    <row r="8" spans="1:26" x14ac:dyDescent="0.25">
      <c r="A8">
        <v>24038</v>
      </c>
      <c r="B8">
        <v>9</v>
      </c>
      <c r="C8" t="s">
        <v>344</v>
      </c>
      <c r="D8" t="s">
        <v>345</v>
      </c>
      <c r="E8">
        <v>1</v>
      </c>
      <c r="F8">
        <v>1</v>
      </c>
      <c r="H8">
        <v>1</v>
      </c>
      <c r="J8">
        <v>1</v>
      </c>
      <c r="K8" t="s">
        <v>1755</v>
      </c>
      <c r="L8" t="s">
        <v>23</v>
      </c>
      <c r="M8" t="s">
        <v>1756</v>
      </c>
      <c r="N8" t="s">
        <v>34</v>
      </c>
      <c r="O8" t="s">
        <v>1757</v>
      </c>
      <c r="P8" t="s">
        <v>1758</v>
      </c>
      <c r="Q8" t="s">
        <v>27</v>
      </c>
      <c r="R8" t="s">
        <v>1759</v>
      </c>
      <c r="S8">
        <v>0</v>
      </c>
      <c r="T8">
        <v>0</v>
      </c>
      <c r="U8">
        <v>1</v>
      </c>
      <c r="V8">
        <v>1</v>
      </c>
      <c r="W8">
        <v>2024050601</v>
      </c>
      <c r="X8" t="s">
        <v>1757</v>
      </c>
      <c r="Y8" t="s">
        <v>1760</v>
      </c>
      <c r="Z8">
        <f t="shared" si="0"/>
        <v>64</v>
      </c>
    </row>
    <row r="9" spans="1:26" x14ac:dyDescent="0.25">
      <c r="A9">
        <v>22100</v>
      </c>
      <c r="B9">
        <v>9</v>
      </c>
      <c r="C9" t="s">
        <v>344</v>
      </c>
      <c r="D9" t="s">
        <v>345</v>
      </c>
      <c r="E9">
        <v>1</v>
      </c>
      <c r="F9">
        <v>1</v>
      </c>
      <c r="H9">
        <v>1</v>
      </c>
      <c r="J9">
        <v>0</v>
      </c>
      <c r="K9" t="s">
        <v>1615</v>
      </c>
      <c r="L9" t="s">
        <v>23</v>
      </c>
      <c r="M9" t="s">
        <v>1616</v>
      </c>
      <c r="N9" t="s">
        <v>71</v>
      </c>
      <c r="O9" t="s">
        <v>1617</v>
      </c>
      <c r="Q9" t="s">
        <v>27</v>
      </c>
      <c r="R9" t="s">
        <v>1618</v>
      </c>
      <c r="S9">
        <v>1</v>
      </c>
      <c r="T9">
        <v>0</v>
      </c>
      <c r="U9">
        <v>1</v>
      </c>
      <c r="V9">
        <v>1</v>
      </c>
      <c r="W9">
        <v>2022100501</v>
      </c>
      <c r="X9" t="s">
        <v>1619</v>
      </c>
      <c r="Y9" t="s">
        <v>1620</v>
      </c>
      <c r="Z9">
        <f t="shared" si="0"/>
        <v>202</v>
      </c>
    </row>
    <row r="10" spans="1:26" x14ac:dyDescent="0.25">
      <c r="A10">
        <v>24007</v>
      </c>
      <c r="B10">
        <v>4</v>
      </c>
      <c r="C10" t="s">
        <v>147</v>
      </c>
      <c r="D10" t="s">
        <v>148</v>
      </c>
      <c r="G10">
        <v>1</v>
      </c>
      <c r="I10">
        <v>1</v>
      </c>
      <c r="J10">
        <v>0</v>
      </c>
      <c r="K10" t="s">
        <v>1730</v>
      </c>
      <c r="L10" t="s">
        <v>23</v>
      </c>
      <c r="M10" t="s">
        <v>1627</v>
      </c>
      <c r="N10" t="s">
        <v>53</v>
      </c>
      <c r="O10" t="s">
        <v>1726</v>
      </c>
      <c r="P10" t="s">
        <v>1726</v>
      </c>
      <c r="Q10" t="s">
        <v>27</v>
      </c>
      <c r="R10" t="s">
        <v>1718</v>
      </c>
      <c r="S10">
        <v>1</v>
      </c>
      <c r="T10">
        <v>0</v>
      </c>
      <c r="U10">
        <v>1</v>
      </c>
      <c r="V10">
        <v>1</v>
      </c>
      <c r="W10">
        <v>2024011101</v>
      </c>
      <c r="X10" t="s">
        <v>1728</v>
      </c>
      <c r="Y10" t="s">
        <v>1731</v>
      </c>
      <c r="Z10">
        <f t="shared" si="0"/>
        <v>39</v>
      </c>
    </row>
    <row r="11" spans="1:26" x14ac:dyDescent="0.25">
      <c r="A11">
        <v>22006</v>
      </c>
      <c r="B11">
        <v>4</v>
      </c>
      <c r="C11" t="s">
        <v>147</v>
      </c>
      <c r="D11" t="s">
        <v>148</v>
      </c>
      <c r="G11">
        <v>1</v>
      </c>
      <c r="I11">
        <v>1</v>
      </c>
      <c r="J11">
        <v>0</v>
      </c>
      <c r="K11" t="s">
        <v>1560</v>
      </c>
      <c r="L11" t="s">
        <v>23</v>
      </c>
      <c r="M11" t="s">
        <v>1561</v>
      </c>
      <c r="N11" t="s">
        <v>44</v>
      </c>
      <c r="O11" t="s">
        <v>1562</v>
      </c>
      <c r="P11" t="s">
        <v>1562</v>
      </c>
      <c r="Q11" t="s">
        <v>27</v>
      </c>
      <c r="R11" t="s">
        <v>1563</v>
      </c>
      <c r="S11">
        <v>1</v>
      </c>
      <c r="T11">
        <v>0</v>
      </c>
      <c r="U11">
        <v>0</v>
      </c>
      <c r="V11">
        <v>0</v>
      </c>
      <c r="W11">
        <v>2022011801</v>
      </c>
      <c r="X11" t="s">
        <v>1562</v>
      </c>
      <c r="Y11" t="s">
        <v>1564</v>
      </c>
      <c r="Z11">
        <f t="shared" si="0"/>
        <v>90</v>
      </c>
    </row>
    <row r="12" spans="1:26" x14ac:dyDescent="0.25">
      <c r="A12">
        <v>23055</v>
      </c>
      <c r="B12">
        <v>4</v>
      </c>
      <c r="C12" t="s">
        <v>215</v>
      </c>
      <c r="D12" t="s">
        <v>216</v>
      </c>
      <c r="E12">
        <v>1</v>
      </c>
      <c r="G12">
        <v>1</v>
      </c>
      <c r="J12">
        <v>0</v>
      </c>
      <c r="K12" t="s">
        <v>1660</v>
      </c>
      <c r="L12" t="s">
        <v>23</v>
      </c>
      <c r="M12" t="s">
        <v>1627</v>
      </c>
      <c r="N12" t="s">
        <v>53</v>
      </c>
      <c r="O12" t="s">
        <v>1661</v>
      </c>
      <c r="P12" t="s">
        <v>1662</v>
      </c>
      <c r="Q12" t="s">
        <v>27</v>
      </c>
      <c r="R12" t="s">
        <v>1663</v>
      </c>
      <c r="S12">
        <v>1</v>
      </c>
      <c r="T12">
        <v>0</v>
      </c>
      <c r="U12">
        <v>1</v>
      </c>
      <c r="V12">
        <v>1</v>
      </c>
      <c r="W12">
        <v>2023032302</v>
      </c>
      <c r="X12" t="s">
        <v>1664</v>
      </c>
      <c r="Y12" t="s">
        <v>1665</v>
      </c>
      <c r="Z12">
        <f t="shared" si="0"/>
        <v>88</v>
      </c>
    </row>
    <row r="13" spans="1:26" x14ac:dyDescent="0.25">
      <c r="A13">
        <v>22092</v>
      </c>
      <c r="B13">
        <v>4</v>
      </c>
      <c r="C13" t="s">
        <v>215</v>
      </c>
      <c r="D13" t="s">
        <v>216</v>
      </c>
      <c r="E13">
        <v>1</v>
      </c>
      <c r="G13">
        <v>1</v>
      </c>
      <c r="J13">
        <v>0</v>
      </c>
      <c r="K13" t="s">
        <v>1595</v>
      </c>
      <c r="L13" t="s">
        <v>23</v>
      </c>
      <c r="M13" t="s">
        <v>1596</v>
      </c>
      <c r="N13" t="s">
        <v>34</v>
      </c>
      <c r="O13" t="s">
        <v>1597</v>
      </c>
      <c r="P13" t="s">
        <v>1598</v>
      </c>
      <c r="Q13" t="s">
        <v>27</v>
      </c>
      <c r="R13" t="s">
        <v>1599</v>
      </c>
      <c r="S13">
        <v>1</v>
      </c>
      <c r="T13">
        <v>0</v>
      </c>
      <c r="U13">
        <v>0</v>
      </c>
      <c r="V13">
        <v>0</v>
      </c>
      <c r="W13">
        <v>2022090602</v>
      </c>
      <c r="X13" t="s">
        <v>1597</v>
      </c>
      <c r="Y13" t="s">
        <v>1600</v>
      </c>
      <c r="Z13">
        <f t="shared" si="0"/>
        <v>88</v>
      </c>
    </row>
    <row r="14" spans="1:26" x14ac:dyDescent="0.25">
      <c r="A14">
        <v>23019</v>
      </c>
      <c r="B14">
        <v>9</v>
      </c>
      <c r="C14" t="s">
        <v>1113</v>
      </c>
      <c r="D14" t="s">
        <v>1114</v>
      </c>
      <c r="E14">
        <v>1</v>
      </c>
      <c r="F14">
        <v>1</v>
      </c>
      <c r="H14">
        <v>1</v>
      </c>
      <c r="J14">
        <v>0</v>
      </c>
      <c r="K14" t="s">
        <v>1631</v>
      </c>
      <c r="L14" t="s">
        <v>23</v>
      </c>
      <c r="M14" t="s">
        <v>1632</v>
      </c>
      <c r="N14" t="s">
        <v>1633</v>
      </c>
      <c r="O14" t="s">
        <v>1634</v>
      </c>
      <c r="P14" t="s">
        <v>1635</v>
      </c>
      <c r="Q14" t="s">
        <v>27</v>
      </c>
      <c r="R14" t="s">
        <v>1636</v>
      </c>
      <c r="S14">
        <v>0</v>
      </c>
      <c r="T14">
        <v>0</v>
      </c>
      <c r="U14">
        <v>1</v>
      </c>
      <c r="V14">
        <v>1</v>
      </c>
      <c r="W14">
        <v>2022120301</v>
      </c>
      <c r="X14" t="s">
        <v>1637</v>
      </c>
      <c r="Y14" t="s">
        <v>1638</v>
      </c>
      <c r="Z14">
        <f t="shared" si="0"/>
        <v>40</v>
      </c>
    </row>
    <row r="15" spans="1:26" x14ac:dyDescent="0.25">
      <c r="A15">
        <v>24176</v>
      </c>
      <c r="B15">
        <v>10</v>
      </c>
      <c r="C15" t="s">
        <v>20</v>
      </c>
      <c r="D15" t="s">
        <v>21</v>
      </c>
      <c r="G15">
        <v>1</v>
      </c>
      <c r="I15">
        <v>1</v>
      </c>
      <c r="J15">
        <v>0</v>
      </c>
      <c r="K15" t="s">
        <v>1802</v>
      </c>
      <c r="L15" t="s">
        <v>23</v>
      </c>
      <c r="M15" t="s">
        <v>1803</v>
      </c>
      <c r="N15" t="s">
        <v>71</v>
      </c>
      <c r="O15" t="s">
        <v>1798</v>
      </c>
      <c r="P15" t="s">
        <v>1804</v>
      </c>
      <c r="Q15" t="s">
        <v>27</v>
      </c>
      <c r="R15" t="s">
        <v>1805</v>
      </c>
      <c r="S15">
        <v>1</v>
      </c>
      <c r="T15">
        <v>0</v>
      </c>
      <c r="U15">
        <v>0</v>
      </c>
      <c r="V15">
        <v>1</v>
      </c>
      <c r="W15">
        <v>2024091201</v>
      </c>
      <c r="X15" t="s">
        <v>1806</v>
      </c>
      <c r="Y15" t="s">
        <v>1807</v>
      </c>
      <c r="Z15">
        <f t="shared" si="0"/>
        <v>44</v>
      </c>
    </row>
    <row r="16" spans="1:26" x14ac:dyDescent="0.25">
      <c r="A16">
        <v>24009</v>
      </c>
      <c r="B16">
        <v>7</v>
      </c>
      <c r="C16" t="s">
        <v>475</v>
      </c>
      <c r="D16" t="s">
        <v>476</v>
      </c>
      <c r="G16">
        <v>1</v>
      </c>
      <c r="I16">
        <v>1</v>
      </c>
      <c r="J16">
        <v>0</v>
      </c>
      <c r="K16" t="s">
        <v>1732</v>
      </c>
      <c r="L16" t="s">
        <v>23</v>
      </c>
      <c r="M16" t="s">
        <v>1733</v>
      </c>
      <c r="N16" t="s">
        <v>1734</v>
      </c>
      <c r="O16" t="s">
        <v>1735</v>
      </c>
      <c r="P16" t="s">
        <v>1736</v>
      </c>
      <c r="Q16" t="s">
        <v>27</v>
      </c>
      <c r="R16" t="s">
        <v>1737</v>
      </c>
      <c r="S16">
        <v>0</v>
      </c>
      <c r="T16">
        <v>0</v>
      </c>
      <c r="U16">
        <v>1</v>
      </c>
      <c r="V16">
        <v>1</v>
      </c>
      <c r="W16">
        <v>2024012501</v>
      </c>
      <c r="X16" t="s">
        <v>1735</v>
      </c>
      <c r="Y16" t="s">
        <v>1738</v>
      </c>
      <c r="Z16">
        <f t="shared" si="0"/>
        <v>184</v>
      </c>
    </row>
    <row r="17" spans="1:26" x14ac:dyDescent="0.25">
      <c r="A17">
        <v>23094</v>
      </c>
      <c r="B17">
        <v>7</v>
      </c>
      <c r="C17" t="s">
        <v>475</v>
      </c>
      <c r="D17" t="s">
        <v>476</v>
      </c>
      <c r="G17">
        <v>1</v>
      </c>
      <c r="I17">
        <v>1</v>
      </c>
      <c r="J17">
        <v>0</v>
      </c>
      <c r="K17" t="s">
        <v>1698</v>
      </c>
      <c r="L17" t="s">
        <v>23</v>
      </c>
      <c r="M17" t="s">
        <v>1667</v>
      </c>
      <c r="N17" t="s">
        <v>173</v>
      </c>
      <c r="O17" t="s">
        <v>1668</v>
      </c>
      <c r="P17" t="s">
        <v>1668</v>
      </c>
      <c r="Q17" t="s">
        <v>27</v>
      </c>
      <c r="R17" t="s">
        <v>1699</v>
      </c>
      <c r="S17">
        <v>0</v>
      </c>
      <c r="T17">
        <v>0</v>
      </c>
      <c r="U17">
        <v>1</v>
      </c>
      <c r="V17">
        <v>0</v>
      </c>
      <c r="W17">
        <v>2023060701</v>
      </c>
      <c r="X17" t="s">
        <v>1668</v>
      </c>
      <c r="Y17" t="s">
        <v>1700</v>
      </c>
      <c r="Z17">
        <f t="shared" si="0"/>
        <v>56</v>
      </c>
    </row>
    <row r="18" spans="1:26" x14ac:dyDescent="0.25">
      <c r="A18">
        <v>24025</v>
      </c>
      <c r="B18">
        <v>4</v>
      </c>
      <c r="C18" t="s">
        <v>389</v>
      </c>
      <c r="D18" t="s">
        <v>390</v>
      </c>
      <c r="G18">
        <v>1</v>
      </c>
      <c r="J18">
        <v>0</v>
      </c>
      <c r="K18" t="s">
        <v>1750</v>
      </c>
      <c r="L18" t="s">
        <v>23</v>
      </c>
      <c r="M18" t="s">
        <v>1751</v>
      </c>
      <c r="N18" t="s">
        <v>53</v>
      </c>
      <c r="O18" t="s">
        <v>1752</v>
      </c>
      <c r="P18" t="s">
        <v>1752</v>
      </c>
      <c r="Q18" t="s">
        <v>27</v>
      </c>
      <c r="R18" t="s">
        <v>1753</v>
      </c>
      <c r="S18">
        <v>1</v>
      </c>
      <c r="T18">
        <v>0</v>
      </c>
      <c r="U18">
        <v>0</v>
      </c>
      <c r="V18">
        <v>0</v>
      </c>
      <c r="W18">
        <v>2024031501</v>
      </c>
      <c r="X18" t="s">
        <v>1752</v>
      </c>
      <c r="Y18" t="s">
        <v>1754</v>
      </c>
      <c r="Z18">
        <f t="shared" si="0"/>
        <v>23</v>
      </c>
    </row>
    <row r="19" spans="1:26" x14ac:dyDescent="0.25">
      <c r="A19">
        <v>23099</v>
      </c>
      <c r="B19">
        <v>4</v>
      </c>
      <c r="C19" t="s">
        <v>389</v>
      </c>
      <c r="D19" t="s">
        <v>390</v>
      </c>
      <c r="G19">
        <v>1</v>
      </c>
      <c r="J19">
        <v>0</v>
      </c>
      <c r="K19" t="s">
        <v>1701</v>
      </c>
      <c r="L19" t="s">
        <v>23</v>
      </c>
      <c r="M19" t="s">
        <v>1702</v>
      </c>
      <c r="N19" t="s">
        <v>53</v>
      </c>
      <c r="O19" t="s">
        <v>1703</v>
      </c>
      <c r="P19" t="s">
        <v>1704</v>
      </c>
      <c r="Q19" t="s">
        <v>27</v>
      </c>
      <c r="R19" t="s">
        <v>1705</v>
      </c>
      <c r="S19">
        <v>1</v>
      </c>
      <c r="T19">
        <v>0</v>
      </c>
      <c r="U19">
        <v>0</v>
      </c>
      <c r="V19">
        <v>0</v>
      </c>
      <c r="W19">
        <v>2023073102</v>
      </c>
      <c r="X19" t="s">
        <v>1706</v>
      </c>
      <c r="Y19" t="s">
        <v>1707</v>
      </c>
      <c r="Z19">
        <f t="shared" si="0"/>
        <v>192</v>
      </c>
    </row>
    <row r="20" spans="1:26" x14ac:dyDescent="0.25">
      <c r="A20">
        <v>21079</v>
      </c>
      <c r="B20">
        <v>4</v>
      </c>
      <c r="C20" t="s">
        <v>389</v>
      </c>
      <c r="D20" t="s">
        <v>390</v>
      </c>
      <c r="G20">
        <v>1</v>
      </c>
      <c r="J20">
        <v>0</v>
      </c>
      <c r="K20" t="s">
        <v>1527</v>
      </c>
      <c r="L20" t="s">
        <v>23</v>
      </c>
      <c r="M20" t="s">
        <v>1528</v>
      </c>
      <c r="N20" t="s">
        <v>34</v>
      </c>
      <c r="O20" t="s">
        <v>1529</v>
      </c>
      <c r="P20" t="s">
        <v>1530</v>
      </c>
      <c r="Q20" t="s">
        <v>27</v>
      </c>
      <c r="R20" t="s">
        <v>1531</v>
      </c>
      <c r="S20">
        <v>1</v>
      </c>
      <c r="T20">
        <v>0</v>
      </c>
      <c r="U20">
        <v>0</v>
      </c>
      <c r="V20">
        <v>1</v>
      </c>
      <c r="W20">
        <v>2021080601</v>
      </c>
      <c r="X20" t="s">
        <v>1529</v>
      </c>
      <c r="Y20" t="s">
        <v>1532</v>
      </c>
      <c r="Z20">
        <f t="shared" si="0"/>
        <v>50</v>
      </c>
    </row>
    <row r="21" spans="1:26" x14ac:dyDescent="0.25">
      <c r="A21">
        <v>21108</v>
      </c>
      <c r="B21">
        <v>3</v>
      </c>
      <c r="C21" t="s">
        <v>165</v>
      </c>
      <c r="D21" t="s">
        <v>166</v>
      </c>
      <c r="E21">
        <v>1</v>
      </c>
      <c r="G21">
        <v>1</v>
      </c>
      <c r="H21">
        <v>1</v>
      </c>
      <c r="J21">
        <v>0</v>
      </c>
      <c r="K21" t="s">
        <v>1533</v>
      </c>
      <c r="L21" t="s">
        <v>23</v>
      </c>
      <c r="M21" t="s">
        <v>1534</v>
      </c>
      <c r="N21" t="s">
        <v>151</v>
      </c>
      <c r="O21" t="s">
        <v>1535</v>
      </c>
      <c r="P21" t="s">
        <v>1536</v>
      </c>
      <c r="Q21" t="s">
        <v>27</v>
      </c>
      <c r="R21" t="s">
        <v>1531</v>
      </c>
      <c r="S21">
        <v>1</v>
      </c>
      <c r="T21">
        <v>0</v>
      </c>
      <c r="U21">
        <v>0</v>
      </c>
      <c r="V21">
        <v>1</v>
      </c>
      <c r="W21">
        <v>2021082601</v>
      </c>
      <c r="X21" t="s">
        <v>1537</v>
      </c>
      <c r="Y21" t="s">
        <v>1538</v>
      </c>
      <c r="Z21">
        <f t="shared" si="0"/>
        <v>11</v>
      </c>
    </row>
    <row r="22" spans="1:26" x14ac:dyDescent="0.25">
      <c r="A22">
        <v>24056</v>
      </c>
      <c r="B22">
        <v>5</v>
      </c>
      <c r="C22" t="s">
        <v>357</v>
      </c>
      <c r="D22" t="s">
        <v>358</v>
      </c>
      <c r="E22">
        <v>1</v>
      </c>
      <c r="F22">
        <v>1</v>
      </c>
      <c r="H22">
        <v>1</v>
      </c>
      <c r="J22">
        <v>0</v>
      </c>
      <c r="K22" t="s">
        <v>1786</v>
      </c>
      <c r="L22" t="s">
        <v>23</v>
      </c>
      <c r="M22" t="s">
        <v>1787</v>
      </c>
      <c r="N22" t="s">
        <v>44</v>
      </c>
      <c r="O22" t="s">
        <v>1761</v>
      </c>
      <c r="P22" t="s">
        <v>1761</v>
      </c>
      <c r="Q22" t="s">
        <v>27</v>
      </c>
      <c r="R22" t="s">
        <v>1788</v>
      </c>
      <c r="S22">
        <v>1</v>
      </c>
      <c r="T22">
        <v>0</v>
      </c>
      <c r="U22">
        <v>0</v>
      </c>
      <c r="V22">
        <v>1</v>
      </c>
      <c r="W22">
        <v>2024052801</v>
      </c>
      <c r="X22" t="s">
        <v>1761</v>
      </c>
      <c r="Y22" t="s">
        <v>1789</v>
      </c>
      <c r="Z22">
        <f t="shared" si="0"/>
        <v>226</v>
      </c>
    </row>
    <row r="23" spans="1:26" x14ac:dyDescent="0.25">
      <c r="A23">
        <v>23060</v>
      </c>
      <c r="B23">
        <v>5</v>
      </c>
      <c r="C23" t="s">
        <v>357</v>
      </c>
      <c r="D23" t="s">
        <v>358</v>
      </c>
      <c r="E23">
        <v>1</v>
      </c>
      <c r="G23">
        <v>1</v>
      </c>
      <c r="H23">
        <v>1</v>
      </c>
      <c r="J23">
        <v>0</v>
      </c>
      <c r="K23" t="s">
        <v>1671</v>
      </c>
      <c r="L23" t="s">
        <v>23</v>
      </c>
      <c r="M23" t="s">
        <v>1672</v>
      </c>
      <c r="N23" t="s">
        <v>34</v>
      </c>
      <c r="O23" t="s">
        <v>1673</v>
      </c>
      <c r="P23" t="s">
        <v>1674</v>
      </c>
      <c r="Q23" t="s">
        <v>27</v>
      </c>
      <c r="R23" t="s">
        <v>1675</v>
      </c>
      <c r="S23">
        <v>0</v>
      </c>
      <c r="T23">
        <v>0</v>
      </c>
      <c r="U23">
        <v>1</v>
      </c>
      <c r="V23">
        <v>1</v>
      </c>
      <c r="W23">
        <v>2023051102</v>
      </c>
      <c r="X23" t="s">
        <v>1673</v>
      </c>
      <c r="Y23" t="s">
        <v>1676</v>
      </c>
      <c r="Z23">
        <f t="shared" si="0"/>
        <v>71</v>
      </c>
    </row>
    <row r="24" spans="1:26" x14ac:dyDescent="0.25">
      <c r="A24">
        <v>22046</v>
      </c>
      <c r="B24">
        <v>5</v>
      </c>
      <c r="C24" t="s">
        <v>357</v>
      </c>
      <c r="D24" t="s">
        <v>358</v>
      </c>
      <c r="E24">
        <v>1</v>
      </c>
      <c r="F24">
        <v>1</v>
      </c>
      <c r="H24">
        <v>1</v>
      </c>
      <c r="J24">
        <v>0</v>
      </c>
      <c r="K24" t="s">
        <v>1586</v>
      </c>
      <c r="L24" t="s">
        <v>23</v>
      </c>
      <c r="M24" t="s">
        <v>1587</v>
      </c>
      <c r="N24" t="s">
        <v>44</v>
      </c>
      <c r="O24" t="s">
        <v>1588</v>
      </c>
      <c r="P24" t="s">
        <v>1588</v>
      </c>
      <c r="Q24" t="s">
        <v>27</v>
      </c>
      <c r="R24" t="s">
        <v>1574</v>
      </c>
      <c r="S24">
        <v>1</v>
      </c>
      <c r="T24">
        <v>0</v>
      </c>
      <c r="U24">
        <v>0</v>
      </c>
      <c r="V24">
        <v>1</v>
      </c>
      <c r="W24">
        <v>2022060301</v>
      </c>
      <c r="X24" t="s">
        <v>1588</v>
      </c>
      <c r="Y24" t="s">
        <v>1589</v>
      </c>
      <c r="Z24">
        <f t="shared" si="0"/>
        <v>24</v>
      </c>
    </row>
    <row r="25" spans="1:26" x14ac:dyDescent="0.25">
      <c r="A25">
        <v>21112</v>
      </c>
      <c r="B25">
        <v>5</v>
      </c>
      <c r="C25" t="s">
        <v>1474</v>
      </c>
      <c r="D25" t="s">
        <v>1475</v>
      </c>
      <c r="E25">
        <v>1</v>
      </c>
      <c r="F25">
        <v>1</v>
      </c>
      <c r="H25">
        <v>1</v>
      </c>
      <c r="J25">
        <v>1</v>
      </c>
      <c r="K25" t="s">
        <v>1544</v>
      </c>
      <c r="L25" t="s">
        <v>23</v>
      </c>
      <c r="M25" t="s">
        <v>1545</v>
      </c>
      <c r="N25" t="s">
        <v>44</v>
      </c>
      <c r="O25" t="s">
        <v>1546</v>
      </c>
      <c r="P25" t="s">
        <v>1546</v>
      </c>
      <c r="Q25" t="s">
        <v>27</v>
      </c>
      <c r="R25" t="s">
        <v>1542</v>
      </c>
      <c r="S25">
        <v>1</v>
      </c>
      <c r="T25">
        <v>0</v>
      </c>
      <c r="U25">
        <v>1</v>
      </c>
      <c r="V25">
        <v>1</v>
      </c>
      <c r="W25">
        <v>2021092801</v>
      </c>
      <c r="X25" t="s">
        <v>1546</v>
      </c>
      <c r="Y25" t="s">
        <v>1547</v>
      </c>
      <c r="Z25">
        <f t="shared" si="0"/>
        <v>24</v>
      </c>
    </row>
    <row r="26" spans="1:26" x14ac:dyDescent="0.25">
      <c r="A26">
        <v>22037</v>
      </c>
      <c r="B26">
        <v>4</v>
      </c>
      <c r="C26" t="s">
        <v>265</v>
      </c>
      <c r="D26" t="s">
        <v>266</v>
      </c>
      <c r="G26">
        <v>1</v>
      </c>
      <c r="I26">
        <v>1</v>
      </c>
      <c r="J26">
        <v>0</v>
      </c>
      <c r="K26" t="s">
        <v>1571</v>
      </c>
      <c r="L26" t="s">
        <v>23</v>
      </c>
      <c r="M26" t="s">
        <v>1572</v>
      </c>
      <c r="N26" t="s">
        <v>53</v>
      </c>
      <c r="O26" t="s">
        <v>1573</v>
      </c>
      <c r="P26" t="s">
        <v>1573</v>
      </c>
      <c r="Q26" t="s">
        <v>27</v>
      </c>
      <c r="R26" t="s">
        <v>1574</v>
      </c>
      <c r="S26">
        <v>1</v>
      </c>
      <c r="T26">
        <v>0</v>
      </c>
      <c r="U26">
        <v>0</v>
      </c>
      <c r="V26">
        <v>1</v>
      </c>
      <c r="W26">
        <v>2022033001</v>
      </c>
      <c r="X26" t="s">
        <v>1573</v>
      </c>
      <c r="Y26" t="s">
        <v>1575</v>
      </c>
      <c r="Z26">
        <f t="shared" si="0"/>
        <v>64</v>
      </c>
    </row>
    <row r="27" spans="1:26" x14ac:dyDescent="0.25">
      <c r="A27">
        <v>22035</v>
      </c>
      <c r="B27">
        <v>4</v>
      </c>
      <c r="C27" t="s">
        <v>265</v>
      </c>
      <c r="D27" t="s">
        <v>266</v>
      </c>
      <c r="G27">
        <v>1</v>
      </c>
      <c r="I27">
        <v>1</v>
      </c>
      <c r="J27">
        <v>0</v>
      </c>
      <c r="K27" t="s">
        <v>1565</v>
      </c>
      <c r="L27" t="s">
        <v>23</v>
      </c>
      <c r="M27" t="s">
        <v>1566</v>
      </c>
      <c r="N27" t="s">
        <v>53</v>
      </c>
      <c r="O27" t="s">
        <v>1567</v>
      </c>
      <c r="P27" t="s">
        <v>1567</v>
      </c>
      <c r="Q27" t="s">
        <v>27</v>
      </c>
      <c r="R27" t="s">
        <v>1568</v>
      </c>
      <c r="S27">
        <v>1</v>
      </c>
      <c r="T27">
        <v>0</v>
      </c>
      <c r="U27">
        <v>0</v>
      </c>
      <c r="V27">
        <v>1</v>
      </c>
      <c r="W27">
        <v>2022032102</v>
      </c>
      <c r="X27" t="s">
        <v>1569</v>
      </c>
      <c r="Y27" t="s">
        <v>1570</v>
      </c>
      <c r="Z27">
        <f t="shared" si="0"/>
        <v>81</v>
      </c>
    </row>
    <row r="28" spans="1:26" x14ac:dyDescent="0.25">
      <c r="A28">
        <v>21076</v>
      </c>
      <c r="B28">
        <v>8</v>
      </c>
      <c r="C28" t="s">
        <v>499</v>
      </c>
      <c r="D28" t="s">
        <v>500</v>
      </c>
      <c r="G28">
        <v>1</v>
      </c>
      <c r="I28">
        <v>1</v>
      </c>
      <c r="J28">
        <v>1</v>
      </c>
      <c r="K28" t="s">
        <v>1522</v>
      </c>
      <c r="L28" t="s">
        <v>23</v>
      </c>
      <c r="M28" t="s">
        <v>1523</v>
      </c>
      <c r="N28" t="s">
        <v>53</v>
      </c>
      <c r="O28" t="s">
        <v>1524</v>
      </c>
      <c r="P28" t="s">
        <v>1524</v>
      </c>
      <c r="Q28" t="s">
        <v>27</v>
      </c>
      <c r="R28" t="s">
        <v>1525</v>
      </c>
      <c r="S28">
        <v>1</v>
      </c>
      <c r="T28">
        <v>0</v>
      </c>
      <c r="U28">
        <v>0</v>
      </c>
      <c r="V28">
        <v>1</v>
      </c>
      <c r="W28">
        <v>2021080902</v>
      </c>
      <c r="X28" t="s">
        <v>1524</v>
      </c>
      <c r="Y28" t="s">
        <v>1526</v>
      </c>
      <c r="Z28">
        <f t="shared" si="0"/>
        <v>42</v>
      </c>
    </row>
    <row r="29" spans="1:26" x14ac:dyDescent="0.25">
      <c r="A29">
        <v>23079</v>
      </c>
      <c r="B29">
        <v>1</v>
      </c>
      <c r="C29" t="s">
        <v>337</v>
      </c>
      <c r="D29" t="s">
        <v>338</v>
      </c>
      <c r="E29">
        <v>1</v>
      </c>
      <c r="F29">
        <v>1</v>
      </c>
      <c r="J29">
        <v>0</v>
      </c>
      <c r="K29" t="s">
        <v>1688</v>
      </c>
      <c r="L29" t="s">
        <v>23</v>
      </c>
      <c r="M29" t="s">
        <v>1689</v>
      </c>
      <c r="N29" t="s">
        <v>34</v>
      </c>
      <c r="O29" t="s">
        <v>1690</v>
      </c>
      <c r="P29" t="s">
        <v>1691</v>
      </c>
      <c r="Q29" t="s">
        <v>27</v>
      </c>
      <c r="R29" t="s">
        <v>1692</v>
      </c>
      <c r="S29">
        <v>0</v>
      </c>
      <c r="T29">
        <v>0</v>
      </c>
      <c r="U29">
        <v>1</v>
      </c>
      <c r="V29">
        <v>1</v>
      </c>
      <c r="W29">
        <v>2023051002</v>
      </c>
      <c r="X29" t="s">
        <v>1690</v>
      </c>
      <c r="Y29" t="s">
        <v>1693</v>
      </c>
      <c r="Z29">
        <f t="shared" si="0"/>
        <v>60</v>
      </c>
    </row>
    <row r="30" spans="1:26" x14ac:dyDescent="0.25">
      <c r="A30">
        <v>23051</v>
      </c>
      <c r="B30">
        <v>1</v>
      </c>
      <c r="C30" t="s">
        <v>337</v>
      </c>
      <c r="D30" t="s">
        <v>338</v>
      </c>
      <c r="F30">
        <v>1</v>
      </c>
      <c r="J30">
        <v>0</v>
      </c>
      <c r="K30" t="s">
        <v>1654</v>
      </c>
      <c r="L30" t="s">
        <v>23</v>
      </c>
      <c r="M30" t="s">
        <v>1655</v>
      </c>
      <c r="N30" t="s">
        <v>717</v>
      </c>
      <c r="O30" t="s">
        <v>1656</v>
      </c>
      <c r="P30" t="s">
        <v>1657</v>
      </c>
      <c r="Q30" t="s">
        <v>27</v>
      </c>
      <c r="R30" t="s">
        <v>1658</v>
      </c>
      <c r="S30">
        <v>0</v>
      </c>
      <c r="T30">
        <v>0</v>
      </c>
      <c r="U30">
        <v>1</v>
      </c>
      <c r="V30">
        <v>1</v>
      </c>
      <c r="W30">
        <v>2023032901</v>
      </c>
      <c r="X30" t="s">
        <v>1656</v>
      </c>
      <c r="Y30" t="s">
        <v>1659</v>
      </c>
      <c r="Z30">
        <f t="shared" si="0"/>
        <v>225</v>
      </c>
    </row>
    <row r="31" spans="1:26" x14ac:dyDescent="0.25">
      <c r="A31">
        <v>21114</v>
      </c>
      <c r="B31">
        <v>6</v>
      </c>
      <c r="C31" t="s">
        <v>235</v>
      </c>
      <c r="D31" t="s">
        <v>236</v>
      </c>
      <c r="E31">
        <v>1</v>
      </c>
      <c r="F31">
        <v>1</v>
      </c>
      <c r="H31">
        <v>1</v>
      </c>
      <c r="J31">
        <v>0</v>
      </c>
      <c r="K31" t="s">
        <v>1548</v>
      </c>
      <c r="L31" t="s">
        <v>23</v>
      </c>
      <c r="M31" t="s">
        <v>1549</v>
      </c>
      <c r="N31" t="s">
        <v>34</v>
      </c>
      <c r="O31" t="s">
        <v>1550</v>
      </c>
      <c r="P31" t="s">
        <v>1551</v>
      </c>
      <c r="Q31" t="s">
        <v>27</v>
      </c>
      <c r="R31" t="s">
        <v>1552</v>
      </c>
      <c r="S31">
        <v>1</v>
      </c>
      <c r="T31">
        <v>0</v>
      </c>
      <c r="U31">
        <v>1</v>
      </c>
      <c r="V31">
        <v>1</v>
      </c>
      <c r="W31">
        <v>2021100601</v>
      </c>
      <c r="X31" t="s">
        <v>1550</v>
      </c>
      <c r="Y31" t="s">
        <v>1553</v>
      </c>
      <c r="Z31">
        <f t="shared" si="0"/>
        <v>37</v>
      </c>
    </row>
    <row r="32" spans="1:26" x14ac:dyDescent="0.25">
      <c r="A32">
        <v>23026</v>
      </c>
      <c r="B32">
        <v>8</v>
      </c>
      <c r="C32" t="s">
        <v>254</v>
      </c>
      <c r="D32" t="s">
        <v>255</v>
      </c>
      <c r="G32">
        <v>1</v>
      </c>
      <c r="I32">
        <v>1</v>
      </c>
      <c r="J32">
        <v>0</v>
      </c>
      <c r="K32" t="s">
        <v>1644</v>
      </c>
      <c r="L32" t="s">
        <v>23</v>
      </c>
      <c r="M32" t="s">
        <v>1645</v>
      </c>
      <c r="N32" t="s">
        <v>332</v>
      </c>
      <c r="O32" t="s">
        <v>1646</v>
      </c>
      <c r="P32" t="s">
        <v>1631</v>
      </c>
      <c r="Q32" t="s">
        <v>27</v>
      </c>
      <c r="R32" t="s">
        <v>1647</v>
      </c>
      <c r="S32">
        <v>0</v>
      </c>
      <c r="T32">
        <v>0</v>
      </c>
      <c r="U32">
        <v>1</v>
      </c>
      <c r="V32">
        <v>1</v>
      </c>
      <c r="W32">
        <v>2023031701</v>
      </c>
      <c r="X32" t="s">
        <v>1646</v>
      </c>
      <c r="Y32" t="s">
        <v>1648</v>
      </c>
      <c r="Z32">
        <f t="shared" si="0"/>
        <v>49</v>
      </c>
    </row>
    <row r="33" spans="1:26" x14ac:dyDescent="0.25">
      <c r="A33">
        <v>24051</v>
      </c>
      <c r="B33">
        <v>5</v>
      </c>
      <c r="C33" t="s">
        <v>455</v>
      </c>
      <c r="D33" t="s">
        <v>456</v>
      </c>
      <c r="G33">
        <v>1</v>
      </c>
      <c r="I33">
        <v>1</v>
      </c>
      <c r="J33">
        <v>0</v>
      </c>
      <c r="K33" t="s">
        <v>1767</v>
      </c>
      <c r="L33" t="s">
        <v>23</v>
      </c>
      <c r="M33" t="s">
        <v>1768</v>
      </c>
      <c r="N33" t="s">
        <v>53</v>
      </c>
      <c r="O33" t="s">
        <v>1769</v>
      </c>
      <c r="P33" t="s">
        <v>1770</v>
      </c>
      <c r="Q33" t="s">
        <v>27</v>
      </c>
      <c r="R33" t="s">
        <v>1771</v>
      </c>
      <c r="S33">
        <v>0</v>
      </c>
      <c r="T33">
        <v>0</v>
      </c>
      <c r="U33">
        <v>1</v>
      </c>
      <c r="V33">
        <v>1</v>
      </c>
      <c r="W33">
        <v>2024042201</v>
      </c>
      <c r="X33" t="s">
        <v>1769</v>
      </c>
      <c r="Y33" t="s">
        <v>1772</v>
      </c>
      <c r="Z33">
        <f t="shared" si="0"/>
        <v>88</v>
      </c>
    </row>
    <row r="34" spans="1:26" x14ac:dyDescent="0.25">
      <c r="A34">
        <v>23067</v>
      </c>
      <c r="B34">
        <v>5</v>
      </c>
      <c r="C34" t="s">
        <v>455</v>
      </c>
      <c r="D34" t="s">
        <v>456</v>
      </c>
      <c r="G34">
        <v>1</v>
      </c>
      <c r="I34">
        <v>1</v>
      </c>
      <c r="J34">
        <v>0</v>
      </c>
      <c r="K34" t="s">
        <v>1682</v>
      </c>
      <c r="L34" t="s">
        <v>23</v>
      </c>
      <c r="M34" t="s">
        <v>1683</v>
      </c>
      <c r="N34" t="s">
        <v>1037</v>
      </c>
      <c r="O34" t="s">
        <v>1684</v>
      </c>
      <c r="P34" t="s">
        <v>1685</v>
      </c>
      <c r="Q34" t="s">
        <v>27</v>
      </c>
      <c r="R34" t="s">
        <v>1686</v>
      </c>
      <c r="S34">
        <v>1</v>
      </c>
      <c r="T34">
        <v>0</v>
      </c>
      <c r="U34">
        <v>1</v>
      </c>
      <c r="V34">
        <v>1</v>
      </c>
      <c r="W34">
        <v>2023070401</v>
      </c>
      <c r="X34" t="s">
        <v>1684</v>
      </c>
      <c r="Y34" t="s">
        <v>1687</v>
      </c>
      <c r="Z34">
        <f t="shared" ref="Z34:Z57" si="1">DATEVALUE(LEFT(R34,10))-DATEVALUE(LEFT(K34,10))</f>
        <v>548</v>
      </c>
    </row>
    <row r="35" spans="1:26" x14ac:dyDescent="0.25">
      <c r="A35">
        <v>23001</v>
      </c>
      <c r="B35">
        <v>6</v>
      </c>
      <c r="C35" t="s">
        <v>30</v>
      </c>
      <c r="D35" t="s">
        <v>31</v>
      </c>
      <c r="G35">
        <v>1</v>
      </c>
      <c r="I35">
        <v>1</v>
      </c>
      <c r="J35">
        <v>1</v>
      </c>
      <c r="K35" t="s">
        <v>1621</v>
      </c>
      <c r="L35" t="s">
        <v>23</v>
      </c>
      <c r="M35" t="s">
        <v>1622</v>
      </c>
      <c r="N35" t="s">
        <v>53</v>
      </c>
      <c r="O35" t="s">
        <v>1623</v>
      </c>
      <c r="P35" t="s">
        <v>1623</v>
      </c>
      <c r="Q35" t="s">
        <v>27</v>
      </c>
      <c r="R35" t="s">
        <v>1624</v>
      </c>
      <c r="S35">
        <v>0</v>
      </c>
      <c r="T35">
        <v>0</v>
      </c>
      <c r="U35">
        <v>1</v>
      </c>
      <c r="V35">
        <v>1</v>
      </c>
      <c r="W35">
        <v>2022110401</v>
      </c>
      <c r="X35" t="s">
        <v>1623</v>
      </c>
      <c r="Y35" t="s">
        <v>1625</v>
      </c>
      <c r="Z35">
        <f t="shared" si="1"/>
        <v>135</v>
      </c>
    </row>
    <row r="36" spans="1:26" x14ac:dyDescent="0.25">
      <c r="A36">
        <v>23020</v>
      </c>
      <c r="B36">
        <v>10</v>
      </c>
      <c r="C36" t="s">
        <v>597</v>
      </c>
      <c r="D36" t="s">
        <v>598</v>
      </c>
      <c r="E36">
        <v>1</v>
      </c>
      <c r="F36">
        <v>1</v>
      </c>
      <c r="H36">
        <v>1</v>
      </c>
      <c r="J36">
        <v>0</v>
      </c>
      <c r="K36" t="s">
        <v>1639</v>
      </c>
      <c r="L36" t="s">
        <v>23</v>
      </c>
      <c r="M36" t="s">
        <v>1640</v>
      </c>
      <c r="N36" t="s">
        <v>53</v>
      </c>
      <c r="O36" t="s">
        <v>1641</v>
      </c>
      <c r="P36" t="s">
        <v>1599</v>
      </c>
      <c r="Q36" t="s">
        <v>27</v>
      </c>
      <c r="R36" t="s">
        <v>1642</v>
      </c>
      <c r="S36">
        <v>0</v>
      </c>
      <c r="T36">
        <v>0</v>
      </c>
      <c r="U36">
        <v>1</v>
      </c>
      <c r="V36">
        <v>1</v>
      </c>
      <c r="W36">
        <v>2023020101</v>
      </c>
      <c r="X36" t="s">
        <v>1641</v>
      </c>
      <c r="Y36" t="s">
        <v>1643</v>
      </c>
      <c r="Z36">
        <f t="shared" si="1"/>
        <v>36</v>
      </c>
    </row>
    <row r="37" spans="1:26" x14ac:dyDescent="0.25">
      <c r="A37">
        <v>21118</v>
      </c>
      <c r="B37">
        <v>10</v>
      </c>
      <c r="C37" t="s">
        <v>597</v>
      </c>
      <c r="D37" t="s">
        <v>598</v>
      </c>
      <c r="F37">
        <v>1</v>
      </c>
      <c r="H37">
        <v>1</v>
      </c>
      <c r="J37">
        <v>0</v>
      </c>
      <c r="K37" t="s">
        <v>1548</v>
      </c>
      <c r="L37" t="s">
        <v>23</v>
      </c>
      <c r="M37" t="s">
        <v>1554</v>
      </c>
      <c r="N37" t="s">
        <v>71</v>
      </c>
      <c r="O37" t="s">
        <v>1555</v>
      </c>
      <c r="P37" t="s">
        <v>1556</v>
      </c>
      <c r="Q37" t="s">
        <v>27</v>
      </c>
      <c r="R37" t="s">
        <v>1557</v>
      </c>
      <c r="S37">
        <v>1</v>
      </c>
      <c r="T37">
        <v>0</v>
      </c>
      <c r="U37">
        <v>0</v>
      </c>
      <c r="V37">
        <v>1</v>
      </c>
      <c r="W37">
        <v>2021071101</v>
      </c>
      <c r="X37" t="s">
        <v>1558</v>
      </c>
      <c r="Y37" t="s">
        <v>1559</v>
      </c>
      <c r="Z37">
        <f t="shared" si="1"/>
        <v>20</v>
      </c>
    </row>
    <row r="38" spans="1:26" x14ac:dyDescent="0.25">
      <c r="A38">
        <v>23136</v>
      </c>
      <c r="B38">
        <v>3</v>
      </c>
      <c r="C38" t="s">
        <v>411</v>
      </c>
      <c r="D38" t="s">
        <v>412</v>
      </c>
      <c r="E38">
        <v>1</v>
      </c>
      <c r="G38">
        <v>1</v>
      </c>
      <c r="J38">
        <v>0</v>
      </c>
      <c r="K38" t="s">
        <v>1714</v>
      </c>
      <c r="L38" t="s">
        <v>23</v>
      </c>
      <c r="M38" t="s">
        <v>1715</v>
      </c>
      <c r="N38" t="s">
        <v>34</v>
      </c>
      <c r="O38" t="s">
        <v>1716</v>
      </c>
      <c r="P38" t="s">
        <v>1717</v>
      </c>
      <c r="Q38" t="s">
        <v>27</v>
      </c>
      <c r="R38" t="s">
        <v>1718</v>
      </c>
      <c r="S38">
        <v>1</v>
      </c>
      <c r="T38">
        <v>0</v>
      </c>
      <c r="U38">
        <v>1</v>
      </c>
      <c r="V38">
        <v>1</v>
      </c>
      <c r="W38">
        <v>2023091801</v>
      </c>
      <c r="X38" t="s">
        <v>1716</v>
      </c>
      <c r="Y38" t="s">
        <v>1719</v>
      </c>
      <c r="Z38">
        <f t="shared" si="1"/>
        <v>127</v>
      </c>
    </row>
    <row r="39" spans="1:26" x14ac:dyDescent="0.25">
      <c r="A39">
        <v>23082</v>
      </c>
      <c r="B39">
        <v>3</v>
      </c>
      <c r="C39" t="s">
        <v>411</v>
      </c>
      <c r="D39" t="s">
        <v>412</v>
      </c>
      <c r="E39">
        <v>1</v>
      </c>
      <c r="G39">
        <v>1</v>
      </c>
      <c r="J39">
        <v>0</v>
      </c>
      <c r="K39" t="s">
        <v>1694</v>
      </c>
      <c r="L39" t="s">
        <v>23</v>
      </c>
      <c r="M39" t="s">
        <v>1695</v>
      </c>
      <c r="N39" t="s">
        <v>34</v>
      </c>
      <c r="O39" t="s">
        <v>1696</v>
      </c>
      <c r="P39" t="s">
        <v>1696</v>
      </c>
      <c r="Q39" t="s">
        <v>27</v>
      </c>
      <c r="R39" t="s">
        <v>1692</v>
      </c>
      <c r="S39">
        <v>1</v>
      </c>
      <c r="T39">
        <v>0</v>
      </c>
      <c r="U39">
        <v>1</v>
      </c>
      <c r="V39">
        <v>1</v>
      </c>
      <c r="W39">
        <v>2023071702</v>
      </c>
      <c r="X39" t="s">
        <v>1696</v>
      </c>
      <c r="Y39" t="s">
        <v>1697</v>
      </c>
      <c r="Z39">
        <f t="shared" si="1"/>
        <v>57</v>
      </c>
    </row>
    <row r="40" spans="1:26" x14ac:dyDescent="0.25">
      <c r="A40">
        <v>24054</v>
      </c>
      <c r="B40">
        <v>4</v>
      </c>
      <c r="C40" t="s">
        <v>491</v>
      </c>
      <c r="D40" t="s">
        <v>492</v>
      </c>
      <c r="G40">
        <v>1</v>
      </c>
      <c r="I40">
        <v>1</v>
      </c>
      <c r="J40">
        <v>0</v>
      </c>
      <c r="K40" t="s">
        <v>1781</v>
      </c>
      <c r="L40" t="s">
        <v>23</v>
      </c>
      <c r="M40" t="s">
        <v>1782</v>
      </c>
      <c r="N40" t="s">
        <v>361</v>
      </c>
      <c r="O40" t="s">
        <v>1783</v>
      </c>
      <c r="P40" t="s">
        <v>1783</v>
      </c>
      <c r="Q40" t="s">
        <v>27</v>
      </c>
      <c r="R40" t="s">
        <v>1784</v>
      </c>
      <c r="S40">
        <v>0</v>
      </c>
      <c r="T40">
        <v>0</v>
      </c>
      <c r="U40">
        <v>1</v>
      </c>
      <c r="V40">
        <v>1</v>
      </c>
      <c r="W40">
        <v>2024052101</v>
      </c>
      <c r="X40" t="s">
        <v>1783</v>
      </c>
      <c r="Y40" t="s">
        <v>1785</v>
      </c>
      <c r="Z40">
        <f t="shared" si="1"/>
        <v>15</v>
      </c>
    </row>
    <row r="41" spans="1:26" x14ac:dyDescent="0.25">
      <c r="A41">
        <v>24041</v>
      </c>
      <c r="B41">
        <v>4</v>
      </c>
      <c r="C41" t="s">
        <v>491</v>
      </c>
      <c r="D41" t="s">
        <v>492</v>
      </c>
      <c r="G41">
        <v>1</v>
      </c>
      <c r="I41">
        <v>1</v>
      </c>
      <c r="J41">
        <v>0</v>
      </c>
      <c r="K41" t="s">
        <v>1761</v>
      </c>
      <c r="L41" t="s">
        <v>23</v>
      </c>
      <c r="M41" t="s">
        <v>1762</v>
      </c>
      <c r="N41" t="s">
        <v>53</v>
      </c>
      <c r="O41" t="s">
        <v>1763</v>
      </c>
      <c r="P41" t="s">
        <v>1764</v>
      </c>
      <c r="Q41" t="s">
        <v>27</v>
      </c>
      <c r="R41" t="s">
        <v>1765</v>
      </c>
      <c r="S41">
        <v>1</v>
      </c>
      <c r="T41">
        <v>0</v>
      </c>
      <c r="U41">
        <v>0</v>
      </c>
      <c r="V41">
        <v>0</v>
      </c>
      <c r="W41">
        <v>2024042903</v>
      </c>
      <c r="X41" t="s">
        <v>1763</v>
      </c>
      <c r="Y41" t="s">
        <v>1766</v>
      </c>
      <c r="Z41">
        <f t="shared" si="1"/>
        <v>15</v>
      </c>
    </row>
    <row r="42" spans="1:26" x14ac:dyDescent="0.25">
      <c r="A42">
        <v>24006</v>
      </c>
      <c r="B42">
        <v>4</v>
      </c>
      <c r="C42" t="s">
        <v>491</v>
      </c>
      <c r="D42" t="s">
        <v>492</v>
      </c>
      <c r="G42">
        <v>1</v>
      </c>
      <c r="I42">
        <v>1</v>
      </c>
      <c r="J42">
        <v>0</v>
      </c>
      <c r="K42" t="s">
        <v>1725</v>
      </c>
      <c r="L42" t="s">
        <v>23</v>
      </c>
      <c r="M42" t="s">
        <v>1627</v>
      </c>
      <c r="N42" t="s">
        <v>53</v>
      </c>
      <c r="O42" t="s">
        <v>1726</v>
      </c>
      <c r="P42" t="s">
        <v>1727</v>
      </c>
      <c r="Q42" t="s">
        <v>27</v>
      </c>
      <c r="R42" t="s">
        <v>1718</v>
      </c>
      <c r="S42">
        <v>1</v>
      </c>
      <c r="T42">
        <v>0</v>
      </c>
      <c r="U42">
        <v>0</v>
      </c>
      <c r="V42">
        <v>0</v>
      </c>
      <c r="W42">
        <v>2024011101</v>
      </c>
      <c r="X42" t="s">
        <v>1728</v>
      </c>
      <c r="Y42" t="s">
        <v>1729</v>
      </c>
      <c r="Z42">
        <f t="shared" si="1"/>
        <v>42</v>
      </c>
    </row>
    <row r="43" spans="1:26" x14ac:dyDescent="0.25">
      <c r="A43">
        <v>22044</v>
      </c>
      <c r="B43">
        <v>4</v>
      </c>
      <c r="C43" t="s">
        <v>207</v>
      </c>
      <c r="D43" t="s">
        <v>208</v>
      </c>
      <c r="G43">
        <v>1</v>
      </c>
      <c r="I43">
        <v>1</v>
      </c>
      <c r="J43">
        <v>0</v>
      </c>
      <c r="K43" t="s">
        <v>1576</v>
      </c>
      <c r="L43" t="s">
        <v>23</v>
      </c>
      <c r="M43" t="s">
        <v>1577</v>
      </c>
      <c r="N43" t="s">
        <v>71</v>
      </c>
      <c r="O43" t="s">
        <v>1573</v>
      </c>
      <c r="P43" t="s">
        <v>1578</v>
      </c>
      <c r="Q43" t="s">
        <v>27</v>
      </c>
      <c r="R43" t="s">
        <v>1574</v>
      </c>
      <c r="S43">
        <v>1</v>
      </c>
      <c r="T43">
        <v>0</v>
      </c>
      <c r="U43">
        <v>0</v>
      </c>
      <c r="V43">
        <v>1</v>
      </c>
      <c r="W43">
        <v>2022051203</v>
      </c>
      <c r="X43" t="s">
        <v>1573</v>
      </c>
      <c r="Y43" t="s">
        <v>1579</v>
      </c>
      <c r="Z43">
        <f t="shared" si="1"/>
        <v>36</v>
      </c>
    </row>
    <row r="44" spans="1:26" x14ac:dyDescent="0.25">
      <c r="A44">
        <v>23010</v>
      </c>
      <c r="B44">
        <v>6</v>
      </c>
      <c r="C44" t="s">
        <v>66</v>
      </c>
      <c r="D44" t="s">
        <v>67</v>
      </c>
      <c r="G44">
        <v>1</v>
      </c>
      <c r="I44">
        <v>1</v>
      </c>
      <c r="J44">
        <v>0</v>
      </c>
      <c r="K44" t="s">
        <v>1626</v>
      </c>
      <c r="L44" t="s">
        <v>23</v>
      </c>
      <c r="M44" t="s">
        <v>1627</v>
      </c>
      <c r="N44" t="s">
        <v>53</v>
      </c>
      <c r="O44" t="s">
        <v>1628</v>
      </c>
      <c r="P44" t="s">
        <v>1628</v>
      </c>
      <c r="Q44" t="s">
        <v>27</v>
      </c>
      <c r="R44" t="s">
        <v>1629</v>
      </c>
      <c r="S44">
        <v>1</v>
      </c>
      <c r="T44">
        <v>0</v>
      </c>
      <c r="U44">
        <v>0</v>
      </c>
      <c r="V44">
        <v>1</v>
      </c>
      <c r="W44">
        <v>2023012401</v>
      </c>
      <c r="X44" t="s">
        <v>1628</v>
      </c>
      <c r="Y44" t="s">
        <v>1630</v>
      </c>
      <c r="Z44">
        <f t="shared" si="1"/>
        <v>37</v>
      </c>
    </row>
    <row r="45" spans="1:26" x14ac:dyDescent="0.25">
      <c r="A45">
        <v>22098</v>
      </c>
      <c r="B45">
        <v>8</v>
      </c>
      <c r="C45" t="s">
        <v>1132</v>
      </c>
      <c r="D45" t="s">
        <v>1133</v>
      </c>
      <c r="G45">
        <v>1</v>
      </c>
      <c r="I45">
        <v>1</v>
      </c>
      <c r="J45">
        <v>0</v>
      </c>
      <c r="K45" t="s">
        <v>1609</v>
      </c>
      <c r="L45" t="s">
        <v>23</v>
      </c>
      <c r="M45" t="s">
        <v>1610</v>
      </c>
      <c r="N45" t="s">
        <v>34</v>
      </c>
      <c r="O45" t="s">
        <v>1611</v>
      </c>
      <c r="P45" t="s">
        <v>1612</v>
      </c>
      <c r="Q45" t="s">
        <v>27</v>
      </c>
      <c r="R45" t="s">
        <v>1613</v>
      </c>
      <c r="S45">
        <v>0</v>
      </c>
      <c r="T45">
        <v>0</v>
      </c>
      <c r="U45">
        <v>1</v>
      </c>
      <c r="V45">
        <v>1</v>
      </c>
      <c r="W45">
        <v>2022092701</v>
      </c>
      <c r="X45" t="s">
        <v>1611</v>
      </c>
      <c r="Y45" t="s">
        <v>1614</v>
      </c>
      <c r="Z45">
        <f t="shared" si="1"/>
        <v>91</v>
      </c>
    </row>
    <row r="46" spans="1:26" x14ac:dyDescent="0.25">
      <c r="A46">
        <v>22094</v>
      </c>
      <c r="B46">
        <v>3</v>
      </c>
      <c r="C46" t="s">
        <v>418</v>
      </c>
      <c r="D46" t="s">
        <v>419</v>
      </c>
      <c r="G46">
        <v>1</v>
      </c>
      <c r="I46">
        <v>1</v>
      </c>
      <c r="J46">
        <v>0</v>
      </c>
      <c r="K46" t="s">
        <v>1601</v>
      </c>
      <c r="L46" t="s">
        <v>23</v>
      </c>
      <c r="M46" t="s">
        <v>1602</v>
      </c>
      <c r="N46" t="s">
        <v>34</v>
      </c>
      <c r="O46" t="s">
        <v>1603</v>
      </c>
      <c r="P46" t="s">
        <v>1604</v>
      </c>
      <c r="Q46" t="s">
        <v>27</v>
      </c>
      <c r="R46" t="s">
        <v>1605</v>
      </c>
      <c r="S46">
        <v>0</v>
      </c>
      <c r="T46">
        <v>0</v>
      </c>
      <c r="U46">
        <v>1</v>
      </c>
      <c r="V46">
        <v>1</v>
      </c>
      <c r="W46">
        <v>2022092002</v>
      </c>
      <c r="X46" t="s">
        <v>1603</v>
      </c>
      <c r="Y46" t="s">
        <v>1606</v>
      </c>
      <c r="Z46">
        <f t="shared" si="1"/>
        <v>52</v>
      </c>
    </row>
    <row r="47" spans="1:26" x14ac:dyDescent="0.25">
      <c r="A47">
        <v>22095</v>
      </c>
      <c r="B47">
        <v>3</v>
      </c>
      <c r="C47" t="s">
        <v>418</v>
      </c>
      <c r="D47" t="s">
        <v>419</v>
      </c>
      <c r="G47">
        <v>1</v>
      </c>
      <c r="I47">
        <v>1</v>
      </c>
      <c r="J47">
        <v>0</v>
      </c>
      <c r="K47" t="s">
        <v>1601</v>
      </c>
      <c r="L47" t="s">
        <v>23</v>
      </c>
      <c r="M47" t="s">
        <v>1602</v>
      </c>
      <c r="N47" t="s">
        <v>34</v>
      </c>
      <c r="O47" t="s">
        <v>1607</v>
      </c>
      <c r="P47" t="s">
        <v>1607</v>
      </c>
      <c r="Q47" t="s">
        <v>27</v>
      </c>
      <c r="R47" t="s">
        <v>1605</v>
      </c>
      <c r="S47">
        <v>0</v>
      </c>
      <c r="T47">
        <v>0</v>
      </c>
      <c r="U47">
        <v>1</v>
      </c>
      <c r="V47">
        <v>1</v>
      </c>
      <c r="W47">
        <v>2022092001</v>
      </c>
      <c r="X47" t="s">
        <v>1607</v>
      </c>
      <c r="Y47" t="s">
        <v>1608</v>
      </c>
      <c r="Z47">
        <f t="shared" si="1"/>
        <v>52</v>
      </c>
    </row>
    <row r="48" spans="1:26" x14ac:dyDescent="0.25">
      <c r="A48">
        <v>22045</v>
      </c>
      <c r="B48">
        <v>3</v>
      </c>
      <c r="C48" t="s">
        <v>418</v>
      </c>
      <c r="D48" t="s">
        <v>419</v>
      </c>
      <c r="G48">
        <v>1</v>
      </c>
      <c r="I48">
        <v>1</v>
      </c>
      <c r="J48">
        <v>0</v>
      </c>
      <c r="K48" t="s">
        <v>1580</v>
      </c>
      <c r="L48" t="s">
        <v>23</v>
      </c>
      <c r="M48" t="s">
        <v>1581</v>
      </c>
      <c r="N48" t="s">
        <v>34</v>
      </c>
      <c r="O48" t="s">
        <v>1582</v>
      </c>
      <c r="P48" t="s">
        <v>1583</v>
      </c>
      <c r="Q48" t="s">
        <v>27</v>
      </c>
      <c r="R48" t="s">
        <v>1584</v>
      </c>
      <c r="S48">
        <v>1</v>
      </c>
      <c r="T48">
        <v>0</v>
      </c>
      <c r="U48">
        <v>0</v>
      </c>
      <c r="V48">
        <v>1</v>
      </c>
      <c r="W48">
        <v>2022052301</v>
      </c>
      <c r="X48" t="s">
        <v>1582</v>
      </c>
      <c r="Y48" t="s">
        <v>1585</v>
      </c>
      <c r="Z48">
        <f t="shared" si="1"/>
        <v>85</v>
      </c>
    </row>
    <row r="49" spans="1:26" x14ac:dyDescent="0.25">
      <c r="A49">
        <v>21057</v>
      </c>
      <c r="B49">
        <v>8</v>
      </c>
      <c r="C49" t="s">
        <v>284</v>
      </c>
      <c r="D49" t="s">
        <v>285</v>
      </c>
      <c r="G49">
        <v>1</v>
      </c>
      <c r="I49">
        <v>1</v>
      </c>
      <c r="J49">
        <v>0</v>
      </c>
      <c r="K49" t="s">
        <v>1516</v>
      </c>
      <c r="L49" t="s">
        <v>23</v>
      </c>
      <c r="M49" t="s">
        <v>1517</v>
      </c>
      <c r="N49" t="s">
        <v>717</v>
      </c>
      <c r="O49" t="s">
        <v>1518</v>
      </c>
      <c r="P49" t="s">
        <v>1519</v>
      </c>
      <c r="Q49" t="s">
        <v>27</v>
      </c>
      <c r="R49" t="s">
        <v>1520</v>
      </c>
      <c r="S49">
        <v>0</v>
      </c>
      <c r="T49">
        <v>0</v>
      </c>
      <c r="U49">
        <v>1</v>
      </c>
      <c r="V49">
        <v>1</v>
      </c>
      <c r="W49">
        <v>2021051201</v>
      </c>
      <c r="X49" t="s">
        <v>1518</v>
      </c>
      <c r="Y49" t="s">
        <v>1521</v>
      </c>
      <c r="Z49">
        <f t="shared" si="1"/>
        <v>75</v>
      </c>
    </row>
    <row r="50" spans="1:26" x14ac:dyDescent="0.25">
      <c r="A50">
        <v>23066</v>
      </c>
      <c r="B50">
        <v>10</v>
      </c>
      <c r="C50" t="s">
        <v>668</v>
      </c>
      <c r="D50" t="s">
        <v>669</v>
      </c>
      <c r="G50">
        <v>1</v>
      </c>
      <c r="I50">
        <v>1</v>
      </c>
      <c r="J50">
        <v>1</v>
      </c>
      <c r="K50" t="s">
        <v>1677</v>
      </c>
      <c r="L50" t="s">
        <v>69</v>
      </c>
      <c r="M50" t="s">
        <v>1678</v>
      </c>
      <c r="N50" t="s">
        <v>173</v>
      </c>
      <c r="O50" t="s">
        <v>1679</v>
      </c>
      <c r="Q50" t="s">
        <v>27</v>
      </c>
      <c r="R50" t="s">
        <v>1680</v>
      </c>
      <c r="S50">
        <v>0</v>
      </c>
      <c r="T50">
        <v>0</v>
      </c>
      <c r="U50">
        <v>1</v>
      </c>
      <c r="V50">
        <v>0</v>
      </c>
      <c r="W50">
        <v>2023070601</v>
      </c>
      <c r="X50" t="s">
        <v>1679</v>
      </c>
      <c r="Y50" t="s">
        <v>1681</v>
      </c>
      <c r="Z50">
        <f t="shared" si="1"/>
        <v>216</v>
      </c>
    </row>
    <row r="51" spans="1:26" x14ac:dyDescent="0.25">
      <c r="A51">
        <v>23040</v>
      </c>
      <c r="B51">
        <v>5</v>
      </c>
      <c r="C51" t="s">
        <v>57</v>
      </c>
      <c r="D51" t="s">
        <v>58</v>
      </c>
      <c r="E51">
        <v>1</v>
      </c>
      <c r="F51">
        <v>1</v>
      </c>
      <c r="H51">
        <v>1</v>
      </c>
      <c r="J51">
        <v>0</v>
      </c>
      <c r="K51" t="s">
        <v>1642</v>
      </c>
      <c r="L51" t="s">
        <v>69</v>
      </c>
      <c r="M51" t="s">
        <v>1649</v>
      </c>
      <c r="N51" t="s">
        <v>53</v>
      </c>
      <c r="O51" t="s">
        <v>1650</v>
      </c>
      <c r="P51" t="s">
        <v>1651</v>
      </c>
      <c r="Q51" t="s">
        <v>27</v>
      </c>
      <c r="R51" t="s">
        <v>1652</v>
      </c>
      <c r="S51">
        <v>0</v>
      </c>
      <c r="T51">
        <v>0</v>
      </c>
      <c r="U51">
        <v>1</v>
      </c>
      <c r="V51">
        <v>0</v>
      </c>
      <c r="W51">
        <v>2023041002</v>
      </c>
      <c r="X51" t="s">
        <v>1650</v>
      </c>
      <c r="Y51" t="s">
        <v>1653</v>
      </c>
      <c r="Z51">
        <f t="shared" si="1"/>
        <v>31</v>
      </c>
    </row>
    <row r="52" spans="1:26" x14ac:dyDescent="0.25">
      <c r="A52">
        <v>23057</v>
      </c>
      <c r="B52">
        <v>7</v>
      </c>
      <c r="C52" t="s">
        <v>475</v>
      </c>
      <c r="D52" t="s">
        <v>476</v>
      </c>
      <c r="G52">
        <v>1</v>
      </c>
      <c r="I52">
        <v>1</v>
      </c>
      <c r="J52">
        <v>0</v>
      </c>
      <c r="K52" t="s">
        <v>1666</v>
      </c>
      <c r="L52" t="s">
        <v>69</v>
      </c>
      <c r="M52" t="s">
        <v>1667</v>
      </c>
      <c r="N52" t="s">
        <v>173</v>
      </c>
      <c r="O52" t="s">
        <v>1668</v>
      </c>
      <c r="P52" t="s">
        <v>1668</v>
      </c>
      <c r="Q52" t="s">
        <v>27</v>
      </c>
      <c r="R52" t="s">
        <v>1669</v>
      </c>
      <c r="S52">
        <v>0</v>
      </c>
      <c r="T52">
        <v>0</v>
      </c>
      <c r="U52">
        <v>1</v>
      </c>
      <c r="V52">
        <v>0</v>
      </c>
      <c r="W52">
        <v>2023060701</v>
      </c>
      <c r="X52" t="s">
        <v>1668</v>
      </c>
      <c r="Y52" t="s">
        <v>1670</v>
      </c>
      <c r="Z52">
        <f t="shared" si="1"/>
        <v>22</v>
      </c>
    </row>
    <row r="53" spans="1:26" x14ac:dyDescent="0.25">
      <c r="A53">
        <v>21004</v>
      </c>
      <c r="B53">
        <v>3</v>
      </c>
      <c r="C53" t="s">
        <v>165</v>
      </c>
      <c r="D53" t="s">
        <v>166</v>
      </c>
      <c r="E53">
        <v>1</v>
      </c>
      <c r="F53">
        <v>1</v>
      </c>
      <c r="H53">
        <v>1</v>
      </c>
      <c r="J53">
        <v>0</v>
      </c>
      <c r="K53" t="s">
        <v>1505</v>
      </c>
      <c r="L53" t="s">
        <v>69</v>
      </c>
      <c r="M53" t="s">
        <v>1506</v>
      </c>
      <c r="N53" t="s">
        <v>173</v>
      </c>
      <c r="O53" t="s">
        <v>1507</v>
      </c>
      <c r="Q53" t="s">
        <v>27</v>
      </c>
      <c r="R53" t="s">
        <v>1510</v>
      </c>
      <c r="S53">
        <v>0</v>
      </c>
      <c r="T53">
        <v>0</v>
      </c>
      <c r="U53">
        <v>1</v>
      </c>
      <c r="V53">
        <v>0</v>
      </c>
      <c r="W53">
        <v>2021011002</v>
      </c>
      <c r="X53" t="s">
        <v>1507</v>
      </c>
      <c r="Y53" t="s">
        <v>1511</v>
      </c>
      <c r="Z53">
        <f t="shared" si="1"/>
        <v>61</v>
      </c>
    </row>
    <row r="54" spans="1:26" x14ac:dyDescent="0.25">
      <c r="A54">
        <v>24119</v>
      </c>
      <c r="B54">
        <v>2</v>
      </c>
      <c r="C54" t="s">
        <v>100</v>
      </c>
      <c r="D54" t="s">
        <v>101</v>
      </c>
      <c r="E54">
        <v>1</v>
      </c>
      <c r="F54">
        <v>1</v>
      </c>
      <c r="H54">
        <v>1</v>
      </c>
      <c r="J54">
        <v>0</v>
      </c>
      <c r="K54" t="s">
        <v>1790</v>
      </c>
      <c r="L54" t="s">
        <v>69</v>
      </c>
      <c r="M54" t="s">
        <v>1791</v>
      </c>
      <c r="N54" t="s">
        <v>44</v>
      </c>
      <c r="O54" t="s">
        <v>1792</v>
      </c>
      <c r="P54" t="s">
        <v>1793</v>
      </c>
      <c r="Q54" t="s">
        <v>27</v>
      </c>
      <c r="R54" t="s">
        <v>1794</v>
      </c>
      <c r="S54">
        <v>0</v>
      </c>
      <c r="T54">
        <v>0</v>
      </c>
      <c r="U54">
        <v>1</v>
      </c>
      <c r="V54">
        <v>0</v>
      </c>
      <c r="W54">
        <v>2024072002</v>
      </c>
      <c r="X54" t="s">
        <v>1792</v>
      </c>
      <c r="Y54" t="s">
        <v>1795</v>
      </c>
      <c r="Z54">
        <f t="shared" si="1"/>
        <v>242</v>
      </c>
    </row>
    <row r="55" spans="1:26" x14ac:dyDescent="0.25">
      <c r="A55">
        <v>22081</v>
      </c>
      <c r="B55">
        <v>10</v>
      </c>
      <c r="C55" t="s">
        <v>597</v>
      </c>
      <c r="D55" t="s">
        <v>598</v>
      </c>
      <c r="E55">
        <v>1</v>
      </c>
      <c r="F55">
        <v>1</v>
      </c>
      <c r="H55">
        <v>1</v>
      </c>
      <c r="J55">
        <v>0</v>
      </c>
      <c r="K55" t="s">
        <v>1590</v>
      </c>
      <c r="L55" t="s">
        <v>69</v>
      </c>
      <c r="M55" t="s">
        <v>1591</v>
      </c>
      <c r="N55" t="s">
        <v>71</v>
      </c>
      <c r="O55" t="s">
        <v>1592</v>
      </c>
      <c r="Q55" t="s">
        <v>27</v>
      </c>
      <c r="R55" t="s">
        <v>1593</v>
      </c>
      <c r="S55">
        <v>0</v>
      </c>
      <c r="T55">
        <v>0</v>
      </c>
      <c r="U55">
        <v>1</v>
      </c>
      <c r="V55">
        <v>0</v>
      </c>
      <c r="W55">
        <v>2022091001</v>
      </c>
      <c r="X55" t="s">
        <v>1592</v>
      </c>
      <c r="Y55" t="s">
        <v>1594</v>
      </c>
      <c r="Z55">
        <f t="shared" si="1"/>
        <v>117</v>
      </c>
    </row>
    <row r="56" spans="1:26" x14ac:dyDescent="0.25">
      <c r="A56">
        <v>21109</v>
      </c>
      <c r="B56">
        <v>6</v>
      </c>
      <c r="C56" t="s">
        <v>66</v>
      </c>
      <c r="D56" t="s">
        <v>67</v>
      </c>
      <c r="G56">
        <v>1</v>
      </c>
      <c r="I56">
        <v>1</v>
      </c>
      <c r="J56">
        <v>0</v>
      </c>
      <c r="K56" t="s">
        <v>1539</v>
      </c>
      <c r="L56" t="s">
        <v>69</v>
      </c>
      <c r="M56" t="s">
        <v>1540</v>
      </c>
      <c r="N56" t="s">
        <v>173</v>
      </c>
      <c r="O56" t="s">
        <v>1541</v>
      </c>
      <c r="Q56" t="s">
        <v>27</v>
      </c>
      <c r="R56" t="s">
        <v>1542</v>
      </c>
      <c r="S56">
        <v>0</v>
      </c>
      <c r="T56">
        <v>0</v>
      </c>
      <c r="U56">
        <v>1</v>
      </c>
      <c r="V56">
        <v>0</v>
      </c>
      <c r="W56">
        <v>2021092001</v>
      </c>
      <c r="X56" t="s">
        <v>1541</v>
      </c>
      <c r="Y56" t="s">
        <v>1543</v>
      </c>
      <c r="Z56">
        <f t="shared" si="1"/>
        <v>34</v>
      </c>
    </row>
    <row r="57" spans="1:26" x14ac:dyDescent="0.25">
      <c r="A57">
        <v>21003</v>
      </c>
      <c r="B57">
        <v>3</v>
      </c>
      <c r="C57" t="s">
        <v>291</v>
      </c>
      <c r="D57" t="s">
        <v>292</v>
      </c>
      <c r="E57">
        <v>1</v>
      </c>
      <c r="F57">
        <v>1</v>
      </c>
      <c r="J57">
        <v>0</v>
      </c>
      <c r="K57" t="s">
        <v>1505</v>
      </c>
      <c r="L57" t="s">
        <v>69</v>
      </c>
      <c r="M57" t="s">
        <v>1506</v>
      </c>
      <c r="N57" t="s">
        <v>173</v>
      </c>
      <c r="O57" t="s">
        <v>1507</v>
      </c>
      <c r="Q57" t="s">
        <v>27</v>
      </c>
      <c r="R57" t="s">
        <v>1508</v>
      </c>
      <c r="S57">
        <v>0</v>
      </c>
      <c r="T57">
        <v>0</v>
      </c>
      <c r="U57">
        <v>1</v>
      </c>
      <c r="V57">
        <v>0</v>
      </c>
      <c r="W57">
        <v>2021011002</v>
      </c>
      <c r="X57" t="s">
        <v>1507</v>
      </c>
      <c r="Y57" t="s">
        <v>1509</v>
      </c>
      <c r="Z57">
        <f t="shared" si="1"/>
        <v>62</v>
      </c>
    </row>
    <row r="58" spans="1:26" x14ac:dyDescent="0.25">
      <c r="E58">
        <f>SUM(E2:E57)</f>
        <v>21</v>
      </c>
      <c r="F58">
        <f>SUM(F2:F57)</f>
        <v>17</v>
      </c>
      <c r="G58">
        <f>SUM(G2:G57)</f>
        <v>39</v>
      </c>
      <c r="H58">
        <f>SUM(H2:H55)</f>
        <v>16</v>
      </c>
      <c r="I58">
        <f>SUM(I2:I55)</f>
        <v>29</v>
      </c>
    </row>
    <row r="59" spans="1:26" x14ac:dyDescent="0.25">
      <c r="E59">
        <f>(F58+G58)-E58</f>
        <v>35</v>
      </c>
    </row>
    <row r="61" spans="1:26" x14ac:dyDescent="0.25">
      <c r="F61">
        <f>F58/'Biden FEMA Declarations'!K514</f>
        <v>6.1371841155234655E-2</v>
      </c>
      <c r="G61">
        <f>G58/'Biden FEMA Declarations'!L514</f>
        <v>0.17889908256880735</v>
      </c>
    </row>
    <row r="67" spans="6:6" x14ac:dyDescent="0.25">
      <c r="F67">
        <v>278</v>
      </c>
    </row>
    <row r="68" spans="6:6" x14ac:dyDescent="0.25">
      <c r="F68">
        <v>48</v>
      </c>
    </row>
    <row r="69" spans="6:6" x14ac:dyDescent="0.25">
      <c r="F69">
        <f>F68/(F67+F68)</f>
        <v>0.14723926380368099</v>
      </c>
    </row>
  </sheetData>
  <sortState xmlns:xlrd2="http://schemas.microsoft.com/office/spreadsheetml/2017/richdata2" ref="A2:Z61">
    <sortCondition descending="1" ref="L13:L6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C5BAB-9279-41CE-AA3E-32EACAF8CE42}">
  <dimension ref="A1:AH515"/>
  <sheetViews>
    <sheetView topLeftCell="A478" workbookViewId="0">
      <selection activeCell="J522" sqref="J522"/>
    </sheetView>
  </sheetViews>
  <sheetFormatPr defaultRowHeight="15" x14ac:dyDescent="0.25"/>
  <cols>
    <col min="6" max="6" width="16.28515625" bestFit="1" customWidth="1"/>
    <col min="8" max="10" width="18.140625" customWidth="1"/>
    <col min="11" max="11" width="10.7109375" bestFit="1" customWidth="1"/>
    <col min="12" max="12" width="10.5703125" bestFit="1" customWidth="1"/>
    <col min="13" max="14" width="10.5703125" customWidth="1"/>
    <col min="15" max="15" width="18.28515625" bestFit="1" customWidth="1"/>
  </cols>
  <sheetData>
    <row r="1" spans="1:34" x14ac:dyDescent="0.25">
      <c r="A1" t="s">
        <v>4628</v>
      </c>
      <c r="B1" t="s">
        <v>4629</v>
      </c>
      <c r="C1" t="s">
        <v>4630</v>
      </c>
      <c r="D1" t="s">
        <v>18</v>
      </c>
      <c r="E1" t="s">
        <v>4631</v>
      </c>
      <c r="F1" t="s">
        <v>4632</v>
      </c>
      <c r="G1" t="s">
        <v>4633</v>
      </c>
      <c r="H1" t="s">
        <v>4634</v>
      </c>
      <c r="I1" t="s">
        <v>9388</v>
      </c>
      <c r="J1" t="s">
        <v>9387</v>
      </c>
      <c r="K1" t="s">
        <v>5645</v>
      </c>
      <c r="L1" t="s">
        <v>5646</v>
      </c>
      <c r="M1" t="s">
        <v>9407</v>
      </c>
      <c r="N1" t="s">
        <v>9408</v>
      </c>
      <c r="O1" t="s">
        <v>4635</v>
      </c>
      <c r="P1" t="s">
        <v>5645</v>
      </c>
      <c r="Q1" t="s">
        <v>5646</v>
      </c>
      <c r="R1" t="s">
        <v>4636</v>
      </c>
      <c r="S1" t="s">
        <v>4637</v>
      </c>
      <c r="T1" t="s">
        <v>4638</v>
      </c>
      <c r="U1" t="s">
        <v>1</v>
      </c>
      <c r="V1" t="s">
        <v>4639</v>
      </c>
      <c r="W1" t="s">
        <v>4640</v>
      </c>
      <c r="X1" t="s">
        <v>4641</v>
      </c>
      <c r="Y1" t="s">
        <v>4642</v>
      </c>
      <c r="Z1" t="s">
        <v>4643</v>
      </c>
      <c r="AA1" t="s">
        <v>5</v>
      </c>
      <c r="AB1" t="s">
        <v>4644</v>
      </c>
      <c r="AC1" t="s">
        <v>4645</v>
      </c>
      <c r="AD1" t="s">
        <v>4646</v>
      </c>
      <c r="AE1" t="s">
        <v>4647</v>
      </c>
      <c r="AF1" t="s">
        <v>19</v>
      </c>
      <c r="AG1" t="s">
        <v>4648</v>
      </c>
      <c r="AH1" t="s">
        <v>4649</v>
      </c>
    </row>
    <row r="2" spans="1:34" x14ac:dyDescent="0.25">
      <c r="A2">
        <v>4700</v>
      </c>
      <c r="B2" t="s">
        <v>7577</v>
      </c>
      <c r="C2" t="s">
        <v>3401</v>
      </c>
      <c r="D2" t="s">
        <v>7681</v>
      </c>
      <c r="E2" t="s">
        <v>7682</v>
      </c>
      <c r="F2" t="s">
        <v>23</v>
      </c>
      <c r="G2" t="s">
        <v>82</v>
      </c>
      <c r="H2" t="s">
        <v>83</v>
      </c>
      <c r="J2">
        <v>1</v>
      </c>
      <c r="L2">
        <v>1</v>
      </c>
      <c r="N2">
        <v>1</v>
      </c>
      <c r="O2" t="s">
        <v>1734</v>
      </c>
      <c r="P2" t="s">
        <v>7577</v>
      </c>
      <c r="Q2" t="s">
        <v>7577</v>
      </c>
      <c r="S2">
        <v>6</v>
      </c>
      <c r="T2">
        <v>0</v>
      </c>
      <c r="U2">
        <v>0</v>
      </c>
      <c r="V2">
        <v>1</v>
      </c>
      <c r="W2">
        <v>1</v>
      </c>
      <c r="X2">
        <v>5</v>
      </c>
      <c r="Y2" t="s">
        <v>7690</v>
      </c>
      <c r="Z2" t="s">
        <v>7691</v>
      </c>
      <c r="AA2" t="s">
        <v>7692</v>
      </c>
      <c r="AB2" t="s">
        <v>7693</v>
      </c>
      <c r="AC2" t="s">
        <v>7694</v>
      </c>
      <c r="AD2" t="s">
        <v>7695</v>
      </c>
      <c r="AE2" t="s">
        <v>7696</v>
      </c>
      <c r="AF2" t="s">
        <v>5585</v>
      </c>
    </row>
    <row r="3" spans="1:34" x14ac:dyDescent="0.25">
      <c r="A3">
        <v>4707</v>
      </c>
      <c r="B3" t="s">
        <v>7507</v>
      </c>
      <c r="C3" t="s">
        <v>7670</v>
      </c>
      <c r="D3" t="s">
        <v>7671</v>
      </c>
      <c r="E3" t="s">
        <v>7672</v>
      </c>
      <c r="F3" t="s">
        <v>23</v>
      </c>
      <c r="G3" t="s">
        <v>344</v>
      </c>
      <c r="H3" t="s">
        <v>345</v>
      </c>
      <c r="I3">
        <v>1</v>
      </c>
      <c r="K3">
        <v>1</v>
      </c>
      <c r="M3">
        <v>1</v>
      </c>
      <c r="O3" t="s">
        <v>1734</v>
      </c>
      <c r="P3" t="s">
        <v>7507</v>
      </c>
      <c r="Q3" t="s">
        <v>7232</v>
      </c>
      <c r="S3">
        <v>9</v>
      </c>
      <c r="T3">
        <v>1</v>
      </c>
      <c r="U3">
        <v>0</v>
      </c>
      <c r="V3">
        <v>1</v>
      </c>
      <c r="W3">
        <v>1</v>
      </c>
      <c r="X3" t="s">
        <v>7673</v>
      </c>
      <c r="Y3" t="s">
        <v>1642</v>
      </c>
      <c r="Z3" t="s">
        <v>7674</v>
      </c>
      <c r="AA3" t="s">
        <v>7675</v>
      </c>
      <c r="AB3" t="s">
        <v>7676</v>
      </c>
      <c r="AC3" t="s">
        <v>7677</v>
      </c>
      <c r="AD3" t="s">
        <v>7678</v>
      </c>
      <c r="AE3" t="s">
        <v>7679</v>
      </c>
      <c r="AF3" t="s">
        <v>5585</v>
      </c>
    </row>
    <row r="4" spans="1:34" x14ac:dyDescent="0.25">
      <c r="A4">
        <v>4774</v>
      </c>
      <c r="B4" t="s">
        <v>6869</v>
      </c>
      <c r="C4" t="s">
        <v>3401</v>
      </c>
      <c r="D4" t="s">
        <v>1735</v>
      </c>
      <c r="E4" t="s">
        <v>6870</v>
      </c>
      <c r="F4" t="s">
        <v>23</v>
      </c>
      <c r="G4" t="s">
        <v>1266</v>
      </c>
      <c r="H4" t="s">
        <v>1267</v>
      </c>
      <c r="J4">
        <v>1</v>
      </c>
      <c r="L4">
        <v>1</v>
      </c>
      <c r="O4" t="s">
        <v>1734</v>
      </c>
      <c r="P4" t="s">
        <v>6636</v>
      </c>
      <c r="Q4" t="s">
        <v>6515</v>
      </c>
      <c r="S4">
        <v>7</v>
      </c>
      <c r="T4">
        <v>0</v>
      </c>
      <c r="U4">
        <v>0</v>
      </c>
      <c r="V4">
        <v>1</v>
      </c>
      <c r="W4">
        <v>1</v>
      </c>
      <c r="X4">
        <v>5</v>
      </c>
      <c r="Y4" t="s">
        <v>1775</v>
      </c>
      <c r="Z4" t="s">
        <v>6871</v>
      </c>
      <c r="AA4" t="s">
        <v>6872</v>
      </c>
      <c r="AB4" t="s">
        <v>6873</v>
      </c>
      <c r="AC4" t="s">
        <v>6874</v>
      </c>
      <c r="AD4" t="s">
        <v>6875</v>
      </c>
      <c r="AE4" t="s">
        <v>6876</v>
      </c>
      <c r="AF4" t="s">
        <v>5585</v>
      </c>
    </row>
    <row r="5" spans="1:34" x14ac:dyDescent="0.25">
      <c r="A5">
        <v>4785</v>
      </c>
      <c r="B5" t="s">
        <v>1759</v>
      </c>
      <c r="C5" t="s">
        <v>3401</v>
      </c>
      <c r="D5" t="s">
        <v>6728</v>
      </c>
      <c r="E5" t="s">
        <v>6729</v>
      </c>
      <c r="F5" t="s">
        <v>23</v>
      </c>
      <c r="G5" t="s">
        <v>223</v>
      </c>
      <c r="H5" t="s">
        <v>224</v>
      </c>
      <c r="I5">
        <v>1</v>
      </c>
      <c r="K5">
        <v>1</v>
      </c>
      <c r="O5" t="s">
        <v>1734</v>
      </c>
      <c r="P5" t="s">
        <v>1759</v>
      </c>
      <c r="Q5" t="s">
        <v>1759</v>
      </c>
      <c r="S5">
        <v>1</v>
      </c>
      <c r="T5">
        <v>0</v>
      </c>
      <c r="U5">
        <v>0</v>
      </c>
      <c r="V5">
        <v>1</v>
      </c>
      <c r="W5">
        <v>1</v>
      </c>
      <c r="X5" t="s">
        <v>4736</v>
      </c>
      <c r="Y5" t="s">
        <v>6656</v>
      </c>
      <c r="Z5" t="s">
        <v>6730</v>
      </c>
      <c r="AA5" t="s">
        <v>6731</v>
      </c>
      <c r="AB5" t="s">
        <v>6732</v>
      </c>
      <c r="AC5" t="s">
        <v>6733</v>
      </c>
      <c r="AD5" t="s">
        <v>6734</v>
      </c>
      <c r="AE5" t="s">
        <v>6735</v>
      </c>
      <c r="AF5" t="s">
        <v>5585</v>
      </c>
    </row>
    <row r="6" spans="1:34" x14ac:dyDescent="0.25">
      <c r="A6">
        <v>4799</v>
      </c>
      <c r="B6" t="s">
        <v>6361</v>
      </c>
      <c r="C6" t="s">
        <v>6628</v>
      </c>
      <c r="D6" t="s">
        <v>6728</v>
      </c>
      <c r="E6" t="s">
        <v>6729</v>
      </c>
      <c r="F6" t="s">
        <v>23</v>
      </c>
      <c r="G6" t="s">
        <v>337</v>
      </c>
      <c r="H6" t="s">
        <v>338</v>
      </c>
      <c r="I6">
        <v>1</v>
      </c>
      <c r="K6">
        <v>1</v>
      </c>
      <c r="O6" t="s">
        <v>1734</v>
      </c>
      <c r="P6" t="s">
        <v>6361</v>
      </c>
      <c r="Q6" t="s">
        <v>6292</v>
      </c>
      <c r="S6">
        <v>1</v>
      </c>
      <c r="T6">
        <v>0</v>
      </c>
      <c r="U6">
        <v>0</v>
      </c>
      <c r="V6">
        <v>1</v>
      </c>
      <c r="W6">
        <v>1</v>
      </c>
      <c r="X6" t="s">
        <v>6629</v>
      </c>
      <c r="Y6" t="s">
        <v>6685</v>
      </c>
      <c r="Z6" t="s">
        <v>6736</v>
      </c>
      <c r="AA6" t="s">
        <v>6737</v>
      </c>
      <c r="AB6" t="s">
        <v>6738</v>
      </c>
      <c r="AC6" t="s">
        <v>6739</v>
      </c>
      <c r="AD6" t="s">
        <v>6740</v>
      </c>
      <c r="AE6" t="s">
        <v>6741</v>
      </c>
      <c r="AF6" t="s">
        <v>5684</v>
      </c>
    </row>
    <row r="7" spans="1:34" x14ac:dyDescent="0.25">
      <c r="A7">
        <v>4760</v>
      </c>
      <c r="B7" t="s">
        <v>6887</v>
      </c>
      <c r="C7" t="s">
        <v>5427</v>
      </c>
      <c r="D7" t="s">
        <v>6888</v>
      </c>
      <c r="E7" t="s">
        <v>6889</v>
      </c>
      <c r="F7" t="s">
        <v>23</v>
      </c>
      <c r="G7" t="s">
        <v>254</v>
      </c>
      <c r="H7" t="s">
        <v>255</v>
      </c>
      <c r="J7">
        <v>1</v>
      </c>
      <c r="L7">
        <v>1</v>
      </c>
      <c r="N7">
        <v>1</v>
      </c>
      <c r="O7" t="s">
        <v>1734</v>
      </c>
      <c r="P7" t="s">
        <v>6890</v>
      </c>
      <c r="Q7" t="s">
        <v>6890</v>
      </c>
      <c r="S7">
        <v>8</v>
      </c>
      <c r="T7">
        <v>0</v>
      </c>
      <c r="U7">
        <v>0</v>
      </c>
      <c r="V7">
        <v>1</v>
      </c>
      <c r="W7">
        <v>1</v>
      </c>
      <c r="X7" t="s">
        <v>6891</v>
      </c>
      <c r="Y7" t="s">
        <v>6892</v>
      </c>
      <c r="Z7" t="s">
        <v>6893</v>
      </c>
      <c r="AA7" t="s">
        <v>6894</v>
      </c>
      <c r="AB7" t="s">
        <v>6895</v>
      </c>
      <c r="AC7" t="s">
        <v>6896</v>
      </c>
      <c r="AD7" t="s">
        <v>6897</v>
      </c>
      <c r="AE7" t="s">
        <v>6898</v>
      </c>
      <c r="AF7" t="s">
        <v>5585</v>
      </c>
    </row>
    <row r="8" spans="1:34" x14ac:dyDescent="0.25">
      <c r="A8">
        <v>4689</v>
      </c>
      <c r="B8" t="s">
        <v>7806</v>
      </c>
      <c r="C8" t="s">
        <v>7807</v>
      </c>
      <c r="D8" t="s">
        <v>7808</v>
      </c>
      <c r="E8" t="s">
        <v>7774</v>
      </c>
      <c r="F8" t="s">
        <v>23</v>
      </c>
      <c r="G8" t="s">
        <v>1054</v>
      </c>
      <c r="H8" t="s">
        <v>1055</v>
      </c>
      <c r="J8">
        <v>1</v>
      </c>
      <c r="L8">
        <v>1</v>
      </c>
      <c r="N8">
        <v>1</v>
      </c>
      <c r="O8" t="s">
        <v>1734</v>
      </c>
      <c r="P8" t="s">
        <v>7806</v>
      </c>
      <c r="Q8" t="s">
        <v>1662</v>
      </c>
      <c r="S8">
        <v>8</v>
      </c>
      <c r="T8">
        <v>0</v>
      </c>
      <c r="U8">
        <v>0</v>
      </c>
      <c r="V8">
        <v>1</v>
      </c>
      <c r="W8">
        <v>1</v>
      </c>
      <c r="X8" t="s">
        <v>7754</v>
      </c>
      <c r="Y8" t="s">
        <v>7809</v>
      </c>
      <c r="Z8" t="s">
        <v>7810</v>
      </c>
      <c r="AA8" t="s">
        <v>7811</v>
      </c>
      <c r="AB8" t="s">
        <v>7812</v>
      </c>
      <c r="AC8" t="s">
        <v>7813</v>
      </c>
      <c r="AD8" t="s">
        <v>7814</v>
      </c>
      <c r="AE8" t="s">
        <v>7815</v>
      </c>
      <c r="AF8" t="s">
        <v>5585</v>
      </c>
    </row>
    <row r="9" spans="1:34" x14ac:dyDescent="0.25">
      <c r="A9">
        <v>4688</v>
      </c>
      <c r="B9" t="s">
        <v>7663</v>
      </c>
      <c r="C9" t="s">
        <v>7807</v>
      </c>
      <c r="D9" t="s">
        <v>7808</v>
      </c>
      <c r="E9" t="s">
        <v>7774</v>
      </c>
      <c r="F9" t="s">
        <v>23</v>
      </c>
      <c r="G9" t="s">
        <v>1054</v>
      </c>
      <c r="H9" t="s">
        <v>1055</v>
      </c>
      <c r="J9">
        <v>1</v>
      </c>
      <c r="L9">
        <v>1</v>
      </c>
      <c r="N9">
        <v>1</v>
      </c>
      <c r="O9" t="s">
        <v>1734</v>
      </c>
      <c r="P9" t="s">
        <v>7653</v>
      </c>
      <c r="Q9" t="s">
        <v>7653</v>
      </c>
      <c r="S9">
        <v>8</v>
      </c>
      <c r="T9">
        <v>0</v>
      </c>
      <c r="U9">
        <v>0</v>
      </c>
      <c r="V9">
        <v>1</v>
      </c>
      <c r="W9">
        <v>1</v>
      </c>
      <c r="X9" t="s">
        <v>7816</v>
      </c>
      <c r="Y9" t="s">
        <v>7817</v>
      </c>
      <c r="Z9" t="s">
        <v>7818</v>
      </c>
      <c r="AA9" t="s">
        <v>7819</v>
      </c>
      <c r="AB9" t="s">
        <v>7820</v>
      </c>
      <c r="AC9" t="s">
        <v>7821</v>
      </c>
      <c r="AD9" t="s">
        <v>7822</v>
      </c>
      <c r="AE9" t="s">
        <v>7823</v>
      </c>
      <c r="AF9" t="s">
        <v>5585</v>
      </c>
    </row>
    <row r="10" spans="1:34" x14ac:dyDescent="0.25">
      <c r="A10">
        <v>4687</v>
      </c>
      <c r="B10" t="s">
        <v>7663</v>
      </c>
      <c r="C10" t="s">
        <v>7807</v>
      </c>
      <c r="D10" t="s">
        <v>7808</v>
      </c>
      <c r="E10" t="s">
        <v>7774</v>
      </c>
      <c r="F10" t="s">
        <v>23</v>
      </c>
      <c r="G10" t="s">
        <v>1054</v>
      </c>
      <c r="H10" t="s">
        <v>1055</v>
      </c>
      <c r="J10">
        <v>1</v>
      </c>
      <c r="L10">
        <v>1</v>
      </c>
      <c r="N10">
        <v>1</v>
      </c>
      <c r="O10" t="s">
        <v>1734</v>
      </c>
      <c r="P10" t="s">
        <v>7653</v>
      </c>
      <c r="Q10" t="s">
        <v>7653</v>
      </c>
      <c r="S10">
        <v>8</v>
      </c>
      <c r="T10">
        <v>0</v>
      </c>
      <c r="U10">
        <v>0</v>
      </c>
      <c r="V10">
        <v>1</v>
      </c>
      <c r="W10">
        <v>1</v>
      </c>
      <c r="X10" t="s">
        <v>7816</v>
      </c>
      <c r="Y10" t="s">
        <v>7716</v>
      </c>
      <c r="Z10" t="s">
        <v>7824</v>
      </c>
      <c r="AA10" t="s">
        <v>7825</v>
      </c>
      <c r="AB10" t="s">
        <v>7826</v>
      </c>
      <c r="AC10" t="s">
        <v>7827</v>
      </c>
      <c r="AD10" t="s">
        <v>7828</v>
      </c>
      <c r="AE10" t="s">
        <v>7829</v>
      </c>
      <c r="AF10" t="s">
        <v>5585</v>
      </c>
    </row>
    <row r="11" spans="1:34" x14ac:dyDescent="0.25">
      <c r="A11">
        <v>4691</v>
      </c>
      <c r="B11" t="s">
        <v>7620</v>
      </c>
      <c r="C11" t="s">
        <v>3401</v>
      </c>
      <c r="D11" t="s">
        <v>7767</v>
      </c>
      <c r="E11" t="s">
        <v>7734</v>
      </c>
      <c r="F11" t="s">
        <v>23</v>
      </c>
      <c r="G11" t="s">
        <v>207</v>
      </c>
      <c r="H11" t="s">
        <v>208</v>
      </c>
      <c r="J11">
        <v>1</v>
      </c>
      <c r="L11">
        <v>1</v>
      </c>
      <c r="N11">
        <v>1</v>
      </c>
      <c r="O11" t="s">
        <v>1734</v>
      </c>
      <c r="P11" t="s">
        <v>7620</v>
      </c>
      <c r="Q11" t="s">
        <v>7620</v>
      </c>
      <c r="S11">
        <v>4</v>
      </c>
      <c r="T11">
        <v>0</v>
      </c>
      <c r="U11">
        <v>0</v>
      </c>
      <c r="V11">
        <v>1</v>
      </c>
      <c r="W11">
        <v>1</v>
      </c>
      <c r="X11" t="s">
        <v>7782</v>
      </c>
      <c r="Y11" t="s">
        <v>7783</v>
      </c>
      <c r="Z11" t="s">
        <v>7784</v>
      </c>
      <c r="AA11" t="s">
        <v>7785</v>
      </c>
      <c r="AB11" t="s">
        <v>7786</v>
      </c>
      <c r="AC11" t="s">
        <v>7787</v>
      </c>
      <c r="AD11" t="s">
        <v>7788</v>
      </c>
      <c r="AE11" t="s">
        <v>7789</v>
      </c>
      <c r="AF11" t="s">
        <v>5684</v>
      </c>
    </row>
    <row r="12" spans="1:34" x14ac:dyDescent="0.25">
      <c r="A12">
        <v>4705</v>
      </c>
      <c r="B12" t="s">
        <v>7680</v>
      </c>
      <c r="C12" t="s">
        <v>3401</v>
      </c>
      <c r="D12" t="s">
        <v>7681</v>
      </c>
      <c r="E12" t="s">
        <v>7682</v>
      </c>
      <c r="F12" t="s">
        <v>23</v>
      </c>
      <c r="G12" t="s">
        <v>66</v>
      </c>
      <c r="H12" t="s">
        <v>67</v>
      </c>
      <c r="J12">
        <v>1</v>
      </c>
      <c r="L12">
        <v>1</v>
      </c>
      <c r="N12">
        <v>1</v>
      </c>
      <c r="O12" t="s">
        <v>1734</v>
      </c>
      <c r="P12" t="s">
        <v>7683</v>
      </c>
      <c r="Q12" t="s">
        <v>7382</v>
      </c>
      <c r="S12">
        <v>6</v>
      </c>
      <c r="T12">
        <v>0</v>
      </c>
      <c r="U12">
        <v>0</v>
      </c>
      <c r="V12">
        <v>1</v>
      </c>
      <c r="W12">
        <v>1</v>
      </c>
      <c r="X12">
        <v>5</v>
      </c>
      <c r="Y12" t="s">
        <v>7653</v>
      </c>
      <c r="Z12" t="s">
        <v>7684</v>
      </c>
      <c r="AA12" t="s">
        <v>7685</v>
      </c>
      <c r="AB12" t="s">
        <v>7686</v>
      </c>
      <c r="AC12" t="s">
        <v>7687</v>
      </c>
      <c r="AD12" t="s">
        <v>7688</v>
      </c>
      <c r="AE12" t="s">
        <v>7689</v>
      </c>
      <c r="AF12" t="s">
        <v>5585</v>
      </c>
    </row>
    <row r="13" spans="1:34" x14ac:dyDescent="0.25">
      <c r="A13">
        <v>4746</v>
      </c>
      <c r="B13" t="s">
        <v>7112</v>
      </c>
      <c r="C13" t="s">
        <v>7136</v>
      </c>
      <c r="D13" t="s">
        <v>7129</v>
      </c>
      <c r="E13" t="s">
        <v>7131</v>
      </c>
      <c r="F13" t="s">
        <v>23</v>
      </c>
      <c r="G13" t="s">
        <v>344</v>
      </c>
      <c r="H13" t="s">
        <v>345</v>
      </c>
      <c r="I13">
        <v>1</v>
      </c>
      <c r="K13">
        <v>1</v>
      </c>
      <c r="M13">
        <v>1</v>
      </c>
      <c r="O13" t="s">
        <v>5809</v>
      </c>
      <c r="P13" t="s">
        <v>7145</v>
      </c>
      <c r="Q13" t="s">
        <v>7145</v>
      </c>
      <c r="S13">
        <v>9</v>
      </c>
      <c r="T13">
        <v>0</v>
      </c>
      <c r="U13">
        <v>0</v>
      </c>
      <c r="V13">
        <v>1</v>
      </c>
      <c r="W13">
        <v>1</v>
      </c>
      <c r="X13" t="s">
        <v>7146</v>
      </c>
      <c r="Y13" t="s">
        <v>7021</v>
      </c>
      <c r="Z13" t="s">
        <v>7147</v>
      </c>
      <c r="AA13" t="s">
        <v>7148</v>
      </c>
      <c r="AB13" t="s">
        <v>7149</v>
      </c>
      <c r="AC13" t="s">
        <v>7150</v>
      </c>
      <c r="AD13" t="s">
        <v>7151</v>
      </c>
      <c r="AE13" t="s">
        <v>7152</v>
      </c>
      <c r="AF13" t="s">
        <v>5684</v>
      </c>
    </row>
    <row r="14" spans="1:34" x14ac:dyDescent="0.25">
      <c r="A14">
        <v>4806</v>
      </c>
      <c r="B14" t="s">
        <v>6119</v>
      </c>
      <c r="C14" t="s">
        <v>6195</v>
      </c>
      <c r="D14" t="s">
        <v>6216</v>
      </c>
      <c r="E14" t="s">
        <v>6217</v>
      </c>
      <c r="F14" t="s">
        <v>23</v>
      </c>
      <c r="G14" t="s">
        <v>147</v>
      </c>
      <c r="H14" t="s">
        <v>148</v>
      </c>
      <c r="J14">
        <v>1</v>
      </c>
      <c r="L14">
        <v>1</v>
      </c>
      <c r="N14">
        <v>1</v>
      </c>
      <c r="O14" t="s">
        <v>5809</v>
      </c>
      <c r="P14" t="s">
        <v>6114</v>
      </c>
      <c r="Q14" t="s">
        <v>5808</v>
      </c>
      <c r="S14">
        <v>4</v>
      </c>
      <c r="T14">
        <v>1</v>
      </c>
      <c r="U14">
        <v>0</v>
      </c>
      <c r="V14">
        <v>1</v>
      </c>
      <c r="W14">
        <v>1</v>
      </c>
      <c r="X14" t="s">
        <v>5892</v>
      </c>
      <c r="Y14" t="s">
        <v>1804</v>
      </c>
      <c r="Z14" t="s">
        <v>6218</v>
      </c>
      <c r="AA14" t="s">
        <v>6219</v>
      </c>
      <c r="AB14" t="s">
        <v>6220</v>
      </c>
      <c r="AC14" t="s">
        <v>6221</v>
      </c>
      <c r="AD14" t="s">
        <v>6222</v>
      </c>
      <c r="AE14" t="s">
        <v>6223</v>
      </c>
      <c r="AF14" t="s">
        <v>5585</v>
      </c>
    </row>
    <row r="15" spans="1:34" x14ac:dyDescent="0.25">
      <c r="A15">
        <v>4821</v>
      </c>
      <c r="B15" t="s">
        <v>1796</v>
      </c>
      <c r="C15" t="s">
        <v>6118</v>
      </c>
      <c r="D15" t="s">
        <v>6176</v>
      </c>
      <c r="E15" t="s">
        <v>6047</v>
      </c>
      <c r="F15" t="s">
        <v>23</v>
      </c>
      <c r="G15" t="s">
        <v>215</v>
      </c>
      <c r="H15" t="s">
        <v>216</v>
      </c>
      <c r="I15">
        <v>1</v>
      </c>
      <c r="J15">
        <v>1</v>
      </c>
      <c r="L15">
        <v>1</v>
      </c>
      <c r="O15" t="s">
        <v>5809</v>
      </c>
      <c r="P15" t="s">
        <v>1796</v>
      </c>
      <c r="Q15" t="s">
        <v>1796</v>
      </c>
      <c r="S15">
        <v>4</v>
      </c>
      <c r="T15">
        <v>1</v>
      </c>
      <c r="U15">
        <v>0</v>
      </c>
      <c r="V15">
        <v>1</v>
      </c>
      <c r="W15">
        <v>1</v>
      </c>
      <c r="X15" t="s">
        <v>5892</v>
      </c>
      <c r="Y15" t="s">
        <v>5944</v>
      </c>
      <c r="Z15" t="s">
        <v>6185</v>
      </c>
      <c r="AA15" t="s">
        <v>6186</v>
      </c>
      <c r="AB15" t="s">
        <v>6187</v>
      </c>
      <c r="AC15" t="s">
        <v>6188</v>
      </c>
      <c r="AD15" t="s">
        <v>6189</v>
      </c>
      <c r="AE15" t="s">
        <v>6190</v>
      </c>
      <c r="AF15" t="s">
        <v>5585</v>
      </c>
    </row>
    <row r="16" spans="1:34" x14ac:dyDescent="0.25">
      <c r="A16">
        <v>4848</v>
      </c>
      <c r="B16" t="s">
        <v>5688</v>
      </c>
      <c r="C16" t="s">
        <v>5807</v>
      </c>
      <c r="D16" t="s">
        <v>5808</v>
      </c>
      <c r="E16" t="s">
        <v>5800</v>
      </c>
      <c r="F16" t="s">
        <v>23</v>
      </c>
      <c r="G16" t="s">
        <v>389</v>
      </c>
      <c r="H16" t="s">
        <v>390</v>
      </c>
      <c r="J16">
        <v>1</v>
      </c>
      <c r="K16">
        <v>1</v>
      </c>
      <c r="O16" t="s">
        <v>5809</v>
      </c>
      <c r="P16" t="s">
        <v>5810</v>
      </c>
      <c r="Q16" t="s">
        <v>5811</v>
      </c>
      <c r="S16">
        <v>4</v>
      </c>
      <c r="T16">
        <v>0</v>
      </c>
      <c r="U16">
        <v>0</v>
      </c>
      <c r="V16">
        <v>1</v>
      </c>
      <c r="W16">
        <v>1</v>
      </c>
      <c r="X16" t="s">
        <v>5812</v>
      </c>
      <c r="Y16" t="s">
        <v>5713</v>
      </c>
      <c r="Z16" t="s">
        <v>5813</v>
      </c>
      <c r="AA16" t="s">
        <v>5814</v>
      </c>
      <c r="AB16" t="s">
        <v>5815</v>
      </c>
      <c r="AC16" t="s">
        <v>5816</v>
      </c>
      <c r="AD16" t="s">
        <v>5817</v>
      </c>
      <c r="AE16" t="s">
        <v>5818</v>
      </c>
      <c r="AF16" t="s">
        <v>5684</v>
      </c>
    </row>
    <row r="17" spans="1:32" x14ac:dyDescent="0.25">
      <c r="A17">
        <v>4825</v>
      </c>
      <c r="B17" t="s">
        <v>1796</v>
      </c>
      <c r="C17" t="s">
        <v>6139</v>
      </c>
      <c r="D17" t="s">
        <v>6128</v>
      </c>
      <c r="E17" t="s">
        <v>6119</v>
      </c>
      <c r="F17" t="s">
        <v>23</v>
      </c>
      <c r="G17" t="s">
        <v>100</v>
      </c>
      <c r="H17" t="s">
        <v>101</v>
      </c>
      <c r="I17">
        <v>1</v>
      </c>
      <c r="K17">
        <v>1</v>
      </c>
      <c r="M17">
        <v>1</v>
      </c>
      <c r="O17" t="s">
        <v>5809</v>
      </c>
      <c r="P17" t="s">
        <v>5838</v>
      </c>
      <c r="Q17" t="s">
        <v>5713</v>
      </c>
      <c r="S17">
        <v>2</v>
      </c>
      <c r="T17">
        <v>0</v>
      </c>
      <c r="U17">
        <v>0</v>
      </c>
      <c r="V17">
        <v>1</v>
      </c>
      <c r="W17">
        <v>1</v>
      </c>
      <c r="X17" t="s">
        <v>6140</v>
      </c>
      <c r="Y17" t="s">
        <v>6141</v>
      </c>
      <c r="Z17" t="s">
        <v>6142</v>
      </c>
      <c r="AA17" t="s">
        <v>6143</v>
      </c>
      <c r="AB17" t="s">
        <v>6144</v>
      </c>
      <c r="AC17" t="s">
        <v>6145</v>
      </c>
      <c r="AD17" t="s">
        <v>6146</v>
      </c>
      <c r="AE17" t="s">
        <v>6147</v>
      </c>
      <c r="AF17" t="s">
        <v>5684</v>
      </c>
    </row>
    <row r="18" spans="1:32" x14ac:dyDescent="0.25">
      <c r="A18">
        <v>4818</v>
      </c>
      <c r="B18" t="s">
        <v>5931</v>
      </c>
      <c r="C18" t="s">
        <v>5165</v>
      </c>
      <c r="D18" t="s">
        <v>6128</v>
      </c>
      <c r="E18" t="s">
        <v>6119</v>
      </c>
      <c r="F18" t="s">
        <v>23</v>
      </c>
      <c r="G18" t="s">
        <v>100</v>
      </c>
      <c r="H18" t="s">
        <v>101</v>
      </c>
      <c r="I18">
        <v>1</v>
      </c>
      <c r="K18">
        <v>1</v>
      </c>
      <c r="M18">
        <v>1</v>
      </c>
      <c r="O18" t="s">
        <v>5809</v>
      </c>
      <c r="P18" t="s">
        <v>5931</v>
      </c>
      <c r="Q18" t="s">
        <v>5731</v>
      </c>
      <c r="S18">
        <v>2</v>
      </c>
      <c r="T18">
        <v>1</v>
      </c>
      <c r="U18">
        <v>0</v>
      </c>
      <c r="V18">
        <v>1</v>
      </c>
      <c r="W18">
        <v>1</v>
      </c>
      <c r="X18" t="s">
        <v>4958</v>
      </c>
      <c r="Y18" t="s">
        <v>1799</v>
      </c>
      <c r="Z18" t="s">
        <v>6148</v>
      </c>
      <c r="AA18" t="s">
        <v>6149</v>
      </c>
      <c r="AB18" t="s">
        <v>6150</v>
      </c>
      <c r="AC18" t="s">
        <v>6151</v>
      </c>
      <c r="AD18" t="s">
        <v>6152</v>
      </c>
      <c r="AE18" t="s">
        <v>6153</v>
      </c>
      <c r="AF18" t="s">
        <v>5684</v>
      </c>
    </row>
    <row r="19" spans="1:32" x14ac:dyDescent="0.25">
      <c r="A19">
        <v>4827</v>
      </c>
      <c r="B19" t="s">
        <v>5801</v>
      </c>
      <c r="C19" t="s">
        <v>5820</v>
      </c>
      <c r="D19" t="s">
        <v>5838</v>
      </c>
      <c r="E19" t="s">
        <v>5649</v>
      </c>
      <c r="F19" t="s">
        <v>23</v>
      </c>
      <c r="G19" t="s">
        <v>49</v>
      </c>
      <c r="H19" t="s">
        <v>50</v>
      </c>
      <c r="J19">
        <v>1</v>
      </c>
      <c r="K19">
        <v>1</v>
      </c>
      <c r="O19" t="s">
        <v>5809</v>
      </c>
      <c r="P19" t="s">
        <v>5854</v>
      </c>
      <c r="Q19" t="s">
        <v>5862</v>
      </c>
      <c r="S19">
        <v>4</v>
      </c>
      <c r="T19">
        <v>1</v>
      </c>
      <c r="U19">
        <v>0</v>
      </c>
      <c r="V19">
        <v>1</v>
      </c>
      <c r="W19">
        <v>1</v>
      </c>
      <c r="X19">
        <v>4</v>
      </c>
      <c r="Y19" t="s">
        <v>5808</v>
      </c>
      <c r="Z19" t="s">
        <v>5863</v>
      </c>
      <c r="AA19" t="s">
        <v>5864</v>
      </c>
      <c r="AB19" t="s">
        <v>5865</v>
      </c>
      <c r="AC19" t="s">
        <v>5866</v>
      </c>
      <c r="AD19" t="s">
        <v>5867</v>
      </c>
      <c r="AE19" t="s">
        <v>5868</v>
      </c>
      <c r="AF19" t="s">
        <v>5585</v>
      </c>
    </row>
    <row r="20" spans="1:32" x14ac:dyDescent="0.25">
      <c r="A20">
        <v>4837</v>
      </c>
      <c r="B20" t="s">
        <v>5733</v>
      </c>
      <c r="C20" t="s">
        <v>5929</v>
      </c>
      <c r="D20" t="s">
        <v>5930</v>
      </c>
      <c r="E20" t="s">
        <v>5931</v>
      </c>
      <c r="F20" t="s">
        <v>23</v>
      </c>
      <c r="G20" t="s">
        <v>49</v>
      </c>
      <c r="H20" t="s">
        <v>50</v>
      </c>
      <c r="J20">
        <v>1</v>
      </c>
      <c r="K20">
        <v>1</v>
      </c>
      <c r="O20" t="s">
        <v>5809</v>
      </c>
      <c r="P20" t="s">
        <v>5733</v>
      </c>
      <c r="Q20" t="s">
        <v>5688</v>
      </c>
      <c r="S20">
        <v>4</v>
      </c>
      <c r="T20">
        <v>0</v>
      </c>
      <c r="U20">
        <v>0</v>
      </c>
      <c r="V20">
        <v>1</v>
      </c>
      <c r="W20">
        <v>1</v>
      </c>
      <c r="X20" t="s">
        <v>5932</v>
      </c>
      <c r="Y20" t="s">
        <v>5933</v>
      </c>
      <c r="Z20" t="s">
        <v>5934</v>
      </c>
      <c r="AA20" t="s">
        <v>5935</v>
      </c>
      <c r="AB20" t="s">
        <v>5936</v>
      </c>
      <c r="AC20" t="s">
        <v>5937</v>
      </c>
      <c r="AD20" t="s">
        <v>5938</v>
      </c>
      <c r="AE20" t="s">
        <v>5939</v>
      </c>
      <c r="AF20" t="s">
        <v>5684</v>
      </c>
    </row>
    <row r="21" spans="1:32" x14ac:dyDescent="0.25">
      <c r="A21">
        <v>4716</v>
      </c>
      <c r="B21" t="s">
        <v>7414</v>
      </c>
      <c r="C21" t="s">
        <v>7415</v>
      </c>
      <c r="D21" t="s">
        <v>7416</v>
      </c>
      <c r="E21" t="s">
        <v>7417</v>
      </c>
      <c r="F21" t="s">
        <v>23</v>
      </c>
      <c r="G21" t="s">
        <v>3588</v>
      </c>
      <c r="H21" t="s">
        <v>3589</v>
      </c>
      <c r="O21" t="s">
        <v>5809</v>
      </c>
      <c r="P21" t="s">
        <v>7418</v>
      </c>
      <c r="Q21" t="s">
        <v>7244</v>
      </c>
      <c r="S21">
        <v>9</v>
      </c>
      <c r="T21">
        <v>0</v>
      </c>
      <c r="U21">
        <v>0</v>
      </c>
      <c r="V21">
        <v>1</v>
      </c>
      <c r="W21">
        <v>1</v>
      </c>
      <c r="X21" t="s">
        <v>7419</v>
      </c>
      <c r="Y21" t="s">
        <v>7420</v>
      </c>
      <c r="Z21" t="s">
        <v>7421</v>
      </c>
      <c r="AA21" t="s">
        <v>7422</v>
      </c>
      <c r="AB21" t="s">
        <v>7423</v>
      </c>
      <c r="AC21" t="s">
        <v>7424</v>
      </c>
      <c r="AD21" t="s">
        <v>7425</v>
      </c>
      <c r="AE21" t="s">
        <v>7426</v>
      </c>
      <c r="AF21" t="s">
        <v>5585</v>
      </c>
    </row>
    <row r="22" spans="1:32" x14ac:dyDescent="0.25">
      <c r="A22">
        <v>4815</v>
      </c>
      <c r="B22" t="s">
        <v>5940</v>
      </c>
      <c r="C22" t="s">
        <v>6118</v>
      </c>
      <c r="D22" t="s">
        <v>1804</v>
      </c>
      <c r="E22" t="s">
        <v>6119</v>
      </c>
      <c r="F22" t="s">
        <v>23</v>
      </c>
      <c r="G22" t="s">
        <v>411</v>
      </c>
      <c r="H22" t="s">
        <v>412</v>
      </c>
      <c r="I22">
        <v>1</v>
      </c>
      <c r="J22">
        <v>1</v>
      </c>
      <c r="K22">
        <v>1</v>
      </c>
      <c r="O22" t="s">
        <v>5809</v>
      </c>
      <c r="P22" t="s">
        <v>5940</v>
      </c>
      <c r="Q22" t="s">
        <v>5665</v>
      </c>
      <c r="S22">
        <v>3</v>
      </c>
      <c r="T22">
        <v>1</v>
      </c>
      <c r="U22">
        <v>0</v>
      </c>
      <c r="V22">
        <v>1</v>
      </c>
      <c r="W22">
        <v>1</v>
      </c>
      <c r="X22" t="s">
        <v>6120</v>
      </c>
      <c r="Y22" t="s">
        <v>6006</v>
      </c>
      <c r="Z22" t="s">
        <v>6121</v>
      </c>
      <c r="AA22" t="s">
        <v>6122</v>
      </c>
      <c r="AB22" t="s">
        <v>6123</v>
      </c>
      <c r="AC22" t="s">
        <v>6124</v>
      </c>
      <c r="AD22" t="s">
        <v>6125</v>
      </c>
      <c r="AE22" t="s">
        <v>6126</v>
      </c>
      <c r="AF22" t="s">
        <v>5585</v>
      </c>
    </row>
    <row r="23" spans="1:32" x14ac:dyDescent="0.25">
      <c r="A23">
        <v>4850</v>
      </c>
      <c r="B23" t="s">
        <v>5810</v>
      </c>
      <c r="C23" t="s">
        <v>6086</v>
      </c>
      <c r="D23" t="s">
        <v>6078</v>
      </c>
      <c r="E23" t="s">
        <v>6063</v>
      </c>
      <c r="F23" t="s">
        <v>23</v>
      </c>
      <c r="G23" t="s">
        <v>2212</v>
      </c>
      <c r="H23" t="s">
        <v>2213</v>
      </c>
      <c r="O23" t="s">
        <v>5809</v>
      </c>
      <c r="P23" t="s">
        <v>5810</v>
      </c>
      <c r="Q23" t="s">
        <v>6087</v>
      </c>
      <c r="S23">
        <v>2</v>
      </c>
      <c r="T23">
        <v>0</v>
      </c>
      <c r="U23">
        <v>0</v>
      </c>
      <c r="V23">
        <v>1</v>
      </c>
      <c r="W23">
        <v>1</v>
      </c>
      <c r="X23" t="s">
        <v>6088</v>
      </c>
      <c r="Y23" t="s">
        <v>6089</v>
      </c>
      <c r="Z23" t="s">
        <v>6090</v>
      </c>
      <c r="AA23" t="s">
        <v>6091</v>
      </c>
      <c r="AB23" t="s">
        <v>6092</v>
      </c>
      <c r="AC23" t="s">
        <v>6093</v>
      </c>
      <c r="AD23" t="s">
        <v>6094</v>
      </c>
      <c r="AE23" t="s">
        <v>6095</v>
      </c>
      <c r="AF23" t="s">
        <v>5684</v>
      </c>
    </row>
    <row r="24" spans="1:32" x14ac:dyDescent="0.25">
      <c r="A24">
        <v>4835</v>
      </c>
      <c r="B24" t="s">
        <v>5854</v>
      </c>
      <c r="C24" t="s">
        <v>6118</v>
      </c>
      <c r="D24" t="s">
        <v>6176</v>
      </c>
      <c r="E24" t="s">
        <v>6005</v>
      </c>
      <c r="F24" t="s">
        <v>23</v>
      </c>
      <c r="G24" t="s">
        <v>491</v>
      </c>
      <c r="H24" t="s">
        <v>492</v>
      </c>
      <c r="J24">
        <v>1</v>
      </c>
      <c r="L24">
        <v>1</v>
      </c>
      <c r="N24">
        <v>1</v>
      </c>
      <c r="O24" t="s">
        <v>5809</v>
      </c>
      <c r="P24" t="s">
        <v>6177</v>
      </c>
      <c r="Q24" t="s">
        <v>1805</v>
      </c>
      <c r="S24">
        <v>4</v>
      </c>
      <c r="T24">
        <v>0</v>
      </c>
      <c r="U24">
        <v>0</v>
      </c>
      <c r="V24">
        <v>1</v>
      </c>
      <c r="W24">
        <v>1</v>
      </c>
      <c r="X24" t="s">
        <v>6178</v>
      </c>
      <c r="Y24" t="s">
        <v>5930</v>
      </c>
      <c r="Z24" t="s">
        <v>6179</v>
      </c>
      <c r="AA24" t="s">
        <v>6180</v>
      </c>
      <c r="AB24" t="s">
        <v>6181</v>
      </c>
      <c r="AC24" t="s">
        <v>6182</v>
      </c>
      <c r="AD24" t="s">
        <v>6183</v>
      </c>
      <c r="AE24" t="s">
        <v>6184</v>
      </c>
      <c r="AF24" t="s">
        <v>5585</v>
      </c>
    </row>
    <row r="25" spans="1:32" x14ac:dyDescent="0.25">
      <c r="A25">
        <v>4832</v>
      </c>
      <c r="B25" t="s">
        <v>5819</v>
      </c>
      <c r="C25" t="s">
        <v>5820</v>
      </c>
      <c r="D25" t="s">
        <v>5821</v>
      </c>
      <c r="E25" t="s">
        <v>5800</v>
      </c>
      <c r="F25" t="s">
        <v>23</v>
      </c>
      <c r="G25" t="s">
        <v>207</v>
      </c>
      <c r="H25" t="s">
        <v>208</v>
      </c>
      <c r="J25">
        <v>1</v>
      </c>
      <c r="L25">
        <v>1</v>
      </c>
      <c r="N25">
        <v>1</v>
      </c>
      <c r="O25" t="s">
        <v>5809</v>
      </c>
      <c r="P25" t="s">
        <v>5819</v>
      </c>
      <c r="Q25" t="s">
        <v>5764</v>
      </c>
      <c r="S25">
        <v>4</v>
      </c>
      <c r="T25">
        <v>1</v>
      </c>
      <c r="U25">
        <v>0</v>
      </c>
      <c r="V25">
        <v>1</v>
      </c>
      <c r="W25">
        <v>1</v>
      </c>
      <c r="X25" t="s">
        <v>5822</v>
      </c>
      <c r="Y25" t="s">
        <v>5800</v>
      </c>
      <c r="Z25" t="s">
        <v>5823</v>
      </c>
      <c r="AA25" t="s">
        <v>5824</v>
      </c>
      <c r="AB25" t="s">
        <v>5825</v>
      </c>
      <c r="AC25" t="s">
        <v>5826</v>
      </c>
      <c r="AD25" t="s">
        <v>5827</v>
      </c>
      <c r="AE25" t="s">
        <v>5828</v>
      </c>
      <c r="AF25" t="s">
        <v>5585</v>
      </c>
    </row>
    <row r="26" spans="1:32" x14ac:dyDescent="0.25">
      <c r="A26">
        <v>4841</v>
      </c>
      <c r="B26" t="s">
        <v>5716</v>
      </c>
      <c r="C26" t="s">
        <v>6077</v>
      </c>
      <c r="D26" t="s">
        <v>6078</v>
      </c>
      <c r="E26" t="s">
        <v>6063</v>
      </c>
      <c r="F26" t="s">
        <v>23</v>
      </c>
      <c r="G26" t="s">
        <v>3121</v>
      </c>
      <c r="H26" t="s">
        <v>3122</v>
      </c>
      <c r="O26" t="s">
        <v>5809</v>
      </c>
      <c r="P26" t="s">
        <v>5716</v>
      </c>
      <c r="Q26" t="s">
        <v>5716</v>
      </c>
      <c r="S26">
        <v>2</v>
      </c>
      <c r="T26">
        <v>0</v>
      </c>
      <c r="U26">
        <v>0</v>
      </c>
      <c r="V26">
        <v>1</v>
      </c>
      <c r="W26">
        <v>1</v>
      </c>
      <c r="X26" t="s">
        <v>5822</v>
      </c>
      <c r="Y26" t="s">
        <v>6079</v>
      </c>
      <c r="Z26" t="s">
        <v>6080</v>
      </c>
      <c r="AA26" t="s">
        <v>6081</v>
      </c>
      <c r="AB26" t="s">
        <v>6082</v>
      </c>
      <c r="AC26" t="s">
        <v>6083</v>
      </c>
      <c r="AD26" t="s">
        <v>6084</v>
      </c>
      <c r="AE26" t="s">
        <v>6085</v>
      </c>
      <c r="AF26" t="s">
        <v>5585</v>
      </c>
    </row>
    <row r="27" spans="1:32" x14ac:dyDescent="0.25">
      <c r="A27">
        <v>4831</v>
      </c>
      <c r="B27" t="s">
        <v>5845</v>
      </c>
      <c r="C27" t="s">
        <v>5820</v>
      </c>
      <c r="D27" t="s">
        <v>5838</v>
      </c>
      <c r="E27" t="s">
        <v>5846</v>
      </c>
      <c r="F27" t="s">
        <v>23</v>
      </c>
      <c r="G27" t="s">
        <v>291</v>
      </c>
      <c r="H27" t="s">
        <v>292</v>
      </c>
      <c r="I27">
        <v>1</v>
      </c>
      <c r="K27">
        <v>1</v>
      </c>
      <c r="O27" t="s">
        <v>5809</v>
      </c>
      <c r="P27" t="s">
        <v>5819</v>
      </c>
      <c r="Q27" t="s">
        <v>5847</v>
      </c>
      <c r="S27">
        <v>3</v>
      </c>
      <c r="T27">
        <v>1</v>
      </c>
      <c r="U27">
        <v>0</v>
      </c>
      <c r="V27">
        <v>1</v>
      </c>
      <c r="W27">
        <v>1</v>
      </c>
      <c r="X27">
        <v>4</v>
      </c>
      <c r="Y27" t="s">
        <v>5800</v>
      </c>
      <c r="Z27" t="s">
        <v>5848</v>
      </c>
      <c r="AA27" t="s">
        <v>5849</v>
      </c>
      <c r="AB27" t="s">
        <v>5850</v>
      </c>
      <c r="AC27" t="s">
        <v>5851</v>
      </c>
      <c r="AD27" t="s">
        <v>5852</v>
      </c>
      <c r="AE27" t="s">
        <v>5853</v>
      </c>
      <c r="AF27" t="s">
        <v>5585</v>
      </c>
    </row>
    <row r="28" spans="1:32" x14ac:dyDescent="0.25">
      <c r="A28">
        <v>4851</v>
      </c>
      <c r="B28" t="s">
        <v>5836</v>
      </c>
      <c r="C28" t="s">
        <v>5837</v>
      </c>
      <c r="D28" t="s">
        <v>5838</v>
      </c>
      <c r="E28" t="s">
        <v>5801</v>
      </c>
      <c r="F28" t="s">
        <v>23</v>
      </c>
      <c r="G28" t="s">
        <v>418</v>
      </c>
      <c r="H28" t="s">
        <v>419</v>
      </c>
      <c r="J28">
        <v>1</v>
      </c>
      <c r="L28">
        <v>1</v>
      </c>
      <c r="O28" t="s">
        <v>5809</v>
      </c>
      <c r="P28" t="s">
        <v>5836</v>
      </c>
      <c r="Q28" t="s">
        <v>5836</v>
      </c>
      <c r="S28">
        <v>3</v>
      </c>
      <c r="T28">
        <v>1</v>
      </c>
      <c r="U28">
        <v>0</v>
      </c>
      <c r="V28">
        <v>0</v>
      </c>
      <c r="W28">
        <v>1</v>
      </c>
      <c r="X28">
        <v>4</v>
      </c>
      <c r="Y28" t="s">
        <v>5716</v>
      </c>
      <c r="Z28" t="s">
        <v>5839</v>
      </c>
      <c r="AA28" t="s">
        <v>5840</v>
      </c>
      <c r="AB28" t="s">
        <v>5841</v>
      </c>
      <c r="AC28" t="s">
        <v>5842</v>
      </c>
      <c r="AD28" t="s">
        <v>5843</v>
      </c>
      <c r="AE28" s="1" t="s">
        <v>5844</v>
      </c>
      <c r="AF28" t="s">
        <v>5585</v>
      </c>
    </row>
    <row r="29" spans="1:32" x14ac:dyDescent="0.25">
      <c r="A29">
        <v>4633</v>
      </c>
      <c r="B29" t="s">
        <v>8513</v>
      </c>
      <c r="C29" t="s">
        <v>3702</v>
      </c>
      <c r="D29" t="s">
        <v>8496</v>
      </c>
      <c r="E29" t="s">
        <v>8497</v>
      </c>
      <c r="F29" t="s">
        <v>23</v>
      </c>
      <c r="G29" t="s">
        <v>82</v>
      </c>
      <c r="H29" t="s">
        <v>83</v>
      </c>
      <c r="J29">
        <v>1</v>
      </c>
      <c r="L29">
        <v>1</v>
      </c>
      <c r="N29">
        <v>1</v>
      </c>
      <c r="O29" t="s">
        <v>44</v>
      </c>
      <c r="P29" t="s">
        <v>8514</v>
      </c>
      <c r="Q29" t="s">
        <v>8514</v>
      </c>
      <c r="S29">
        <v>6</v>
      </c>
      <c r="T29">
        <v>1</v>
      </c>
      <c r="U29">
        <v>0</v>
      </c>
      <c r="V29">
        <v>0</v>
      </c>
      <c r="W29">
        <v>1</v>
      </c>
      <c r="Y29" t="s">
        <v>8515</v>
      </c>
      <c r="Z29" t="s">
        <v>8516</v>
      </c>
      <c r="AA29" t="s">
        <v>8517</v>
      </c>
      <c r="AB29" t="s">
        <v>8518</v>
      </c>
      <c r="AC29" t="s">
        <v>8519</v>
      </c>
      <c r="AD29" t="s">
        <v>8520</v>
      </c>
      <c r="AE29" t="s">
        <v>8521</v>
      </c>
      <c r="AF29" t="s">
        <v>5585</v>
      </c>
    </row>
    <row r="30" spans="1:32" x14ac:dyDescent="0.25">
      <c r="A30">
        <v>4779</v>
      </c>
      <c r="B30" t="s">
        <v>6652</v>
      </c>
      <c r="C30" t="s">
        <v>3702</v>
      </c>
      <c r="D30" t="s">
        <v>6644</v>
      </c>
      <c r="E30" t="s">
        <v>6653</v>
      </c>
      <c r="F30" t="s">
        <v>23</v>
      </c>
      <c r="G30" t="s">
        <v>475</v>
      </c>
      <c r="H30" t="s">
        <v>476</v>
      </c>
      <c r="J30">
        <v>1</v>
      </c>
      <c r="L30">
        <v>1</v>
      </c>
      <c r="N30">
        <v>1</v>
      </c>
      <c r="O30" t="s">
        <v>44</v>
      </c>
      <c r="P30" t="s">
        <v>6652</v>
      </c>
      <c r="Q30" t="s">
        <v>6654</v>
      </c>
      <c r="S30">
        <v>7</v>
      </c>
      <c r="T30">
        <v>1</v>
      </c>
      <c r="U30">
        <v>0</v>
      </c>
      <c r="V30">
        <v>1</v>
      </c>
      <c r="W30">
        <v>1</v>
      </c>
      <c r="X30" t="s">
        <v>6655</v>
      </c>
      <c r="Y30" t="s">
        <v>6656</v>
      </c>
      <c r="Z30" t="s">
        <v>6657</v>
      </c>
      <c r="AA30" t="s">
        <v>6658</v>
      </c>
      <c r="AB30" t="s">
        <v>6659</v>
      </c>
      <c r="AC30" t="s">
        <v>6660</v>
      </c>
      <c r="AD30" t="s">
        <v>6661</v>
      </c>
      <c r="AE30" t="s">
        <v>6662</v>
      </c>
      <c r="AF30" t="s">
        <v>5585</v>
      </c>
    </row>
    <row r="31" spans="1:32" x14ac:dyDescent="0.25">
      <c r="A31">
        <v>4630</v>
      </c>
      <c r="B31" t="s">
        <v>8536</v>
      </c>
      <c r="C31" t="s">
        <v>8537</v>
      </c>
      <c r="D31" t="s">
        <v>8496</v>
      </c>
      <c r="E31" t="s">
        <v>8497</v>
      </c>
      <c r="F31" t="s">
        <v>23</v>
      </c>
      <c r="G31" t="s">
        <v>389</v>
      </c>
      <c r="H31" t="s">
        <v>390</v>
      </c>
      <c r="J31">
        <v>1</v>
      </c>
      <c r="K31">
        <v>1</v>
      </c>
      <c r="O31" t="s">
        <v>44</v>
      </c>
      <c r="P31" t="s">
        <v>8522</v>
      </c>
      <c r="Q31" t="s">
        <v>8538</v>
      </c>
      <c r="S31">
        <v>4</v>
      </c>
      <c r="T31">
        <v>1</v>
      </c>
      <c r="U31">
        <v>0</v>
      </c>
      <c r="V31">
        <v>1</v>
      </c>
      <c r="W31">
        <v>1</v>
      </c>
      <c r="Y31" t="s">
        <v>8536</v>
      </c>
      <c r="Z31" t="s">
        <v>8539</v>
      </c>
      <c r="AA31" t="s">
        <v>8540</v>
      </c>
      <c r="AB31" t="s">
        <v>8541</v>
      </c>
      <c r="AC31" t="s">
        <v>8542</v>
      </c>
      <c r="AD31" t="s">
        <v>8543</v>
      </c>
      <c r="AE31" t="s">
        <v>8544</v>
      </c>
      <c r="AF31" t="s">
        <v>5585</v>
      </c>
    </row>
    <row r="32" spans="1:32" x14ac:dyDescent="0.25">
      <c r="A32">
        <v>4778</v>
      </c>
      <c r="B32" t="s">
        <v>6663</v>
      </c>
      <c r="C32" t="s">
        <v>4983</v>
      </c>
      <c r="D32" t="s">
        <v>6664</v>
      </c>
      <c r="E32" t="s">
        <v>6653</v>
      </c>
      <c r="F32" t="s">
        <v>23</v>
      </c>
      <c r="G32" t="s">
        <v>247</v>
      </c>
      <c r="H32" t="s">
        <v>248</v>
      </c>
      <c r="J32">
        <v>1</v>
      </c>
      <c r="L32">
        <v>1</v>
      </c>
      <c r="N32">
        <v>1</v>
      </c>
      <c r="O32" t="s">
        <v>44</v>
      </c>
      <c r="P32" t="s">
        <v>6663</v>
      </c>
      <c r="Q32" t="s">
        <v>6547</v>
      </c>
      <c r="S32">
        <v>7</v>
      </c>
      <c r="T32">
        <v>1</v>
      </c>
      <c r="U32">
        <v>0</v>
      </c>
      <c r="V32">
        <v>1</v>
      </c>
      <c r="W32">
        <v>1</v>
      </c>
      <c r="X32" t="s">
        <v>6655</v>
      </c>
      <c r="Y32" t="s">
        <v>6665</v>
      </c>
      <c r="Z32" t="s">
        <v>6666</v>
      </c>
      <c r="AA32" t="s">
        <v>6667</v>
      </c>
      <c r="AB32" t="s">
        <v>6668</v>
      </c>
      <c r="AC32" t="s">
        <v>6669</v>
      </c>
      <c r="AD32" t="s">
        <v>6670</v>
      </c>
      <c r="AE32" t="s">
        <v>6671</v>
      </c>
      <c r="AF32" t="s">
        <v>5585</v>
      </c>
    </row>
    <row r="33" spans="1:32" x14ac:dyDescent="0.25">
      <c r="A33">
        <v>4777</v>
      </c>
      <c r="B33" t="s">
        <v>6656</v>
      </c>
      <c r="C33" t="s">
        <v>2175</v>
      </c>
      <c r="D33" t="s">
        <v>1752</v>
      </c>
      <c r="E33" t="s">
        <v>1752</v>
      </c>
      <c r="F33" t="s">
        <v>23</v>
      </c>
      <c r="G33" t="s">
        <v>455</v>
      </c>
      <c r="H33" t="s">
        <v>456</v>
      </c>
      <c r="J33">
        <v>1</v>
      </c>
      <c r="L33">
        <v>1</v>
      </c>
      <c r="N33">
        <v>1</v>
      </c>
      <c r="O33" t="s">
        <v>44</v>
      </c>
      <c r="P33" t="s">
        <v>6656</v>
      </c>
      <c r="Q33" t="s">
        <v>6656</v>
      </c>
      <c r="S33">
        <v>5</v>
      </c>
      <c r="T33">
        <v>1</v>
      </c>
      <c r="U33">
        <v>0</v>
      </c>
      <c r="V33">
        <v>0</v>
      </c>
      <c r="W33">
        <v>1</v>
      </c>
      <c r="X33" t="s">
        <v>6655</v>
      </c>
      <c r="Y33" t="s">
        <v>6761</v>
      </c>
      <c r="Z33" t="s">
        <v>6762</v>
      </c>
      <c r="AA33" t="s">
        <v>6763</v>
      </c>
      <c r="AB33" t="s">
        <v>6764</v>
      </c>
      <c r="AC33" t="s">
        <v>6765</v>
      </c>
      <c r="AD33" t="s">
        <v>6766</v>
      </c>
      <c r="AE33" t="s">
        <v>6767</v>
      </c>
      <c r="AF33" t="s">
        <v>5585</v>
      </c>
    </row>
    <row r="34" spans="1:32" x14ac:dyDescent="0.25">
      <c r="A34">
        <v>4776</v>
      </c>
      <c r="B34" t="s">
        <v>6672</v>
      </c>
      <c r="C34" t="s">
        <v>5183</v>
      </c>
      <c r="D34" t="s">
        <v>6664</v>
      </c>
      <c r="E34" t="s">
        <v>6620</v>
      </c>
      <c r="F34" t="s">
        <v>23</v>
      </c>
      <c r="G34" t="s">
        <v>30</v>
      </c>
      <c r="H34" t="s">
        <v>31</v>
      </c>
      <c r="J34">
        <v>1</v>
      </c>
      <c r="L34">
        <v>1</v>
      </c>
      <c r="N34">
        <v>1</v>
      </c>
      <c r="O34" t="s">
        <v>44</v>
      </c>
      <c r="P34" t="s">
        <v>6665</v>
      </c>
      <c r="Q34" t="s">
        <v>6055</v>
      </c>
      <c r="S34">
        <v>6</v>
      </c>
      <c r="T34">
        <v>1</v>
      </c>
      <c r="U34">
        <v>0</v>
      </c>
      <c r="V34">
        <v>1</v>
      </c>
      <c r="W34">
        <v>1</v>
      </c>
      <c r="X34" t="s">
        <v>5019</v>
      </c>
      <c r="Y34" t="s">
        <v>6672</v>
      </c>
      <c r="Z34" t="s">
        <v>6679</v>
      </c>
      <c r="AA34" t="s">
        <v>6680</v>
      </c>
      <c r="AB34" t="s">
        <v>6681</v>
      </c>
      <c r="AC34" t="s">
        <v>6682</v>
      </c>
      <c r="AD34" t="s">
        <v>6683</v>
      </c>
      <c r="AE34" t="s">
        <v>6684</v>
      </c>
      <c r="AF34" t="s">
        <v>5684</v>
      </c>
    </row>
    <row r="35" spans="1:32" x14ac:dyDescent="0.25">
      <c r="A35">
        <v>4706</v>
      </c>
      <c r="B35" t="s">
        <v>7474</v>
      </c>
      <c r="C35" t="s">
        <v>4983</v>
      </c>
      <c r="D35" t="s">
        <v>7482</v>
      </c>
      <c r="E35" t="s">
        <v>7483</v>
      </c>
      <c r="F35" t="s">
        <v>23</v>
      </c>
      <c r="G35" t="s">
        <v>30</v>
      </c>
      <c r="H35" t="s">
        <v>31</v>
      </c>
      <c r="J35">
        <v>1</v>
      </c>
      <c r="L35">
        <v>1</v>
      </c>
      <c r="N35">
        <v>1</v>
      </c>
      <c r="O35" t="s">
        <v>44</v>
      </c>
      <c r="P35" t="s">
        <v>7474</v>
      </c>
      <c r="Q35" t="s">
        <v>7427</v>
      </c>
      <c r="S35">
        <v>6</v>
      </c>
      <c r="T35">
        <v>1</v>
      </c>
      <c r="U35">
        <v>0</v>
      </c>
      <c r="V35">
        <v>1</v>
      </c>
      <c r="W35">
        <v>1</v>
      </c>
      <c r="X35" t="s">
        <v>6655</v>
      </c>
      <c r="Y35" t="s">
        <v>7484</v>
      </c>
      <c r="Z35" t="s">
        <v>7485</v>
      </c>
      <c r="AA35" t="s">
        <v>7486</v>
      </c>
      <c r="AB35" t="s">
        <v>7487</v>
      </c>
      <c r="AC35" t="s">
        <v>7488</v>
      </c>
      <c r="AD35" t="s">
        <v>7489</v>
      </c>
      <c r="AE35" t="s">
        <v>7490</v>
      </c>
      <c r="AF35" t="s">
        <v>5585</v>
      </c>
    </row>
    <row r="36" spans="1:32" x14ac:dyDescent="0.25">
      <c r="A36">
        <v>4637</v>
      </c>
      <c r="B36" t="s">
        <v>8426</v>
      </c>
      <c r="C36" t="s">
        <v>4983</v>
      </c>
      <c r="D36" t="s">
        <v>8496</v>
      </c>
      <c r="E36" t="s">
        <v>8497</v>
      </c>
      <c r="F36" t="s">
        <v>23</v>
      </c>
      <c r="G36" t="s">
        <v>207</v>
      </c>
      <c r="H36" t="s">
        <v>208</v>
      </c>
      <c r="J36">
        <v>1</v>
      </c>
      <c r="L36">
        <v>1</v>
      </c>
      <c r="N36">
        <v>1</v>
      </c>
      <c r="O36" t="s">
        <v>44</v>
      </c>
      <c r="P36" t="s">
        <v>8439</v>
      </c>
      <c r="Q36" t="s">
        <v>8439</v>
      </c>
      <c r="S36">
        <v>4</v>
      </c>
      <c r="T36">
        <v>1</v>
      </c>
      <c r="U36">
        <v>0</v>
      </c>
      <c r="V36">
        <v>1</v>
      </c>
      <c r="W36">
        <v>1</v>
      </c>
      <c r="Y36" t="s">
        <v>8498</v>
      </c>
      <c r="Z36" t="s">
        <v>8499</v>
      </c>
      <c r="AA36" t="s">
        <v>8500</v>
      </c>
      <c r="AB36" t="s">
        <v>8501</v>
      </c>
      <c r="AC36" t="s">
        <v>8502</v>
      </c>
      <c r="AD36" t="s">
        <v>8503</v>
      </c>
      <c r="AE36" t="s">
        <v>8504</v>
      </c>
      <c r="AF36" t="s">
        <v>5585</v>
      </c>
    </row>
    <row r="37" spans="1:32" x14ac:dyDescent="0.25">
      <c r="A37">
        <v>4601</v>
      </c>
      <c r="B37" t="s">
        <v>9105</v>
      </c>
      <c r="C37" t="s">
        <v>5290</v>
      </c>
      <c r="D37" t="s">
        <v>9106</v>
      </c>
      <c r="E37" t="s">
        <v>9107</v>
      </c>
      <c r="F37" t="s">
        <v>23</v>
      </c>
      <c r="G37" t="s">
        <v>207</v>
      </c>
      <c r="H37" t="s">
        <v>208</v>
      </c>
      <c r="J37">
        <v>1</v>
      </c>
      <c r="L37">
        <v>1</v>
      </c>
      <c r="N37">
        <v>1</v>
      </c>
      <c r="O37" t="s">
        <v>44</v>
      </c>
      <c r="P37" t="s">
        <v>9105</v>
      </c>
      <c r="Q37" t="s">
        <v>9105</v>
      </c>
      <c r="S37">
        <v>4</v>
      </c>
      <c r="T37">
        <v>1</v>
      </c>
      <c r="U37">
        <v>0</v>
      </c>
      <c r="V37">
        <v>1</v>
      </c>
      <c r="W37">
        <v>1</v>
      </c>
      <c r="Y37" t="s">
        <v>9108</v>
      </c>
      <c r="Z37" t="s">
        <v>9109</v>
      </c>
      <c r="AA37" t="s">
        <v>9110</v>
      </c>
      <c r="AB37" t="s">
        <v>9111</v>
      </c>
      <c r="AC37" t="s">
        <v>9112</v>
      </c>
      <c r="AD37" t="s">
        <v>9113</v>
      </c>
      <c r="AE37" t="s">
        <v>9114</v>
      </c>
      <c r="AF37" t="s">
        <v>5585</v>
      </c>
    </row>
    <row r="38" spans="1:32" x14ac:dyDescent="0.25">
      <c r="A38">
        <v>4813</v>
      </c>
      <c r="B38" t="s">
        <v>6006</v>
      </c>
      <c r="C38" t="s">
        <v>6281</v>
      </c>
      <c r="D38" t="s">
        <v>1798</v>
      </c>
      <c r="E38" t="s">
        <v>1798</v>
      </c>
      <c r="F38" t="s">
        <v>23</v>
      </c>
      <c r="G38" t="s">
        <v>499</v>
      </c>
      <c r="H38" t="s">
        <v>500</v>
      </c>
      <c r="J38">
        <v>1</v>
      </c>
      <c r="L38">
        <v>1</v>
      </c>
      <c r="N38">
        <v>1</v>
      </c>
      <c r="O38" t="s">
        <v>1917</v>
      </c>
      <c r="P38" t="s">
        <v>6006</v>
      </c>
      <c r="Q38" t="s">
        <v>6006</v>
      </c>
      <c r="S38">
        <v>8</v>
      </c>
      <c r="T38">
        <v>0</v>
      </c>
      <c r="U38">
        <v>0</v>
      </c>
      <c r="V38">
        <v>1</v>
      </c>
      <c r="W38">
        <v>1</v>
      </c>
      <c r="X38">
        <v>2</v>
      </c>
      <c r="Y38" t="s">
        <v>6103</v>
      </c>
      <c r="Z38" t="s">
        <v>6282</v>
      </c>
      <c r="AA38" t="s">
        <v>6283</v>
      </c>
      <c r="AB38" t="s">
        <v>6284</v>
      </c>
      <c r="AC38" t="s">
        <v>6285</v>
      </c>
      <c r="AD38" t="s">
        <v>6286</v>
      </c>
      <c r="AE38" t="s">
        <v>6287</v>
      </c>
      <c r="AF38" t="s">
        <v>5585</v>
      </c>
    </row>
    <row r="39" spans="1:32" x14ac:dyDescent="0.25">
      <c r="A39">
        <v>4654</v>
      </c>
      <c r="B39" t="s">
        <v>8263</v>
      </c>
      <c r="C39" t="s">
        <v>8325</v>
      </c>
      <c r="D39" t="s">
        <v>8326</v>
      </c>
      <c r="E39" t="s">
        <v>1567</v>
      </c>
      <c r="F39" t="s">
        <v>23</v>
      </c>
      <c r="G39" t="s">
        <v>1266</v>
      </c>
      <c r="H39" t="s">
        <v>1267</v>
      </c>
      <c r="J39">
        <v>1</v>
      </c>
      <c r="L39">
        <v>1</v>
      </c>
      <c r="O39" t="s">
        <v>717</v>
      </c>
      <c r="P39" t="s">
        <v>8263</v>
      </c>
      <c r="Q39" t="s">
        <v>8263</v>
      </c>
      <c r="S39">
        <v>7</v>
      </c>
      <c r="T39">
        <v>0</v>
      </c>
      <c r="U39">
        <v>0</v>
      </c>
      <c r="V39">
        <v>1</v>
      </c>
      <c r="W39">
        <v>1</v>
      </c>
      <c r="Y39" t="s">
        <v>8327</v>
      </c>
      <c r="Z39" t="s">
        <v>8328</v>
      </c>
      <c r="AA39" t="s">
        <v>8329</v>
      </c>
      <c r="AB39" t="s">
        <v>8330</v>
      </c>
      <c r="AC39" t="s">
        <v>8331</v>
      </c>
      <c r="AD39" t="s">
        <v>8332</v>
      </c>
      <c r="AE39" t="s">
        <v>8333</v>
      </c>
      <c r="AF39" t="s">
        <v>5585</v>
      </c>
    </row>
    <row r="40" spans="1:32" x14ac:dyDescent="0.25">
      <c r="A40">
        <v>4651</v>
      </c>
      <c r="B40" t="s">
        <v>8288</v>
      </c>
      <c r="C40" t="s">
        <v>7752</v>
      </c>
      <c r="D40" t="s">
        <v>8380</v>
      </c>
      <c r="E40" t="s">
        <v>8381</v>
      </c>
      <c r="F40" t="s">
        <v>23</v>
      </c>
      <c r="G40" t="s">
        <v>158</v>
      </c>
      <c r="H40" t="s">
        <v>159</v>
      </c>
      <c r="I40">
        <v>1</v>
      </c>
      <c r="K40">
        <v>1</v>
      </c>
      <c r="M40">
        <v>1</v>
      </c>
      <c r="O40" t="s">
        <v>717</v>
      </c>
      <c r="P40" t="s">
        <v>8288</v>
      </c>
      <c r="Q40" t="s">
        <v>8288</v>
      </c>
      <c r="S40">
        <v>1</v>
      </c>
      <c r="T40">
        <v>0</v>
      </c>
      <c r="U40">
        <v>0</v>
      </c>
      <c r="V40">
        <v>1</v>
      </c>
      <c r="W40">
        <v>1</v>
      </c>
      <c r="Y40" t="s">
        <v>8362</v>
      </c>
      <c r="Z40" t="s">
        <v>8382</v>
      </c>
      <c r="AA40" t="s">
        <v>8383</v>
      </c>
      <c r="AB40" t="s">
        <v>8384</v>
      </c>
      <c r="AC40" t="s">
        <v>8385</v>
      </c>
      <c r="AD40" t="s">
        <v>8386</v>
      </c>
      <c r="AE40" t="s">
        <v>8387</v>
      </c>
      <c r="AF40" t="s">
        <v>5585</v>
      </c>
    </row>
    <row r="41" spans="1:32" x14ac:dyDescent="0.25">
      <c r="A41">
        <v>4597</v>
      </c>
      <c r="B41" t="s">
        <v>9256</v>
      </c>
      <c r="C41" t="s">
        <v>7752</v>
      </c>
      <c r="D41" t="s">
        <v>9257</v>
      </c>
      <c r="E41" t="s">
        <v>9258</v>
      </c>
      <c r="F41" t="s">
        <v>23</v>
      </c>
      <c r="G41" t="s">
        <v>270</v>
      </c>
      <c r="H41" t="s">
        <v>271</v>
      </c>
      <c r="I41">
        <v>1</v>
      </c>
      <c r="K41">
        <v>1</v>
      </c>
      <c r="M41">
        <v>1</v>
      </c>
      <c r="O41" t="s">
        <v>717</v>
      </c>
      <c r="P41" t="s">
        <v>9256</v>
      </c>
      <c r="Q41" t="s">
        <v>9256</v>
      </c>
      <c r="S41">
        <v>2</v>
      </c>
      <c r="T41">
        <v>0</v>
      </c>
      <c r="U41">
        <v>0</v>
      </c>
      <c r="V41">
        <v>1</v>
      </c>
      <c r="W41">
        <v>1</v>
      </c>
      <c r="Y41" t="s">
        <v>9097</v>
      </c>
      <c r="Z41" t="s">
        <v>9259</v>
      </c>
      <c r="AA41" t="s">
        <v>9260</v>
      </c>
      <c r="AB41" t="s">
        <v>9261</v>
      </c>
      <c r="AC41" t="s">
        <v>9262</v>
      </c>
      <c r="AD41" t="s">
        <v>9263</v>
      </c>
      <c r="AE41" t="s">
        <v>9264</v>
      </c>
      <c r="AF41" t="s">
        <v>5585</v>
      </c>
    </row>
    <row r="42" spans="1:32" x14ac:dyDescent="0.25">
      <c r="A42">
        <v>4694</v>
      </c>
      <c r="B42" t="s">
        <v>1657</v>
      </c>
      <c r="C42" t="s">
        <v>7752</v>
      </c>
      <c r="D42" t="s">
        <v>7742</v>
      </c>
      <c r="E42" t="s">
        <v>7753</v>
      </c>
      <c r="F42" t="s">
        <v>23</v>
      </c>
      <c r="G42" t="s">
        <v>100</v>
      </c>
      <c r="H42" t="s">
        <v>101</v>
      </c>
      <c r="I42">
        <v>1</v>
      </c>
      <c r="K42">
        <v>1</v>
      </c>
      <c r="M42">
        <v>1</v>
      </c>
      <c r="O42" t="s">
        <v>717</v>
      </c>
      <c r="P42" t="s">
        <v>1629</v>
      </c>
      <c r="Q42" t="s">
        <v>1629</v>
      </c>
      <c r="S42">
        <v>2</v>
      </c>
      <c r="T42">
        <v>1</v>
      </c>
      <c r="U42">
        <v>0</v>
      </c>
      <c r="V42">
        <v>1</v>
      </c>
      <c r="W42">
        <v>1</v>
      </c>
      <c r="X42" t="s">
        <v>7754</v>
      </c>
      <c r="Y42" t="s">
        <v>7644</v>
      </c>
      <c r="Z42" t="s">
        <v>7755</v>
      </c>
      <c r="AA42" t="s">
        <v>7756</v>
      </c>
      <c r="AB42" t="s">
        <v>7757</v>
      </c>
      <c r="AC42" t="s">
        <v>7758</v>
      </c>
      <c r="AD42" t="s">
        <v>7759</v>
      </c>
      <c r="AE42" t="s">
        <v>7760</v>
      </c>
      <c r="AF42" t="s">
        <v>5585</v>
      </c>
    </row>
    <row r="43" spans="1:32" x14ac:dyDescent="0.25">
      <c r="A43">
        <v>4686</v>
      </c>
      <c r="B43" t="s">
        <v>7841</v>
      </c>
      <c r="C43" t="s">
        <v>7842</v>
      </c>
      <c r="D43" t="s">
        <v>7843</v>
      </c>
      <c r="E43" t="s">
        <v>7844</v>
      </c>
      <c r="F43" t="s">
        <v>23</v>
      </c>
      <c r="G43" t="s">
        <v>254</v>
      </c>
      <c r="H43" t="s">
        <v>255</v>
      </c>
      <c r="J43">
        <v>1</v>
      </c>
      <c r="L43">
        <v>1</v>
      </c>
      <c r="N43">
        <v>1</v>
      </c>
      <c r="O43" t="s">
        <v>717</v>
      </c>
      <c r="P43" t="s">
        <v>7727</v>
      </c>
      <c r="Q43" t="s">
        <v>7727</v>
      </c>
      <c r="S43">
        <v>8</v>
      </c>
      <c r="T43">
        <v>0</v>
      </c>
      <c r="U43">
        <v>0</v>
      </c>
      <c r="V43">
        <v>1</v>
      </c>
      <c r="W43">
        <v>1</v>
      </c>
      <c r="X43" t="s">
        <v>7845</v>
      </c>
      <c r="Y43" t="s">
        <v>7846</v>
      </c>
      <c r="Z43" t="s">
        <v>7847</v>
      </c>
      <c r="AA43" t="s">
        <v>7848</v>
      </c>
      <c r="AB43" t="s">
        <v>7849</v>
      </c>
      <c r="AC43" t="s">
        <v>7850</v>
      </c>
      <c r="AD43" t="s">
        <v>7851</v>
      </c>
      <c r="AE43" t="s">
        <v>7852</v>
      </c>
      <c r="AF43" t="s">
        <v>5585</v>
      </c>
    </row>
    <row r="44" spans="1:32" x14ac:dyDescent="0.25">
      <c r="A44">
        <v>4653</v>
      </c>
      <c r="B44" t="s">
        <v>8195</v>
      </c>
      <c r="C44" t="s">
        <v>7752</v>
      </c>
      <c r="D44" t="s">
        <v>8380</v>
      </c>
      <c r="E44" t="s">
        <v>8381</v>
      </c>
      <c r="F44" t="s">
        <v>23</v>
      </c>
      <c r="G44" t="s">
        <v>139</v>
      </c>
      <c r="H44" t="s">
        <v>140</v>
      </c>
      <c r="I44">
        <v>1</v>
      </c>
      <c r="K44">
        <v>1</v>
      </c>
      <c r="M44">
        <v>1</v>
      </c>
      <c r="O44" t="s">
        <v>717</v>
      </c>
      <c r="P44" t="s">
        <v>8195</v>
      </c>
      <c r="Q44" t="s">
        <v>1834</v>
      </c>
      <c r="R44" t="s">
        <v>1834</v>
      </c>
      <c r="S44">
        <v>1</v>
      </c>
      <c r="T44">
        <v>0</v>
      </c>
      <c r="U44">
        <v>0</v>
      </c>
      <c r="V44">
        <v>1</v>
      </c>
      <c r="W44">
        <v>1</v>
      </c>
      <c r="Y44" t="s">
        <v>8292</v>
      </c>
      <c r="Z44" t="s">
        <v>8388</v>
      </c>
      <c r="AA44" t="s">
        <v>8389</v>
      </c>
      <c r="AB44" t="s">
        <v>8390</v>
      </c>
      <c r="AC44" t="s">
        <v>8391</v>
      </c>
      <c r="AD44" t="s">
        <v>8392</v>
      </c>
      <c r="AE44" t="s">
        <v>8393</v>
      </c>
      <c r="AF44" t="s">
        <v>8394</v>
      </c>
    </row>
    <row r="45" spans="1:32" x14ac:dyDescent="0.25">
      <c r="A45">
        <v>4710</v>
      </c>
      <c r="B45" t="s">
        <v>7536</v>
      </c>
      <c r="C45" t="s">
        <v>4983</v>
      </c>
      <c r="D45" t="s">
        <v>1664</v>
      </c>
      <c r="E45" t="s">
        <v>1662</v>
      </c>
      <c r="F45" t="s">
        <v>23</v>
      </c>
      <c r="G45" t="s">
        <v>699</v>
      </c>
      <c r="H45" t="s">
        <v>700</v>
      </c>
      <c r="J45">
        <v>1</v>
      </c>
      <c r="L45">
        <v>1</v>
      </c>
      <c r="N45">
        <v>1</v>
      </c>
      <c r="O45" t="s">
        <v>53</v>
      </c>
      <c r="P45" t="s">
        <v>7536</v>
      </c>
      <c r="Q45" t="s">
        <v>7536</v>
      </c>
      <c r="S45">
        <v>4</v>
      </c>
      <c r="T45">
        <v>0</v>
      </c>
      <c r="U45">
        <v>0</v>
      </c>
      <c r="V45">
        <v>1</v>
      </c>
      <c r="W45">
        <v>1</v>
      </c>
      <c r="X45" t="s">
        <v>4984</v>
      </c>
      <c r="Y45" t="s">
        <v>7507</v>
      </c>
      <c r="Z45" t="s">
        <v>7590</v>
      </c>
      <c r="AA45" t="s">
        <v>7591</v>
      </c>
      <c r="AB45" t="s">
        <v>7592</v>
      </c>
      <c r="AC45" t="s">
        <v>7593</v>
      </c>
      <c r="AD45" t="s">
        <v>7594</v>
      </c>
      <c r="AE45" s="1" t="s">
        <v>7595</v>
      </c>
      <c r="AF45" t="s">
        <v>5684</v>
      </c>
    </row>
    <row r="46" spans="1:32" x14ac:dyDescent="0.25">
      <c r="A46">
        <v>4684</v>
      </c>
      <c r="B46" t="s">
        <v>7714</v>
      </c>
      <c r="C46" t="s">
        <v>4983</v>
      </c>
      <c r="D46" t="s">
        <v>7706</v>
      </c>
      <c r="E46" t="s">
        <v>7706</v>
      </c>
      <c r="F46" t="s">
        <v>23</v>
      </c>
      <c r="G46" t="s">
        <v>699</v>
      </c>
      <c r="H46" t="s">
        <v>700</v>
      </c>
      <c r="J46">
        <v>1</v>
      </c>
      <c r="L46">
        <v>1</v>
      </c>
      <c r="N46">
        <v>1</v>
      </c>
      <c r="O46" t="s">
        <v>53</v>
      </c>
      <c r="P46" t="s">
        <v>7714</v>
      </c>
      <c r="Q46" t="s">
        <v>7715</v>
      </c>
      <c r="S46">
        <v>4</v>
      </c>
      <c r="T46">
        <v>1</v>
      </c>
      <c r="U46">
        <v>0</v>
      </c>
      <c r="V46">
        <v>1</v>
      </c>
      <c r="W46">
        <v>1</v>
      </c>
      <c r="X46" t="s">
        <v>4984</v>
      </c>
      <c r="Y46" t="s">
        <v>7716</v>
      </c>
      <c r="Z46" t="s">
        <v>7717</v>
      </c>
      <c r="AA46" t="s">
        <v>7718</v>
      </c>
      <c r="AB46" t="s">
        <v>7719</v>
      </c>
      <c r="AC46" t="s">
        <v>7720</v>
      </c>
      <c r="AD46" t="s">
        <v>7721</v>
      </c>
      <c r="AE46" t="s">
        <v>7722</v>
      </c>
      <c r="AF46" t="s">
        <v>5684</v>
      </c>
    </row>
    <row r="47" spans="1:32" x14ac:dyDescent="0.25">
      <c r="A47">
        <v>4632</v>
      </c>
      <c r="B47" t="s">
        <v>8598</v>
      </c>
      <c r="C47" t="s">
        <v>8599</v>
      </c>
      <c r="D47" t="s">
        <v>1548</v>
      </c>
      <c r="E47" t="s">
        <v>8600</v>
      </c>
      <c r="F47" t="s">
        <v>23</v>
      </c>
      <c r="G47" t="s">
        <v>699</v>
      </c>
      <c r="H47" t="s">
        <v>700</v>
      </c>
      <c r="J47">
        <v>1</v>
      </c>
      <c r="L47">
        <v>1</v>
      </c>
      <c r="N47">
        <v>1</v>
      </c>
      <c r="O47" t="s">
        <v>53</v>
      </c>
      <c r="P47" t="s">
        <v>8598</v>
      </c>
      <c r="Q47" t="s">
        <v>8598</v>
      </c>
      <c r="S47">
        <v>4</v>
      </c>
      <c r="T47">
        <v>1</v>
      </c>
      <c r="U47">
        <v>0</v>
      </c>
      <c r="V47">
        <v>0</v>
      </c>
      <c r="W47">
        <v>1</v>
      </c>
      <c r="Y47" t="s">
        <v>8601</v>
      </c>
      <c r="Z47" t="s">
        <v>8602</v>
      </c>
      <c r="AA47" t="s">
        <v>8603</v>
      </c>
      <c r="AB47" t="s">
        <v>8604</v>
      </c>
      <c r="AC47" t="s">
        <v>8605</v>
      </c>
      <c r="AD47" t="s">
        <v>8606</v>
      </c>
      <c r="AE47" t="s">
        <v>8607</v>
      </c>
      <c r="AF47" t="s">
        <v>5585</v>
      </c>
    </row>
    <row r="48" spans="1:32" x14ac:dyDescent="0.25">
      <c r="A48">
        <v>4596</v>
      </c>
      <c r="B48" t="s">
        <v>9086</v>
      </c>
      <c r="C48" t="s">
        <v>4983</v>
      </c>
      <c r="D48" t="s">
        <v>9106</v>
      </c>
      <c r="E48" t="s">
        <v>9116</v>
      </c>
      <c r="F48" t="s">
        <v>23</v>
      </c>
      <c r="G48" t="s">
        <v>699</v>
      </c>
      <c r="H48" t="s">
        <v>700</v>
      </c>
      <c r="J48">
        <v>1</v>
      </c>
      <c r="L48">
        <v>1</v>
      </c>
      <c r="N48">
        <v>1</v>
      </c>
      <c r="O48" t="s">
        <v>53</v>
      </c>
      <c r="P48" t="s">
        <v>9086</v>
      </c>
      <c r="Q48" t="s">
        <v>9086</v>
      </c>
      <c r="S48">
        <v>4</v>
      </c>
      <c r="T48">
        <v>1</v>
      </c>
      <c r="U48">
        <v>0</v>
      </c>
      <c r="V48">
        <v>1</v>
      </c>
      <c r="W48">
        <v>1</v>
      </c>
      <c r="Y48" t="s">
        <v>9117</v>
      </c>
      <c r="Z48" t="s">
        <v>9124</v>
      </c>
      <c r="AA48" t="s">
        <v>9125</v>
      </c>
      <c r="AB48" t="s">
        <v>9126</v>
      </c>
      <c r="AC48" t="s">
        <v>9127</v>
      </c>
      <c r="AD48" t="s">
        <v>9128</v>
      </c>
      <c r="AE48" t="s">
        <v>9129</v>
      </c>
      <c r="AF48" t="s">
        <v>5585</v>
      </c>
    </row>
    <row r="49" spans="1:32" x14ac:dyDescent="0.25">
      <c r="A49">
        <v>4859</v>
      </c>
      <c r="B49" t="s">
        <v>5720</v>
      </c>
      <c r="C49" t="s">
        <v>5165</v>
      </c>
      <c r="D49" t="s">
        <v>5721</v>
      </c>
      <c r="E49" t="s">
        <v>5722</v>
      </c>
      <c r="F49" t="s">
        <v>23</v>
      </c>
      <c r="G49" t="s">
        <v>668</v>
      </c>
      <c r="H49" t="s">
        <v>669</v>
      </c>
      <c r="J49">
        <v>1</v>
      </c>
      <c r="L49">
        <v>1</v>
      </c>
      <c r="N49">
        <v>1</v>
      </c>
      <c r="O49" t="s">
        <v>53</v>
      </c>
      <c r="P49" t="s">
        <v>5723</v>
      </c>
      <c r="Q49" t="s">
        <v>5723</v>
      </c>
      <c r="S49">
        <v>10</v>
      </c>
      <c r="T49">
        <v>0</v>
      </c>
      <c r="U49">
        <v>0</v>
      </c>
      <c r="V49">
        <v>1</v>
      </c>
      <c r="W49">
        <v>1</v>
      </c>
      <c r="X49" t="s">
        <v>4736</v>
      </c>
      <c r="Y49" t="s">
        <v>5724</v>
      </c>
      <c r="Z49" t="s">
        <v>5725</v>
      </c>
      <c r="AA49" t="s">
        <v>5726</v>
      </c>
      <c r="AB49" t="s">
        <v>5727</v>
      </c>
      <c r="AC49" t="s">
        <v>5728</v>
      </c>
      <c r="AD49" t="s">
        <v>5729</v>
      </c>
      <c r="AE49" t="s">
        <v>5730</v>
      </c>
      <c r="AF49" t="s">
        <v>5585</v>
      </c>
    </row>
    <row r="50" spans="1:32" x14ac:dyDescent="0.25">
      <c r="A50">
        <v>4853</v>
      </c>
      <c r="B50" t="s">
        <v>1686</v>
      </c>
      <c r="C50" t="s">
        <v>5165</v>
      </c>
      <c r="D50" t="s">
        <v>6063</v>
      </c>
      <c r="E50" t="s">
        <v>6033</v>
      </c>
      <c r="F50" t="s">
        <v>23</v>
      </c>
      <c r="G50" t="s">
        <v>668</v>
      </c>
      <c r="H50" t="s">
        <v>669</v>
      </c>
      <c r="J50">
        <v>1</v>
      </c>
      <c r="L50">
        <v>1</v>
      </c>
      <c r="N50">
        <v>1</v>
      </c>
      <c r="O50" t="s">
        <v>53</v>
      </c>
      <c r="P50" t="s">
        <v>1812</v>
      </c>
      <c r="Q50" t="s">
        <v>1812</v>
      </c>
      <c r="S50">
        <v>10</v>
      </c>
      <c r="T50">
        <v>0</v>
      </c>
      <c r="U50">
        <v>0</v>
      </c>
      <c r="V50">
        <v>1</v>
      </c>
      <c r="W50">
        <v>1</v>
      </c>
      <c r="X50" t="s">
        <v>6064</v>
      </c>
      <c r="Y50" t="s">
        <v>5764</v>
      </c>
      <c r="Z50" t="s">
        <v>6065</v>
      </c>
      <c r="AA50" t="s">
        <v>6066</v>
      </c>
      <c r="AB50" t="s">
        <v>6067</v>
      </c>
      <c r="AC50" t="s">
        <v>6068</v>
      </c>
      <c r="AD50" t="s">
        <v>6069</v>
      </c>
      <c r="AE50" t="s">
        <v>6070</v>
      </c>
      <c r="AF50" t="s">
        <v>5684</v>
      </c>
    </row>
    <row r="51" spans="1:32" x14ac:dyDescent="0.25">
      <c r="A51">
        <v>4857</v>
      </c>
      <c r="B51" t="s">
        <v>5676</v>
      </c>
      <c r="C51" t="s">
        <v>5165</v>
      </c>
      <c r="D51" t="s">
        <v>1737</v>
      </c>
      <c r="E51" t="s">
        <v>6033</v>
      </c>
      <c r="F51" t="s">
        <v>23</v>
      </c>
      <c r="G51" t="s">
        <v>668</v>
      </c>
      <c r="H51" t="s">
        <v>669</v>
      </c>
      <c r="J51">
        <v>1</v>
      </c>
      <c r="L51">
        <v>1</v>
      </c>
      <c r="N51">
        <v>1</v>
      </c>
      <c r="O51" t="s">
        <v>53</v>
      </c>
      <c r="P51" t="s">
        <v>5676</v>
      </c>
      <c r="Q51" t="s">
        <v>5676</v>
      </c>
      <c r="S51">
        <v>10</v>
      </c>
      <c r="T51">
        <v>0</v>
      </c>
      <c r="U51">
        <v>0</v>
      </c>
      <c r="V51">
        <v>1</v>
      </c>
      <c r="W51">
        <v>1</v>
      </c>
      <c r="X51" t="s">
        <v>6064</v>
      </c>
      <c r="Y51" t="s">
        <v>5764</v>
      </c>
      <c r="Z51" t="s">
        <v>6071</v>
      </c>
      <c r="AA51" t="s">
        <v>6072</v>
      </c>
      <c r="AB51" t="s">
        <v>6073</v>
      </c>
      <c r="AC51" t="s">
        <v>6074</v>
      </c>
      <c r="AD51" t="s">
        <v>6075</v>
      </c>
      <c r="AE51" t="s">
        <v>6076</v>
      </c>
      <c r="AF51" t="s">
        <v>5684</v>
      </c>
    </row>
    <row r="52" spans="1:32" x14ac:dyDescent="0.25">
      <c r="A52">
        <v>4672</v>
      </c>
      <c r="B52" t="s">
        <v>7933</v>
      </c>
      <c r="C52" t="s">
        <v>6938</v>
      </c>
      <c r="D52" t="s">
        <v>7976</v>
      </c>
      <c r="E52" t="s">
        <v>7960</v>
      </c>
      <c r="F52" t="s">
        <v>23</v>
      </c>
      <c r="G52" t="s">
        <v>668</v>
      </c>
      <c r="H52" t="s">
        <v>669</v>
      </c>
      <c r="J52">
        <v>1</v>
      </c>
      <c r="L52">
        <v>1</v>
      </c>
      <c r="N52">
        <v>1</v>
      </c>
      <c r="O52" t="s">
        <v>53</v>
      </c>
      <c r="P52" t="s">
        <v>7947</v>
      </c>
      <c r="Q52" t="s">
        <v>7917</v>
      </c>
      <c r="S52">
        <v>10</v>
      </c>
      <c r="T52">
        <v>1</v>
      </c>
      <c r="U52">
        <v>0</v>
      </c>
      <c r="V52">
        <v>1</v>
      </c>
      <c r="W52">
        <v>1</v>
      </c>
      <c r="Y52" t="s">
        <v>7960</v>
      </c>
      <c r="Z52" t="s">
        <v>7977</v>
      </c>
      <c r="AA52" t="s">
        <v>7978</v>
      </c>
      <c r="AB52" t="s">
        <v>7979</v>
      </c>
      <c r="AC52" t="s">
        <v>7980</v>
      </c>
      <c r="AD52" t="s">
        <v>7981</v>
      </c>
      <c r="AE52" t="s">
        <v>7982</v>
      </c>
      <c r="AF52" t="s">
        <v>5585</v>
      </c>
    </row>
    <row r="53" spans="1:32" x14ac:dyDescent="0.25">
      <c r="A53">
        <v>4646</v>
      </c>
      <c r="B53" t="s">
        <v>8404</v>
      </c>
      <c r="C53" t="s">
        <v>5427</v>
      </c>
      <c r="D53" t="s">
        <v>8405</v>
      </c>
      <c r="E53" t="s">
        <v>8406</v>
      </c>
      <c r="F53" t="s">
        <v>23</v>
      </c>
      <c r="G53" t="s">
        <v>668</v>
      </c>
      <c r="H53" t="s">
        <v>669</v>
      </c>
      <c r="J53">
        <v>1</v>
      </c>
      <c r="L53">
        <v>1</v>
      </c>
      <c r="N53">
        <v>1</v>
      </c>
      <c r="O53" t="s">
        <v>53</v>
      </c>
      <c r="P53" t="s">
        <v>8404</v>
      </c>
      <c r="Q53" t="s">
        <v>8404</v>
      </c>
      <c r="S53">
        <v>10</v>
      </c>
      <c r="T53">
        <v>0</v>
      </c>
      <c r="U53">
        <v>0</v>
      </c>
      <c r="V53">
        <v>1</v>
      </c>
      <c r="W53">
        <v>1</v>
      </c>
      <c r="Y53" t="s">
        <v>8407</v>
      </c>
      <c r="Z53" t="s">
        <v>8408</v>
      </c>
      <c r="AA53" t="s">
        <v>8409</v>
      </c>
      <c r="AB53" t="s">
        <v>8410</v>
      </c>
      <c r="AC53" t="s">
        <v>8411</v>
      </c>
      <c r="AD53" t="s">
        <v>8412</v>
      </c>
      <c r="AE53" t="s">
        <v>8413</v>
      </c>
      <c r="AF53" t="s">
        <v>5585</v>
      </c>
    </row>
    <row r="54" spans="1:32" x14ac:dyDescent="0.25">
      <c r="A54">
        <v>4648</v>
      </c>
      <c r="B54" t="s">
        <v>8447</v>
      </c>
      <c r="C54" t="s">
        <v>5427</v>
      </c>
      <c r="D54" t="s">
        <v>8448</v>
      </c>
      <c r="E54" t="s">
        <v>8449</v>
      </c>
      <c r="F54" t="s">
        <v>23</v>
      </c>
      <c r="G54" t="s">
        <v>668</v>
      </c>
      <c r="H54" t="s">
        <v>669</v>
      </c>
      <c r="J54">
        <v>1</v>
      </c>
      <c r="L54">
        <v>1</v>
      </c>
      <c r="N54">
        <v>1</v>
      </c>
      <c r="O54" t="s">
        <v>53</v>
      </c>
      <c r="P54" t="s">
        <v>8447</v>
      </c>
      <c r="Q54" t="s">
        <v>8447</v>
      </c>
      <c r="S54">
        <v>10</v>
      </c>
      <c r="T54">
        <v>0</v>
      </c>
      <c r="U54">
        <v>0</v>
      </c>
      <c r="V54">
        <v>1</v>
      </c>
      <c r="W54">
        <v>1</v>
      </c>
      <c r="Y54" t="s">
        <v>8450</v>
      </c>
      <c r="Z54" t="s">
        <v>8451</v>
      </c>
      <c r="AA54" t="s">
        <v>8452</v>
      </c>
      <c r="AB54" t="s">
        <v>8453</v>
      </c>
      <c r="AC54" t="s">
        <v>8454</v>
      </c>
      <c r="AD54" t="s">
        <v>8455</v>
      </c>
      <c r="AE54" t="s">
        <v>8456</v>
      </c>
      <c r="AF54" t="s">
        <v>5585</v>
      </c>
    </row>
    <row r="55" spans="1:32" x14ac:dyDescent="0.25">
      <c r="A55">
        <v>4638</v>
      </c>
      <c r="B55" t="s">
        <v>8439</v>
      </c>
      <c r="C55" t="s">
        <v>4870</v>
      </c>
      <c r="D55" t="s">
        <v>8582</v>
      </c>
      <c r="E55" t="s">
        <v>8583</v>
      </c>
      <c r="F55" t="s">
        <v>23</v>
      </c>
      <c r="G55" t="s">
        <v>668</v>
      </c>
      <c r="H55" t="s">
        <v>669</v>
      </c>
      <c r="J55">
        <v>1</v>
      </c>
      <c r="L55">
        <v>1</v>
      </c>
      <c r="N55">
        <v>1</v>
      </c>
      <c r="O55" t="s">
        <v>53</v>
      </c>
      <c r="P55" t="s">
        <v>8439</v>
      </c>
      <c r="Q55" t="s">
        <v>8439</v>
      </c>
      <c r="S55">
        <v>10</v>
      </c>
      <c r="T55">
        <v>0</v>
      </c>
      <c r="U55">
        <v>0</v>
      </c>
      <c r="V55">
        <v>1</v>
      </c>
      <c r="W55">
        <v>1</v>
      </c>
      <c r="Y55" t="s">
        <v>8498</v>
      </c>
      <c r="Z55" t="s">
        <v>8584</v>
      </c>
      <c r="AA55" t="s">
        <v>8585</v>
      </c>
      <c r="AB55" t="s">
        <v>8586</v>
      </c>
      <c r="AC55" t="s">
        <v>8587</v>
      </c>
      <c r="AD55" t="s">
        <v>8588</v>
      </c>
      <c r="AE55" t="s">
        <v>8589</v>
      </c>
      <c r="AF55" t="s">
        <v>5585</v>
      </c>
    </row>
    <row r="56" spans="1:32" x14ac:dyDescent="0.25">
      <c r="A56">
        <v>4669</v>
      </c>
      <c r="B56" t="s">
        <v>7976</v>
      </c>
      <c r="C56" t="s">
        <v>8122</v>
      </c>
      <c r="D56" t="s">
        <v>8123</v>
      </c>
      <c r="E56" t="s">
        <v>8105</v>
      </c>
      <c r="F56" t="s">
        <v>23</v>
      </c>
      <c r="G56" t="s">
        <v>3796</v>
      </c>
      <c r="H56" t="s">
        <v>3797</v>
      </c>
      <c r="O56" t="s">
        <v>53</v>
      </c>
      <c r="P56" t="s">
        <v>7997</v>
      </c>
      <c r="Q56" t="s">
        <v>7997</v>
      </c>
      <c r="S56">
        <v>9</v>
      </c>
      <c r="T56">
        <v>0</v>
      </c>
      <c r="U56">
        <v>0</v>
      </c>
      <c r="V56">
        <v>1</v>
      </c>
      <c r="W56">
        <v>1</v>
      </c>
      <c r="Y56" t="s">
        <v>8124</v>
      </c>
      <c r="Z56" t="s">
        <v>8125</v>
      </c>
      <c r="AA56" t="s">
        <v>8126</v>
      </c>
      <c r="AB56" t="s">
        <v>8127</v>
      </c>
      <c r="AC56" t="s">
        <v>8128</v>
      </c>
      <c r="AD56" t="s">
        <v>8129</v>
      </c>
      <c r="AE56" t="s">
        <v>8130</v>
      </c>
      <c r="AF56" t="s">
        <v>5585</v>
      </c>
    </row>
    <row r="57" spans="1:32" x14ac:dyDescent="0.25">
      <c r="A57">
        <v>4703</v>
      </c>
      <c r="B57" t="s">
        <v>7514</v>
      </c>
      <c r="C57" t="s">
        <v>5614</v>
      </c>
      <c r="D57" t="s">
        <v>7697</v>
      </c>
      <c r="E57" t="s">
        <v>7698</v>
      </c>
      <c r="F57" t="s">
        <v>23</v>
      </c>
      <c r="G57" t="s">
        <v>277</v>
      </c>
      <c r="H57" t="s">
        <v>278</v>
      </c>
      <c r="I57">
        <v>1</v>
      </c>
      <c r="J57">
        <v>1</v>
      </c>
      <c r="K57">
        <v>1</v>
      </c>
      <c r="M57">
        <v>1</v>
      </c>
      <c r="O57" t="s">
        <v>53</v>
      </c>
      <c r="P57" t="s">
        <v>7514</v>
      </c>
      <c r="Q57" t="s">
        <v>7514</v>
      </c>
      <c r="S57">
        <v>9</v>
      </c>
      <c r="T57">
        <v>0</v>
      </c>
      <c r="U57">
        <v>0</v>
      </c>
      <c r="V57">
        <v>1</v>
      </c>
      <c r="W57">
        <v>1</v>
      </c>
      <c r="X57" t="s">
        <v>7699</v>
      </c>
      <c r="Y57" t="s">
        <v>7690</v>
      </c>
      <c r="Z57" t="s">
        <v>7700</v>
      </c>
      <c r="AA57" t="s">
        <v>7701</v>
      </c>
      <c r="AB57" t="s">
        <v>7702</v>
      </c>
      <c r="AC57" t="s">
        <v>7703</v>
      </c>
      <c r="AD57" t="s">
        <v>7704</v>
      </c>
      <c r="AE57" t="s">
        <v>7705</v>
      </c>
      <c r="AF57" t="s">
        <v>5684</v>
      </c>
    </row>
    <row r="58" spans="1:32" x14ac:dyDescent="0.25">
      <c r="A58">
        <v>4668</v>
      </c>
      <c r="B58" t="s">
        <v>8017</v>
      </c>
      <c r="C58" t="s">
        <v>2111</v>
      </c>
      <c r="D58" t="s">
        <v>8096</v>
      </c>
      <c r="E58" t="s">
        <v>1568</v>
      </c>
      <c r="F58" t="s">
        <v>23</v>
      </c>
      <c r="G58" t="s">
        <v>277</v>
      </c>
      <c r="H58" t="s">
        <v>278</v>
      </c>
      <c r="I58">
        <v>1</v>
      </c>
      <c r="J58">
        <v>1</v>
      </c>
      <c r="K58">
        <v>1</v>
      </c>
      <c r="M58">
        <v>1</v>
      </c>
      <c r="O58" t="s">
        <v>53</v>
      </c>
      <c r="P58" t="s">
        <v>8017</v>
      </c>
      <c r="Q58" t="s">
        <v>8017</v>
      </c>
      <c r="S58">
        <v>9</v>
      </c>
      <c r="T58">
        <v>1</v>
      </c>
      <c r="U58">
        <v>0</v>
      </c>
      <c r="V58">
        <v>1</v>
      </c>
      <c r="W58">
        <v>1</v>
      </c>
      <c r="Y58" t="s">
        <v>8097</v>
      </c>
      <c r="Z58" t="s">
        <v>8098</v>
      </c>
      <c r="AA58" t="s">
        <v>8099</v>
      </c>
      <c r="AB58" t="s">
        <v>8100</v>
      </c>
      <c r="AC58" t="s">
        <v>8101</v>
      </c>
      <c r="AD58" t="s">
        <v>8102</v>
      </c>
      <c r="AE58" t="s">
        <v>8103</v>
      </c>
      <c r="AF58" t="s">
        <v>5585</v>
      </c>
    </row>
    <row r="59" spans="1:32" x14ac:dyDescent="0.25">
      <c r="A59">
        <v>4788</v>
      </c>
      <c r="B59" t="s">
        <v>6554</v>
      </c>
      <c r="C59" t="s">
        <v>5183</v>
      </c>
      <c r="D59" t="s">
        <v>1759</v>
      </c>
      <c r="E59" t="s">
        <v>6555</v>
      </c>
      <c r="F59" t="s">
        <v>23</v>
      </c>
      <c r="G59" t="s">
        <v>82</v>
      </c>
      <c r="H59" t="s">
        <v>83</v>
      </c>
      <c r="J59">
        <v>1</v>
      </c>
      <c r="L59">
        <v>1</v>
      </c>
      <c r="N59">
        <v>1</v>
      </c>
      <c r="O59" t="s">
        <v>53</v>
      </c>
      <c r="P59" t="s">
        <v>6550</v>
      </c>
      <c r="Q59" t="s">
        <v>6530</v>
      </c>
      <c r="S59">
        <v>6</v>
      </c>
      <c r="T59">
        <v>1</v>
      </c>
      <c r="U59">
        <v>0</v>
      </c>
      <c r="V59">
        <v>1</v>
      </c>
      <c r="W59">
        <v>1</v>
      </c>
      <c r="X59" t="s">
        <v>5019</v>
      </c>
      <c r="Y59" t="s">
        <v>6547</v>
      </c>
      <c r="Z59" t="s">
        <v>6556</v>
      </c>
      <c r="AA59" t="s">
        <v>6557</v>
      </c>
      <c r="AB59" t="s">
        <v>6558</v>
      </c>
      <c r="AC59" t="s">
        <v>6559</v>
      </c>
      <c r="AD59" t="s">
        <v>6560</v>
      </c>
      <c r="AE59" t="s">
        <v>6561</v>
      </c>
      <c r="AF59" t="s">
        <v>5684</v>
      </c>
    </row>
    <row r="60" spans="1:32" x14ac:dyDescent="0.25">
      <c r="A60">
        <v>4748</v>
      </c>
      <c r="B60" t="s">
        <v>7357</v>
      </c>
      <c r="C60" t="s">
        <v>4983</v>
      </c>
      <c r="D60" t="s">
        <v>7349</v>
      </c>
      <c r="E60" t="s">
        <v>7342</v>
      </c>
      <c r="F60" t="s">
        <v>23</v>
      </c>
      <c r="G60" t="s">
        <v>82</v>
      </c>
      <c r="H60" t="s">
        <v>83</v>
      </c>
      <c r="J60">
        <v>1</v>
      </c>
      <c r="L60">
        <v>1</v>
      </c>
      <c r="N60">
        <v>1</v>
      </c>
      <c r="O60" t="s">
        <v>53</v>
      </c>
      <c r="P60" t="s">
        <v>7357</v>
      </c>
      <c r="Q60" t="s">
        <v>7357</v>
      </c>
      <c r="S60">
        <v>6</v>
      </c>
      <c r="T60">
        <v>0</v>
      </c>
      <c r="U60">
        <v>0</v>
      </c>
      <c r="V60">
        <v>1</v>
      </c>
      <c r="W60">
        <v>1</v>
      </c>
      <c r="X60" t="s">
        <v>4984</v>
      </c>
      <c r="Y60" t="s">
        <v>1663</v>
      </c>
      <c r="Z60" t="s">
        <v>7358</v>
      </c>
      <c r="AA60" t="s">
        <v>7359</v>
      </c>
      <c r="AB60" t="s">
        <v>7360</v>
      </c>
      <c r="AC60" t="s">
        <v>7361</v>
      </c>
      <c r="AD60" t="s">
        <v>7362</v>
      </c>
      <c r="AE60" t="s">
        <v>7363</v>
      </c>
      <c r="AF60" t="s">
        <v>5684</v>
      </c>
    </row>
    <row r="61" spans="1:32" x14ac:dyDescent="0.25">
      <c r="A61">
        <v>4698</v>
      </c>
      <c r="B61" t="s">
        <v>7548</v>
      </c>
      <c r="C61" t="s">
        <v>3702</v>
      </c>
      <c r="D61" t="s">
        <v>1650</v>
      </c>
      <c r="E61" t="s">
        <v>1650</v>
      </c>
      <c r="F61" t="s">
        <v>23</v>
      </c>
      <c r="G61" t="s">
        <v>82</v>
      </c>
      <c r="H61" t="s">
        <v>83</v>
      </c>
      <c r="J61">
        <v>1</v>
      </c>
      <c r="L61">
        <v>1</v>
      </c>
      <c r="N61">
        <v>1</v>
      </c>
      <c r="O61" t="s">
        <v>53</v>
      </c>
      <c r="P61" t="s">
        <v>7548</v>
      </c>
      <c r="Q61" t="s">
        <v>7498</v>
      </c>
      <c r="S61">
        <v>6</v>
      </c>
      <c r="T61">
        <v>1</v>
      </c>
      <c r="U61">
        <v>0</v>
      </c>
      <c r="V61">
        <v>1</v>
      </c>
      <c r="W61">
        <v>1</v>
      </c>
      <c r="X61" t="s">
        <v>5449</v>
      </c>
      <c r="Y61" t="s">
        <v>1651</v>
      </c>
      <c r="Z61" t="s">
        <v>7584</v>
      </c>
      <c r="AA61" t="s">
        <v>7585</v>
      </c>
      <c r="AB61" t="s">
        <v>7586</v>
      </c>
      <c r="AC61" t="s">
        <v>7587</v>
      </c>
      <c r="AD61" t="s">
        <v>7588</v>
      </c>
      <c r="AE61" t="s">
        <v>7589</v>
      </c>
      <c r="AF61" t="s">
        <v>5684</v>
      </c>
    </row>
    <row r="62" spans="1:32" x14ac:dyDescent="0.25">
      <c r="A62">
        <v>4772</v>
      </c>
      <c r="B62" t="s">
        <v>1753</v>
      </c>
      <c r="C62" t="s">
        <v>352</v>
      </c>
      <c r="D62" t="s">
        <v>1680</v>
      </c>
      <c r="E62" t="s">
        <v>6790</v>
      </c>
      <c r="F62" t="s">
        <v>23</v>
      </c>
      <c r="G62" t="s">
        <v>344</v>
      </c>
      <c r="H62" t="s">
        <v>345</v>
      </c>
      <c r="I62">
        <v>1</v>
      </c>
      <c r="K62">
        <v>1</v>
      </c>
      <c r="M62">
        <v>1</v>
      </c>
      <c r="O62" t="s">
        <v>53</v>
      </c>
      <c r="P62" t="s">
        <v>1753</v>
      </c>
      <c r="Q62" t="s">
        <v>1753</v>
      </c>
      <c r="S62">
        <v>9</v>
      </c>
      <c r="T62">
        <v>0</v>
      </c>
      <c r="U62">
        <v>0</v>
      </c>
      <c r="V62">
        <v>1</v>
      </c>
      <c r="W62">
        <v>1</v>
      </c>
      <c r="X62" t="s">
        <v>4958</v>
      </c>
      <c r="Y62" t="s">
        <v>6768</v>
      </c>
      <c r="Z62" t="s">
        <v>6791</v>
      </c>
      <c r="AA62" t="s">
        <v>6792</v>
      </c>
      <c r="AB62" t="s">
        <v>6793</v>
      </c>
      <c r="AC62" t="s">
        <v>6794</v>
      </c>
      <c r="AD62" t="s">
        <v>6795</v>
      </c>
      <c r="AE62" t="s">
        <v>6796</v>
      </c>
      <c r="AF62" t="s">
        <v>5684</v>
      </c>
    </row>
    <row r="63" spans="1:32" x14ac:dyDescent="0.25">
      <c r="A63">
        <v>4769</v>
      </c>
      <c r="B63" t="s">
        <v>6797</v>
      </c>
      <c r="C63" t="s">
        <v>6798</v>
      </c>
      <c r="D63" t="s">
        <v>1680</v>
      </c>
      <c r="E63" t="s">
        <v>6790</v>
      </c>
      <c r="F63" t="s">
        <v>23</v>
      </c>
      <c r="G63" t="s">
        <v>344</v>
      </c>
      <c r="H63" t="s">
        <v>345</v>
      </c>
      <c r="I63">
        <v>1</v>
      </c>
      <c r="K63">
        <v>1</v>
      </c>
      <c r="M63">
        <v>1</v>
      </c>
      <c r="O63" t="s">
        <v>53</v>
      </c>
      <c r="P63" t="s">
        <v>6797</v>
      </c>
      <c r="Q63" t="s">
        <v>6799</v>
      </c>
      <c r="S63">
        <v>9</v>
      </c>
      <c r="T63">
        <v>0</v>
      </c>
      <c r="U63">
        <v>0</v>
      </c>
      <c r="V63">
        <v>1</v>
      </c>
      <c r="W63">
        <v>1</v>
      </c>
      <c r="X63" t="s">
        <v>6800</v>
      </c>
      <c r="Y63" t="s">
        <v>6801</v>
      </c>
      <c r="Z63" t="s">
        <v>6802</v>
      </c>
      <c r="AA63" t="s">
        <v>6803</v>
      </c>
      <c r="AB63" t="s">
        <v>6804</v>
      </c>
      <c r="AC63" t="s">
        <v>6805</v>
      </c>
      <c r="AD63" t="s">
        <v>6806</v>
      </c>
      <c r="AE63" t="s">
        <v>6807</v>
      </c>
      <c r="AF63" t="s">
        <v>5684</v>
      </c>
    </row>
    <row r="64" spans="1:32" x14ac:dyDescent="0.25">
      <c r="A64">
        <v>4773</v>
      </c>
      <c r="B64" t="s">
        <v>1753</v>
      </c>
      <c r="C64" t="s">
        <v>3401</v>
      </c>
      <c r="D64" t="s">
        <v>6808</v>
      </c>
      <c r="E64" t="s">
        <v>1680</v>
      </c>
      <c r="F64" t="s">
        <v>23</v>
      </c>
      <c r="G64" t="s">
        <v>344</v>
      </c>
      <c r="H64" t="s">
        <v>345</v>
      </c>
      <c r="I64">
        <v>1</v>
      </c>
      <c r="K64">
        <v>1</v>
      </c>
      <c r="M64">
        <v>1</v>
      </c>
      <c r="O64" t="s">
        <v>53</v>
      </c>
      <c r="P64" t="s">
        <v>1753</v>
      </c>
      <c r="Q64" t="s">
        <v>1753</v>
      </c>
      <c r="S64">
        <v>9</v>
      </c>
      <c r="T64">
        <v>0</v>
      </c>
      <c r="U64">
        <v>0</v>
      </c>
      <c r="V64">
        <v>1</v>
      </c>
      <c r="W64">
        <v>1</v>
      </c>
      <c r="X64" t="s">
        <v>4736</v>
      </c>
      <c r="Y64" t="s">
        <v>6801</v>
      </c>
      <c r="Z64" t="s">
        <v>6809</v>
      </c>
      <c r="AA64" t="s">
        <v>6810</v>
      </c>
      <c r="AB64" t="s">
        <v>6811</v>
      </c>
      <c r="AC64" t="s">
        <v>6812</v>
      </c>
      <c r="AD64" t="s">
        <v>6813</v>
      </c>
      <c r="AE64" t="s">
        <v>6814</v>
      </c>
      <c r="AF64" t="s">
        <v>5585</v>
      </c>
    </row>
    <row r="65" spans="1:32" x14ac:dyDescent="0.25">
      <c r="A65">
        <v>4714</v>
      </c>
      <c r="B65" t="s">
        <v>7427</v>
      </c>
      <c r="C65" t="s">
        <v>5165</v>
      </c>
      <c r="D65" t="s">
        <v>7603</v>
      </c>
      <c r="E65" t="s">
        <v>1629</v>
      </c>
      <c r="F65" t="s">
        <v>23</v>
      </c>
      <c r="G65" t="s">
        <v>344</v>
      </c>
      <c r="H65" t="s">
        <v>345</v>
      </c>
      <c r="I65">
        <v>1</v>
      </c>
      <c r="K65">
        <v>1</v>
      </c>
      <c r="M65">
        <v>1</v>
      </c>
      <c r="O65" t="s">
        <v>53</v>
      </c>
      <c r="P65" t="s">
        <v>1660</v>
      </c>
      <c r="Q65" t="s">
        <v>1660</v>
      </c>
      <c r="S65">
        <v>9</v>
      </c>
      <c r="T65">
        <v>0</v>
      </c>
      <c r="U65">
        <v>0</v>
      </c>
      <c r="V65">
        <v>1</v>
      </c>
      <c r="W65">
        <v>1</v>
      </c>
      <c r="X65" t="s">
        <v>4958</v>
      </c>
      <c r="Y65" t="s">
        <v>7494</v>
      </c>
      <c r="Z65" t="s">
        <v>7604</v>
      </c>
      <c r="AA65" t="s">
        <v>7605</v>
      </c>
      <c r="AB65" t="s">
        <v>7606</v>
      </c>
      <c r="AC65" t="s">
        <v>7607</v>
      </c>
      <c r="AD65" t="s">
        <v>7608</v>
      </c>
      <c r="AE65" t="s">
        <v>7609</v>
      </c>
      <c r="AF65" t="s">
        <v>5684</v>
      </c>
    </row>
    <row r="66" spans="1:32" x14ac:dyDescent="0.25">
      <c r="A66">
        <v>4713</v>
      </c>
      <c r="B66" t="s">
        <v>1624</v>
      </c>
      <c r="C66" t="s">
        <v>6628</v>
      </c>
      <c r="D66" t="s">
        <v>7644</v>
      </c>
      <c r="E66" t="s">
        <v>7645</v>
      </c>
      <c r="F66" t="s">
        <v>23</v>
      </c>
      <c r="G66" t="s">
        <v>344</v>
      </c>
      <c r="H66" t="s">
        <v>345</v>
      </c>
      <c r="I66">
        <v>1</v>
      </c>
      <c r="K66">
        <v>1</v>
      </c>
      <c r="M66">
        <v>1</v>
      </c>
      <c r="O66" t="s">
        <v>53</v>
      </c>
      <c r="P66" t="s">
        <v>7646</v>
      </c>
      <c r="Q66" t="s">
        <v>7646</v>
      </c>
      <c r="S66">
        <v>9</v>
      </c>
      <c r="T66">
        <v>0</v>
      </c>
      <c r="U66">
        <v>0</v>
      </c>
      <c r="V66">
        <v>1</v>
      </c>
      <c r="W66">
        <v>1</v>
      </c>
      <c r="X66" t="s">
        <v>4958</v>
      </c>
      <c r="Y66" t="s">
        <v>7494</v>
      </c>
      <c r="Z66" t="s">
        <v>7647</v>
      </c>
      <c r="AA66" t="s">
        <v>7648</v>
      </c>
      <c r="AB66" t="s">
        <v>7649</v>
      </c>
      <c r="AC66" t="s">
        <v>7650</v>
      </c>
      <c r="AD66" t="s">
        <v>7651</v>
      </c>
      <c r="AE66" t="s">
        <v>7652</v>
      </c>
      <c r="AF66" t="s">
        <v>5684</v>
      </c>
    </row>
    <row r="67" spans="1:32" x14ac:dyDescent="0.25">
      <c r="A67">
        <v>4699</v>
      </c>
      <c r="B67" t="s">
        <v>7551</v>
      </c>
      <c r="C67" t="s">
        <v>6877</v>
      </c>
      <c r="D67" t="s">
        <v>7653</v>
      </c>
      <c r="E67" t="s">
        <v>7279</v>
      </c>
      <c r="F67" t="s">
        <v>23</v>
      </c>
      <c r="G67" t="s">
        <v>344</v>
      </c>
      <c r="H67" t="s">
        <v>345</v>
      </c>
      <c r="I67">
        <v>1</v>
      </c>
      <c r="K67">
        <v>1</v>
      </c>
      <c r="M67">
        <v>1</v>
      </c>
      <c r="O67" t="s">
        <v>53</v>
      </c>
      <c r="P67" t="s">
        <v>7577</v>
      </c>
      <c r="Q67" t="s">
        <v>7051</v>
      </c>
      <c r="S67">
        <v>9</v>
      </c>
      <c r="T67">
        <v>1</v>
      </c>
      <c r="U67">
        <v>0</v>
      </c>
      <c r="V67">
        <v>1</v>
      </c>
      <c r="W67">
        <v>1</v>
      </c>
      <c r="X67" t="s">
        <v>7654</v>
      </c>
      <c r="Y67" t="s">
        <v>7655</v>
      </c>
      <c r="Z67" t="s">
        <v>7656</v>
      </c>
      <c r="AA67" t="s">
        <v>7657</v>
      </c>
      <c r="AB67" t="s">
        <v>7658</v>
      </c>
      <c r="AC67" t="s">
        <v>7659</v>
      </c>
      <c r="AD67" t="s">
        <v>7660</v>
      </c>
      <c r="AE67" t="s">
        <v>7661</v>
      </c>
      <c r="AF67" t="s">
        <v>5684</v>
      </c>
    </row>
    <row r="68" spans="1:32" x14ac:dyDescent="0.25">
      <c r="A68">
        <v>4820</v>
      </c>
      <c r="B68" t="s">
        <v>5931</v>
      </c>
      <c r="C68" t="s">
        <v>6032</v>
      </c>
      <c r="D68" t="s">
        <v>6033</v>
      </c>
      <c r="E68" t="s">
        <v>6034</v>
      </c>
      <c r="F68" t="s">
        <v>23</v>
      </c>
      <c r="G68" t="s">
        <v>74</v>
      </c>
      <c r="H68" t="s">
        <v>75</v>
      </c>
      <c r="I68">
        <v>1</v>
      </c>
      <c r="K68">
        <v>1</v>
      </c>
      <c r="M68">
        <v>1</v>
      </c>
      <c r="O68" t="s">
        <v>53</v>
      </c>
      <c r="P68" t="s">
        <v>5931</v>
      </c>
      <c r="Q68" t="s">
        <v>5716</v>
      </c>
      <c r="S68">
        <v>1</v>
      </c>
      <c r="T68">
        <v>1</v>
      </c>
      <c r="U68">
        <v>0</v>
      </c>
      <c r="V68">
        <v>1</v>
      </c>
      <c r="W68">
        <v>1</v>
      </c>
      <c r="X68" t="s">
        <v>5557</v>
      </c>
      <c r="Y68" t="s">
        <v>5961</v>
      </c>
      <c r="Z68" t="s">
        <v>6035</v>
      </c>
      <c r="AA68" t="s">
        <v>6036</v>
      </c>
      <c r="AB68" t="s">
        <v>6037</v>
      </c>
      <c r="AC68" t="s">
        <v>6038</v>
      </c>
      <c r="AD68" t="s">
        <v>6039</v>
      </c>
      <c r="AE68" t="s">
        <v>6040</v>
      </c>
      <c r="AF68" t="s">
        <v>5684</v>
      </c>
    </row>
    <row r="69" spans="1:32" x14ac:dyDescent="0.25">
      <c r="A69">
        <v>4794</v>
      </c>
      <c r="B69" t="s">
        <v>6489</v>
      </c>
      <c r="C69" t="s">
        <v>4983</v>
      </c>
      <c r="D69" t="s">
        <v>6612</v>
      </c>
      <c r="E69" t="s">
        <v>6612</v>
      </c>
      <c r="F69" t="s">
        <v>23</v>
      </c>
      <c r="G69" t="s">
        <v>147</v>
      </c>
      <c r="H69" t="s">
        <v>148</v>
      </c>
      <c r="J69">
        <v>1</v>
      </c>
      <c r="L69">
        <v>1</v>
      </c>
      <c r="N69">
        <v>1</v>
      </c>
      <c r="O69" t="s">
        <v>53</v>
      </c>
      <c r="P69" t="s">
        <v>6496</v>
      </c>
      <c r="Q69" t="s">
        <v>1793</v>
      </c>
      <c r="S69">
        <v>4</v>
      </c>
      <c r="T69">
        <v>1</v>
      </c>
      <c r="U69">
        <v>0</v>
      </c>
      <c r="V69">
        <v>1</v>
      </c>
      <c r="W69">
        <v>1</v>
      </c>
      <c r="X69" t="s">
        <v>5019</v>
      </c>
      <c r="Y69" t="s">
        <v>1765</v>
      </c>
      <c r="Z69" t="s">
        <v>6613</v>
      </c>
      <c r="AA69" t="s">
        <v>6614</v>
      </c>
      <c r="AB69" t="s">
        <v>6615</v>
      </c>
      <c r="AC69" t="s">
        <v>6616</v>
      </c>
      <c r="AD69" t="s">
        <v>6617</v>
      </c>
      <c r="AE69" t="s">
        <v>6618</v>
      </c>
      <c r="AF69" t="s">
        <v>5684</v>
      </c>
    </row>
    <row r="70" spans="1:32" x14ac:dyDescent="0.25">
      <c r="A70">
        <v>4685</v>
      </c>
      <c r="B70" t="s">
        <v>1646</v>
      </c>
      <c r="C70" t="s">
        <v>4983</v>
      </c>
      <c r="D70" t="s">
        <v>7706</v>
      </c>
      <c r="E70" t="s">
        <v>7706</v>
      </c>
      <c r="F70" t="s">
        <v>23</v>
      </c>
      <c r="G70" t="s">
        <v>215</v>
      </c>
      <c r="H70" t="s">
        <v>216</v>
      </c>
      <c r="I70">
        <v>1</v>
      </c>
      <c r="J70">
        <v>1</v>
      </c>
      <c r="L70">
        <v>1</v>
      </c>
      <c r="O70" t="s">
        <v>53</v>
      </c>
      <c r="P70" t="s">
        <v>7698</v>
      </c>
      <c r="Q70" t="s">
        <v>7707</v>
      </c>
      <c r="S70">
        <v>4</v>
      </c>
      <c r="T70">
        <v>1</v>
      </c>
      <c r="U70">
        <v>0</v>
      </c>
      <c r="V70">
        <v>1</v>
      </c>
      <c r="W70">
        <v>1</v>
      </c>
      <c r="X70" t="s">
        <v>4984</v>
      </c>
      <c r="Y70" t="s">
        <v>1646</v>
      </c>
      <c r="Z70" t="s">
        <v>7708</v>
      </c>
      <c r="AA70" t="s">
        <v>7709</v>
      </c>
      <c r="AB70" t="s">
        <v>7710</v>
      </c>
      <c r="AC70" t="s">
        <v>7711</v>
      </c>
      <c r="AD70" t="s">
        <v>7712</v>
      </c>
      <c r="AE70" t="s">
        <v>7713</v>
      </c>
      <c r="AF70" t="s">
        <v>5684</v>
      </c>
    </row>
    <row r="71" spans="1:32" x14ac:dyDescent="0.25">
      <c r="A71">
        <v>4600</v>
      </c>
      <c r="B71" t="s">
        <v>9115</v>
      </c>
      <c r="C71" t="s">
        <v>3702</v>
      </c>
      <c r="D71" t="s">
        <v>9106</v>
      </c>
      <c r="E71" t="s">
        <v>9116</v>
      </c>
      <c r="F71" t="s">
        <v>23</v>
      </c>
      <c r="G71" t="s">
        <v>215</v>
      </c>
      <c r="H71" t="s">
        <v>216</v>
      </c>
      <c r="I71">
        <v>1</v>
      </c>
      <c r="J71">
        <v>1</v>
      </c>
      <c r="L71">
        <v>1</v>
      </c>
      <c r="O71" t="s">
        <v>53</v>
      </c>
      <c r="P71" t="s">
        <v>9115</v>
      </c>
      <c r="Q71" t="s">
        <v>9115</v>
      </c>
      <c r="S71">
        <v>4</v>
      </c>
      <c r="T71">
        <v>0</v>
      </c>
      <c r="U71">
        <v>0</v>
      </c>
      <c r="V71">
        <v>1</v>
      </c>
      <c r="W71">
        <v>1</v>
      </c>
      <c r="Y71" t="s">
        <v>9117</v>
      </c>
      <c r="Z71" t="s">
        <v>9118</v>
      </c>
      <c r="AA71" t="s">
        <v>9119</v>
      </c>
      <c r="AB71" t="s">
        <v>9120</v>
      </c>
      <c r="AC71" t="s">
        <v>9121</v>
      </c>
      <c r="AD71" t="s">
        <v>9122</v>
      </c>
      <c r="AE71" t="s">
        <v>9123</v>
      </c>
      <c r="AF71" t="s">
        <v>5585</v>
      </c>
    </row>
    <row r="72" spans="1:32" x14ac:dyDescent="0.25">
      <c r="A72">
        <v>4639</v>
      </c>
      <c r="B72" t="s">
        <v>8555</v>
      </c>
      <c r="C72" t="s">
        <v>5077</v>
      </c>
      <c r="D72" t="s">
        <v>8556</v>
      </c>
      <c r="E72" t="s">
        <v>8496</v>
      </c>
      <c r="F72" t="s">
        <v>23</v>
      </c>
      <c r="G72" t="s">
        <v>1113</v>
      </c>
      <c r="H72" t="s">
        <v>1114</v>
      </c>
      <c r="I72">
        <v>1</v>
      </c>
      <c r="K72">
        <v>1</v>
      </c>
      <c r="M72">
        <v>1</v>
      </c>
      <c r="O72" t="s">
        <v>53</v>
      </c>
      <c r="P72" t="s">
        <v>8555</v>
      </c>
      <c r="Q72" t="s">
        <v>8555</v>
      </c>
      <c r="S72">
        <v>9</v>
      </c>
      <c r="T72">
        <v>0</v>
      </c>
      <c r="U72">
        <v>0</v>
      </c>
      <c r="V72">
        <v>1</v>
      </c>
      <c r="W72">
        <v>1</v>
      </c>
      <c r="Y72" t="s">
        <v>8557</v>
      </c>
      <c r="Z72" t="s">
        <v>8558</v>
      </c>
      <c r="AA72" t="s">
        <v>8559</v>
      </c>
      <c r="AB72" t="s">
        <v>8560</v>
      </c>
      <c r="AC72" t="s">
        <v>8561</v>
      </c>
      <c r="AD72" t="s">
        <v>8562</v>
      </c>
      <c r="AE72" t="s">
        <v>8563</v>
      </c>
      <c r="AF72" t="s">
        <v>5585</v>
      </c>
    </row>
    <row r="73" spans="1:32" x14ac:dyDescent="0.25">
      <c r="A73">
        <v>4589</v>
      </c>
      <c r="B73" t="s">
        <v>9141</v>
      </c>
      <c r="C73" t="s">
        <v>6281</v>
      </c>
      <c r="D73" t="s">
        <v>9265</v>
      </c>
      <c r="E73" t="s">
        <v>9265</v>
      </c>
      <c r="F73" t="s">
        <v>23</v>
      </c>
      <c r="G73" t="s">
        <v>20</v>
      </c>
      <c r="H73" t="s">
        <v>21</v>
      </c>
      <c r="J73">
        <v>1</v>
      </c>
      <c r="L73">
        <v>1</v>
      </c>
      <c r="N73">
        <v>1</v>
      </c>
      <c r="O73" t="s">
        <v>53</v>
      </c>
      <c r="P73" t="s">
        <v>9141</v>
      </c>
      <c r="Q73" t="s">
        <v>9141</v>
      </c>
      <c r="S73">
        <v>10</v>
      </c>
      <c r="T73">
        <v>0</v>
      </c>
      <c r="U73">
        <v>0</v>
      </c>
      <c r="V73">
        <v>1</v>
      </c>
      <c r="W73">
        <v>1</v>
      </c>
      <c r="Y73" t="s">
        <v>9159</v>
      </c>
      <c r="Z73" t="s">
        <v>9266</v>
      </c>
      <c r="AA73" t="s">
        <v>9267</v>
      </c>
      <c r="AB73" t="s">
        <v>9268</v>
      </c>
      <c r="AC73" t="s">
        <v>9269</v>
      </c>
      <c r="AD73" t="s">
        <v>9270</v>
      </c>
      <c r="AE73" t="s">
        <v>9271</v>
      </c>
      <c r="AF73" t="s">
        <v>5585</v>
      </c>
    </row>
    <row r="74" spans="1:32" x14ac:dyDescent="0.25">
      <c r="A74">
        <v>4728</v>
      </c>
      <c r="B74" t="s">
        <v>1699</v>
      </c>
      <c r="C74" t="s">
        <v>352</v>
      </c>
      <c r="D74" t="s">
        <v>1677</v>
      </c>
      <c r="E74" t="s">
        <v>7318</v>
      </c>
      <c r="F74" t="s">
        <v>23</v>
      </c>
      <c r="G74" t="s">
        <v>57</v>
      </c>
      <c r="H74" t="s">
        <v>58</v>
      </c>
      <c r="I74">
        <v>1</v>
      </c>
      <c r="K74">
        <v>1</v>
      </c>
      <c r="M74">
        <v>1</v>
      </c>
      <c r="O74" t="s">
        <v>53</v>
      </c>
      <c r="P74" t="s">
        <v>1699</v>
      </c>
      <c r="Q74" t="s">
        <v>7329</v>
      </c>
      <c r="S74">
        <v>5</v>
      </c>
      <c r="T74">
        <v>1</v>
      </c>
      <c r="U74">
        <v>0</v>
      </c>
      <c r="V74">
        <v>1</v>
      </c>
      <c r="W74">
        <v>1</v>
      </c>
      <c r="X74" t="s">
        <v>4958</v>
      </c>
      <c r="Y74" t="s">
        <v>1712</v>
      </c>
      <c r="Z74" t="s">
        <v>7330</v>
      </c>
      <c r="AA74" t="s">
        <v>7331</v>
      </c>
      <c r="AB74" t="s">
        <v>7332</v>
      </c>
      <c r="AC74" t="s">
        <v>7333</v>
      </c>
      <c r="AD74" t="s">
        <v>7334</v>
      </c>
      <c r="AE74" t="s">
        <v>7335</v>
      </c>
      <c r="AF74" t="s">
        <v>5684</v>
      </c>
    </row>
    <row r="75" spans="1:32" x14ac:dyDescent="0.25">
      <c r="A75">
        <v>4704</v>
      </c>
      <c r="B75" t="s">
        <v>7569</v>
      </c>
      <c r="C75" t="s">
        <v>4983</v>
      </c>
      <c r="D75" t="s">
        <v>1650</v>
      </c>
      <c r="E75" t="s">
        <v>1651</v>
      </c>
      <c r="F75" t="s">
        <v>23</v>
      </c>
      <c r="G75" t="s">
        <v>566</v>
      </c>
      <c r="H75" t="s">
        <v>567</v>
      </c>
      <c r="J75">
        <v>1</v>
      </c>
      <c r="L75">
        <v>1</v>
      </c>
      <c r="N75">
        <v>1</v>
      </c>
      <c r="O75" t="s">
        <v>53</v>
      </c>
      <c r="P75" t="s">
        <v>7569</v>
      </c>
      <c r="Q75" t="s">
        <v>7414</v>
      </c>
      <c r="S75">
        <v>5</v>
      </c>
      <c r="T75">
        <v>1</v>
      </c>
      <c r="U75">
        <v>0</v>
      </c>
      <c r="V75">
        <v>1</v>
      </c>
      <c r="W75">
        <v>1</v>
      </c>
      <c r="X75" t="s">
        <v>5019</v>
      </c>
      <c r="Y75" t="s">
        <v>7556</v>
      </c>
      <c r="Z75" t="s">
        <v>7570</v>
      </c>
      <c r="AA75" t="s">
        <v>7571</v>
      </c>
      <c r="AB75" t="s">
        <v>7572</v>
      </c>
      <c r="AC75" t="s">
        <v>7573</v>
      </c>
      <c r="AD75" t="s">
        <v>7574</v>
      </c>
      <c r="AE75" t="s">
        <v>7575</v>
      </c>
      <c r="AF75" t="s">
        <v>5684</v>
      </c>
    </row>
    <row r="76" spans="1:32" x14ac:dyDescent="0.25">
      <c r="A76">
        <v>4796</v>
      </c>
      <c r="B76" t="s">
        <v>6469</v>
      </c>
      <c r="C76" t="s">
        <v>6522</v>
      </c>
      <c r="D76" t="s">
        <v>6507</v>
      </c>
      <c r="E76" t="s">
        <v>6292</v>
      </c>
      <c r="F76" t="s">
        <v>23</v>
      </c>
      <c r="G76" t="s">
        <v>475</v>
      </c>
      <c r="H76" t="s">
        <v>476</v>
      </c>
      <c r="J76">
        <v>1</v>
      </c>
      <c r="L76">
        <v>1</v>
      </c>
      <c r="N76">
        <v>1</v>
      </c>
      <c r="O76" t="s">
        <v>53</v>
      </c>
      <c r="P76" t="s">
        <v>6454</v>
      </c>
      <c r="Q76" t="s">
        <v>6258</v>
      </c>
      <c r="S76">
        <v>7</v>
      </c>
      <c r="T76">
        <v>1</v>
      </c>
      <c r="U76">
        <v>0</v>
      </c>
      <c r="V76">
        <v>1</v>
      </c>
      <c r="W76">
        <v>1</v>
      </c>
      <c r="X76" t="s">
        <v>6523</v>
      </c>
      <c r="Y76" t="s">
        <v>6467</v>
      </c>
      <c r="Z76" t="s">
        <v>6524</v>
      </c>
      <c r="AA76" t="s">
        <v>6525</v>
      </c>
      <c r="AB76" t="s">
        <v>6526</v>
      </c>
      <c r="AC76" t="s">
        <v>6527</v>
      </c>
      <c r="AD76" t="s">
        <v>6528</v>
      </c>
      <c r="AE76" t="s">
        <v>6529</v>
      </c>
      <c r="AF76" t="s">
        <v>5684</v>
      </c>
    </row>
    <row r="77" spans="1:32" x14ac:dyDescent="0.25">
      <c r="A77">
        <v>4784</v>
      </c>
      <c r="B77" t="s">
        <v>1759</v>
      </c>
      <c r="C77" t="s">
        <v>5290</v>
      </c>
      <c r="D77" t="s">
        <v>6571</v>
      </c>
      <c r="E77" t="s">
        <v>6550</v>
      </c>
      <c r="F77" t="s">
        <v>23</v>
      </c>
      <c r="G77" t="s">
        <v>475</v>
      </c>
      <c r="H77" t="s">
        <v>476</v>
      </c>
      <c r="J77">
        <v>1</v>
      </c>
      <c r="L77">
        <v>1</v>
      </c>
      <c r="N77">
        <v>1</v>
      </c>
      <c r="O77" t="s">
        <v>53</v>
      </c>
      <c r="P77" t="s">
        <v>1759</v>
      </c>
      <c r="Q77" t="s">
        <v>6515</v>
      </c>
      <c r="S77">
        <v>7</v>
      </c>
      <c r="T77">
        <v>1</v>
      </c>
      <c r="U77">
        <v>0</v>
      </c>
      <c r="V77">
        <v>1</v>
      </c>
      <c r="W77">
        <v>1</v>
      </c>
      <c r="X77" t="s">
        <v>5292</v>
      </c>
      <c r="Y77" t="s">
        <v>6578</v>
      </c>
      <c r="Z77" t="s">
        <v>6579</v>
      </c>
      <c r="AA77" t="s">
        <v>6580</v>
      </c>
      <c r="AB77" t="s">
        <v>6581</v>
      </c>
      <c r="AC77" t="s">
        <v>6582</v>
      </c>
      <c r="AD77" t="s">
        <v>6583</v>
      </c>
      <c r="AE77" t="s">
        <v>6584</v>
      </c>
      <c r="AF77" t="s">
        <v>5684</v>
      </c>
    </row>
    <row r="78" spans="1:32" x14ac:dyDescent="0.25">
      <c r="A78">
        <v>4642</v>
      </c>
      <c r="B78" t="s">
        <v>8450</v>
      </c>
      <c r="C78" t="s">
        <v>4983</v>
      </c>
      <c r="D78" t="s">
        <v>8457</v>
      </c>
      <c r="E78" t="s">
        <v>8457</v>
      </c>
      <c r="F78" t="s">
        <v>23</v>
      </c>
      <c r="G78" t="s">
        <v>475</v>
      </c>
      <c r="H78" t="s">
        <v>476</v>
      </c>
      <c r="J78">
        <v>1</v>
      </c>
      <c r="L78">
        <v>1</v>
      </c>
      <c r="N78">
        <v>1</v>
      </c>
      <c r="O78" t="s">
        <v>53</v>
      </c>
      <c r="P78" t="s">
        <v>8450</v>
      </c>
      <c r="Q78" t="s">
        <v>8450</v>
      </c>
      <c r="S78">
        <v>7</v>
      </c>
      <c r="T78">
        <v>0</v>
      </c>
      <c r="U78">
        <v>0</v>
      </c>
      <c r="V78">
        <v>1</v>
      </c>
      <c r="W78">
        <v>1</v>
      </c>
      <c r="Y78" t="s">
        <v>8458</v>
      </c>
      <c r="Z78" t="s">
        <v>8459</v>
      </c>
      <c r="AA78" t="s">
        <v>8460</v>
      </c>
      <c r="AB78" t="s">
        <v>8461</v>
      </c>
      <c r="AC78" t="s">
        <v>8462</v>
      </c>
      <c r="AD78" t="s">
        <v>8463</v>
      </c>
      <c r="AE78" t="s">
        <v>8464</v>
      </c>
      <c r="AF78" t="s">
        <v>5585</v>
      </c>
    </row>
    <row r="79" spans="1:32" x14ac:dyDescent="0.25">
      <c r="A79">
        <v>4824</v>
      </c>
      <c r="B79" t="s">
        <v>1796</v>
      </c>
      <c r="C79" t="s">
        <v>5183</v>
      </c>
      <c r="D79" t="s">
        <v>6447</v>
      </c>
      <c r="E79" t="s">
        <v>6415</v>
      </c>
      <c r="F79" t="s">
        <v>23</v>
      </c>
      <c r="G79" t="s">
        <v>1266</v>
      </c>
      <c r="H79" t="s">
        <v>1267</v>
      </c>
      <c r="J79">
        <v>1</v>
      </c>
      <c r="L79">
        <v>1</v>
      </c>
      <c r="O79" t="s">
        <v>53</v>
      </c>
      <c r="P79" t="s">
        <v>1796</v>
      </c>
      <c r="Q79" t="s">
        <v>5743</v>
      </c>
      <c r="S79">
        <v>7</v>
      </c>
      <c r="T79">
        <v>0</v>
      </c>
      <c r="U79">
        <v>0</v>
      </c>
      <c r="V79">
        <v>1</v>
      </c>
      <c r="W79">
        <v>1</v>
      </c>
      <c r="X79" t="s">
        <v>5019</v>
      </c>
      <c r="Y79" t="s">
        <v>5993</v>
      </c>
      <c r="Z79" t="s">
        <v>6448</v>
      </c>
      <c r="AA79" t="s">
        <v>6449</v>
      </c>
      <c r="AB79" t="s">
        <v>6450</v>
      </c>
      <c r="AC79" t="s">
        <v>6451</v>
      </c>
      <c r="AD79" t="s">
        <v>6452</v>
      </c>
      <c r="AE79" t="s">
        <v>6453</v>
      </c>
      <c r="AF79" t="s">
        <v>5684</v>
      </c>
    </row>
    <row r="80" spans="1:32" x14ac:dyDescent="0.25">
      <c r="A80">
        <v>4811</v>
      </c>
      <c r="B80" t="s">
        <v>6047</v>
      </c>
      <c r="C80" t="s">
        <v>6585</v>
      </c>
      <c r="D80" t="s">
        <v>6586</v>
      </c>
      <c r="E80" t="s">
        <v>6586</v>
      </c>
      <c r="F80" t="s">
        <v>23</v>
      </c>
      <c r="G80" t="s">
        <v>1266</v>
      </c>
      <c r="H80" t="s">
        <v>1267</v>
      </c>
      <c r="J80">
        <v>1</v>
      </c>
      <c r="L80">
        <v>1</v>
      </c>
      <c r="O80" t="s">
        <v>53</v>
      </c>
      <c r="P80" t="s">
        <v>6047</v>
      </c>
      <c r="Q80" t="s">
        <v>6047</v>
      </c>
      <c r="S80">
        <v>7</v>
      </c>
      <c r="T80">
        <v>0</v>
      </c>
      <c r="U80">
        <v>0</v>
      </c>
      <c r="V80">
        <v>1</v>
      </c>
      <c r="W80">
        <v>1</v>
      </c>
      <c r="X80" t="s">
        <v>5019</v>
      </c>
      <c r="Y80" t="s">
        <v>6211</v>
      </c>
      <c r="Z80" t="s">
        <v>6587</v>
      </c>
      <c r="AA80" t="s">
        <v>6588</v>
      </c>
      <c r="AB80" t="s">
        <v>6589</v>
      </c>
      <c r="AC80" t="s">
        <v>6590</v>
      </c>
      <c r="AD80" t="s">
        <v>6591</v>
      </c>
      <c r="AE80" t="s">
        <v>6592</v>
      </c>
      <c r="AF80" t="s">
        <v>5684</v>
      </c>
    </row>
    <row r="81" spans="1:32" x14ac:dyDescent="0.25">
      <c r="A81">
        <v>4800</v>
      </c>
      <c r="B81" t="s">
        <v>1792</v>
      </c>
      <c r="C81" t="s">
        <v>5183</v>
      </c>
      <c r="D81" t="s">
        <v>6664</v>
      </c>
      <c r="E81" t="s">
        <v>6672</v>
      </c>
      <c r="F81" t="s">
        <v>23</v>
      </c>
      <c r="G81" t="s">
        <v>1266</v>
      </c>
      <c r="H81" t="s">
        <v>1267</v>
      </c>
      <c r="J81">
        <v>1</v>
      </c>
      <c r="L81">
        <v>1</v>
      </c>
      <c r="O81" t="s">
        <v>53</v>
      </c>
      <c r="P81" t="s">
        <v>1792</v>
      </c>
      <c r="Q81" t="s">
        <v>6257</v>
      </c>
      <c r="S81">
        <v>7</v>
      </c>
      <c r="T81">
        <v>0</v>
      </c>
      <c r="U81">
        <v>0</v>
      </c>
      <c r="V81">
        <v>1</v>
      </c>
      <c r="W81">
        <v>1</v>
      </c>
      <c r="X81" t="s">
        <v>5019</v>
      </c>
      <c r="Y81" t="s">
        <v>6469</v>
      </c>
      <c r="Z81" t="s">
        <v>6673</v>
      </c>
      <c r="AA81" t="s">
        <v>6674</v>
      </c>
      <c r="AB81" t="s">
        <v>6675</v>
      </c>
      <c r="AC81" t="s">
        <v>6676</v>
      </c>
      <c r="AD81" t="s">
        <v>6677</v>
      </c>
      <c r="AE81" t="s">
        <v>6678</v>
      </c>
      <c r="AF81" t="s">
        <v>5684</v>
      </c>
    </row>
    <row r="82" spans="1:32" x14ac:dyDescent="0.25">
      <c r="A82">
        <v>4747</v>
      </c>
      <c r="B82" t="s">
        <v>7270</v>
      </c>
      <c r="C82" t="s">
        <v>5183</v>
      </c>
      <c r="D82" t="s">
        <v>7262</v>
      </c>
      <c r="E82" t="s">
        <v>7249</v>
      </c>
      <c r="F82" t="s">
        <v>23</v>
      </c>
      <c r="G82" t="s">
        <v>1266</v>
      </c>
      <c r="H82" t="s">
        <v>1267</v>
      </c>
      <c r="J82">
        <v>1</v>
      </c>
      <c r="L82">
        <v>1</v>
      </c>
      <c r="O82" t="s">
        <v>53</v>
      </c>
      <c r="P82" t="s">
        <v>7270</v>
      </c>
      <c r="Q82" t="s">
        <v>6901</v>
      </c>
      <c r="S82">
        <v>7</v>
      </c>
      <c r="T82">
        <v>0</v>
      </c>
      <c r="U82">
        <v>0</v>
      </c>
      <c r="V82">
        <v>1</v>
      </c>
      <c r="W82">
        <v>1</v>
      </c>
      <c r="X82" t="s">
        <v>5019</v>
      </c>
      <c r="Y82" t="s">
        <v>7031</v>
      </c>
      <c r="Z82" t="s">
        <v>7271</v>
      </c>
      <c r="AA82" t="s">
        <v>7272</v>
      </c>
      <c r="AB82" t="s">
        <v>7273</v>
      </c>
      <c r="AC82" t="s">
        <v>7274</v>
      </c>
      <c r="AD82" t="s">
        <v>7275</v>
      </c>
      <c r="AE82" t="s">
        <v>7276</v>
      </c>
      <c r="AF82" t="s">
        <v>5684</v>
      </c>
    </row>
    <row r="83" spans="1:32" x14ac:dyDescent="0.25">
      <c r="A83">
        <v>4640</v>
      </c>
      <c r="B83" t="s">
        <v>8473</v>
      </c>
      <c r="C83" t="s">
        <v>8474</v>
      </c>
      <c r="D83" t="s">
        <v>8457</v>
      </c>
      <c r="E83" t="s">
        <v>8457</v>
      </c>
      <c r="F83" t="s">
        <v>23</v>
      </c>
      <c r="G83" t="s">
        <v>1266</v>
      </c>
      <c r="H83" t="s">
        <v>1267</v>
      </c>
      <c r="J83">
        <v>1</v>
      </c>
      <c r="L83">
        <v>1</v>
      </c>
      <c r="O83" t="s">
        <v>53</v>
      </c>
      <c r="P83" t="s">
        <v>8475</v>
      </c>
      <c r="Q83" t="s">
        <v>8475</v>
      </c>
      <c r="S83">
        <v>7</v>
      </c>
      <c r="T83">
        <v>0</v>
      </c>
      <c r="U83">
        <v>0</v>
      </c>
      <c r="V83">
        <v>1</v>
      </c>
      <c r="W83">
        <v>1</v>
      </c>
      <c r="Y83" t="s">
        <v>8476</v>
      </c>
      <c r="Z83" t="s">
        <v>8477</v>
      </c>
      <c r="AA83" t="s">
        <v>8478</v>
      </c>
      <c r="AB83" t="s">
        <v>8479</v>
      </c>
      <c r="AC83" t="s">
        <v>8480</v>
      </c>
      <c r="AD83" t="s">
        <v>8481</v>
      </c>
      <c r="AE83" t="s">
        <v>8482</v>
      </c>
      <c r="AF83" t="s">
        <v>5585</v>
      </c>
    </row>
    <row r="84" spans="1:32" x14ac:dyDescent="0.25">
      <c r="A84">
        <v>4804</v>
      </c>
      <c r="B84" t="s">
        <v>6292</v>
      </c>
      <c r="C84" t="s">
        <v>6562</v>
      </c>
      <c r="D84" t="s">
        <v>6563</v>
      </c>
      <c r="E84" t="s">
        <v>6555</v>
      </c>
      <c r="F84" t="s">
        <v>23</v>
      </c>
      <c r="G84" t="s">
        <v>389</v>
      </c>
      <c r="H84" t="s">
        <v>390</v>
      </c>
      <c r="J84">
        <v>1</v>
      </c>
      <c r="K84">
        <v>1</v>
      </c>
      <c r="O84" t="s">
        <v>53</v>
      </c>
      <c r="P84" t="s">
        <v>6292</v>
      </c>
      <c r="Q84" t="s">
        <v>6211</v>
      </c>
      <c r="S84">
        <v>4</v>
      </c>
      <c r="T84">
        <v>1</v>
      </c>
      <c r="U84">
        <v>0</v>
      </c>
      <c r="V84">
        <v>1</v>
      </c>
      <c r="W84">
        <v>1</v>
      </c>
      <c r="X84" t="s">
        <v>6564</v>
      </c>
      <c r="Y84" t="s">
        <v>6532</v>
      </c>
      <c r="Z84" t="s">
        <v>6565</v>
      </c>
      <c r="AA84" t="s">
        <v>6566</v>
      </c>
      <c r="AB84" t="s">
        <v>6567</v>
      </c>
      <c r="AC84" t="s">
        <v>6568</v>
      </c>
      <c r="AD84" t="s">
        <v>6569</v>
      </c>
      <c r="AE84" t="s">
        <v>6570</v>
      </c>
      <c r="AF84" t="s">
        <v>5684</v>
      </c>
    </row>
    <row r="85" spans="1:32" x14ac:dyDescent="0.25">
      <c r="A85">
        <v>4782</v>
      </c>
      <c r="B85" t="s">
        <v>1765</v>
      </c>
      <c r="C85" t="s">
        <v>6562</v>
      </c>
      <c r="D85" t="s">
        <v>6742</v>
      </c>
      <c r="E85" t="s">
        <v>6742</v>
      </c>
      <c r="F85" t="s">
        <v>23</v>
      </c>
      <c r="G85" t="s">
        <v>389</v>
      </c>
      <c r="H85" t="s">
        <v>390</v>
      </c>
      <c r="J85">
        <v>1</v>
      </c>
      <c r="K85">
        <v>1</v>
      </c>
      <c r="O85" t="s">
        <v>53</v>
      </c>
      <c r="P85" t="s">
        <v>1765</v>
      </c>
      <c r="Q85" t="s">
        <v>1765</v>
      </c>
      <c r="S85">
        <v>4</v>
      </c>
      <c r="T85">
        <v>1</v>
      </c>
      <c r="U85">
        <v>0</v>
      </c>
      <c r="V85">
        <v>0</v>
      </c>
      <c r="W85">
        <v>1</v>
      </c>
      <c r="X85" t="s">
        <v>6564</v>
      </c>
      <c r="Y85" t="s">
        <v>6672</v>
      </c>
      <c r="Z85" t="s">
        <v>6749</v>
      </c>
      <c r="AA85" t="s">
        <v>6750</v>
      </c>
      <c r="AB85" t="s">
        <v>6751</v>
      </c>
      <c r="AC85" t="s">
        <v>6752</v>
      </c>
      <c r="AD85" t="s">
        <v>6753</v>
      </c>
      <c r="AE85" t="s">
        <v>6754</v>
      </c>
      <c r="AF85" t="s">
        <v>5684</v>
      </c>
    </row>
    <row r="86" spans="1:32" x14ac:dyDescent="0.25">
      <c r="A86">
        <v>4702</v>
      </c>
      <c r="B86" t="s">
        <v>1673</v>
      </c>
      <c r="C86" t="s">
        <v>5315</v>
      </c>
      <c r="D86" t="s">
        <v>7629</v>
      </c>
      <c r="E86" t="s">
        <v>7630</v>
      </c>
      <c r="F86" t="s">
        <v>23</v>
      </c>
      <c r="G86" t="s">
        <v>389</v>
      </c>
      <c r="H86" t="s">
        <v>390</v>
      </c>
      <c r="J86">
        <v>1</v>
      </c>
      <c r="K86">
        <v>1</v>
      </c>
      <c r="O86" t="s">
        <v>53</v>
      </c>
      <c r="P86" t="s">
        <v>1673</v>
      </c>
      <c r="Q86" t="s">
        <v>1624</v>
      </c>
      <c r="S86">
        <v>4</v>
      </c>
      <c r="T86">
        <v>0</v>
      </c>
      <c r="U86">
        <v>0</v>
      </c>
      <c r="V86">
        <v>1</v>
      </c>
      <c r="W86">
        <v>1</v>
      </c>
      <c r="X86" t="s">
        <v>5232</v>
      </c>
      <c r="Y86" t="s">
        <v>7631</v>
      </c>
      <c r="Z86" t="s">
        <v>7632</v>
      </c>
      <c r="AA86" t="s">
        <v>7633</v>
      </c>
      <c r="AB86" t="s">
        <v>7634</v>
      </c>
      <c r="AC86" t="s">
        <v>7635</v>
      </c>
      <c r="AD86" t="s">
        <v>7636</v>
      </c>
      <c r="AE86" t="s">
        <v>7637</v>
      </c>
      <c r="AF86" t="s">
        <v>5684</v>
      </c>
    </row>
    <row r="87" spans="1:32" x14ac:dyDescent="0.25">
      <c r="A87">
        <v>4643</v>
      </c>
      <c r="B87" t="s">
        <v>8414</v>
      </c>
      <c r="C87" t="s">
        <v>8415</v>
      </c>
      <c r="D87" t="s">
        <v>8416</v>
      </c>
      <c r="E87" t="s">
        <v>8395</v>
      </c>
      <c r="F87" t="s">
        <v>23</v>
      </c>
      <c r="G87" t="s">
        <v>389</v>
      </c>
      <c r="H87" t="s">
        <v>390</v>
      </c>
      <c r="J87">
        <v>1</v>
      </c>
      <c r="K87">
        <v>1</v>
      </c>
      <c r="O87" t="s">
        <v>53</v>
      </c>
      <c r="P87" t="s">
        <v>8417</v>
      </c>
      <c r="Q87" t="s">
        <v>8417</v>
      </c>
      <c r="S87">
        <v>4</v>
      </c>
      <c r="T87">
        <v>0</v>
      </c>
      <c r="U87">
        <v>0</v>
      </c>
      <c r="V87">
        <v>1</v>
      </c>
      <c r="W87">
        <v>1</v>
      </c>
      <c r="Y87" t="s">
        <v>8363</v>
      </c>
      <c r="Z87" t="s">
        <v>8418</v>
      </c>
      <c r="AA87" t="s">
        <v>8419</v>
      </c>
      <c r="AB87" t="s">
        <v>8420</v>
      </c>
      <c r="AC87" t="s">
        <v>8421</v>
      </c>
      <c r="AD87" t="s">
        <v>8422</v>
      </c>
      <c r="AE87" t="s">
        <v>8423</v>
      </c>
      <c r="AF87" t="s">
        <v>5585</v>
      </c>
    </row>
    <row r="88" spans="1:32" x14ac:dyDescent="0.25">
      <c r="A88">
        <v>4764</v>
      </c>
      <c r="B88" t="s">
        <v>6776</v>
      </c>
      <c r="C88" t="s">
        <v>352</v>
      </c>
      <c r="D88" t="s">
        <v>1726</v>
      </c>
      <c r="E88" t="s">
        <v>6833</v>
      </c>
      <c r="F88" t="s">
        <v>23</v>
      </c>
      <c r="G88" t="s">
        <v>223</v>
      </c>
      <c r="H88" t="s">
        <v>224</v>
      </c>
      <c r="I88">
        <v>1</v>
      </c>
      <c r="K88">
        <v>1</v>
      </c>
      <c r="O88" t="s">
        <v>53</v>
      </c>
      <c r="P88" t="s">
        <v>6776</v>
      </c>
      <c r="Q88" t="s">
        <v>6776</v>
      </c>
      <c r="S88">
        <v>1</v>
      </c>
      <c r="T88">
        <v>1</v>
      </c>
      <c r="U88">
        <v>0</v>
      </c>
      <c r="V88">
        <v>1</v>
      </c>
      <c r="W88">
        <v>1</v>
      </c>
      <c r="X88" t="s">
        <v>4958</v>
      </c>
      <c r="Y88" t="s">
        <v>6862</v>
      </c>
      <c r="Z88" t="s">
        <v>6863</v>
      </c>
      <c r="AA88" t="s">
        <v>6864</v>
      </c>
      <c r="AB88" t="s">
        <v>6865</v>
      </c>
      <c r="AC88" t="s">
        <v>6866</v>
      </c>
      <c r="AD88" t="s">
        <v>6867</v>
      </c>
      <c r="AE88" t="s">
        <v>6868</v>
      </c>
      <c r="AF88" t="s">
        <v>5684</v>
      </c>
    </row>
    <row r="89" spans="1:32" x14ac:dyDescent="0.25">
      <c r="A89">
        <v>4754</v>
      </c>
      <c r="B89" t="s">
        <v>6808</v>
      </c>
      <c r="C89" t="s">
        <v>5165</v>
      </c>
      <c r="D89" t="s">
        <v>6908</v>
      </c>
      <c r="E89" t="s">
        <v>6916</v>
      </c>
      <c r="F89" t="s">
        <v>23</v>
      </c>
      <c r="G89" t="s">
        <v>223</v>
      </c>
      <c r="H89" t="s">
        <v>224</v>
      </c>
      <c r="I89">
        <v>1</v>
      </c>
      <c r="K89">
        <v>1</v>
      </c>
      <c r="O89" t="s">
        <v>53</v>
      </c>
      <c r="P89" t="s">
        <v>1680</v>
      </c>
      <c r="Q89" t="s">
        <v>6774</v>
      </c>
      <c r="S89">
        <v>1</v>
      </c>
      <c r="T89">
        <v>1</v>
      </c>
      <c r="U89">
        <v>0</v>
      </c>
      <c r="V89">
        <v>1</v>
      </c>
      <c r="W89">
        <v>1</v>
      </c>
      <c r="X89" t="s">
        <v>4958</v>
      </c>
      <c r="Y89" t="s">
        <v>6870</v>
      </c>
      <c r="Z89" t="s">
        <v>6923</v>
      </c>
      <c r="AA89" t="s">
        <v>6924</v>
      </c>
      <c r="AB89" t="s">
        <v>6925</v>
      </c>
      <c r="AC89" t="s">
        <v>6926</v>
      </c>
      <c r="AD89" t="s">
        <v>6927</v>
      </c>
      <c r="AE89" t="s">
        <v>6928</v>
      </c>
      <c r="AF89" t="s">
        <v>5684</v>
      </c>
    </row>
    <row r="90" spans="1:32" x14ac:dyDescent="0.25">
      <c r="A90">
        <v>4696</v>
      </c>
      <c r="B90" t="s">
        <v>7741</v>
      </c>
      <c r="C90" t="s">
        <v>5165</v>
      </c>
      <c r="D90" t="s">
        <v>7742</v>
      </c>
      <c r="E90" t="s">
        <v>7743</v>
      </c>
      <c r="F90" t="s">
        <v>23</v>
      </c>
      <c r="G90" t="s">
        <v>223</v>
      </c>
      <c r="H90" t="s">
        <v>224</v>
      </c>
      <c r="I90">
        <v>1</v>
      </c>
      <c r="K90">
        <v>1</v>
      </c>
      <c r="O90" t="s">
        <v>53</v>
      </c>
      <c r="P90" t="s">
        <v>7744</v>
      </c>
      <c r="Q90" t="s">
        <v>7744</v>
      </c>
      <c r="S90">
        <v>1</v>
      </c>
      <c r="T90">
        <v>0</v>
      </c>
      <c r="U90">
        <v>0</v>
      </c>
      <c r="V90">
        <v>1</v>
      </c>
      <c r="W90">
        <v>1</v>
      </c>
      <c r="X90" t="s">
        <v>4798</v>
      </c>
      <c r="Y90" t="s">
        <v>7745</v>
      </c>
      <c r="Z90" t="s">
        <v>7746</v>
      </c>
      <c r="AA90" t="s">
        <v>7747</v>
      </c>
      <c r="AB90" t="s">
        <v>7748</v>
      </c>
      <c r="AC90" t="s">
        <v>7749</v>
      </c>
      <c r="AD90" t="s">
        <v>7750</v>
      </c>
      <c r="AE90" t="s">
        <v>7751</v>
      </c>
      <c r="AF90" t="s">
        <v>5585</v>
      </c>
    </row>
    <row r="91" spans="1:32" x14ac:dyDescent="0.25">
      <c r="A91">
        <v>4607</v>
      </c>
      <c r="B91" t="s">
        <v>8944</v>
      </c>
      <c r="C91" t="s">
        <v>7040</v>
      </c>
      <c r="D91" t="s">
        <v>8995</v>
      </c>
      <c r="E91" t="s">
        <v>8996</v>
      </c>
      <c r="F91" t="s">
        <v>23</v>
      </c>
      <c r="G91" t="s">
        <v>357</v>
      </c>
      <c r="H91" t="s">
        <v>358</v>
      </c>
      <c r="I91">
        <v>1</v>
      </c>
      <c r="J91">
        <v>1</v>
      </c>
      <c r="K91">
        <v>1</v>
      </c>
      <c r="M91">
        <v>1</v>
      </c>
      <c r="O91" t="s">
        <v>53</v>
      </c>
      <c r="P91" t="s">
        <v>8944</v>
      </c>
      <c r="Q91" t="s">
        <v>8944</v>
      </c>
      <c r="S91">
        <v>5</v>
      </c>
      <c r="T91">
        <v>1</v>
      </c>
      <c r="U91">
        <v>0</v>
      </c>
      <c r="V91">
        <v>1</v>
      </c>
      <c r="W91">
        <v>1</v>
      </c>
      <c r="Y91" t="s">
        <v>8943</v>
      </c>
      <c r="Z91" t="s">
        <v>8997</v>
      </c>
      <c r="AA91" t="s">
        <v>8998</v>
      </c>
      <c r="AB91" t="s">
        <v>8999</v>
      </c>
      <c r="AC91" t="s">
        <v>9000</v>
      </c>
      <c r="AD91" t="s">
        <v>9001</v>
      </c>
      <c r="AE91" t="s">
        <v>9002</v>
      </c>
      <c r="AF91" t="s">
        <v>5585</v>
      </c>
    </row>
    <row r="92" spans="1:32" x14ac:dyDescent="0.25">
      <c r="A92">
        <v>4666</v>
      </c>
      <c r="B92" t="s">
        <v>8178</v>
      </c>
      <c r="C92" t="s">
        <v>5183</v>
      </c>
      <c r="D92" t="s">
        <v>8179</v>
      </c>
      <c r="E92" t="s">
        <v>8180</v>
      </c>
      <c r="F92" t="s">
        <v>23</v>
      </c>
      <c r="G92" t="s">
        <v>1474</v>
      </c>
      <c r="H92" t="s">
        <v>1475</v>
      </c>
      <c r="I92">
        <v>1</v>
      </c>
      <c r="K92">
        <v>1</v>
      </c>
      <c r="M92">
        <v>1</v>
      </c>
      <c r="O92" t="s">
        <v>53</v>
      </c>
      <c r="P92" t="s">
        <v>8178</v>
      </c>
      <c r="Q92" t="s">
        <v>8178</v>
      </c>
      <c r="S92">
        <v>5</v>
      </c>
      <c r="T92">
        <v>0</v>
      </c>
      <c r="U92">
        <v>0</v>
      </c>
      <c r="V92">
        <v>1</v>
      </c>
      <c r="W92">
        <v>1</v>
      </c>
      <c r="Y92" t="s">
        <v>8181</v>
      </c>
      <c r="Z92" t="s">
        <v>8182</v>
      </c>
      <c r="AA92" t="s">
        <v>8183</v>
      </c>
      <c r="AB92" t="s">
        <v>8184</v>
      </c>
      <c r="AC92" t="s">
        <v>8185</v>
      </c>
      <c r="AD92" t="s">
        <v>8186</v>
      </c>
      <c r="AE92" t="s">
        <v>8187</v>
      </c>
      <c r="AF92" t="s">
        <v>5585</v>
      </c>
    </row>
    <row r="93" spans="1:32" x14ac:dyDescent="0.25">
      <c r="A93">
        <v>4658</v>
      </c>
      <c r="B93" t="s">
        <v>8140</v>
      </c>
      <c r="C93" t="s">
        <v>5183</v>
      </c>
      <c r="D93" t="s">
        <v>8217</v>
      </c>
      <c r="E93" t="s">
        <v>8224</v>
      </c>
      <c r="F93" t="s">
        <v>23</v>
      </c>
      <c r="G93" t="s">
        <v>1474</v>
      </c>
      <c r="H93" t="s">
        <v>1475</v>
      </c>
      <c r="I93">
        <v>1</v>
      </c>
      <c r="K93">
        <v>1</v>
      </c>
      <c r="M93">
        <v>1</v>
      </c>
      <c r="O93" t="s">
        <v>53</v>
      </c>
      <c r="P93" t="s">
        <v>8140</v>
      </c>
      <c r="Q93" t="s">
        <v>8140</v>
      </c>
      <c r="S93">
        <v>5</v>
      </c>
      <c r="T93">
        <v>0</v>
      </c>
      <c r="U93">
        <v>0</v>
      </c>
      <c r="V93">
        <v>1</v>
      </c>
      <c r="W93">
        <v>1</v>
      </c>
      <c r="Y93" t="s">
        <v>8225</v>
      </c>
      <c r="Z93" t="s">
        <v>8226</v>
      </c>
      <c r="AA93" t="s">
        <v>8227</v>
      </c>
      <c r="AB93" t="s">
        <v>8228</v>
      </c>
      <c r="AC93" t="s">
        <v>8229</v>
      </c>
      <c r="AD93" t="s">
        <v>8230</v>
      </c>
      <c r="AE93" t="s">
        <v>8231</v>
      </c>
      <c r="AF93" t="s">
        <v>5585</v>
      </c>
    </row>
    <row r="94" spans="1:32" x14ac:dyDescent="0.25">
      <c r="A94">
        <v>4790</v>
      </c>
      <c r="B94" t="s">
        <v>6685</v>
      </c>
      <c r="C94" t="s">
        <v>5183</v>
      </c>
      <c r="D94" t="s">
        <v>6708</v>
      </c>
      <c r="E94" t="s">
        <v>6694</v>
      </c>
      <c r="F94" t="s">
        <v>23</v>
      </c>
      <c r="G94" t="s">
        <v>265</v>
      </c>
      <c r="H94" t="s">
        <v>266</v>
      </c>
      <c r="J94">
        <v>1</v>
      </c>
      <c r="L94">
        <v>1</v>
      </c>
      <c r="N94">
        <v>1</v>
      </c>
      <c r="O94" t="s">
        <v>53</v>
      </c>
      <c r="P94" t="s">
        <v>6685</v>
      </c>
      <c r="Q94" t="s">
        <v>6685</v>
      </c>
      <c r="S94">
        <v>4</v>
      </c>
      <c r="T94">
        <v>1</v>
      </c>
      <c r="U94">
        <v>0</v>
      </c>
      <c r="V94">
        <v>0</v>
      </c>
      <c r="W94">
        <v>1</v>
      </c>
      <c r="X94" t="s">
        <v>4984</v>
      </c>
      <c r="Y94" t="s">
        <v>6620</v>
      </c>
      <c r="Z94" t="s">
        <v>6709</v>
      </c>
      <c r="AA94" t="s">
        <v>6710</v>
      </c>
      <c r="AB94" t="s">
        <v>6711</v>
      </c>
      <c r="AC94" t="s">
        <v>6712</v>
      </c>
      <c r="AD94" t="s">
        <v>6713</v>
      </c>
      <c r="AE94" t="s">
        <v>6714</v>
      </c>
      <c r="AF94" t="s">
        <v>5684</v>
      </c>
    </row>
    <row r="95" spans="1:32" x14ac:dyDescent="0.25">
      <c r="A95">
        <v>4727</v>
      </c>
      <c r="B95" t="s">
        <v>7370</v>
      </c>
      <c r="C95" t="s">
        <v>7371</v>
      </c>
      <c r="D95" t="s">
        <v>7372</v>
      </c>
      <c r="E95" t="s">
        <v>7373</v>
      </c>
      <c r="F95" t="s">
        <v>23</v>
      </c>
      <c r="G95" t="s">
        <v>265</v>
      </c>
      <c r="H95" t="s">
        <v>266</v>
      </c>
      <c r="J95">
        <v>1</v>
      </c>
      <c r="L95">
        <v>1</v>
      </c>
      <c r="N95">
        <v>1</v>
      </c>
      <c r="O95" t="s">
        <v>53</v>
      </c>
      <c r="P95" t="s">
        <v>7370</v>
      </c>
      <c r="Q95" t="s">
        <v>7232</v>
      </c>
      <c r="S95">
        <v>4</v>
      </c>
      <c r="T95">
        <v>1</v>
      </c>
      <c r="U95">
        <v>0</v>
      </c>
      <c r="V95">
        <v>1</v>
      </c>
      <c r="W95">
        <v>1</v>
      </c>
      <c r="X95" t="s">
        <v>4984</v>
      </c>
      <c r="Y95" t="s">
        <v>7374</v>
      </c>
      <c r="Z95" t="s">
        <v>7375</v>
      </c>
      <c r="AA95" t="s">
        <v>7376</v>
      </c>
      <c r="AB95" t="s">
        <v>7377</v>
      </c>
      <c r="AC95" t="s">
        <v>7378</v>
      </c>
      <c r="AD95" t="s">
        <v>7379</v>
      </c>
      <c r="AE95" t="s">
        <v>7380</v>
      </c>
      <c r="AF95" t="s">
        <v>5684</v>
      </c>
    </row>
    <row r="96" spans="1:32" x14ac:dyDescent="0.25">
      <c r="A96">
        <v>4697</v>
      </c>
      <c r="B96" t="s">
        <v>7596</v>
      </c>
      <c r="C96" t="s">
        <v>4983</v>
      </c>
      <c r="D96" t="s">
        <v>1664</v>
      </c>
      <c r="E96" t="s">
        <v>1661</v>
      </c>
      <c r="F96" t="s">
        <v>23</v>
      </c>
      <c r="G96" t="s">
        <v>265</v>
      </c>
      <c r="H96" t="s">
        <v>266</v>
      </c>
      <c r="J96">
        <v>1</v>
      </c>
      <c r="L96">
        <v>1</v>
      </c>
      <c r="N96">
        <v>1</v>
      </c>
      <c r="O96" t="s">
        <v>53</v>
      </c>
      <c r="P96" t="s">
        <v>7596</v>
      </c>
      <c r="Q96" t="s">
        <v>7482</v>
      </c>
      <c r="S96">
        <v>4</v>
      </c>
      <c r="T96">
        <v>1</v>
      </c>
      <c r="U96">
        <v>0</v>
      </c>
      <c r="V96">
        <v>1</v>
      </c>
      <c r="W96">
        <v>1</v>
      </c>
      <c r="X96" t="s">
        <v>4984</v>
      </c>
      <c r="Y96" t="s">
        <v>1661</v>
      </c>
      <c r="Z96" t="s">
        <v>7597</v>
      </c>
      <c r="AA96" t="s">
        <v>7598</v>
      </c>
      <c r="AB96" t="s">
        <v>7599</v>
      </c>
      <c r="AC96" t="s">
        <v>7600</v>
      </c>
      <c r="AD96" t="s">
        <v>7601</v>
      </c>
      <c r="AE96" t="s">
        <v>7602</v>
      </c>
      <c r="AF96" t="s">
        <v>5684</v>
      </c>
    </row>
    <row r="97" spans="1:32" x14ac:dyDescent="0.25">
      <c r="A97">
        <v>4855</v>
      </c>
      <c r="B97" t="s">
        <v>1686</v>
      </c>
      <c r="C97" t="s">
        <v>5685</v>
      </c>
      <c r="D97" t="s">
        <v>5686</v>
      </c>
      <c r="E97" t="s">
        <v>5687</v>
      </c>
      <c r="F97" t="s">
        <v>23</v>
      </c>
      <c r="G97" t="s">
        <v>621</v>
      </c>
      <c r="H97" t="s">
        <v>622</v>
      </c>
      <c r="J97">
        <v>1</v>
      </c>
      <c r="L97">
        <v>1</v>
      </c>
      <c r="N97">
        <v>1</v>
      </c>
      <c r="O97" t="s">
        <v>53</v>
      </c>
      <c r="P97" t="s">
        <v>1812</v>
      </c>
      <c r="Q97" t="s">
        <v>1812</v>
      </c>
      <c r="S97">
        <v>7</v>
      </c>
      <c r="T97">
        <v>0</v>
      </c>
      <c r="U97">
        <v>0</v>
      </c>
      <c r="V97">
        <v>1</v>
      </c>
      <c r="W97">
        <v>1</v>
      </c>
      <c r="X97" t="s">
        <v>5019</v>
      </c>
      <c r="Y97" t="s">
        <v>5688</v>
      </c>
      <c r="Z97" t="s">
        <v>5689</v>
      </c>
      <c r="AA97" t="s">
        <v>5690</v>
      </c>
      <c r="AB97" t="s">
        <v>5691</v>
      </c>
      <c r="AC97" t="s">
        <v>5692</v>
      </c>
      <c r="AD97" t="s">
        <v>5693</v>
      </c>
      <c r="AE97" t="s">
        <v>5694</v>
      </c>
      <c r="AF97" t="s">
        <v>5684</v>
      </c>
    </row>
    <row r="98" spans="1:32" x14ac:dyDescent="0.25">
      <c r="A98">
        <v>4803</v>
      </c>
      <c r="B98" t="s">
        <v>6292</v>
      </c>
      <c r="C98" t="s">
        <v>5183</v>
      </c>
      <c r="D98" t="s">
        <v>6586</v>
      </c>
      <c r="E98" t="s">
        <v>6555</v>
      </c>
      <c r="F98" t="s">
        <v>23</v>
      </c>
      <c r="G98" t="s">
        <v>621</v>
      </c>
      <c r="H98" t="s">
        <v>622</v>
      </c>
      <c r="J98">
        <v>1</v>
      </c>
      <c r="L98">
        <v>1</v>
      </c>
      <c r="N98">
        <v>1</v>
      </c>
      <c r="O98" t="s">
        <v>53</v>
      </c>
      <c r="P98" t="s">
        <v>6292</v>
      </c>
      <c r="Q98" t="s">
        <v>6292</v>
      </c>
      <c r="S98">
        <v>7</v>
      </c>
      <c r="T98">
        <v>1</v>
      </c>
      <c r="U98">
        <v>0</v>
      </c>
      <c r="V98">
        <v>1</v>
      </c>
      <c r="W98">
        <v>1</v>
      </c>
      <c r="X98" t="s">
        <v>5019</v>
      </c>
      <c r="Y98" t="s">
        <v>6530</v>
      </c>
      <c r="Z98" t="s">
        <v>6593</v>
      </c>
      <c r="AA98" t="s">
        <v>6594</v>
      </c>
      <c r="AB98" t="s">
        <v>6595</v>
      </c>
      <c r="AC98" t="s">
        <v>6596</v>
      </c>
      <c r="AD98" t="s">
        <v>6597</v>
      </c>
      <c r="AE98" t="s">
        <v>6598</v>
      </c>
      <c r="AF98" t="s">
        <v>5684</v>
      </c>
    </row>
    <row r="99" spans="1:32" x14ac:dyDescent="0.25">
      <c r="A99">
        <v>4741</v>
      </c>
      <c r="B99" t="s">
        <v>7232</v>
      </c>
      <c r="C99" t="s">
        <v>5183</v>
      </c>
      <c r="D99" t="s">
        <v>7228</v>
      </c>
      <c r="E99" t="s">
        <v>7233</v>
      </c>
      <c r="F99" t="s">
        <v>23</v>
      </c>
      <c r="G99" t="s">
        <v>621</v>
      </c>
      <c r="H99" t="s">
        <v>622</v>
      </c>
      <c r="J99">
        <v>1</v>
      </c>
      <c r="L99">
        <v>1</v>
      </c>
      <c r="N99">
        <v>1</v>
      </c>
      <c r="O99" t="s">
        <v>53</v>
      </c>
      <c r="P99" t="s">
        <v>7232</v>
      </c>
      <c r="Q99" t="s">
        <v>7232</v>
      </c>
      <c r="S99">
        <v>7</v>
      </c>
      <c r="T99">
        <v>0</v>
      </c>
      <c r="U99">
        <v>0</v>
      </c>
      <c r="V99">
        <v>1</v>
      </c>
      <c r="W99">
        <v>1</v>
      </c>
      <c r="X99" t="s">
        <v>5292</v>
      </c>
      <c r="Y99" t="s">
        <v>1708</v>
      </c>
      <c r="Z99" t="s">
        <v>7234</v>
      </c>
      <c r="AA99" t="s">
        <v>7235</v>
      </c>
      <c r="AB99" t="s">
        <v>7236</v>
      </c>
      <c r="AC99" t="s">
        <v>7237</v>
      </c>
      <c r="AD99" t="s">
        <v>7238</v>
      </c>
      <c r="AE99" t="s">
        <v>7239</v>
      </c>
      <c r="AF99" t="s">
        <v>5684</v>
      </c>
    </row>
    <row r="100" spans="1:32" x14ac:dyDescent="0.25">
      <c r="A100">
        <v>4636</v>
      </c>
      <c r="B100" t="s">
        <v>8505</v>
      </c>
      <c r="C100" t="s">
        <v>4983</v>
      </c>
      <c r="D100" t="s">
        <v>8496</v>
      </c>
      <c r="E100" t="s">
        <v>8496</v>
      </c>
      <c r="F100" t="s">
        <v>23</v>
      </c>
      <c r="G100" t="s">
        <v>621</v>
      </c>
      <c r="H100" t="s">
        <v>622</v>
      </c>
      <c r="J100">
        <v>1</v>
      </c>
      <c r="L100">
        <v>1</v>
      </c>
      <c r="N100">
        <v>1</v>
      </c>
      <c r="O100" t="s">
        <v>53</v>
      </c>
      <c r="P100" t="s">
        <v>8506</v>
      </c>
      <c r="Q100" t="s">
        <v>8506</v>
      </c>
      <c r="S100">
        <v>7</v>
      </c>
      <c r="T100">
        <v>0</v>
      </c>
      <c r="U100">
        <v>0</v>
      </c>
      <c r="V100">
        <v>1</v>
      </c>
      <c r="W100">
        <v>1</v>
      </c>
      <c r="Y100" t="s">
        <v>8498</v>
      </c>
      <c r="Z100" t="s">
        <v>8507</v>
      </c>
      <c r="AA100" t="s">
        <v>8508</v>
      </c>
      <c r="AB100" t="s">
        <v>8509</v>
      </c>
      <c r="AC100" t="s">
        <v>8510</v>
      </c>
      <c r="AD100" t="s">
        <v>8511</v>
      </c>
      <c r="AE100" t="s">
        <v>8512</v>
      </c>
      <c r="AF100" t="s">
        <v>5585</v>
      </c>
    </row>
    <row r="101" spans="1:32" x14ac:dyDescent="0.25">
      <c r="A101">
        <v>4612</v>
      </c>
      <c r="B101" t="s">
        <v>8633</v>
      </c>
      <c r="C101" t="s">
        <v>5183</v>
      </c>
      <c r="D101" t="s">
        <v>9003</v>
      </c>
      <c r="E101" t="s">
        <v>9004</v>
      </c>
      <c r="F101" t="s">
        <v>23</v>
      </c>
      <c r="G101" t="s">
        <v>621</v>
      </c>
      <c r="H101" t="s">
        <v>622</v>
      </c>
      <c r="J101">
        <v>1</v>
      </c>
      <c r="L101">
        <v>1</v>
      </c>
      <c r="N101">
        <v>1</v>
      </c>
      <c r="O101" t="s">
        <v>53</v>
      </c>
      <c r="P101" t="s">
        <v>8633</v>
      </c>
      <c r="Q101" t="s">
        <v>9005</v>
      </c>
      <c r="S101">
        <v>7</v>
      </c>
      <c r="T101">
        <v>0</v>
      </c>
      <c r="U101">
        <v>0</v>
      </c>
      <c r="V101">
        <v>1</v>
      </c>
      <c r="W101">
        <v>1</v>
      </c>
      <c r="Y101" t="s">
        <v>8846</v>
      </c>
      <c r="Z101" t="s">
        <v>9006</v>
      </c>
      <c r="AA101" t="s">
        <v>9007</v>
      </c>
      <c r="AB101" t="s">
        <v>9008</v>
      </c>
      <c r="AC101" t="s">
        <v>9009</v>
      </c>
      <c r="AD101" t="s">
        <v>9010</v>
      </c>
      <c r="AE101" t="s">
        <v>9011</v>
      </c>
      <c r="AF101" t="s">
        <v>5585</v>
      </c>
    </row>
    <row r="102" spans="1:32" x14ac:dyDescent="0.25">
      <c r="A102">
        <v>4847</v>
      </c>
      <c r="B102" t="s">
        <v>5665</v>
      </c>
      <c r="C102" t="s">
        <v>6154</v>
      </c>
      <c r="D102" t="s">
        <v>6155</v>
      </c>
      <c r="E102" t="s">
        <v>6155</v>
      </c>
      <c r="F102" t="s">
        <v>23</v>
      </c>
      <c r="G102" t="s">
        <v>499</v>
      </c>
      <c r="H102" t="s">
        <v>500</v>
      </c>
      <c r="J102">
        <v>1</v>
      </c>
      <c r="L102">
        <v>1</v>
      </c>
      <c r="N102">
        <v>1</v>
      </c>
      <c r="O102" t="s">
        <v>53</v>
      </c>
      <c r="P102" t="s">
        <v>5665</v>
      </c>
      <c r="Q102" t="s">
        <v>5665</v>
      </c>
      <c r="S102">
        <v>8</v>
      </c>
      <c r="T102">
        <v>1</v>
      </c>
      <c r="U102">
        <v>0</v>
      </c>
      <c r="V102">
        <v>0</v>
      </c>
      <c r="W102">
        <v>1</v>
      </c>
      <c r="X102" t="s">
        <v>5108</v>
      </c>
      <c r="Y102" t="s">
        <v>5743</v>
      </c>
      <c r="Z102" t="s">
        <v>6156</v>
      </c>
      <c r="AA102" t="s">
        <v>6157</v>
      </c>
      <c r="AB102" t="s">
        <v>6158</v>
      </c>
      <c r="AC102" t="s">
        <v>6159</v>
      </c>
      <c r="AD102" t="s">
        <v>6160</v>
      </c>
      <c r="AE102" t="s">
        <v>6161</v>
      </c>
      <c r="AF102" t="s">
        <v>5585</v>
      </c>
    </row>
    <row r="103" spans="1:32" x14ac:dyDescent="0.25">
      <c r="A103">
        <v>4801</v>
      </c>
      <c r="B103" t="s">
        <v>6317</v>
      </c>
      <c r="C103" t="s">
        <v>6628</v>
      </c>
      <c r="D103" t="s">
        <v>1783</v>
      </c>
      <c r="E103" t="s">
        <v>6620</v>
      </c>
      <c r="F103" t="s">
        <v>23</v>
      </c>
      <c r="G103" t="s">
        <v>499</v>
      </c>
      <c r="H103" t="s">
        <v>500</v>
      </c>
      <c r="J103">
        <v>1</v>
      </c>
      <c r="L103">
        <v>1</v>
      </c>
      <c r="N103">
        <v>1</v>
      </c>
      <c r="O103" t="s">
        <v>53</v>
      </c>
      <c r="P103" t="s">
        <v>6317</v>
      </c>
      <c r="Q103" t="s">
        <v>6317</v>
      </c>
      <c r="S103">
        <v>8</v>
      </c>
      <c r="T103">
        <v>0</v>
      </c>
      <c r="U103">
        <v>0</v>
      </c>
      <c r="V103">
        <v>1</v>
      </c>
      <c r="W103">
        <v>1</v>
      </c>
      <c r="X103" t="s">
        <v>6629</v>
      </c>
      <c r="Y103" t="s">
        <v>6439</v>
      </c>
      <c r="Z103" t="s">
        <v>6630</v>
      </c>
      <c r="AA103" t="s">
        <v>6631</v>
      </c>
      <c r="AB103" t="s">
        <v>6632</v>
      </c>
      <c r="AC103" t="s">
        <v>6633</v>
      </c>
      <c r="AD103" t="s">
        <v>6634</v>
      </c>
      <c r="AE103" t="s">
        <v>6635</v>
      </c>
      <c r="AF103" t="s">
        <v>5684</v>
      </c>
    </row>
    <row r="104" spans="1:32" x14ac:dyDescent="0.25">
      <c r="A104">
        <v>4838</v>
      </c>
      <c r="B104" t="s">
        <v>5715</v>
      </c>
      <c r="C104" t="s">
        <v>5183</v>
      </c>
      <c r="D104" t="s">
        <v>6236</v>
      </c>
      <c r="E104" t="s">
        <v>6236</v>
      </c>
      <c r="F104" t="s">
        <v>23</v>
      </c>
      <c r="G104" t="s">
        <v>247</v>
      </c>
      <c r="H104" t="s">
        <v>248</v>
      </c>
      <c r="J104">
        <v>1</v>
      </c>
      <c r="L104">
        <v>1</v>
      </c>
      <c r="N104">
        <v>1</v>
      </c>
      <c r="O104" t="s">
        <v>53</v>
      </c>
      <c r="P104" t="s">
        <v>5715</v>
      </c>
      <c r="Q104" t="s">
        <v>5672</v>
      </c>
      <c r="S104">
        <v>7</v>
      </c>
      <c r="T104">
        <v>0</v>
      </c>
      <c r="U104">
        <v>0</v>
      </c>
      <c r="V104">
        <v>1</v>
      </c>
      <c r="W104">
        <v>1</v>
      </c>
      <c r="X104" t="s">
        <v>5019</v>
      </c>
      <c r="Y104" t="s">
        <v>6241</v>
      </c>
      <c r="Z104" t="s">
        <v>6242</v>
      </c>
      <c r="AA104" t="s">
        <v>6243</v>
      </c>
      <c r="AB104" t="s">
        <v>6244</v>
      </c>
      <c r="AC104" t="s">
        <v>6245</v>
      </c>
      <c r="AD104" t="s">
        <v>6246</v>
      </c>
      <c r="AE104" t="s">
        <v>6247</v>
      </c>
      <c r="AF104" t="s">
        <v>5684</v>
      </c>
    </row>
    <row r="105" spans="1:32" x14ac:dyDescent="0.25">
      <c r="A105">
        <v>4822</v>
      </c>
      <c r="B105" t="s">
        <v>1796</v>
      </c>
      <c r="C105" t="s">
        <v>5183</v>
      </c>
      <c r="D105" t="s">
        <v>6480</v>
      </c>
      <c r="E105" t="s">
        <v>6460</v>
      </c>
      <c r="F105" t="s">
        <v>23</v>
      </c>
      <c r="G105" t="s">
        <v>247</v>
      </c>
      <c r="H105" t="s">
        <v>248</v>
      </c>
      <c r="J105">
        <v>1</v>
      </c>
      <c r="L105">
        <v>1</v>
      </c>
      <c r="N105">
        <v>1</v>
      </c>
      <c r="O105" t="s">
        <v>53</v>
      </c>
      <c r="P105" t="s">
        <v>1796</v>
      </c>
      <c r="Q105" t="s">
        <v>5722</v>
      </c>
      <c r="S105">
        <v>7</v>
      </c>
      <c r="T105">
        <v>0</v>
      </c>
      <c r="U105">
        <v>0</v>
      </c>
      <c r="V105">
        <v>1</v>
      </c>
      <c r="W105">
        <v>1</v>
      </c>
      <c r="X105" t="s">
        <v>5019</v>
      </c>
      <c r="Y105" t="s">
        <v>6481</v>
      </c>
      <c r="Z105" t="s">
        <v>6482</v>
      </c>
      <c r="AA105" t="s">
        <v>6483</v>
      </c>
      <c r="AB105" t="s">
        <v>6484</v>
      </c>
      <c r="AC105" t="s">
        <v>6485</v>
      </c>
      <c r="AD105" t="s">
        <v>6486</v>
      </c>
      <c r="AE105" t="s">
        <v>6487</v>
      </c>
      <c r="AF105" t="s">
        <v>5684</v>
      </c>
    </row>
    <row r="106" spans="1:32" x14ac:dyDescent="0.25">
      <c r="A106">
        <v>4808</v>
      </c>
      <c r="B106" t="s">
        <v>6047</v>
      </c>
      <c r="C106" t="s">
        <v>5183</v>
      </c>
      <c r="D106" t="s">
        <v>6571</v>
      </c>
      <c r="E106" t="s">
        <v>1767</v>
      </c>
      <c r="F106" t="s">
        <v>23</v>
      </c>
      <c r="G106" t="s">
        <v>247</v>
      </c>
      <c r="H106" t="s">
        <v>248</v>
      </c>
      <c r="J106">
        <v>1</v>
      </c>
      <c r="L106">
        <v>1</v>
      </c>
      <c r="N106">
        <v>1</v>
      </c>
      <c r="O106" t="s">
        <v>53</v>
      </c>
      <c r="P106" t="s">
        <v>6047</v>
      </c>
      <c r="Q106" t="s">
        <v>6089</v>
      </c>
      <c r="S106">
        <v>7</v>
      </c>
      <c r="T106">
        <v>0</v>
      </c>
      <c r="U106">
        <v>0</v>
      </c>
      <c r="V106">
        <v>1</v>
      </c>
      <c r="W106">
        <v>1</v>
      </c>
      <c r="X106" t="s">
        <v>5019</v>
      </c>
      <c r="Y106" t="s">
        <v>1798</v>
      </c>
      <c r="Z106" t="s">
        <v>6572</v>
      </c>
      <c r="AA106" t="s">
        <v>6573</v>
      </c>
      <c r="AB106" t="s">
        <v>6574</v>
      </c>
      <c r="AC106" t="s">
        <v>6575</v>
      </c>
      <c r="AD106" t="s">
        <v>6576</v>
      </c>
      <c r="AE106" t="s">
        <v>6577</v>
      </c>
      <c r="AF106" t="s">
        <v>5684</v>
      </c>
    </row>
    <row r="107" spans="1:32" x14ac:dyDescent="0.25">
      <c r="A107">
        <v>4786</v>
      </c>
      <c r="B107" t="s">
        <v>1759</v>
      </c>
      <c r="C107" t="s">
        <v>5427</v>
      </c>
      <c r="D107" t="s">
        <v>6715</v>
      </c>
      <c r="E107" t="s">
        <v>6716</v>
      </c>
      <c r="F107" t="s">
        <v>23</v>
      </c>
      <c r="G107" t="s">
        <v>247</v>
      </c>
      <c r="H107" t="s">
        <v>248</v>
      </c>
      <c r="J107">
        <v>1</v>
      </c>
      <c r="L107">
        <v>1</v>
      </c>
      <c r="N107">
        <v>1</v>
      </c>
      <c r="O107" t="s">
        <v>53</v>
      </c>
      <c r="P107" t="s">
        <v>1759</v>
      </c>
      <c r="Q107" t="s">
        <v>1759</v>
      </c>
      <c r="S107">
        <v>7</v>
      </c>
      <c r="T107">
        <v>0</v>
      </c>
      <c r="U107">
        <v>0</v>
      </c>
      <c r="V107">
        <v>1</v>
      </c>
      <c r="W107">
        <v>1</v>
      </c>
      <c r="X107" t="s">
        <v>6717</v>
      </c>
      <c r="Y107" t="s">
        <v>1783</v>
      </c>
      <c r="Z107" t="s">
        <v>6718</v>
      </c>
      <c r="AA107" t="s">
        <v>6719</v>
      </c>
      <c r="AB107" t="s">
        <v>6720</v>
      </c>
      <c r="AC107" t="s">
        <v>6721</v>
      </c>
      <c r="AD107" t="s">
        <v>6722</v>
      </c>
      <c r="AE107" t="s">
        <v>6723</v>
      </c>
      <c r="AF107" t="s">
        <v>5585</v>
      </c>
    </row>
    <row r="108" spans="1:32" x14ac:dyDescent="0.25">
      <c r="A108">
        <v>4662</v>
      </c>
      <c r="B108" t="s">
        <v>8194</v>
      </c>
      <c r="C108" t="s">
        <v>5106</v>
      </c>
      <c r="D108" t="s">
        <v>8195</v>
      </c>
      <c r="E108" t="s">
        <v>8195</v>
      </c>
      <c r="F108" t="s">
        <v>23</v>
      </c>
      <c r="G108" t="s">
        <v>247</v>
      </c>
      <c r="H108" t="s">
        <v>248</v>
      </c>
      <c r="J108">
        <v>1</v>
      </c>
      <c r="L108">
        <v>1</v>
      </c>
      <c r="N108">
        <v>1</v>
      </c>
      <c r="O108" t="s">
        <v>53</v>
      </c>
      <c r="P108" t="s">
        <v>8194</v>
      </c>
      <c r="Q108" t="s">
        <v>8194</v>
      </c>
      <c r="S108">
        <v>7</v>
      </c>
      <c r="T108">
        <v>0</v>
      </c>
      <c r="U108">
        <v>0</v>
      </c>
      <c r="V108">
        <v>1</v>
      </c>
      <c r="W108">
        <v>1</v>
      </c>
      <c r="Y108" t="s">
        <v>8196</v>
      </c>
      <c r="Z108" t="s">
        <v>8197</v>
      </c>
      <c r="AA108" t="s">
        <v>8198</v>
      </c>
      <c r="AB108" t="s">
        <v>8199</v>
      </c>
      <c r="AC108" t="s">
        <v>8200</v>
      </c>
      <c r="AD108" t="s">
        <v>8201</v>
      </c>
      <c r="AE108" t="s">
        <v>8202</v>
      </c>
      <c r="AF108" t="s">
        <v>5585</v>
      </c>
    </row>
    <row r="109" spans="1:32" x14ac:dyDescent="0.25">
      <c r="A109">
        <v>4641</v>
      </c>
      <c r="B109" t="s">
        <v>8450</v>
      </c>
      <c r="C109" t="s">
        <v>8465</v>
      </c>
      <c r="D109" t="s">
        <v>8457</v>
      </c>
      <c r="E109" t="s">
        <v>8457</v>
      </c>
      <c r="F109" t="s">
        <v>23</v>
      </c>
      <c r="G109" t="s">
        <v>247</v>
      </c>
      <c r="H109" t="s">
        <v>248</v>
      </c>
      <c r="J109">
        <v>1</v>
      </c>
      <c r="L109">
        <v>1</v>
      </c>
      <c r="N109">
        <v>1</v>
      </c>
      <c r="O109" t="s">
        <v>53</v>
      </c>
      <c r="P109" t="s">
        <v>8450</v>
      </c>
      <c r="Q109" t="s">
        <v>8450</v>
      </c>
      <c r="S109">
        <v>7</v>
      </c>
      <c r="T109">
        <v>0</v>
      </c>
      <c r="U109">
        <v>0</v>
      </c>
      <c r="V109">
        <v>1</v>
      </c>
      <c r="W109">
        <v>1</v>
      </c>
      <c r="Y109" t="s">
        <v>8466</v>
      </c>
      <c r="Z109" t="s">
        <v>8467</v>
      </c>
      <c r="AA109" t="s">
        <v>8468</v>
      </c>
      <c r="AB109" t="s">
        <v>8469</v>
      </c>
      <c r="AC109" t="s">
        <v>8470</v>
      </c>
      <c r="AD109" t="s">
        <v>8471</v>
      </c>
      <c r="AE109" t="s">
        <v>8472</v>
      </c>
      <c r="AF109" t="s">
        <v>5585</v>
      </c>
    </row>
    <row r="110" spans="1:32" x14ac:dyDescent="0.25">
      <c r="A110">
        <v>4616</v>
      </c>
      <c r="B110" t="s">
        <v>8653</v>
      </c>
      <c r="C110" t="s">
        <v>5106</v>
      </c>
      <c r="D110" t="s">
        <v>8965</v>
      </c>
      <c r="E110" t="s">
        <v>1558</v>
      </c>
      <c r="F110" t="s">
        <v>23</v>
      </c>
      <c r="G110" t="s">
        <v>247</v>
      </c>
      <c r="H110" t="s">
        <v>248</v>
      </c>
      <c r="J110">
        <v>1</v>
      </c>
      <c r="L110">
        <v>1</v>
      </c>
      <c r="N110">
        <v>1</v>
      </c>
      <c r="O110" t="s">
        <v>53</v>
      </c>
      <c r="P110" t="s">
        <v>8653</v>
      </c>
      <c r="Q110" t="s">
        <v>8653</v>
      </c>
      <c r="S110">
        <v>7</v>
      </c>
      <c r="T110">
        <v>0</v>
      </c>
      <c r="U110">
        <v>0</v>
      </c>
      <c r="V110">
        <v>1</v>
      </c>
      <c r="W110">
        <v>1</v>
      </c>
      <c r="Y110" t="s">
        <v>8783</v>
      </c>
      <c r="Z110" t="s">
        <v>8966</v>
      </c>
      <c r="AA110" t="s">
        <v>8967</v>
      </c>
      <c r="AB110" t="s">
        <v>8968</v>
      </c>
      <c r="AC110" t="s">
        <v>8969</v>
      </c>
      <c r="AD110" t="s">
        <v>8970</v>
      </c>
      <c r="AE110" t="s">
        <v>8971</v>
      </c>
      <c r="AF110" t="s">
        <v>5585</v>
      </c>
    </row>
    <row r="111" spans="1:32" x14ac:dyDescent="0.25">
      <c r="A111">
        <v>4812</v>
      </c>
      <c r="B111" t="s">
        <v>6047</v>
      </c>
      <c r="C111" t="s">
        <v>5165</v>
      </c>
      <c r="D111" t="s">
        <v>6361</v>
      </c>
      <c r="E111" t="s">
        <v>6346</v>
      </c>
      <c r="F111" t="s">
        <v>23</v>
      </c>
      <c r="G111" t="s">
        <v>337</v>
      </c>
      <c r="H111" t="s">
        <v>338</v>
      </c>
      <c r="I111">
        <v>1</v>
      </c>
      <c r="K111">
        <v>1</v>
      </c>
      <c r="O111" t="s">
        <v>53</v>
      </c>
      <c r="P111" t="s">
        <v>6047</v>
      </c>
      <c r="Q111" t="s">
        <v>6047</v>
      </c>
      <c r="S111">
        <v>1</v>
      </c>
      <c r="T111">
        <v>0</v>
      </c>
      <c r="U111">
        <v>0</v>
      </c>
      <c r="V111">
        <v>1</v>
      </c>
      <c r="W111">
        <v>1</v>
      </c>
      <c r="X111" t="s">
        <v>4958</v>
      </c>
      <c r="Y111" t="s">
        <v>6162</v>
      </c>
      <c r="Z111" t="s">
        <v>6390</v>
      </c>
      <c r="AA111" t="s">
        <v>6391</v>
      </c>
      <c r="AB111" t="s">
        <v>6392</v>
      </c>
      <c r="AC111" t="s">
        <v>6393</v>
      </c>
      <c r="AD111" t="s">
        <v>6394</v>
      </c>
      <c r="AE111" t="s">
        <v>6395</v>
      </c>
      <c r="AF111" t="s">
        <v>5684</v>
      </c>
    </row>
    <row r="112" spans="1:32" x14ac:dyDescent="0.25">
      <c r="A112">
        <v>4771</v>
      </c>
      <c r="B112" t="s">
        <v>1753</v>
      </c>
      <c r="C112" t="s">
        <v>352</v>
      </c>
      <c r="D112" t="s">
        <v>1726</v>
      </c>
      <c r="E112" t="s">
        <v>1736</v>
      </c>
      <c r="F112" t="s">
        <v>23</v>
      </c>
      <c r="G112" t="s">
        <v>337</v>
      </c>
      <c r="H112" t="s">
        <v>338</v>
      </c>
      <c r="I112">
        <v>1</v>
      </c>
      <c r="K112">
        <v>1</v>
      </c>
      <c r="O112" t="s">
        <v>53</v>
      </c>
      <c r="P112" t="s">
        <v>1753</v>
      </c>
      <c r="Q112" t="s">
        <v>1753</v>
      </c>
      <c r="S112">
        <v>1</v>
      </c>
      <c r="T112">
        <v>0</v>
      </c>
      <c r="U112">
        <v>0</v>
      </c>
      <c r="V112">
        <v>1</v>
      </c>
      <c r="W112">
        <v>1</v>
      </c>
      <c r="X112" t="s">
        <v>4958</v>
      </c>
      <c r="Y112" t="s">
        <v>6855</v>
      </c>
      <c r="Z112" t="s">
        <v>6856</v>
      </c>
      <c r="AA112" t="s">
        <v>6857</v>
      </c>
      <c r="AB112" t="s">
        <v>6858</v>
      </c>
      <c r="AC112" t="s">
        <v>6859</v>
      </c>
      <c r="AD112" t="s">
        <v>6860</v>
      </c>
      <c r="AE112" t="s">
        <v>6861</v>
      </c>
      <c r="AF112" t="s">
        <v>5684</v>
      </c>
    </row>
    <row r="113" spans="1:32" x14ac:dyDescent="0.25">
      <c r="A113">
        <v>4761</v>
      </c>
      <c r="B113" t="s">
        <v>6774</v>
      </c>
      <c r="C113" t="s">
        <v>5165</v>
      </c>
      <c r="D113" t="s">
        <v>6908</v>
      </c>
      <c r="E113" t="s">
        <v>6916</v>
      </c>
      <c r="F113" t="s">
        <v>23</v>
      </c>
      <c r="G113" t="s">
        <v>337</v>
      </c>
      <c r="H113" t="s">
        <v>338</v>
      </c>
      <c r="I113">
        <v>1</v>
      </c>
      <c r="K113">
        <v>1</v>
      </c>
      <c r="O113" t="s">
        <v>53</v>
      </c>
      <c r="P113" t="s">
        <v>6774</v>
      </c>
      <c r="Q113" t="s">
        <v>6774</v>
      </c>
      <c r="S113">
        <v>1</v>
      </c>
      <c r="T113">
        <v>0</v>
      </c>
      <c r="U113">
        <v>0</v>
      </c>
      <c r="V113">
        <v>1</v>
      </c>
      <c r="W113">
        <v>1</v>
      </c>
      <c r="X113" t="s">
        <v>4958</v>
      </c>
      <c r="Y113" t="s">
        <v>6887</v>
      </c>
      <c r="Z113" t="s">
        <v>6917</v>
      </c>
      <c r="AA113" t="s">
        <v>6918</v>
      </c>
      <c r="AB113" t="s">
        <v>6919</v>
      </c>
      <c r="AC113" t="s">
        <v>6920</v>
      </c>
      <c r="AD113" t="s">
        <v>6921</v>
      </c>
      <c r="AE113" t="s">
        <v>6922</v>
      </c>
      <c r="AF113" t="s">
        <v>5684</v>
      </c>
    </row>
    <row r="114" spans="1:32" x14ac:dyDescent="0.25">
      <c r="A114">
        <v>4693</v>
      </c>
      <c r="B114" t="s">
        <v>1657</v>
      </c>
      <c r="C114" t="s">
        <v>5165</v>
      </c>
      <c r="D114" t="s">
        <v>7767</v>
      </c>
      <c r="E114" t="s">
        <v>7774</v>
      </c>
      <c r="F114" t="s">
        <v>23</v>
      </c>
      <c r="G114" t="s">
        <v>337</v>
      </c>
      <c r="H114" t="s">
        <v>338</v>
      </c>
      <c r="I114">
        <v>1</v>
      </c>
      <c r="K114">
        <v>1</v>
      </c>
      <c r="O114" t="s">
        <v>53</v>
      </c>
      <c r="P114" t="s">
        <v>1657</v>
      </c>
      <c r="Q114" t="s">
        <v>1657</v>
      </c>
      <c r="S114">
        <v>1</v>
      </c>
      <c r="T114">
        <v>0</v>
      </c>
      <c r="U114">
        <v>0</v>
      </c>
      <c r="V114">
        <v>1</v>
      </c>
      <c r="W114">
        <v>1</v>
      </c>
      <c r="X114" t="s">
        <v>4958</v>
      </c>
      <c r="Y114" t="s">
        <v>7775</v>
      </c>
      <c r="Z114" t="s">
        <v>7776</v>
      </c>
      <c r="AA114" t="s">
        <v>7777</v>
      </c>
      <c r="AB114" t="s">
        <v>7778</v>
      </c>
      <c r="AC114" t="s">
        <v>7779</v>
      </c>
      <c r="AD114" t="s">
        <v>7780</v>
      </c>
      <c r="AE114" t="s">
        <v>7781</v>
      </c>
      <c r="AF114" t="s">
        <v>5684</v>
      </c>
    </row>
    <row r="115" spans="1:32" x14ac:dyDescent="0.25">
      <c r="A115">
        <v>4622</v>
      </c>
      <c r="B115" t="s">
        <v>1544</v>
      </c>
      <c r="C115" t="s">
        <v>5165</v>
      </c>
      <c r="D115" t="s">
        <v>8922</v>
      </c>
      <c r="E115" t="s">
        <v>8918</v>
      </c>
      <c r="F115" t="s">
        <v>23</v>
      </c>
      <c r="G115" t="s">
        <v>337</v>
      </c>
      <c r="H115" t="s">
        <v>338</v>
      </c>
      <c r="I115">
        <v>1</v>
      </c>
      <c r="K115">
        <v>1</v>
      </c>
      <c r="O115" t="s">
        <v>53</v>
      </c>
      <c r="P115" t="s">
        <v>1544</v>
      </c>
      <c r="Q115" t="s">
        <v>1544</v>
      </c>
      <c r="S115">
        <v>1</v>
      </c>
      <c r="T115">
        <v>0</v>
      </c>
      <c r="U115">
        <v>0</v>
      </c>
      <c r="V115">
        <v>1</v>
      </c>
      <c r="W115">
        <v>1</v>
      </c>
      <c r="Y115" t="s">
        <v>8923</v>
      </c>
      <c r="Z115" t="s">
        <v>8924</v>
      </c>
      <c r="AA115" t="s">
        <v>8925</v>
      </c>
      <c r="AB115" t="s">
        <v>8926</v>
      </c>
      <c r="AC115" t="s">
        <v>8927</v>
      </c>
      <c r="AD115" t="s">
        <v>8928</v>
      </c>
      <c r="AE115" t="s">
        <v>8929</v>
      </c>
      <c r="AF115" t="s">
        <v>5585</v>
      </c>
    </row>
    <row r="116" spans="1:32" x14ac:dyDescent="0.25">
      <c r="A116">
        <v>4725</v>
      </c>
      <c r="B116" t="s">
        <v>7261</v>
      </c>
      <c r="C116" t="s">
        <v>5165</v>
      </c>
      <c r="D116" t="s">
        <v>7262</v>
      </c>
      <c r="E116" t="s">
        <v>7263</v>
      </c>
      <c r="F116" t="s">
        <v>23</v>
      </c>
      <c r="G116" t="s">
        <v>270</v>
      </c>
      <c r="H116" t="s">
        <v>271</v>
      </c>
      <c r="I116">
        <v>1</v>
      </c>
      <c r="K116">
        <v>1</v>
      </c>
      <c r="M116">
        <v>1</v>
      </c>
      <c r="O116" t="s">
        <v>53</v>
      </c>
      <c r="P116" t="s">
        <v>7261</v>
      </c>
      <c r="Q116" t="s">
        <v>7261</v>
      </c>
      <c r="S116">
        <v>2</v>
      </c>
      <c r="T116">
        <v>0</v>
      </c>
      <c r="U116">
        <v>0</v>
      </c>
      <c r="V116">
        <v>1</v>
      </c>
      <c r="W116">
        <v>1</v>
      </c>
      <c r="X116" t="s">
        <v>4798</v>
      </c>
      <c r="Y116" t="s">
        <v>1688</v>
      </c>
      <c r="Z116" t="s">
        <v>7264</v>
      </c>
      <c r="AA116" t="s">
        <v>7265</v>
      </c>
      <c r="AB116" t="s">
        <v>7266</v>
      </c>
      <c r="AC116" t="s">
        <v>7267</v>
      </c>
      <c r="AD116" t="s">
        <v>7268</v>
      </c>
      <c r="AE116" t="s">
        <v>7269</v>
      </c>
      <c r="AF116" t="s">
        <v>5585</v>
      </c>
    </row>
    <row r="117" spans="1:32" x14ac:dyDescent="0.25">
      <c r="A117">
        <v>4839</v>
      </c>
      <c r="B117" t="s">
        <v>5715</v>
      </c>
      <c r="C117" t="s">
        <v>5165</v>
      </c>
      <c r="D117" t="s">
        <v>6033</v>
      </c>
      <c r="E117" t="s">
        <v>6034</v>
      </c>
      <c r="F117" t="s">
        <v>23</v>
      </c>
      <c r="G117" t="s">
        <v>100</v>
      </c>
      <c r="H117" t="s">
        <v>101</v>
      </c>
      <c r="I117">
        <v>1</v>
      </c>
      <c r="K117">
        <v>1</v>
      </c>
      <c r="M117">
        <v>1</v>
      </c>
      <c r="O117" t="s">
        <v>53</v>
      </c>
      <c r="P117" t="s">
        <v>5715</v>
      </c>
      <c r="Q117" t="s">
        <v>6054</v>
      </c>
      <c r="S117">
        <v>2</v>
      </c>
      <c r="T117">
        <v>0</v>
      </c>
      <c r="U117">
        <v>0</v>
      </c>
      <c r="V117">
        <v>1</v>
      </c>
      <c r="W117">
        <v>1</v>
      </c>
      <c r="X117" t="s">
        <v>5913</v>
      </c>
      <c r="Y117" t="s">
        <v>6055</v>
      </c>
      <c r="Z117" t="s">
        <v>6056</v>
      </c>
      <c r="AA117" t="s">
        <v>6057</v>
      </c>
      <c r="AB117" t="s">
        <v>6058</v>
      </c>
      <c r="AC117" t="s">
        <v>6059</v>
      </c>
      <c r="AD117" t="s">
        <v>6060</v>
      </c>
      <c r="AE117" t="s">
        <v>6061</v>
      </c>
      <c r="AF117" t="s">
        <v>6062</v>
      </c>
    </row>
    <row r="118" spans="1:32" x14ac:dyDescent="0.25">
      <c r="A118">
        <v>4723</v>
      </c>
      <c r="B118" t="s">
        <v>7242</v>
      </c>
      <c r="C118" t="s">
        <v>352</v>
      </c>
      <c r="D118" t="s">
        <v>1696</v>
      </c>
      <c r="E118" t="s">
        <v>7279</v>
      </c>
      <c r="F118" t="s">
        <v>23</v>
      </c>
      <c r="G118" t="s">
        <v>100</v>
      </c>
      <c r="H118" t="s">
        <v>101</v>
      </c>
      <c r="I118">
        <v>1</v>
      </c>
      <c r="K118">
        <v>1</v>
      </c>
      <c r="M118">
        <v>1</v>
      </c>
      <c r="O118" t="s">
        <v>53</v>
      </c>
      <c r="P118" t="s">
        <v>7242</v>
      </c>
      <c r="Q118" t="s">
        <v>7214</v>
      </c>
      <c r="S118">
        <v>2</v>
      </c>
      <c r="T118">
        <v>0</v>
      </c>
      <c r="U118">
        <v>0</v>
      </c>
      <c r="V118">
        <v>1</v>
      </c>
      <c r="W118">
        <v>1</v>
      </c>
      <c r="X118" t="s">
        <v>4958</v>
      </c>
      <c r="Y118" t="s">
        <v>7262</v>
      </c>
      <c r="Z118" t="s">
        <v>7296</v>
      </c>
      <c r="AA118" t="s">
        <v>7297</v>
      </c>
      <c r="AB118" t="s">
        <v>7298</v>
      </c>
      <c r="AC118" t="s">
        <v>7299</v>
      </c>
      <c r="AD118" t="s">
        <v>7300</v>
      </c>
      <c r="AE118" t="s">
        <v>7301</v>
      </c>
      <c r="AF118" t="s">
        <v>5684</v>
      </c>
    </row>
    <row r="119" spans="1:32" x14ac:dyDescent="0.25">
      <c r="A119">
        <v>4588</v>
      </c>
      <c r="B119" t="s">
        <v>9321</v>
      </c>
      <c r="C119" t="s">
        <v>9322</v>
      </c>
      <c r="D119" t="s">
        <v>9323</v>
      </c>
      <c r="E119" t="s">
        <v>9324</v>
      </c>
      <c r="F119" t="s">
        <v>23</v>
      </c>
      <c r="G119" t="s">
        <v>49</v>
      </c>
      <c r="H119" t="s">
        <v>50</v>
      </c>
      <c r="J119">
        <v>1</v>
      </c>
      <c r="K119">
        <v>1</v>
      </c>
      <c r="O119" t="s">
        <v>53</v>
      </c>
      <c r="P119" t="s">
        <v>9141</v>
      </c>
      <c r="Q119" t="s">
        <v>9141</v>
      </c>
      <c r="S119">
        <v>4</v>
      </c>
      <c r="T119">
        <v>0</v>
      </c>
      <c r="U119">
        <v>0</v>
      </c>
      <c r="V119">
        <v>1</v>
      </c>
      <c r="W119">
        <v>1</v>
      </c>
      <c r="Y119" t="s">
        <v>9325</v>
      </c>
      <c r="Z119" t="s">
        <v>9326</v>
      </c>
      <c r="AA119" t="s">
        <v>9327</v>
      </c>
      <c r="AB119" t="s">
        <v>9328</v>
      </c>
      <c r="AC119" t="s">
        <v>9329</v>
      </c>
      <c r="AD119" t="s">
        <v>9330</v>
      </c>
      <c r="AE119" t="s">
        <v>9331</v>
      </c>
      <c r="AF119" t="s">
        <v>5585</v>
      </c>
    </row>
    <row r="120" spans="1:32" x14ac:dyDescent="0.25">
      <c r="A120">
        <v>4660</v>
      </c>
      <c r="B120" t="s">
        <v>8114</v>
      </c>
      <c r="C120" t="s">
        <v>6628</v>
      </c>
      <c r="D120" t="s">
        <v>8255</v>
      </c>
      <c r="E120" t="s">
        <v>8263</v>
      </c>
      <c r="F120" t="s">
        <v>23</v>
      </c>
      <c r="G120" t="s">
        <v>254</v>
      </c>
      <c r="H120" t="s">
        <v>255</v>
      </c>
      <c r="J120">
        <v>1</v>
      </c>
      <c r="L120">
        <v>1</v>
      </c>
      <c r="N120">
        <v>1</v>
      </c>
      <c r="O120" t="s">
        <v>53</v>
      </c>
      <c r="P120" t="s">
        <v>8115</v>
      </c>
      <c r="Q120" t="s">
        <v>8115</v>
      </c>
      <c r="S120">
        <v>8</v>
      </c>
      <c r="T120">
        <v>0</v>
      </c>
      <c r="U120">
        <v>0</v>
      </c>
      <c r="V120">
        <v>1</v>
      </c>
      <c r="W120">
        <v>1</v>
      </c>
      <c r="Y120" t="s">
        <v>8256</v>
      </c>
      <c r="Z120" t="s">
        <v>8264</v>
      </c>
      <c r="AA120" t="s">
        <v>8265</v>
      </c>
      <c r="AB120" t="s">
        <v>8266</v>
      </c>
      <c r="AC120" t="s">
        <v>8267</v>
      </c>
      <c r="AD120" t="s">
        <v>8268</v>
      </c>
      <c r="AE120" t="s">
        <v>8269</v>
      </c>
      <c r="AF120" t="s">
        <v>5585</v>
      </c>
    </row>
    <row r="121" spans="1:32" x14ac:dyDescent="0.25">
      <c r="A121">
        <v>4613</v>
      </c>
      <c r="B121" t="s">
        <v>8633</v>
      </c>
      <c r="C121" t="s">
        <v>6345</v>
      </c>
      <c r="D121" t="s">
        <v>9048</v>
      </c>
      <c r="E121" t="s">
        <v>9039</v>
      </c>
      <c r="F121" t="s">
        <v>23</v>
      </c>
      <c r="G121" t="s">
        <v>254</v>
      </c>
      <c r="H121" t="s">
        <v>255</v>
      </c>
      <c r="J121">
        <v>1</v>
      </c>
      <c r="L121">
        <v>1</v>
      </c>
      <c r="N121">
        <v>1</v>
      </c>
      <c r="O121" t="s">
        <v>53</v>
      </c>
      <c r="P121" t="s">
        <v>8633</v>
      </c>
      <c r="Q121" t="s">
        <v>8633</v>
      </c>
      <c r="S121">
        <v>8</v>
      </c>
      <c r="T121">
        <v>0</v>
      </c>
      <c r="U121">
        <v>0</v>
      </c>
      <c r="V121">
        <v>1</v>
      </c>
      <c r="W121">
        <v>1</v>
      </c>
      <c r="Y121" t="s">
        <v>9049</v>
      </c>
      <c r="Z121" t="s">
        <v>9050</v>
      </c>
      <c r="AA121" t="s">
        <v>9051</v>
      </c>
      <c r="AB121" t="s">
        <v>9052</v>
      </c>
      <c r="AC121" t="s">
        <v>9053</v>
      </c>
      <c r="AD121" t="s">
        <v>9054</v>
      </c>
      <c r="AE121" t="s">
        <v>9055</v>
      </c>
      <c r="AF121" t="s">
        <v>5585</v>
      </c>
    </row>
    <row r="122" spans="1:32" x14ac:dyDescent="0.25">
      <c r="A122">
        <v>4862</v>
      </c>
      <c r="B122" t="s">
        <v>1825</v>
      </c>
      <c r="C122" t="s">
        <v>5183</v>
      </c>
      <c r="D122" t="s">
        <v>5695</v>
      </c>
      <c r="E122" t="s">
        <v>5696</v>
      </c>
      <c r="F122" t="s">
        <v>23</v>
      </c>
      <c r="G122" t="s">
        <v>30</v>
      </c>
      <c r="H122" t="s">
        <v>31</v>
      </c>
      <c r="J122">
        <v>1</v>
      </c>
      <c r="L122">
        <v>1</v>
      </c>
      <c r="N122">
        <v>1</v>
      </c>
      <c r="O122" t="s">
        <v>53</v>
      </c>
      <c r="P122" t="s">
        <v>5410</v>
      </c>
      <c r="Q122" t="s">
        <v>5410</v>
      </c>
      <c r="S122">
        <v>6</v>
      </c>
      <c r="T122">
        <v>0</v>
      </c>
      <c r="U122">
        <v>0</v>
      </c>
      <c r="V122">
        <v>1</v>
      </c>
      <c r="W122">
        <v>1</v>
      </c>
      <c r="X122" t="s">
        <v>5019</v>
      </c>
      <c r="Y122" t="s">
        <v>1817</v>
      </c>
      <c r="Z122" t="s">
        <v>5697</v>
      </c>
      <c r="AA122" t="s">
        <v>5698</v>
      </c>
      <c r="AB122" t="s">
        <v>5699</v>
      </c>
      <c r="AC122" t="s">
        <v>5700</v>
      </c>
      <c r="AD122" t="s">
        <v>5701</v>
      </c>
      <c r="AE122" s="1" t="s">
        <v>5702</v>
      </c>
      <c r="AF122" t="s">
        <v>5684</v>
      </c>
    </row>
    <row r="123" spans="1:32" x14ac:dyDescent="0.25">
      <c r="A123">
        <v>4791</v>
      </c>
      <c r="B123" t="s">
        <v>6532</v>
      </c>
      <c r="C123" t="s">
        <v>5183</v>
      </c>
      <c r="D123" t="s">
        <v>6586</v>
      </c>
      <c r="E123" t="s">
        <v>6549</v>
      </c>
      <c r="F123" t="s">
        <v>23</v>
      </c>
      <c r="G123" t="s">
        <v>30</v>
      </c>
      <c r="H123" t="s">
        <v>31</v>
      </c>
      <c r="J123">
        <v>1</v>
      </c>
      <c r="L123">
        <v>1</v>
      </c>
      <c r="N123">
        <v>1</v>
      </c>
      <c r="O123" t="s">
        <v>53</v>
      </c>
      <c r="P123" t="s">
        <v>6532</v>
      </c>
      <c r="Q123" t="s">
        <v>1793</v>
      </c>
      <c r="S123">
        <v>6</v>
      </c>
      <c r="T123">
        <v>1</v>
      </c>
      <c r="U123">
        <v>0</v>
      </c>
      <c r="V123">
        <v>1</v>
      </c>
      <c r="W123">
        <v>1</v>
      </c>
      <c r="X123" t="s">
        <v>5019</v>
      </c>
      <c r="Y123" t="s">
        <v>1773</v>
      </c>
      <c r="Z123" t="s">
        <v>6599</v>
      </c>
      <c r="AA123" t="s">
        <v>6600</v>
      </c>
      <c r="AB123" t="s">
        <v>6601</v>
      </c>
      <c r="AC123" t="s">
        <v>6602</v>
      </c>
      <c r="AD123" t="s">
        <v>6603</v>
      </c>
      <c r="AE123" t="s">
        <v>6604</v>
      </c>
      <c r="AF123" t="s">
        <v>5684</v>
      </c>
    </row>
    <row r="124" spans="1:32" x14ac:dyDescent="0.25">
      <c r="A124">
        <v>4802</v>
      </c>
      <c r="B124" t="s">
        <v>6292</v>
      </c>
      <c r="C124" t="s">
        <v>2111</v>
      </c>
      <c r="D124" t="s">
        <v>1752</v>
      </c>
      <c r="E124" t="s">
        <v>1718</v>
      </c>
      <c r="F124" t="s">
        <v>23</v>
      </c>
      <c r="G124" t="s">
        <v>30</v>
      </c>
      <c r="H124" t="s">
        <v>31</v>
      </c>
      <c r="J124">
        <v>1</v>
      </c>
      <c r="L124">
        <v>1</v>
      </c>
      <c r="N124">
        <v>1</v>
      </c>
      <c r="O124" t="s">
        <v>53</v>
      </c>
      <c r="P124" t="s">
        <v>6292</v>
      </c>
      <c r="Q124" t="s">
        <v>6292</v>
      </c>
      <c r="S124">
        <v>6</v>
      </c>
      <c r="T124">
        <v>0</v>
      </c>
      <c r="U124">
        <v>0</v>
      </c>
      <c r="V124">
        <v>1</v>
      </c>
      <c r="W124">
        <v>1</v>
      </c>
      <c r="X124" t="s">
        <v>4798</v>
      </c>
      <c r="Y124" t="s">
        <v>6538</v>
      </c>
      <c r="Z124" t="s">
        <v>6755</v>
      </c>
      <c r="AA124" t="s">
        <v>6756</v>
      </c>
      <c r="AB124" t="s">
        <v>6757</v>
      </c>
      <c r="AC124" t="s">
        <v>6758</v>
      </c>
      <c r="AD124" t="s">
        <v>6759</v>
      </c>
      <c r="AE124" t="s">
        <v>6760</v>
      </c>
      <c r="AF124" t="s">
        <v>5585</v>
      </c>
    </row>
    <row r="125" spans="1:32" x14ac:dyDescent="0.25">
      <c r="A125">
        <v>4721</v>
      </c>
      <c r="B125" t="s">
        <v>7350</v>
      </c>
      <c r="C125" t="s">
        <v>4983</v>
      </c>
      <c r="D125" t="s">
        <v>7372</v>
      </c>
      <c r="E125" t="s">
        <v>7381</v>
      </c>
      <c r="F125" t="s">
        <v>23</v>
      </c>
      <c r="G125" t="s">
        <v>30</v>
      </c>
      <c r="H125" t="s">
        <v>31</v>
      </c>
      <c r="J125">
        <v>1</v>
      </c>
      <c r="L125">
        <v>1</v>
      </c>
      <c r="N125">
        <v>1</v>
      </c>
      <c r="O125" t="s">
        <v>53</v>
      </c>
      <c r="P125" t="s">
        <v>7350</v>
      </c>
      <c r="Q125" t="s">
        <v>7055</v>
      </c>
      <c r="S125">
        <v>6</v>
      </c>
      <c r="T125">
        <v>0</v>
      </c>
      <c r="U125">
        <v>0</v>
      </c>
      <c r="V125">
        <v>1</v>
      </c>
      <c r="W125">
        <v>1</v>
      </c>
      <c r="X125" t="s">
        <v>4984</v>
      </c>
      <c r="Y125" t="s">
        <v>7382</v>
      </c>
      <c r="Z125" t="s">
        <v>7383</v>
      </c>
      <c r="AA125" t="s">
        <v>7384</v>
      </c>
      <c r="AB125" t="s">
        <v>7385</v>
      </c>
      <c r="AC125" t="s">
        <v>7386</v>
      </c>
      <c r="AD125" t="s">
        <v>7387</v>
      </c>
      <c r="AE125" t="s">
        <v>7388</v>
      </c>
      <c r="AF125" t="s">
        <v>5684</v>
      </c>
    </row>
    <row r="126" spans="1:32" x14ac:dyDescent="0.25">
      <c r="A126">
        <v>4690</v>
      </c>
      <c r="B126" t="s">
        <v>7629</v>
      </c>
      <c r="C126" t="s">
        <v>3401</v>
      </c>
      <c r="D126" t="s">
        <v>7790</v>
      </c>
      <c r="E126" t="s">
        <v>7774</v>
      </c>
      <c r="F126" t="s">
        <v>23</v>
      </c>
      <c r="G126" t="s">
        <v>30</v>
      </c>
      <c r="H126" t="s">
        <v>31</v>
      </c>
      <c r="J126">
        <v>1</v>
      </c>
      <c r="L126">
        <v>1</v>
      </c>
      <c r="N126">
        <v>1</v>
      </c>
      <c r="O126" t="s">
        <v>53</v>
      </c>
      <c r="P126" t="s">
        <v>7629</v>
      </c>
      <c r="Q126" t="s">
        <v>5625</v>
      </c>
      <c r="R126" t="s">
        <v>1817</v>
      </c>
      <c r="S126">
        <v>6</v>
      </c>
      <c r="T126">
        <v>0</v>
      </c>
      <c r="U126">
        <v>0</v>
      </c>
      <c r="V126">
        <v>1</v>
      </c>
      <c r="W126">
        <v>1</v>
      </c>
      <c r="X126" t="s">
        <v>4736</v>
      </c>
      <c r="Y126" t="s">
        <v>7671</v>
      </c>
      <c r="Z126" t="s">
        <v>7791</v>
      </c>
      <c r="AA126" t="s">
        <v>7792</v>
      </c>
      <c r="AB126" t="s">
        <v>7793</v>
      </c>
      <c r="AC126" t="s">
        <v>7794</v>
      </c>
      <c r="AD126" t="s">
        <v>7795</v>
      </c>
      <c r="AE126" t="s">
        <v>7796</v>
      </c>
      <c r="AF126" t="s">
        <v>5585</v>
      </c>
    </row>
    <row r="127" spans="1:32" x14ac:dyDescent="0.25">
      <c r="A127">
        <v>4670</v>
      </c>
      <c r="B127" t="s">
        <v>7960</v>
      </c>
      <c r="C127" t="s">
        <v>5290</v>
      </c>
      <c r="D127" t="s">
        <v>8238</v>
      </c>
      <c r="E127" t="s">
        <v>8217</v>
      </c>
      <c r="F127" t="s">
        <v>23</v>
      </c>
      <c r="G127" t="s">
        <v>30</v>
      </c>
      <c r="H127" t="s">
        <v>31</v>
      </c>
      <c r="J127">
        <v>1</v>
      </c>
      <c r="L127">
        <v>1</v>
      </c>
      <c r="N127">
        <v>1</v>
      </c>
      <c r="O127" t="s">
        <v>53</v>
      </c>
      <c r="P127" t="s">
        <v>7960</v>
      </c>
      <c r="Q127" t="s">
        <v>7960</v>
      </c>
      <c r="S127">
        <v>6</v>
      </c>
      <c r="T127">
        <v>0</v>
      </c>
      <c r="U127">
        <v>0</v>
      </c>
      <c r="V127">
        <v>1</v>
      </c>
      <c r="W127">
        <v>1</v>
      </c>
      <c r="Y127" t="s">
        <v>1607</v>
      </c>
      <c r="Z127" t="s">
        <v>8239</v>
      </c>
      <c r="AA127" t="s">
        <v>8240</v>
      </c>
      <c r="AB127" t="s">
        <v>8241</v>
      </c>
      <c r="AC127" t="s">
        <v>8242</v>
      </c>
      <c r="AD127" t="s">
        <v>8243</v>
      </c>
      <c r="AE127" t="s">
        <v>8244</v>
      </c>
      <c r="AF127" t="s">
        <v>5585</v>
      </c>
    </row>
    <row r="128" spans="1:32" x14ac:dyDescent="0.25">
      <c r="A128">
        <v>4657</v>
      </c>
      <c r="B128" t="s">
        <v>8203</v>
      </c>
      <c r="C128" t="s">
        <v>5290</v>
      </c>
      <c r="D128" t="s">
        <v>8238</v>
      </c>
      <c r="E128" t="s">
        <v>8217</v>
      </c>
      <c r="F128" t="s">
        <v>23</v>
      </c>
      <c r="G128" t="s">
        <v>30</v>
      </c>
      <c r="H128" t="s">
        <v>31</v>
      </c>
      <c r="J128">
        <v>1</v>
      </c>
      <c r="L128">
        <v>1</v>
      </c>
      <c r="N128">
        <v>1</v>
      </c>
      <c r="O128" t="s">
        <v>53</v>
      </c>
      <c r="P128" t="s">
        <v>8147</v>
      </c>
      <c r="Q128" t="s">
        <v>8137</v>
      </c>
      <c r="S128">
        <v>6</v>
      </c>
      <c r="T128">
        <v>1</v>
      </c>
      <c r="U128">
        <v>0</v>
      </c>
      <c r="V128">
        <v>0</v>
      </c>
      <c r="W128">
        <v>1</v>
      </c>
      <c r="Y128" t="s">
        <v>8171</v>
      </c>
      <c r="Z128" t="s">
        <v>8245</v>
      </c>
      <c r="AA128" t="s">
        <v>8246</v>
      </c>
      <c r="AB128" t="s">
        <v>8247</v>
      </c>
      <c r="AC128" t="s">
        <v>8248</v>
      </c>
      <c r="AD128" t="s">
        <v>8249</v>
      </c>
      <c r="AE128" t="s">
        <v>8250</v>
      </c>
      <c r="AF128" t="s">
        <v>5585</v>
      </c>
    </row>
    <row r="129" spans="1:32" x14ac:dyDescent="0.25">
      <c r="A129">
        <v>4768</v>
      </c>
      <c r="B129" t="s">
        <v>6797</v>
      </c>
      <c r="C129" t="s">
        <v>6823</v>
      </c>
      <c r="D129" t="s">
        <v>1727</v>
      </c>
      <c r="E129" t="s">
        <v>6824</v>
      </c>
      <c r="F129" t="s">
        <v>23</v>
      </c>
      <c r="G129" t="s">
        <v>597</v>
      </c>
      <c r="H129" t="s">
        <v>598</v>
      </c>
      <c r="I129">
        <v>1</v>
      </c>
      <c r="K129">
        <v>1</v>
      </c>
      <c r="M129">
        <v>1</v>
      </c>
      <c r="O129" t="s">
        <v>53</v>
      </c>
      <c r="P129" t="s">
        <v>6797</v>
      </c>
      <c r="Q129" t="s">
        <v>6578</v>
      </c>
      <c r="S129">
        <v>10</v>
      </c>
      <c r="T129">
        <v>0</v>
      </c>
      <c r="U129">
        <v>0</v>
      </c>
      <c r="V129">
        <v>1</v>
      </c>
      <c r="W129">
        <v>1</v>
      </c>
      <c r="X129" t="s">
        <v>6825</v>
      </c>
      <c r="Y129" t="s">
        <v>6826</v>
      </c>
      <c r="Z129" t="s">
        <v>6827</v>
      </c>
      <c r="AA129" t="s">
        <v>6828</v>
      </c>
      <c r="AB129" t="s">
        <v>6829</v>
      </c>
      <c r="AC129" t="s">
        <v>6830</v>
      </c>
      <c r="AD129" t="s">
        <v>6831</v>
      </c>
      <c r="AE129" t="s">
        <v>6832</v>
      </c>
      <c r="AF129" t="s">
        <v>5585</v>
      </c>
    </row>
    <row r="130" spans="1:32" x14ac:dyDescent="0.25">
      <c r="A130">
        <v>4599</v>
      </c>
      <c r="B130" t="s">
        <v>9167</v>
      </c>
      <c r="C130" t="s">
        <v>3401</v>
      </c>
      <c r="D130" t="s">
        <v>9159</v>
      </c>
      <c r="E130" t="s">
        <v>9168</v>
      </c>
      <c r="F130" t="s">
        <v>23</v>
      </c>
      <c r="G130" t="s">
        <v>597</v>
      </c>
      <c r="H130" t="s">
        <v>598</v>
      </c>
      <c r="I130">
        <v>1</v>
      </c>
      <c r="K130">
        <v>1</v>
      </c>
      <c r="M130">
        <v>1</v>
      </c>
      <c r="O130" t="s">
        <v>53</v>
      </c>
      <c r="P130" t="s">
        <v>9167</v>
      </c>
      <c r="Q130" t="s">
        <v>8154</v>
      </c>
      <c r="S130">
        <v>10</v>
      </c>
      <c r="T130">
        <v>0</v>
      </c>
      <c r="U130">
        <v>0</v>
      </c>
      <c r="V130">
        <v>1</v>
      </c>
      <c r="W130">
        <v>1</v>
      </c>
      <c r="Y130" t="s">
        <v>9151</v>
      </c>
      <c r="Z130" t="s">
        <v>9169</v>
      </c>
      <c r="AA130" t="s">
        <v>9170</v>
      </c>
      <c r="AB130" t="s">
        <v>9171</v>
      </c>
      <c r="AC130" t="s">
        <v>9172</v>
      </c>
      <c r="AD130" t="s">
        <v>9173</v>
      </c>
      <c r="AE130" t="s">
        <v>9174</v>
      </c>
      <c r="AF130" t="s">
        <v>5585</v>
      </c>
    </row>
    <row r="131" spans="1:32" x14ac:dyDescent="0.25">
      <c r="A131">
        <v>4766</v>
      </c>
      <c r="B131" t="s">
        <v>6776</v>
      </c>
      <c r="C131" t="s">
        <v>352</v>
      </c>
      <c r="D131" t="s">
        <v>1726</v>
      </c>
      <c r="E131" t="s">
        <v>6833</v>
      </c>
      <c r="F131" t="s">
        <v>23</v>
      </c>
      <c r="G131" t="s">
        <v>139</v>
      </c>
      <c r="H131" t="s">
        <v>140</v>
      </c>
      <c r="I131">
        <v>1</v>
      </c>
      <c r="K131">
        <v>1</v>
      </c>
      <c r="M131">
        <v>1</v>
      </c>
      <c r="O131" t="s">
        <v>53</v>
      </c>
      <c r="P131" t="s">
        <v>1755</v>
      </c>
      <c r="Q131" t="s">
        <v>6620</v>
      </c>
      <c r="S131">
        <v>1</v>
      </c>
      <c r="T131">
        <v>1</v>
      </c>
      <c r="U131">
        <v>0</v>
      </c>
      <c r="V131">
        <v>1</v>
      </c>
      <c r="W131">
        <v>1</v>
      </c>
      <c r="X131" t="s">
        <v>4798</v>
      </c>
      <c r="Y131" t="s">
        <v>6842</v>
      </c>
      <c r="Z131" t="s">
        <v>6849</v>
      </c>
      <c r="AA131" t="s">
        <v>6850</v>
      </c>
      <c r="AB131" t="s">
        <v>6851</v>
      </c>
      <c r="AC131" t="s">
        <v>6852</v>
      </c>
      <c r="AD131" t="s">
        <v>6853</v>
      </c>
      <c r="AE131" t="s">
        <v>6854</v>
      </c>
      <c r="AF131" t="s">
        <v>5585</v>
      </c>
    </row>
    <row r="132" spans="1:32" x14ac:dyDescent="0.25">
      <c r="A132">
        <v>4765</v>
      </c>
      <c r="B132" t="s">
        <v>6776</v>
      </c>
      <c r="C132" t="s">
        <v>5165</v>
      </c>
      <c r="D132" t="s">
        <v>6908</v>
      </c>
      <c r="E132" t="s">
        <v>6901</v>
      </c>
      <c r="F132" t="s">
        <v>23</v>
      </c>
      <c r="G132" t="s">
        <v>139</v>
      </c>
      <c r="H132" t="s">
        <v>140</v>
      </c>
      <c r="I132">
        <v>1</v>
      </c>
      <c r="K132">
        <v>1</v>
      </c>
      <c r="M132">
        <v>1</v>
      </c>
      <c r="O132" t="s">
        <v>53</v>
      </c>
      <c r="P132" t="s">
        <v>1755</v>
      </c>
      <c r="Q132" t="s">
        <v>1755</v>
      </c>
      <c r="S132">
        <v>1</v>
      </c>
      <c r="T132">
        <v>1</v>
      </c>
      <c r="U132">
        <v>0</v>
      </c>
      <c r="V132">
        <v>0</v>
      </c>
      <c r="W132">
        <v>1</v>
      </c>
      <c r="X132" t="s">
        <v>4958</v>
      </c>
      <c r="Y132" t="s">
        <v>6909</v>
      </c>
      <c r="Z132" t="s">
        <v>6910</v>
      </c>
      <c r="AA132" t="s">
        <v>6911</v>
      </c>
      <c r="AB132" t="s">
        <v>6912</v>
      </c>
      <c r="AC132" t="s">
        <v>6913</v>
      </c>
      <c r="AD132" t="s">
        <v>6914</v>
      </c>
      <c r="AE132" t="s">
        <v>6915</v>
      </c>
      <c r="AF132" t="s">
        <v>5684</v>
      </c>
    </row>
    <row r="133" spans="1:32" x14ac:dyDescent="0.25">
      <c r="A133">
        <v>4753</v>
      </c>
      <c r="B133" t="s">
        <v>7039</v>
      </c>
      <c r="C133" t="s">
        <v>7040</v>
      </c>
      <c r="D133" t="s">
        <v>1717</v>
      </c>
      <c r="E133" t="s">
        <v>7031</v>
      </c>
      <c r="F133" t="s">
        <v>23</v>
      </c>
      <c r="G133" t="s">
        <v>139</v>
      </c>
      <c r="H133" t="s">
        <v>140</v>
      </c>
      <c r="I133">
        <v>1</v>
      </c>
      <c r="K133">
        <v>1</v>
      </c>
      <c r="M133">
        <v>1</v>
      </c>
      <c r="O133" t="s">
        <v>53</v>
      </c>
      <c r="P133" t="s">
        <v>7039</v>
      </c>
      <c r="Q133" t="s">
        <v>7041</v>
      </c>
      <c r="S133">
        <v>1</v>
      </c>
      <c r="T133">
        <v>1</v>
      </c>
      <c r="U133">
        <v>0</v>
      </c>
      <c r="V133">
        <v>0</v>
      </c>
      <c r="W133">
        <v>1</v>
      </c>
      <c r="X133" t="s">
        <v>5292</v>
      </c>
      <c r="Y133" t="s">
        <v>1714</v>
      </c>
      <c r="Z133" t="s">
        <v>7042</v>
      </c>
      <c r="AA133" t="s">
        <v>7043</v>
      </c>
      <c r="AB133" t="s">
        <v>7044</v>
      </c>
      <c r="AC133" t="s">
        <v>7045</v>
      </c>
      <c r="AD133" t="s">
        <v>7046</v>
      </c>
      <c r="AE133" t="s">
        <v>7047</v>
      </c>
      <c r="AF133" t="s">
        <v>5684</v>
      </c>
    </row>
    <row r="134" spans="1:32" x14ac:dyDescent="0.25">
      <c r="A134">
        <v>4842</v>
      </c>
      <c r="B134" t="s">
        <v>5731</v>
      </c>
      <c r="C134" t="s">
        <v>6345</v>
      </c>
      <c r="D134" t="s">
        <v>6346</v>
      </c>
      <c r="E134" t="s">
        <v>6347</v>
      </c>
      <c r="F134" t="s">
        <v>23</v>
      </c>
      <c r="G134" t="s">
        <v>1054</v>
      </c>
      <c r="H134" t="s">
        <v>1055</v>
      </c>
      <c r="J134">
        <v>1</v>
      </c>
      <c r="L134">
        <v>1</v>
      </c>
      <c r="N134">
        <v>1</v>
      </c>
      <c r="O134" t="s">
        <v>53</v>
      </c>
      <c r="P134" t="s">
        <v>5731</v>
      </c>
      <c r="Q134" t="s">
        <v>5731</v>
      </c>
      <c r="S134">
        <v>8</v>
      </c>
      <c r="T134">
        <v>1</v>
      </c>
      <c r="U134">
        <v>0</v>
      </c>
      <c r="V134">
        <v>1</v>
      </c>
      <c r="W134">
        <v>1</v>
      </c>
      <c r="X134" t="s">
        <v>4860</v>
      </c>
      <c r="Y134" t="s">
        <v>5953</v>
      </c>
      <c r="Z134" t="s">
        <v>6348</v>
      </c>
      <c r="AA134" t="s">
        <v>6349</v>
      </c>
      <c r="AB134" t="s">
        <v>6350</v>
      </c>
      <c r="AC134" t="s">
        <v>6351</v>
      </c>
      <c r="AD134" t="s">
        <v>6352</v>
      </c>
      <c r="AE134" t="s">
        <v>6353</v>
      </c>
      <c r="AF134" t="s">
        <v>5684</v>
      </c>
    </row>
    <row r="135" spans="1:32" x14ac:dyDescent="0.25">
      <c r="A135">
        <v>4664</v>
      </c>
      <c r="B135" t="s">
        <v>8056</v>
      </c>
      <c r="C135" t="s">
        <v>6585</v>
      </c>
      <c r="D135" t="s">
        <v>8160</v>
      </c>
      <c r="E135" t="s">
        <v>8161</v>
      </c>
      <c r="F135" t="s">
        <v>23</v>
      </c>
      <c r="G135" t="s">
        <v>1054</v>
      </c>
      <c r="H135" t="s">
        <v>1055</v>
      </c>
      <c r="J135">
        <v>1</v>
      </c>
      <c r="L135">
        <v>1</v>
      </c>
      <c r="N135">
        <v>1</v>
      </c>
      <c r="O135" t="s">
        <v>53</v>
      </c>
      <c r="P135" t="s">
        <v>8056</v>
      </c>
      <c r="Q135" t="s">
        <v>8056</v>
      </c>
      <c r="S135">
        <v>8</v>
      </c>
      <c r="T135">
        <v>0</v>
      </c>
      <c r="U135">
        <v>0</v>
      </c>
      <c r="V135">
        <v>1</v>
      </c>
      <c r="W135">
        <v>1</v>
      </c>
      <c r="Y135" t="s">
        <v>8115</v>
      </c>
      <c r="Z135" t="s">
        <v>8162</v>
      </c>
      <c r="AA135" t="s">
        <v>8163</v>
      </c>
      <c r="AB135" t="s">
        <v>8164</v>
      </c>
      <c r="AC135" t="s">
        <v>8165</v>
      </c>
      <c r="AD135" t="s">
        <v>8166</v>
      </c>
      <c r="AE135" t="s">
        <v>8167</v>
      </c>
      <c r="AF135" t="s">
        <v>5585</v>
      </c>
    </row>
    <row r="136" spans="1:32" x14ac:dyDescent="0.25">
      <c r="A136">
        <v>4656</v>
      </c>
      <c r="B136" t="s">
        <v>8203</v>
      </c>
      <c r="C136" t="s">
        <v>6585</v>
      </c>
      <c r="D136" t="s">
        <v>8195</v>
      </c>
      <c r="E136" t="s">
        <v>8195</v>
      </c>
      <c r="F136" t="s">
        <v>23</v>
      </c>
      <c r="G136" t="s">
        <v>1054</v>
      </c>
      <c r="H136" t="s">
        <v>1055</v>
      </c>
      <c r="J136">
        <v>1</v>
      </c>
      <c r="L136">
        <v>1</v>
      </c>
      <c r="N136">
        <v>1</v>
      </c>
      <c r="O136" t="s">
        <v>53</v>
      </c>
      <c r="P136" t="s">
        <v>8203</v>
      </c>
      <c r="Q136" t="s">
        <v>8203</v>
      </c>
      <c r="S136">
        <v>8</v>
      </c>
      <c r="T136">
        <v>0</v>
      </c>
      <c r="U136">
        <v>0</v>
      </c>
      <c r="V136">
        <v>1</v>
      </c>
      <c r="W136">
        <v>1</v>
      </c>
      <c r="Y136" t="s">
        <v>8169</v>
      </c>
      <c r="Z136" t="s">
        <v>8204</v>
      </c>
      <c r="AA136" t="s">
        <v>8205</v>
      </c>
      <c r="AB136" t="s">
        <v>8206</v>
      </c>
      <c r="AC136" t="s">
        <v>8207</v>
      </c>
      <c r="AD136" t="s">
        <v>8208</v>
      </c>
      <c r="AE136" t="s">
        <v>8209</v>
      </c>
      <c r="AF136" t="s">
        <v>5585</v>
      </c>
    </row>
    <row r="137" spans="1:32" x14ac:dyDescent="0.25">
      <c r="A137">
        <v>4792</v>
      </c>
      <c r="B137" t="s">
        <v>6489</v>
      </c>
      <c r="C137" t="s">
        <v>5290</v>
      </c>
      <c r="D137" t="s">
        <v>6619</v>
      </c>
      <c r="E137" t="s">
        <v>6620</v>
      </c>
      <c r="F137" t="s">
        <v>23</v>
      </c>
      <c r="G137" t="s">
        <v>207</v>
      </c>
      <c r="H137" t="s">
        <v>208</v>
      </c>
      <c r="J137">
        <v>1</v>
      </c>
      <c r="L137">
        <v>1</v>
      </c>
      <c r="N137">
        <v>1</v>
      </c>
      <c r="O137" t="s">
        <v>53</v>
      </c>
      <c r="P137" t="s">
        <v>6489</v>
      </c>
      <c r="Q137" t="s">
        <v>6496</v>
      </c>
      <c r="S137">
        <v>4</v>
      </c>
      <c r="T137">
        <v>0</v>
      </c>
      <c r="U137">
        <v>0</v>
      </c>
      <c r="V137">
        <v>1</v>
      </c>
      <c r="W137">
        <v>1</v>
      </c>
      <c r="X137" t="s">
        <v>5019</v>
      </c>
      <c r="Y137" t="s">
        <v>6621</v>
      </c>
      <c r="Z137" t="s">
        <v>6622</v>
      </c>
      <c r="AA137" t="s">
        <v>6623</v>
      </c>
      <c r="AB137" t="s">
        <v>6624</v>
      </c>
      <c r="AC137" t="s">
        <v>6625</v>
      </c>
      <c r="AD137" t="s">
        <v>6626</v>
      </c>
      <c r="AE137" t="s">
        <v>6627</v>
      </c>
      <c r="AF137" t="s">
        <v>5684</v>
      </c>
    </row>
    <row r="138" spans="1:32" x14ac:dyDescent="0.25">
      <c r="A138">
        <v>4751</v>
      </c>
      <c r="B138" t="s">
        <v>6929</v>
      </c>
      <c r="C138" t="s">
        <v>3702</v>
      </c>
      <c r="D138" t="s">
        <v>6930</v>
      </c>
      <c r="E138" t="s">
        <v>6930</v>
      </c>
      <c r="F138" t="s">
        <v>23</v>
      </c>
      <c r="G138" t="s">
        <v>207</v>
      </c>
      <c r="H138" t="s">
        <v>208</v>
      </c>
      <c r="J138">
        <v>1</v>
      </c>
      <c r="L138">
        <v>1</v>
      </c>
      <c r="N138">
        <v>1</v>
      </c>
      <c r="O138" t="s">
        <v>53</v>
      </c>
      <c r="P138" t="s">
        <v>6929</v>
      </c>
      <c r="Q138" t="s">
        <v>1680</v>
      </c>
      <c r="S138">
        <v>4</v>
      </c>
      <c r="T138">
        <v>1</v>
      </c>
      <c r="U138">
        <v>0</v>
      </c>
      <c r="V138">
        <v>1</v>
      </c>
      <c r="W138">
        <v>1</v>
      </c>
      <c r="X138" t="s">
        <v>5449</v>
      </c>
      <c r="Y138" t="s">
        <v>6931</v>
      </c>
      <c r="Z138" t="s">
        <v>6932</v>
      </c>
      <c r="AA138" t="s">
        <v>6933</v>
      </c>
      <c r="AB138" t="s">
        <v>6934</v>
      </c>
      <c r="AC138" t="s">
        <v>6935</v>
      </c>
      <c r="AD138" t="s">
        <v>6936</v>
      </c>
      <c r="AE138" t="s">
        <v>6937</v>
      </c>
      <c r="AF138" t="s">
        <v>5684</v>
      </c>
    </row>
    <row r="139" spans="1:32" x14ac:dyDescent="0.25">
      <c r="A139">
        <v>4742</v>
      </c>
      <c r="B139" t="s">
        <v>6993</v>
      </c>
      <c r="C139" t="s">
        <v>7205</v>
      </c>
      <c r="D139" t="s">
        <v>7206</v>
      </c>
      <c r="E139" t="s">
        <v>7206</v>
      </c>
      <c r="F139" t="s">
        <v>23</v>
      </c>
      <c r="G139" t="s">
        <v>207</v>
      </c>
      <c r="H139" t="s">
        <v>208</v>
      </c>
      <c r="J139">
        <v>1</v>
      </c>
      <c r="L139">
        <v>1</v>
      </c>
      <c r="N139">
        <v>1</v>
      </c>
      <c r="O139" t="s">
        <v>53</v>
      </c>
      <c r="P139" t="s">
        <v>6993</v>
      </c>
      <c r="Q139" t="s">
        <v>6993</v>
      </c>
      <c r="S139">
        <v>4</v>
      </c>
      <c r="T139">
        <v>0</v>
      </c>
      <c r="U139">
        <v>0</v>
      </c>
      <c r="V139">
        <v>1</v>
      </c>
      <c r="W139">
        <v>1</v>
      </c>
      <c r="X139" t="s">
        <v>4984</v>
      </c>
      <c r="Y139" t="s">
        <v>1708</v>
      </c>
      <c r="Z139" t="s">
        <v>7207</v>
      </c>
      <c r="AA139" t="s">
        <v>7208</v>
      </c>
      <c r="AB139" t="s">
        <v>7209</v>
      </c>
      <c r="AC139" t="s">
        <v>7210</v>
      </c>
      <c r="AD139" t="s">
        <v>7211</v>
      </c>
      <c r="AE139" t="s">
        <v>7212</v>
      </c>
      <c r="AF139" t="s">
        <v>5684</v>
      </c>
    </row>
    <row r="140" spans="1:32" x14ac:dyDescent="0.25">
      <c r="A140">
        <v>4735</v>
      </c>
      <c r="B140" t="s">
        <v>7085</v>
      </c>
      <c r="C140" t="s">
        <v>5106</v>
      </c>
      <c r="D140" t="s">
        <v>7253</v>
      </c>
      <c r="E140" t="s">
        <v>7249</v>
      </c>
      <c r="F140" t="s">
        <v>23</v>
      </c>
      <c r="G140" t="s">
        <v>207</v>
      </c>
      <c r="H140" t="s">
        <v>208</v>
      </c>
      <c r="J140">
        <v>1</v>
      </c>
      <c r="L140">
        <v>1</v>
      </c>
      <c r="N140">
        <v>1</v>
      </c>
      <c r="O140" t="s">
        <v>53</v>
      </c>
      <c r="P140" t="s">
        <v>1708</v>
      </c>
      <c r="Q140" t="s">
        <v>1708</v>
      </c>
      <c r="S140">
        <v>4</v>
      </c>
      <c r="T140">
        <v>0</v>
      </c>
      <c r="U140">
        <v>0</v>
      </c>
      <c r="V140">
        <v>1</v>
      </c>
      <c r="W140">
        <v>1</v>
      </c>
      <c r="X140" t="s">
        <v>5108</v>
      </c>
      <c r="Y140" t="s">
        <v>7254</v>
      </c>
      <c r="Z140" t="s">
        <v>7255</v>
      </c>
      <c r="AA140" t="s">
        <v>7256</v>
      </c>
      <c r="AB140" t="s">
        <v>7257</v>
      </c>
      <c r="AC140" t="s">
        <v>7258</v>
      </c>
      <c r="AD140" t="s">
        <v>7259</v>
      </c>
      <c r="AE140" t="s">
        <v>7260</v>
      </c>
      <c r="AF140" t="s">
        <v>5585</v>
      </c>
    </row>
    <row r="141" spans="1:32" x14ac:dyDescent="0.25">
      <c r="A141">
        <v>4729</v>
      </c>
      <c r="B141" t="s">
        <v>7254</v>
      </c>
      <c r="C141" t="s">
        <v>5106</v>
      </c>
      <c r="D141" t="s">
        <v>7349</v>
      </c>
      <c r="E141" t="s">
        <v>7342</v>
      </c>
      <c r="F141" t="s">
        <v>23</v>
      </c>
      <c r="G141" t="s">
        <v>207</v>
      </c>
      <c r="H141" t="s">
        <v>208</v>
      </c>
      <c r="J141">
        <v>1</v>
      </c>
      <c r="L141">
        <v>1</v>
      </c>
      <c r="N141">
        <v>1</v>
      </c>
      <c r="O141" t="s">
        <v>53</v>
      </c>
      <c r="P141" t="s">
        <v>7254</v>
      </c>
      <c r="Q141" t="s">
        <v>7254</v>
      </c>
      <c r="S141">
        <v>4</v>
      </c>
      <c r="T141">
        <v>0</v>
      </c>
      <c r="U141">
        <v>0</v>
      </c>
      <c r="V141">
        <v>1</v>
      </c>
      <c r="W141">
        <v>1</v>
      </c>
      <c r="X141" t="s">
        <v>5108</v>
      </c>
      <c r="Y141" t="s">
        <v>7350</v>
      </c>
      <c r="Z141" t="s">
        <v>7351</v>
      </c>
      <c r="AA141" t="s">
        <v>7352</v>
      </c>
      <c r="AB141" t="s">
        <v>7353</v>
      </c>
      <c r="AC141" t="s">
        <v>7354</v>
      </c>
      <c r="AD141" t="s">
        <v>7355</v>
      </c>
      <c r="AE141" t="s">
        <v>7356</v>
      </c>
      <c r="AF141" t="s">
        <v>5585</v>
      </c>
    </row>
    <row r="142" spans="1:32" x14ac:dyDescent="0.25">
      <c r="A142">
        <v>4701</v>
      </c>
      <c r="B142" t="s">
        <v>7550</v>
      </c>
      <c r="C142" t="s">
        <v>4983</v>
      </c>
      <c r="D142" t="s">
        <v>1650</v>
      </c>
      <c r="E142" t="s">
        <v>1651</v>
      </c>
      <c r="F142" t="s">
        <v>23</v>
      </c>
      <c r="G142" t="s">
        <v>207</v>
      </c>
      <c r="H142" t="s">
        <v>208</v>
      </c>
      <c r="J142">
        <v>1</v>
      </c>
      <c r="L142">
        <v>1</v>
      </c>
      <c r="N142">
        <v>1</v>
      </c>
      <c r="O142" t="s">
        <v>53</v>
      </c>
      <c r="P142" t="s">
        <v>7550</v>
      </c>
      <c r="Q142" t="s">
        <v>7576</v>
      </c>
      <c r="S142">
        <v>4</v>
      </c>
      <c r="T142">
        <v>1</v>
      </c>
      <c r="U142">
        <v>0</v>
      </c>
      <c r="V142">
        <v>1</v>
      </c>
      <c r="W142">
        <v>1</v>
      </c>
      <c r="X142" t="s">
        <v>4984</v>
      </c>
      <c r="Y142" t="s">
        <v>7577</v>
      </c>
      <c r="Z142" t="s">
        <v>7578</v>
      </c>
      <c r="AA142" t="s">
        <v>7579</v>
      </c>
      <c r="AB142" t="s">
        <v>7580</v>
      </c>
      <c r="AC142" t="s">
        <v>7581</v>
      </c>
      <c r="AD142" t="s">
        <v>7582</v>
      </c>
      <c r="AE142" s="1" t="s">
        <v>7583</v>
      </c>
      <c r="AF142" t="s">
        <v>5684</v>
      </c>
    </row>
    <row r="143" spans="1:32" x14ac:dyDescent="0.25">
      <c r="A143">
        <v>4712</v>
      </c>
      <c r="B143" t="s">
        <v>7576</v>
      </c>
      <c r="C143" t="s">
        <v>7205</v>
      </c>
      <c r="D143" t="s">
        <v>1636</v>
      </c>
      <c r="E143" t="s">
        <v>7629</v>
      </c>
      <c r="F143" t="s">
        <v>23</v>
      </c>
      <c r="G143" t="s">
        <v>207</v>
      </c>
      <c r="H143" t="s">
        <v>208</v>
      </c>
      <c r="J143">
        <v>1</v>
      </c>
      <c r="L143">
        <v>1</v>
      </c>
      <c r="N143">
        <v>1</v>
      </c>
      <c r="O143" t="s">
        <v>53</v>
      </c>
      <c r="P143" t="s">
        <v>1624</v>
      </c>
      <c r="Q143" t="s">
        <v>1624</v>
      </c>
      <c r="S143">
        <v>4</v>
      </c>
      <c r="T143">
        <v>0</v>
      </c>
      <c r="U143">
        <v>0</v>
      </c>
      <c r="V143">
        <v>1</v>
      </c>
      <c r="W143">
        <v>1</v>
      </c>
      <c r="X143" t="s">
        <v>4984</v>
      </c>
      <c r="Y143" t="s">
        <v>7501</v>
      </c>
      <c r="Z143" t="s">
        <v>7638</v>
      </c>
      <c r="AA143" t="s">
        <v>7639</v>
      </c>
      <c r="AB143" t="s">
        <v>7640</v>
      </c>
      <c r="AC143" t="s">
        <v>7641</v>
      </c>
      <c r="AD143" t="s">
        <v>7642</v>
      </c>
      <c r="AE143" t="s">
        <v>7643</v>
      </c>
      <c r="AF143" t="s">
        <v>5684</v>
      </c>
    </row>
    <row r="144" spans="1:32" x14ac:dyDescent="0.25">
      <c r="A144">
        <v>4645</v>
      </c>
      <c r="B144" t="s">
        <v>8372</v>
      </c>
      <c r="C144" t="s">
        <v>3401</v>
      </c>
      <c r="D144" t="s">
        <v>8373</v>
      </c>
      <c r="E144" t="s">
        <v>8363</v>
      </c>
      <c r="F144" t="s">
        <v>23</v>
      </c>
      <c r="G144" t="s">
        <v>207</v>
      </c>
      <c r="H144" t="s">
        <v>208</v>
      </c>
      <c r="J144">
        <v>1</v>
      </c>
      <c r="L144">
        <v>1</v>
      </c>
      <c r="N144">
        <v>1</v>
      </c>
      <c r="O144" t="s">
        <v>53</v>
      </c>
      <c r="P144" t="s">
        <v>8372</v>
      </c>
      <c r="Q144" t="s">
        <v>8372</v>
      </c>
      <c r="S144">
        <v>4</v>
      </c>
      <c r="T144">
        <v>0</v>
      </c>
      <c r="U144">
        <v>0</v>
      </c>
      <c r="V144">
        <v>1</v>
      </c>
      <c r="W144">
        <v>1</v>
      </c>
      <c r="Y144" t="s">
        <v>8373</v>
      </c>
      <c r="Z144" t="s">
        <v>8374</v>
      </c>
      <c r="AA144" t="s">
        <v>8375</v>
      </c>
      <c r="AB144" t="s">
        <v>8376</v>
      </c>
      <c r="AC144" t="s">
        <v>8377</v>
      </c>
      <c r="AD144" t="s">
        <v>8378</v>
      </c>
      <c r="AE144" t="s">
        <v>8379</v>
      </c>
      <c r="AF144" t="s">
        <v>5585</v>
      </c>
    </row>
    <row r="145" spans="1:32" x14ac:dyDescent="0.25">
      <c r="A145">
        <v>4810</v>
      </c>
      <c r="B145" t="s">
        <v>6047</v>
      </c>
      <c r="C145" t="s">
        <v>6032</v>
      </c>
      <c r="D145" t="s">
        <v>6401</v>
      </c>
      <c r="E145" t="s">
        <v>6377</v>
      </c>
      <c r="F145" t="s">
        <v>23</v>
      </c>
      <c r="G145" t="s">
        <v>1121</v>
      </c>
      <c r="H145" t="s">
        <v>1122</v>
      </c>
      <c r="I145">
        <v>1</v>
      </c>
      <c r="K145">
        <v>1</v>
      </c>
      <c r="O145" t="s">
        <v>53</v>
      </c>
      <c r="P145" t="s">
        <v>6047</v>
      </c>
      <c r="Q145" t="s">
        <v>6005</v>
      </c>
      <c r="S145">
        <v>1</v>
      </c>
      <c r="T145">
        <v>1</v>
      </c>
      <c r="U145">
        <v>0</v>
      </c>
      <c r="V145">
        <v>1</v>
      </c>
      <c r="W145">
        <v>1</v>
      </c>
      <c r="X145" t="s">
        <v>5557</v>
      </c>
      <c r="Y145" t="s">
        <v>6211</v>
      </c>
      <c r="Z145" t="s">
        <v>6405</v>
      </c>
      <c r="AA145" t="s">
        <v>6406</v>
      </c>
      <c r="AB145" t="s">
        <v>6407</v>
      </c>
      <c r="AC145" t="s">
        <v>6408</v>
      </c>
      <c r="AD145" t="s">
        <v>6409</v>
      </c>
      <c r="AE145" t="s">
        <v>6410</v>
      </c>
      <c r="AF145" t="s">
        <v>5684</v>
      </c>
    </row>
    <row r="146" spans="1:32" x14ac:dyDescent="0.25">
      <c r="A146">
        <v>4770</v>
      </c>
      <c r="B146" t="s">
        <v>1753</v>
      </c>
      <c r="C146" t="s">
        <v>3401</v>
      </c>
      <c r="D146" t="s">
        <v>1726</v>
      </c>
      <c r="E146" t="s">
        <v>6833</v>
      </c>
      <c r="F146" t="s">
        <v>23</v>
      </c>
      <c r="G146" t="s">
        <v>1121</v>
      </c>
      <c r="H146" t="s">
        <v>1122</v>
      </c>
      <c r="I146">
        <v>1</v>
      </c>
      <c r="K146">
        <v>1</v>
      </c>
      <c r="O146" t="s">
        <v>53</v>
      </c>
      <c r="P146" t="s">
        <v>1753</v>
      </c>
      <c r="Q146" t="s">
        <v>1753</v>
      </c>
      <c r="S146">
        <v>1</v>
      </c>
      <c r="T146">
        <v>0</v>
      </c>
      <c r="U146">
        <v>0</v>
      </c>
      <c r="V146">
        <v>1</v>
      </c>
      <c r="W146">
        <v>1</v>
      </c>
      <c r="X146" t="s">
        <v>4736</v>
      </c>
      <c r="Y146" t="s">
        <v>6842</v>
      </c>
      <c r="Z146" t="s">
        <v>6843</v>
      </c>
      <c r="AA146" t="s">
        <v>6844</v>
      </c>
      <c r="AB146" t="s">
        <v>6845</v>
      </c>
      <c r="AC146" t="s">
        <v>6846</v>
      </c>
      <c r="AD146" t="s">
        <v>6847</v>
      </c>
      <c r="AE146" t="s">
        <v>6848</v>
      </c>
      <c r="AF146" t="s">
        <v>5585</v>
      </c>
    </row>
    <row r="147" spans="1:32" x14ac:dyDescent="0.25">
      <c r="A147">
        <v>4762</v>
      </c>
      <c r="B147" t="s">
        <v>6899</v>
      </c>
      <c r="C147" t="s">
        <v>5165</v>
      </c>
      <c r="D147" t="s">
        <v>6900</v>
      </c>
      <c r="E147" t="s">
        <v>6901</v>
      </c>
      <c r="F147" t="s">
        <v>23</v>
      </c>
      <c r="G147" t="s">
        <v>1121</v>
      </c>
      <c r="H147" t="s">
        <v>1122</v>
      </c>
      <c r="I147">
        <v>1</v>
      </c>
      <c r="K147">
        <v>1</v>
      </c>
      <c r="O147" t="s">
        <v>53</v>
      </c>
      <c r="P147" t="s">
        <v>6899</v>
      </c>
      <c r="Q147" t="s">
        <v>6899</v>
      </c>
      <c r="S147">
        <v>1</v>
      </c>
      <c r="T147">
        <v>0</v>
      </c>
      <c r="U147">
        <v>0</v>
      </c>
      <c r="V147">
        <v>1</v>
      </c>
      <c r="W147">
        <v>1</v>
      </c>
      <c r="X147" t="s">
        <v>4958</v>
      </c>
      <c r="Y147" t="s">
        <v>6887</v>
      </c>
      <c r="Z147" t="s">
        <v>6902</v>
      </c>
      <c r="AA147" t="s">
        <v>6903</v>
      </c>
      <c r="AB147" t="s">
        <v>6904</v>
      </c>
      <c r="AC147" t="s">
        <v>6905</v>
      </c>
      <c r="AD147" t="s">
        <v>6906</v>
      </c>
      <c r="AE147" t="s">
        <v>6907</v>
      </c>
      <c r="AF147" t="s">
        <v>5684</v>
      </c>
    </row>
    <row r="148" spans="1:32" x14ac:dyDescent="0.25">
      <c r="A148">
        <v>4695</v>
      </c>
      <c r="B148" t="s">
        <v>7690</v>
      </c>
      <c r="C148" t="s">
        <v>5165</v>
      </c>
      <c r="D148" t="s">
        <v>7767</v>
      </c>
      <c r="E148" t="s">
        <v>7743</v>
      </c>
      <c r="F148" t="s">
        <v>23</v>
      </c>
      <c r="G148" t="s">
        <v>1121</v>
      </c>
      <c r="H148" t="s">
        <v>1122</v>
      </c>
      <c r="I148">
        <v>1</v>
      </c>
      <c r="K148">
        <v>1</v>
      </c>
      <c r="O148" t="s">
        <v>53</v>
      </c>
      <c r="P148" t="s">
        <v>1644</v>
      </c>
      <c r="Q148" t="s">
        <v>1644</v>
      </c>
      <c r="S148">
        <v>1</v>
      </c>
      <c r="T148">
        <v>0</v>
      </c>
      <c r="U148">
        <v>0</v>
      </c>
      <c r="V148">
        <v>1</v>
      </c>
      <c r="W148">
        <v>1</v>
      </c>
      <c r="X148" t="s">
        <v>4798</v>
      </c>
      <c r="Y148" t="s">
        <v>7653</v>
      </c>
      <c r="Z148" t="s">
        <v>7768</v>
      </c>
      <c r="AA148" t="s">
        <v>7769</v>
      </c>
      <c r="AB148" t="s">
        <v>7770</v>
      </c>
      <c r="AC148" t="s">
        <v>7771</v>
      </c>
      <c r="AD148" t="s">
        <v>7772</v>
      </c>
      <c r="AE148" t="s">
        <v>7773</v>
      </c>
      <c r="AF148" t="s">
        <v>5585</v>
      </c>
    </row>
    <row r="149" spans="1:32" x14ac:dyDescent="0.25">
      <c r="A149">
        <v>4674</v>
      </c>
      <c r="B149" t="s">
        <v>7909</v>
      </c>
      <c r="C149" t="s">
        <v>3688</v>
      </c>
      <c r="D149" t="s">
        <v>8114</v>
      </c>
      <c r="E149" t="s">
        <v>8115</v>
      </c>
      <c r="F149" t="s">
        <v>23</v>
      </c>
      <c r="G149" t="s">
        <v>291</v>
      </c>
      <c r="H149" t="s">
        <v>292</v>
      </c>
      <c r="I149">
        <v>1</v>
      </c>
      <c r="K149">
        <v>1</v>
      </c>
      <c r="O149" t="s">
        <v>53</v>
      </c>
      <c r="P149" t="s">
        <v>7909</v>
      </c>
      <c r="Q149" t="s">
        <v>7909</v>
      </c>
      <c r="S149">
        <v>3</v>
      </c>
      <c r="T149">
        <v>0</v>
      </c>
      <c r="U149">
        <v>0</v>
      </c>
      <c r="V149">
        <v>1</v>
      </c>
      <c r="W149">
        <v>1</v>
      </c>
      <c r="Y149" t="s">
        <v>1590</v>
      </c>
      <c r="Z149" t="s">
        <v>8116</v>
      </c>
      <c r="AA149" t="s">
        <v>8117</v>
      </c>
      <c r="AB149" t="s">
        <v>8118</v>
      </c>
      <c r="AC149" t="s">
        <v>8119</v>
      </c>
      <c r="AD149" t="s">
        <v>8120</v>
      </c>
      <c r="AE149" t="s">
        <v>8121</v>
      </c>
      <c r="AF149" t="s">
        <v>5585</v>
      </c>
    </row>
    <row r="150" spans="1:32" x14ac:dyDescent="0.25">
      <c r="A150">
        <v>4644</v>
      </c>
      <c r="B150" t="s">
        <v>8372</v>
      </c>
      <c r="C150" t="s">
        <v>7752</v>
      </c>
      <c r="D150" t="s">
        <v>8395</v>
      </c>
      <c r="E150" t="s">
        <v>8396</v>
      </c>
      <c r="F150" t="s">
        <v>23</v>
      </c>
      <c r="G150" t="s">
        <v>291</v>
      </c>
      <c r="H150" t="s">
        <v>292</v>
      </c>
      <c r="I150">
        <v>1</v>
      </c>
      <c r="K150">
        <v>1</v>
      </c>
      <c r="O150" t="s">
        <v>53</v>
      </c>
      <c r="P150" t="s">
        <v>8372</v>
      </c>
      <c r="Q150" t="s">
        <v>8372</v>
      </c>
      <c r="S150">
        <v>3</v>
      </c>
      <c r="T150">
        <v>0</v>
      </c>
      <c r="U150">
        <v>0</v>
      </c>
      <c r="V150">
        <v>1</v>
      </c>
      <c r="W150">
        <v>1</v>
      </c>
      <c r="Y150" t="s">
        <v>8397</v>
      </c>
      <c r="Z150" t="s">
        <v>8398</v>
      </c>
      <c r="AA150" t="s">
        <v>8399</v>
      </c>
      <c r="AB150" t="s">
        <v>8400</v>
      </c>
      <c r="AC150" t="s">
        <v>8401</v>
      </c>
      <c r="AD150" t="s">
        <v>8402</v>
      </c>
      <c r="AE150" t="s">
        <v>8403</v>
      </c>
      <c r="AF150" t="s">
        <v>5585</v>
      </c>
    </row>
    <row r="151" spans="1:32" x14ac:dyDescent="0.25">
      <c r="A151">
        <v>4775</v>
      </c>
      <c r="B151" t="s">
        <v>6869</v>
      </c>
      <c r="C151" t="s">
        <v>6877</v>
      </c>
      <c r="D151" t="s">
        <v>6878</v>
      </c>
      <c r="E151" t="s">
        <v>6879</v>
      </c>
      <c r="F151" t="s">
        <v>23</v>
      </c>
      <c r="G151" t="s">
        <v>426</v>
      </c>
      <c r="H151" t="s">
        <v>427</v>
      </c>
      <c r="I151">
        <v>1</v>
      </c>
      <c r="K151">
        <v>1</v>
      </c>
      <c r="O151" t="s">
        <v>53</v>
      </c>
      <c r="P151" t="s">
        <v>6636</v>
      </c>
      <c r="Q151" t="s">
        <v>6636</v>
      </c>
      <c r="S151">
        <v>10</v>
      </c>
      <c r="T151">
        <v>0</v>
      </c>
      <c r="U151">
        <v>0</v>
      </c>
      <c r="V151">
        <v>1</v>
      </c>
      <c r="W151">
        <v>1</v>
      </c>
      <c r="X151" t="s">
        <v>6880</v>
      </c>
      <c r="Y151" t="s">
        <v>6801</v>
      </c>
      <c r="Z151" t="s">
        <v>6881</v>
      </c>
      <c r="AA151" t="s">
        <v>6882</v>
      </c>
      <c r="AB151" t="s">
        <v>6883</v>
      </c>
      <c r="AC151" t="s">
        <v>6884</v>
      </c>
      <c r="AD151" t="s">
        <v>6885</v>
      </c>
      <c r="AE151" t="s">
        <v>6886</v>
      </c>
      <c r="AF151" t="s">
        <v>5585</v>
      </c>
    </row>
    <row r="152" spans="1:32" x14ac:dyDescent="0.25">
      <c r="A152">
        <v>4682</v>
      </c>
      <c r="B152" t="s">
        <v>7706</v>
      </c>
      <c r="C152" t="s">
        <v>7881</v>
      </c>
      <c r="D152" t="s">
        <v>7882</v>
      </c>
      <c r="E152" t="s">
        <v>7873</v>
      </c>
      <c r="F152" t="s">
        <v>23</v>
      </c>
      <c r="G152" t="s">
        <v>426</v>
      </c>
      <c r="H152" t="s">
        <v>427</v>
      </c>
      <c r="I152">
        <v>1</v>
      </c>
      <c r="K152">
        <v>1</v>
      </c>
      <c r="O152" t="s">
        <v>53</v>
      </c>
      <c r="P152" t="s">
        <v>7706</v>
      </c>
      <c r="Q152" t="s">
        <v>1639</v>
      </c>
      <c r="S152">
        <v>10</v>
      </c>
      <c r="T152">
        <v>0</v>
      </c>
      <c r="U152">
        <v>0</v>
      </c>
      <c r="V152">
        <v>1</v>
      </c>
      <c r="W152">
        <v>1</v>
      </c>
      <c r="X152" t="s">
        <v>7883</v>
      </c>
      <c r="Y152" t="s">
        <v>7753</v>
      </c>
      <c r="Z152" t="s">
        <v>7884</v>
      </c>
      <c r="AA152" t="s">
        <v>7885</v>
      </c>
      <c r="AB152" t="s">
        <v>7886</v>
      </c>
      <c r="AC152" t="s">
        <v>7887</v>
      </c>
      <c r="AD152" t="s">
        <v>7888</v>
      </c>
      <c r="AE152" t="s">
        <v>7889</v>
      </c>
      <c r="AF152" t="s">
        <v>5684</v>
      </c>
    </row>
    <row r="153" spans="1:32" x14ac:dyDescent="0.25">
      <c r="A153">
        <v>4593</v>
      </c>
      <c r="B153" t="s">
        <v>9090</v>
      </c>
      <c r="C153" t="s">
        <v>7881</v>
      </c>
      <c r="D153" t="s">
        <v>9282</v>
      </c>
      <c r="E153" t="s">
        <v>9283</v>
      </c>
      <c r="F153" t="s">
        <v>23</v>
      </c>
      <c r="G153" t="s">
        <v>426</v>
      </c>
      <c r="H153" t="s">
        <v>427</v>
      </c>
      <c r="I153">
        <v>1</v>
      </c>
      <c r="K153">
        <v>1</v>
      </c>
      <c r="O153" t="s">
        <v>53</v>
      </c>
      <c r="P153" t="s">
        <v>9090</v>
      </c>
      <c r="Q153" t="s">
        <v>9090</v>
      </c>
      <c r="S153">
        <v>10</v>
      </c>
      <c r="T153">
        <v>0</v>
      </c>
      <c r="U153">
        <v>0</v>
      </c>
      <c r="V153">
        <v>1</v>
      </c>
      <c r="W153">
        <v>1</v>
      </c>
      <c r="Y153" t="s">
        <v>9284</v>
      </c>
      <c r="Z153" t="s">
        <v>9285</v>
      </c>
      <c r="AA153" t="s">
        <v>9286</v>
      </c>
      <c r="AB153" t="s">
        <v>9287</v>
      </c>
      <c r="AC153" t="s">
        <v>9288</v>
      </c>
      <c r="AD153" t="s">
        <v>9289</v>
      </c>
      <c r="AE153" t="s">
        <v>9290</v>
      </c>
      <c r="AF153" t="s">
        <v>5585</v>
      </c>
    </row>
    <row r="154" spans="1:32" x14ac:dyDescent="0.25">
      <c r="A154">
        <v>4783</v>
      </c>
      <c r="B154" t="s">
        <v>1765</v>
      </c>
      <c r="C154" t="s">
        <v>5315</v>
      </c>
      <c r="D154" t="s">
        <v>6742</v>
      </c>
      <c r="E154" t="s">
        <v>6715</v>
      </c>
      <c r="F154" t="s">
        <v>23</v>
      </c>
      <c r="G154" t="s">
        <v>418</v>
      </c>
      <c r="H154" t="s">
        <v>419</v>
      </c>
      <c r="J154">
        <v>1</v>
      </c>
      <c r="L154">
        <v>1</v>
      </c>
      <c r="O154" t="s">
        <v>53</v>
      </c>
      <c r="P154" t="s">
        <v>1765</v>
      </c>
      <c r="Q154" t="s">
        <v>1765</v>
      </c>
      <c r="S154">
        <v>3</v>
      </c>
      <c r="T154">
        <v>1</v>
      </c>
      <c r="U154">
        <v>0</v>
      </c>
      <c r="V154">
        <v>1</v>
      </c>
      <c r="W154">
        <v>1</v>
      </c>
      <c r="X154" t="s">
        <v>5232</v>
      </c>
      <c r="Y154" t="s">
        <v>6663</v>
      </c>
      <c r="Z154" t="s">
        <v>6743</v>
      </c>
      <c r="AA154" t="s">
        <v>6744</v>
      </c>
      <c r="AB154" t="s">
        <v>6745</v>
      </c>
      <c r="AC154" t="s">
        <v>6746</v>
      </c>
      <c r="AD154" t="s">
        <v>6747</v>
      </c>
      <c r="AE154" t="s">
        <v>6748</v>
      </c>
      <c r="AF154" t="s">
        <v>5684</v>
      </c>
    </row>
    <row r="155" spans="1:32" x14ac:dyDescent="0.25">
      <c r="A155">
        <v>4679</v>
      </c>
      <c r="B155" t="s">
        <v>1637</v>
      </c>
      <c r="C155" t="s">
        <v>5555</v>
      </c>
      <c r="D155" t="s">
        <v>8035</v>
      </c>
      <c r="E155" t="s">
        <v>8037</v>
      </c>
      <c r="F155" t="s">
        <v>23</v>
      </c>
      <c r="G155" t="s">
        <v>418</v>
      </c>
      <c r="H155" t="s">
        <v>419</v>
      </c>
      <c r="J155">
        <v>1</v>
      </c>
      <c r="L155">
        <v>1</v>
      </c>
      <c r="O155" t="s">
        <v>53</v>
      </c>
      <c r="P155" t="s">
        <v>8041</v>
      </c>
      <c r="Q155" t="s">
        <v>8041</v>
      </c>
      <c r="S155">
        <v>3</v>
      </c>
      <c r="T155">
        <v>0</v>
      </c>
      <c r="U155">
        <v>0</v>
      </c>
      <c r="V155">
        <v>1</v>
      </c>
      <c r="W155">
        <v>1</v>
      </c>
      <c r="X155" t="s">
        <v>5557</v>
      </c>
      <c r="Y155" t="s">
        <v>1601</v>
      </c>
      <c r="Z155" t="s">
        <v>8042</v>
      </c>
      <c r="AA155" t="s">
        <v>8043</v>
      </c>
      <c r="AB155" t="s">
        <v>8044</v>
      </c>
      <c r="AC155" t="s">
        <v>8045</v>
      </c>
      <c r="AD155" t="s">
        <v>8046</v>
      </c>
      <c r="AE155" t="s">
        <v>8047</v>
      </c>
      <c r="AF155" t="s">
        <v>5684</v>
      </c>
    </row>
    <row r="156" spans="1:32" x14ac:dyDescent="0.25">
      <c r="A156">
        <v>4592</v>
      </c>
      <c r="B156" t="s">
        <v>9100</v>
      </c>
      <c r="C156" t="s">
        <v>9231</v>
      </c>
      <c r="D156" t="s">
        <v>9232</v>
      </c>
      <c r="E156" t="s">
        <v>9175</v>
      </c>
      <c r="F156" t="s">
        <v>23</v>
      </c>
      <c r="G156" t="s">
        <v>389</v>
      </c>
      <c r="H156" t="s">
        <v>390</v>
      </c>
      <c r="J156">
        <v>1</v>
      </c>
      <c r="K156">
        <v>1</v>
      </c>
      <c r="O156" t="s">
        <v>129</v>
      </c>
      <c r="P156" t="s">
        <v>9100</v>
      </c>
      <c r="Q156" t="s">
        <v>9100</v>
      </c>
      <c r="S156">
        <v>4</v>
      </c>
      <c r="T156">
        <v>0</v>
      </c>
      <c r="U156">
        <v>0</v>
      </c>
      <c r="V156">
        <v>1</v>
      </c>
      <c r="W156">
        <v>1</v>
      </c>
      <c r="Y156" t="s">
        <v>9233</v>
      </c>
      <c r="Z156" t="s">
        <v>9234</v>
      </c>
      <c r="AA156" t="s">
        <v>9235</v>
      </c>
      <c r="AB156" t="s">
        <v>9236</v>
      </c>
      <c r="AC156" t="s">
        <v>9237</v>
      </c>
      <c r="AD156" t="s">
        <v>9238</v>
      </c>
      <c r="AE156" t="s">
        <v>9239</v>
      </c>
      <c r="AF156" t="s">
        <v>5585</v>
      </c>
    </row>
    <row r="157" spans="1:32" x14ac:dyDescent="0.25">
      <c r="A157">
        <v>4590</v>
      </c>
      <c r="B157" t="s">
        <v>9191</v>
      </c>
      <c r="C157" t="s">
        <v>3139</v>
      </c>
      <c r="D157" t="s">
        <v>9159</v>
      </c>
      <c r="E157" t="s">
        <v>9175</v>
      </c>
      <c r="F157" t="s">
        <v>23</v>
      </c>
      <c r="G157" t="s">
        <v>40</v>
      </c>
      <c r="H157" t="s">
        <v>41</v>
      </c>
      <c r="J157">
        <v>1</v>
      </c>
      <c r="K157">
        <v>1</v>
      </c>
      <c r="N157">
        <v>1</v>
      </c>
      <c r="O157" t="s">
        <v>129</v>
      </c>
      <c r="P157" t="s">
        <v>9191</v>
      </c>
      <c r="Q157" t="s">
        <v>1673</v>
      </c>
      <c r="S157">
        <v>6</v>
      </c>
      <c r="T157">
        <v>1</v>
      </c>
      <c r="U157">
        <v>0</v>
      </c>
      <c r="V157">
        <v>1</v>
      </c>
      <c r="W157">
        <v>1</v>
      </c>
      <c r="Y157" t="s">
        <v>9192</v>
      </c>
      <c r="Z157" t="s">
        <v>9193</v>
      </c>
      <c r="AA157" t="s">
        <v>9194</v>
      </c>
      <c r="AB157" t="s">
        <v>9195</v>
      </c>
      <c r="AC157" t="s">
        <v>9196</v>
      </c>
      <c r="AD157" t="s">
        <v>9197</v>
      </c>
      <c r="AE157" t="s">
        <v>9198</v>
      </c>
      <c r="AF157" t="s">
        <v>5585</v>
      </c>
    </row>
    <row r="158" spans="1:32" x14ac:dyDescent="0.25">
      <c r="A158">
        <v>4598</v>
      </c>
      <c r="B158" t="s">
        <v>9167</v>
      </c>
      <c r="C158" t="s">
        <v>3139</v>
      </c>
      <c r="D158" t="s">
        <v>9159</v>
      </c>
      <c r="E158" t="s">
        <v>9175</v>
      </c>
      <c r="F158" t="s">
        <v>23</v>
      </c>
      <c r="G158" t="s">
        <v>265</v>
      </c>
      <c r="H158" t="s">
        <v>266</v>
      </c>
      <c r="J158">
        <v>1</v>
      </c>
      <c r="L158">
        <v>1</v>
      </c>
      <c r="N158">
        <v>1</v>
      </c>
      <c r="O158" t="s">
        <v>129</v>
      </c>
      <c r="P158" t="s">
        <v>9167</v>
      </c>
      <c r="Q158" t="s">
        <v>9167</v>
      </c>
      <c r="S158">
        <v>4</v>
      </c>
      <c r="T158">
        <v>0</v>
      </c>
      <c r="U158">
        <v>0</v>
      </c>
      <c r="V158">
        <v>1</v>
      </c>
      <c r="W158">
        <v>1</v>
      </c>
      <c r="Y158" t="s">
        <v>9176</v>
      </c>
      <c r="Z158" t="s">
        <v>9177</v>
      </c>
      <c r="AA158" t="s">
        <v>9178</v>
      </c>
      <c r="AB158" t="s">
        <v>9179</v>
      </c>
      <c r="AC158" t="s">
        <v>9180</v>
      </c>
      <c r="AD158" t="s">
        <v>9181</v>
      </c>
      <c r="AE158" t="s">
        <v>9182</v>
      </c>
      <c r="AF158" t="s">
        <v>5585</v>
      </c>
    </row>
    <row r="159" spans="1:32" x14ac:dyDescent="0.25">
      <c r="A159">
        <v>4587</v>
      </c>
      <c r="B159" t="s">
        <v>9240</v>
      </c>
      <c r="C159" t="s">
        <v>3139</v>
      </c>
      <c r="D159" t="s">
        <v>9232</v>
      </c>
      <c r="E159" t="s">
        <v>9200</v>
      </c>
      <c r="F159" t="s">
        <v>23</v>
      </c>
      <c r="G159" t="s">
        <v>30</v>
      </c>
      <c r="H159" t="s">
        <v>31</v>
      </c>
      <c r="J159">
        <v>1</v>
      </c>
      <c r="L159">
        <v>1</v>
      </c>
      <c r="N159">
        <v>1</v>
      </c>
      <c r="O159" t="s">
        <v>129</v>
      </c>
      <c r="P159" t="s">
        <v>9241</v>
      </c>
      <c r="Q159" t="s">
        <v>1673</v>
      </c>
      <c r="S159">
        <v>6</v>
      </c>
      <c r="T159">
        <v>1</v>
      </c>
      <c r="U159">
        <v>0</v>
      </c>
      <c r="V159">
        <v>1</v>
      </c>
      <c r="W159">
        <v>1</v>
      </c>
      <c r="Y159" t="s">
        <v>9242</v>
      </c>
      <c r="Z159" t="s">
        <v>9243</v>
      </c>
      <c r="AA159" t="s">
        <v>9244</v>
      </c>
      <c r="AB159" t="s">
        <v>9245</v>
      </c>
      <c r="AC159" t="s">
        <v>9246</v>
      </c>
      <c r="AD159" t="s">
        <v>9247</v>
      </c>
      <c r="AE159" t="s">
        <v>9248</v>
      </c>
      <c r="AF159" t="s">
        <v>5585</v>
      </c>
    </row>
    <row r="160" spans="1:32" x14ac:dyDescent="0.25">
      <c r="A160">
        <v>4594</v>
      </c>
      <c r="B160" t="s">
        <v>9183</v>
      </c>
      <c r="C160" t="s">
        <v>3139</v>
      </c>
      <c r="D160" t="s">
        <v>9159</v>
      </c>
      <c r="E160" t="s">
        <v>9175</v>
      </c>
      <c r="F160" t="s">
        <v>23</v>
      </c>
      <c r="G160" t="s">
        <v>207</v>
      </c>
      <c r="H160" t="s">
        <v>208</v>
      </c>
      <c r="J160">
        <v>1</v>
      </c>
      <c r="L160">
        <v>1</v>
      </c>
      <c r="N160">
        <v>1</v>
      </c>
      <c r="O160" t="s">
        <v>129</v>
      </c>
      <c r="P160" t="s">
        <v>9183</v>
      </c>
      <c r="Q160" t="s">
        <v>9183</v>
      </c>
      <c r="S160">
        <v>4</v>
      </c>
      <c r="T160">
        <v>0</v>
      </c>
      <c r="U160">
        <v>0</v>
      </c>
      <c r="V160">
        <v>1</v>
      </c>
      <c r="W160">
        <v>1</v>
      </c>
      <c r="Y160" t="s">
        <v>9184</v>
      </c>
      <c r="Z160" t="s">
        <v>9185</v>
      </c>
      <c r="AA160" t="s">
        <v>9186</v>
      </c>
      <c r="AB160" t="s">
        <v>9187</v>
      </c>
      <c r="AC160" t="s">
        <v>9188</v>
      </c>
      <c r="AD160" t="s">
        <v>9189</v>
      </c>
      <c r="AE160" t="s">
        <v>9190</v>
      </c>
      <c r="AF160" t="s">
        <v>5585</v>
      </c>
    </row>
    <row r="161" spans="1:32" x14ac:dyDescent="0.25">
      <c r="A161">
        <v>4586</v>
      </c>
      <c r="B161" t="s">
        <v>9175</v>
      </c>
      <c r="C161" t="s">
        <v>3139</v>
      </c>
      <c r="D161" t="s">
        <v>9159</v>
      </c>
      <c r="E161" t="s">
        <v>9199</v>
      </c>
      <c r="F161" t="s">
        <v>23</v>
      </c>
      <c r="G161" t="s">
        <v>66</v>
      </c>
      <c r="H161" t="s">
        <v>67</v>
      </c>
      <c r="J161">
        <v>1</v>
      </c>
      <c r="L161">
        <v>1</v>
      </c>
      <c r="N161">
        <v>1</v>
      </c>
      <c r="O161" t="s">
        <v>129</v>
      </c>
      <c r="P161" t="s">
        <v>9200</v>
      </c>
      <c r="Q161" t="s">
        <v>1673</v>
      </c>
      <c r="S161">
        <v>6</v>
      </c>
      <c r="T161">
        <v>1</v>
      </c>
      <c r="U161">
        <v>0</v>
      </c>
      <c r="V161">
        <v>1</v>
      </c>
      <c r="W161">
        <v>1</v>
      </c>
      <c r="Y161" t="s">
        <v>9201</v>
      </c>
      <c r="Z161" t="s">
        <v>9202</v>
      </c>
      <c r="AA161" t="s">
        <v>9203</v>
      </c>
      <c r="AB161" t="s">
        <v>9204</v>
      </c>
      <c r="AC161" t="s">
        <v>9205</v>
      </c>
      <c r="AD161" t="s">
        <v>9206</v>
      </c>
      <c r="AE161" s="1" t="s">
        <v>9207</v>
      </c>
      <c r="AF161" t="s">
        <v>5585</v>
      </c>
    </row>
    <row r="162" spans="1:32" x14ac:dyDescent="0.25">
      <c r="A162">
        <v>4602</v>
      </c>
      <c r="B162" t="s">
        <v>9158</v>
      </c>
      <c r="C162" t="s">
        <v>3139</v>
      </c>
      <c r="D162" t="s">
        <v>9159</v>
      </c>
      <c r="E162" t="s">
        <v>9160</v>
      </c>
      <c r="F162" t="s">
        <v>23</v>
      </c>
      <c r="G162" t="s">
        <v>291</v>
      </c>
      <c r="H162" t="s">
        <v>292</v>
      </c>
      <c r="I162">
        <v>1</v>
      </c>
      <c r="K162">
        <v>1</v>
      </c>
      <c r="O162" t="s">
        <v>129</v>
      </c>
      <c r="P162" t="s">
        <v>9158</v>
      </c>
      <c r="Q162" t="s">
        <v>9158</v>
      </c>
      <c r="S162">
        <v>3</v>
      </c>
      <c r="T162">
        <v>0</v>
      </c>
      <c r="U162">
        <v>0</v>
      </c>
      <c r="V162">
        <v>1</v>
      </c>
      <c r="W162">
        <v>1</v>
      </c>
      <c r="Y162" t="s">
        <v>9117</v>
      </c>
      <c r="Z162" t="s">
        <v>9161</v>
      </c>
      <c r="AA162" t="s">
        <v>9162</v>
      </c>
      <c r="AB162" t="s">
        <v>9163</v>
      </c>
      <c r="AC162" t="s">
        <v>9164</v>
      </c>
      <c r="AD162" t="s">
        <v>9165</v>
      </c>
      <c r="AE162" t="s">
        <v>9166</v>
      </c>
      <c r="AF162" t="s">
        <v>5585</v>
      </c>
    </row>
    <row r="163" spans="1:32" x14ac:dyDescent="0.25">
      <c r="A163">
        <v>4603</v>
      </c>
      <c r="B163" t="s">
        <v>9130</v>
      </c>
      <c r="C163" t="s">
        <v>3139</v>
      </c>
      <c r="D163" t="s">
        <v>9223</v>
      </c>
      <c r="E163" t="s">
        <v>9224</v>
      </c>
      <c r="F163" t="s">
        <v>23</v>
      </c>
      <c r="G163" t="s">
        <v>418</v>
      </c>
      <c r="H163" t="s">
        <v>419</v>
      </c>
      <c r="J163">
        <v>1</v>
      </c>
      <c r="L163">
        <v>1</v>
      </c>
      <c r="O163" t="s">
        <v>129</v>
      </c>
      <c r="P163" t="s">
        <v>9130</v>
      </c>
      <c r="Q163" t="s">
        <v>9130</v>
      </c>
      <c r="S163">
        <v>3</v>
      </c>
      <c r="T163">
        <v>0</v>
      </c>
      <c r="U163">
        <v>0</v>
      </c>
      <c r="V163">
        <v>1</v>
      </c>
      <c r="W163">
        <v>1</v>
      </c>
      <c r="Y163" t="s">
        <v>9093</v>
      </c>
      <c r="Z163" t="s">
        <v>9225</v>
      </c>
      <c r="AA163" t="s">
        <v>9226</v>
      </c>
      <c r="AB163" t="s">
        <v>9227</v>
      </c>
      <c r="AC163" t="s">
        <v>9228</v>
      </c>
      <c r="AD163" t="s">
        <v>9229</v>
      </c>
      <c r="AE163" t="s">
        <v>9230</v>
      </c>
      <c r="AF163" t="s">
        <v>5585</v>
      </c>
    </row>
    <row r="164" spans="1:32" x14ac:dyDescent="0.25">
      <c r="A164">
        <v>4608</v>
      </c>
      <c r="B164" t="s">
        <v>8846</v>
      </c>
      <c r="C164" t="s">
        <v>6281</v>
      </c>
      <c r="D164" t="s">
        <v>9031</v>
      </c>
      <c r="E164" t="s">
        <v>9031</v>
      </c>
      <c r="F164" t="s">
        <v>23</v>
      </c>
      <c r="G164" t="s">
        <v>499</v>
      </c>
      <c r="H164" t="s">
        <v>500</v>
      </c>
      <c r="J164">
        <v>1</v>
      </c>
      <c r="L164">
        <v>1</v>
      </c>
      <c r="N164">
        <v>1</v>
      </c>
      <c r="O164" t="s">
        <v>173</v>
      </c>
      <c r="P164" t="s">
        <v>8846</v>
      </c>
      <c r="Q164" t="s">
        <v>8846</v>
      </c>
      <c r="S164">
        <v>8</v>
      </c>
      <c r="T164">
        <v>0</v>
      </c>
      <c r="U164">
        <v>0</v>
      </c>
      <c r="V164">
        <v>1</v>
      </c>
      <c r="W164">
        <v>1</v>
      </c>
      <c r="Y164" t="s">
        <v>1529</v>
      </c>
      <c r="Z164" t="s">
        <v>9032</v>
      </c>
      <c r="AA164" t="s">
        <v>9033</v>
      </c>
      <c r="AB164" t="s">
        <v>9034</v>
      </c>
      <c r="AC164" t="s">
        <v>9035</v>
      </c>
      <c r="AD164" t="s">
        <v>9036</v>
      </c>
      <c r="AE164" t="s">
        <v>9037</v>
      </c>
      <c r="AF164" t="s">
        <v>5585</v>
      </c>
    </row>
    <row r="165" spans="1:32" x14ac:dyDescent="0.25">
      <c r="A165">
        <v>4846</v>
      </c>
      <c r="B165" t="s">
        <v>5656</v>
      </c>
      <c r="C165" t="s">
        <v>2182</v>
      </c>
      <c r="D165" t="s">
        <v>5997</v>
      </c>
      <c r="E165" t="s">
        <v>5997</v>
      </c>
      <c r="F165" t="s">
        <v>23</v>
      </c>
      <c r="G165" t="s">
        <v>668</v>
      </c>
      <c r="H165" t="s">
        <v>669</v>
      </c>
      <c r="J165">
        <v>1</v>
      </c>
      <c r="L165">
        <v>1</v>
      </c>
      <c r="N165">
        <v>1</v>
      </c>
      <c r="O165" t="s">
        <v>25</v>
      </c>
      <c r="P165" t="s">
        <v>5665</v>
      </c>
      <c r="Q165" t="s">
        <v>5665</v>
      </c>
      <c r="S165">
        <v>10</v>
      </c>
      <c r="T165">
        <v>0</v>
      </c>
      <c r="U165">
        <v>0</v>
      </c>
      <c r="V165">
        <v>1</v>
      </c>
      <c r="W165">
        <v>1</v>
      </c>
      <c r="X165" t="s">
        <v>5998</v>
      </c>
      <c r="Y165" t="s">
        <v>5713</v>
      </c>
      <c r="Z165" t="s">
        <v>5999</v>
      </c>
      <c r="AA165" t="s">
        <v>6000</v>
      </c>
      <c r="AB165" t="s">
        <v>6001</v>
      </c>
      <c r="AC165" t="s">
        <v>6002</v>
      </c>
      <c r="AD165" t="s">
        <v>6003</v>
      </c>
      <c r="AE165" t="s">
        <v>6004</v>
      </c>
      <c r="AF165" t="s">
        <v>5585</v>
      </c>
    </row>
    <row r="166" spans="1:32" x14ac:dyDescent="0.25">
      <c r="A166">
        <v>4767</v>
      </c>
      <c r="B166" t="s">
        <v>6715</v>
      </c>
      <c r="C166" t="s">
        <v>6938</v>
      </c>
      <c r="D166" t="s">
        <v>6939</v>
      </c>
      <c r="E166" t="s">
        <v>6939</v>
      </c>
      <c r="F166" t="s">
        <v>23</v>
      </c>
      <c r="G166" t="s">
        <v>668</v>
      </c>
      <c r="H166" t="s">
        <v>669</v>
      </c>
      <c r="J166">
        <v>1</v>
      </c>
      <c r="L166">
        <v>1</v>
      </c>
      <c r="N166">
        <v>1</v>
      </c>
      <c r="O166" t="s">
        <v>25</v>
      </c>
      <c r="P166" t="s">
        <v>6715</v>
      </c>
      <c r="Q166" t="s">
        <v>6715</v>
      </c>
      <c r="S166">
        <v>10</v>
      </c>
      <c r="T166">
        <v>0</v>
      </c>
      <c r="U166">
        <v>0</v>
      </c>
      <c r="V166">
        <v>1</v>
      </c>
      <c r="W166">
        <v>1</v>
      </c>
      <c r="X166" t="s">
        <v>5557</v>
      </c>
      <c r="Y166" t="s">
        <v>6940</v>
      </c>
      <c r="Z166" t="s">
        <v>6941</v>
      </c>
      <c r="AA166" t="s">
        <v>6942</v>
      </c>
      <c r="AB166" t="s">
        <v>6943</v>
      </c>
      <c r="AC166" t="s">
        <v>6944</v>
      </c>
      <c r="AD166" s="1" t="s">
        <v>6945</v>
      </c>
      <c r="AE166" t="s">
        <v>6946</v>
      </c>
      <c r="AF166" t="s">
        <v>5684</v>
      </c>
    </row>
    <row r="167" spans="1:32" x14ac:dyDescent="0.25">
      <c r="A167">
        <v>4763</v>
      </c>
      <c r="B167" t="s">
        <v>1718</v>
      </c>
      <c r="C167" t="s">
        <v>6947</v>
      </c>
      <c r="D167" t="s">
        <v>6939</v>
      </c>
      <c r="E167" t="s">
        <v>6939</v>
      </c>
      <c r="F167" t="s">
        <v>23</v>
      </c>
      <c r="G167" t="s">
        <v>668</v>
      </c>
      <c r="H167" t="s">
        <v>669</v>
      </c>
      <c r="J167">
        <v>1</v>
      </c>
      <c r="L167">
        <v>1</v>
      </c>
      <c r="N167">
        <v>1</v>
      </c>
      <c r="O167" t="s">
        <v>25</v>
      </c>
      <c r="P167" t="s">
        <v>6782</v>
      </c>
      <c r="Q167" t="s">
        <v>6948</v>
      </c>
      <c r="S167">
        <v>10</v>
      </c>
      <c r="T167">
        <v>1</v>
      </c>
      <c r="U167">
        <v>0</v>
      </c>
      <c r="V167">
        <v>1</v>
      </c>
      <c r="W167">
        <v>1</v>
      </c>
      <c r="X167" t="s">
        <v>5557</v>
      </c>
      <c r="Y167" t="s">
        <v>6949</v>
      </c>
      <c r="Z167" t="s">
        <v>6950</v>
      </c>
      <c r="AA167" t="s">
        <v>6951</v>
      </c>
      <c r="AB167" t="s">
        <v>6952</v>
      </c>
      <c r="AC167" t="s">
        <v>6953</v>
      </c>
      <c r="AD167" t="s">
        <v>6954</v>
      </c>
      <c r="AE167" t="s">
        <v>6955</v>
      </c>
      <c r="AF167" t="s">
        <v>5684</v>
      </c>
    </row>
    <row r="168" spans="1:32" x14ac:dyDescent="0.25">
      <c r="A168">
        <v>4661</v>
      </c>
      <c r="B168" t="s">
        <v>8062</v>
      </c>
      <c r="C168" t="s">
        <v>3545</v>
      </c>
      <c r="D168" t="s">
        <v>1583</v>
      </c>
      <c r="E168" t="s">
        <v>1583</v>
      </c>
      <c r="F168" t="s">
        <v>23</v>
      </c>
      <c r="G168" t="s">
        <v>668</v>
      </c>
      <c r="H168" t="s">
        <v>669</v>
      </c>
      <c r="J168">
        <v>1</v>
      </c>
      <c r="L168">
        <v>1</v>
      </c>
      <c r="N168">
        <v>1</v>
      </c>
      <c r="O168" t="s">
        <v>25</v>
      </c>
      <c r="P168" t="s">
        <v>8062</v>
      </c>
      <c r="Q168" t="s">
        <v>8062</v>
      </c>
      <c r="S168">
        <v>10</v>
      </c>
      <c r="T168">
        <v>0</v>
      </c>
      <c r="U168">
        <v>0</v>
      </c>
      <c r="V168">
        <v>1</v>
      </c>
      <c r="W168">
        <v>1</v>
      </c>
      <c r="Y168" t="s">
        <v>8147</v>
      </c>
      <c r="Z168" t="s">
        <v>8232</v>
      </c>
      <c r="AA168" t="s">
        <v>8233</v>
      </c>
      <c r="AB168" t="s">
        <v>8234</v>
      </c>
      <c r="AC168" t="s">
        <v>8235</v>
      </c>
      <c r="AD168" t="s">
        <v>8236</v>
      </c>
      <c r="AE168" t="s">
        <v>8237</v>
      </c>
      <c r="AF168" t="s">
        <v>5585</v>
      </c>
    </row>
    <row r="169" spans="1:32" x14ac:dyDescent="0.25">
      <c r="A169">
        <v>4585</v>
      </c>
      <c r="B169" t="s">
        <v>9209</v>
      </c>
      <c r="C169" t="s">
        <v>6032</v>
      </c>
      <c r="D169" t="s">
        <v>9306</v>
      </c>
      <c r="E169" t="s">
        <v>9307</v>
      </c>
      <c r="F169" t="s">
        <v>23</v>
      </c>
      <c r="G169" t="s">
        <v>668</v>
      </c>
      <c r="H169" t="s">
        <v>669</v>
      </c>
      <c r="J169">
        <v>1</v>
      </c>
      <c r="L169">
        <v>1</v>
      </c>
      <c r="N169">
        <v>1</v>
      </c>
      <c r="O169" t="s">
        <v>25</v>
      </c>
      <c r="P169" t="s">
        <v>9209</v>
      </c>
      <c r="Q169" t="s">
        <v>9209</v>
      </c>
      <c r="S169">
        <v>10</v>
      </c>
      <c r="T169">
        <v>0</v>
      </c>
      <c r="U169">
        <v>0</v>
      </c>
      <c r="V169">
        <v>1</v>
      </c>
      <c r="W169">
        <v>1</v>
      </c>
      <c r="Y169" t="s">
        <v>9308</v>
      </c>
      <c r="Z169" t="s">
        <v>9309</v>
      </c>
      <c r="AA169" t="s">
        <v>9310</v>
      </c>
      <c r="AB169" t="s">
        <v>9311</v>
      </c>
      <c r="AC169" t="s">
        <v>9312</v>
      </c>
      <c r="AD169" t="s">
        <v>9313</v>
      </c>
      <c r="AE169" t="s">
        <v>9314</v>
      </c>
      <c r="AF169" t="s">
        <v>5585</v>
      </c>
    </row>
    <row r="170" spans="1:32" x14ac:dyDescent="0.25">
      <c r="A170">
        <v>4733</v>
      </c>
      <c r="B170" t="s">
        <v>7076</v>
      </c>
      <c r="C170" t="s">
        <v>6032</v>
      </c>
      <c r="D170" t="s">
        <v>7389</v>
      </c>
      <c r="E170" t="s">
        <v>7390</v>
      </c>
      <c r="F170" t="s">
        <v>23</v>
      </c>
      <c r="G170" t="s">
        <v>597</v>
      </c>
      <c r="H170" t="s">
        <v>598</v>
      </c>
      <c r="I170">
        <v>1</v>
      </c>
      <c r="K170">
        <v>1</v>
      </c>
      <c r="M170">
        <v>1</v>
      </c>
      <c r="O170" t="s">
        <v>25</v>
      </c>
      <c r="P170" t="s">
        <v>7076</v>
      </c>
      <c r="Q170" t="s">
        <v>7031</v>
      </c>
      <c r="S170">
        <v>10</v>
      </c>
      <c r="T170">
        <v>0</v>
      </c>
      <c r="U170">
        <v>0</v>
      </c>
      <c r="V170">
        <v>1</v>
      </c>
      <c r="W170">
        <v>1</v>
      </c>
      <c r="X170" t="s">
        <v>5557</v>
      </c>
      <c r="Y170" t="s">
        <v>7176</v>
      </c>
      <c r="Z170" t="s">
        <v>7391</v>
      </c>
      <c r="AA170" t="s">
        <v>7392</v>
      </c>
      <c r="AB170" t="s">
        <v>7393</v>
      </c>
      <c r="AC170" t="s">
        <v>7394</v>
      </c>
      <c r="AD170" t="s">
        <v>7395</v>
      </c>
      <c r="AE170" t="s">
        <v>7396</v>
      </c>
      <c r="AF170" t="s">
        <v>5684</v>
      </c>
    </row>
    <row r="171" spans="1:32" x14ac:dyDescent="0.25">
      <c r="A171">
        <v>4573</v>
      </c>
      <c r="B171" t="s">
        <v>9363</v>
      </c>
      <c r="C171" t="s">
        <v>9353</v>
      </c>
      <c r="D171" t="s">
        <v>9354</v>
      </c>
      <c r="E171" t="s">
        <v>9344</v>
      </c>
      <c r="F171" t="s">
        <v>23</v>
      </c>
      <c r="G171" t="s">
        <v>699</v>
      </c>
      <c r="H171" t="s">
        <v>700</v>
      </c>
      <c r="J171">
        <v>1</v>
      </c>
      <c r="L171">
        <v>1</v>
      </c>
      <c r="N171">
        <v>1</v>
      </c>
      <c r="O171" t="s">
        <v>151</v>
      </c>
      <c r="P171" t="s">
        <v>9363</v>
      </c>
      <c r="Q171" t="s">
        <v>9364</v>
      </c>
      <c r="S171">
        <v>4</v>
      </c>
      <c r="T171">
        <v>1</v>
      </c>
      <c r="U171">
        <v>0</v>
      </c>
      <c r="V171">
        <v>1</v>
      </c>
      <c r="W171">
        <v>1</v>
      </c>
      <c r="Y171" t="s">
        <v>9354</v>
      </c>
      <c r="Z171" t="s">
        <v>9365</v>
      </c>
      <c r="AA171" t="s">
        <v>9366</v>
      </c>
      <c r="AB171" t="s">
        <v>9367</v>
      </c>
      <c r="AC171" t="s">
        <v>9368</v>
      </c>
      <c r="AD171" t="s">
        <v>9369</v>
      </c>
      <c r="AE171" t="s">
        <v>9370</v>
      </c>
      <c r="AF171" t="s">
        <v>5585</v>
      </c>
    </row>
    <row r="172" spans="1:32" x14ac:dyDescent="0.25">
      <c r="A172">
        <v>4750</v>
      </c>
      <c r="B172" t="s">
        <v>7135</v>
      </c>
      <c r="C172" t="s">
        <v>7136</v>
      </c>
      <c r="D172" t="s">
        <v>7129</v>
      </c>
      <c r="E172" t="s">
        <v>7131</v>
      </c>
      <c r="F172" t="s">
        <v>23</v>
      </c>
      <c r="G172" t="s">
        <v>344</v>
      </c>
      <c r="H172" t="s">
        <v>345</v>
      </c>
      <c r="I172">
        <v>1</v>
      </c>
      <c r="K172">
        <v>1</v>
      </c>
      <c r="M172">
        <v>1</v>
      </c>
      <c r="O172" t="s">
        <v>151</v>
      </c>
      <c r="P172" t="s">
        <v>7135</v>
      </c>
      <c r="Q172" t="s">
        <v>7137</v>
      </c>
      <c r="S172">
        <v>9</v>
      </c>
      <c r="T172">
        <v>0</v>
      </c>
      <c r="U172">
        <v>0</v>
      </c>
      <c r="V172">
        <v>1</v>
      </c>
      <c r="W172">
        <v>1</v>
      </c>
      <c r="X172" t="s">
        <v>7138</v>
      </c>
      <c r="Y172" t="s">
        <v>7021</v>
      </c>
      <c r="Z172" t="s">
        <v>7139</v>
      </c>
      <c r="AA172" t="s">
        <v>7140</v>
      </c>
      <c r="AB172" t="s">
        <v>7141</v>
      </c>
      <c r="AC172" t="s">
        <v>7142</v>
      </c>
      <c r="AD172" t="s">
        <v>7143</v>
      </c>
      <c r="AE172" t="s">
        <v>7144</v>
      </c>
      <c r="AF172" t="s">
        <v>5684</v>
      </c>
    </row>
    <row r="173" spans="1:32" x14ac:dyDescent="0.25">
      <c r="A173">
        <v>4743</v>
      </c>
      <c r="B173" t="s">
        <v>6993</v>
      </c>
      <c r="C173" t="s">
        <v>7136</v>
      </c>
      <c r="D173" t="s">
        <v>7129</v>
      </c>
      <c r="E173" t="s">
        <v>7131</v>
      </c>
      <c r="F173" t="s">
        <v>23</v>
      </c>
      <c r="G173" t="s">
        <v>344</v>
      </c>
      <c r="H173" t="s">
        <v>345</v>
      </c>
      <c r="I173">
        <v>1</v>
      </c>
      <c r="K173">
        <v>1</v>
      </c>
      <c r="M173">
        <v>1</v>
      </c>
      <c r="O173" t="s">
        <v>151</v>
      </c>
      <c r="P173" t="s">
        <v>6993</v>
      </c>
      <c r="Q173" t="s">
        <v>5589</v>
      </c>
      <c r="S173">
        <v>9</v>
      </c>
      <c r="T173">
        <v>0</v>
      </c>
      <c r="U173">
        <v>0</v>
      </c>
      <c r="V173">
        <v>1</v>
      </c>
      <c r="W173">
        <v>1</v>
      </c>
      <c r="X173" t="s">
        <v>6088</v>
      </c>
      <c r="Y173" t="s">
        <v>7131</v>
      </c>
      <c r="Z173" t="s">
        <v>7153</v>
      </c>
      <c r="AA173" t="s">
        <v>7154</v>
      </c>
      <c r="AB173" t="s">
        <v>7155</v>
      </c>
      <c r="AC173" t="s">
        <v>7156</v>
      </c>
      <c r="AD173" t="s">
        <v>7157</v>
      </c>
      <c r="AE173" t="s">
        <v>7158</v>
      </c>
      <c r="AF173" t="s">
        <v>5597</v>
      </c>
    </row>
    <row r="174" spans="1:32" x14ac:dyDescent="0.25">
      <c r="A174">
        <v>4629</v>
      </c>
      <c r="B174" t="s">
        <v>8574</v>
      </c>
      <c r="C174" t="s">
        <v>8632</v>
      </c>
      <c r="D174" t="s">
        <v>8633</v>
      </c>
      <c r="E174" t="s">
        <v>8634</v>
      </c>
      <c r="F174" t="s">
        <v>23</v>
      </c>
      <c r="G174" t="s">
        <v>74</v>
      </c>
      <c r="H174" t="s">
        <v>75</v>
      </c>
      <c r="I174">
        <v>1</v>
      </c>
      <c r="K174">
        <v>1</v>
      </c>
      <c r="M174">
        <v>1</v>
      </c>
      <c r="O174" t="s">
        <v>151</v>
      </c>
      <c r="P174" t="s">
        <v>8574</v>
      </c>
      <c r="Q174" t="s">
        <v>8574</v>
      </c>
      <c r="S174">
        <v>1</v>
      </c>
      <c r="T174">
        <v>1</v>
      </c>
      <c r="U174">
        <v>0</v>
      </c>
      <c r="V174">
        <v>1</v>
      </c>
      <c r="W174">
        <v>1</v>
      </c>
      <c r="Y174" t="s">
        <v>8635</v>
      </c>
      <c r="Z174" t="s">
        <v>8636</v>
      </c>
      <c r="AA174" t="s">
        <v>8637</v>
      </c>
      <c r="AB174" t="s">
        <v>8638</v>
      </c>
      <c r="AC174" t="s">
        <v>8639</v>
      </c>
      <c r="AD174" t="s">
        <v>8640</v>
      </c>
      <c r="AE174" t="s">
        <v>8641</v>
      </c>
      <c r="AF174" t="s">
        <v>5585</v>
      </c>
    </row>
    <row r="175" spans="1:32" x14ac:dyDescent="0.25">
      <c r="A175">
        <v>4627</v>
      </c>
      <c r="B175" t="s">
        <v>1542</v>
      </c>
      <c r="C175" t="s">
        <v>8632</v>
      </c>
      <c r="D175" t="s">
        <v>8633</v>
      </c>
      <c r="E175" t="s">
        <v>8642</v>
      </c>
      <c r="F175" t="s">
        <v>23</v>
      </c>
      <c r="G175" t="s">
        <v>1294</v>
      </c>
      <c r="H175" t="s">
        <v>1295</v>
      </c>
      <c r="I175">
        <v>1</v>
      </c>
      <c r="K175">
        <v>1</v>
      </c>
      <c r="M175">
        <v>1</v>
      </c>
      <c r="O175" t="s">
        <v>151</v>
      </c>
      <c r="P175" t="s">
        <v>8643</v>
      </c>
      <c r="Q175" t="s">
        <v>8643</v>
      </c>
      <c r="S175">
        <v>3</v>
      </c>
      <c r="T175">
        <v>0</v>
      </c>
      <c r="U175">
        <v>0</v>
      </c>
      <c r="V175">
        <v>1</v>
      </c>
      <c r="W175">
        <v>1</v>
      </c>
      <c r="Y175" t="s">
        <v>8644</v>
      </c>
      <c r="Z175" t="s">
        <v>8645</v>
      </c>
      <c r="AA175" t="s">
        <v>8646</v>
      </c>
      <c r="AB175" t="s">
        <v>8647</v>
      </c>
      <c r="AC175" t="s">
        <v>8648</v>
      </c>
      <c r="AD175" t="s">
        <v>8649</v>
      </c>
      <c r="AE175" t="s">
        <v>8650</v>
      </c>
      <c r="AF175" t="s">
        <v>5585</v>
      </c>
    </row>
    <row r="176" spans="1:32" x14ac:dyDescent="0.25">
      <c r="A176">
        <v>4844</v>
      </c>
      <c r="B176" t="s">
        <v>5696</v>
      </c>
      <c r="C176" t="s">
        <v>5753</v>
      </c>
      <c r="D176" t="s">
        <v>5743</v>
      </c>
      <c r="E176" t="s">
        <v>5695</v>
      </c>
      <c r="F176" t="s">
        <v>23</v>
      </c>
      <c r="G176" t="s">
        <v>147</v>
      </c>
      <c r="H176" t="s">
        <v>148</v>
      </c>
      <c r="J176">
        <v>1</v>
      </c>
      <c r="L176">
        <v>1</v>
      </c>
      <c r="N176">
        <v>1</v>
      </c>
      <c r="O176" t="s">
        <v>151</v>
      </c>
      <c r="P176" t="s">
        <v>5670</v>
      </c>
      <c r="Q176" t="s">
        <v>1805</v>
      </c>
      <c r="S176">
        <v>4</v>
      </c>
      <c r="T176">
        <v>1</v>
      </c>
      <c r="U176">
        <v>0</v>
      </c>
      <c r="V176">
        <v>1</v>
      </c>
      <c r="W176">
        <v>1</v>
      </c>
      <c r="X176" t="s">
        <v>5754</v>
      </c>
      <c r="Y176" t="s">
        <v>5716</v>
      </c>
      <c r="Z176" t="s">
        <v>5755</v>
      </c>
      <c r="AA176" t="s">
        <v>5756</v>
      </c>
      <c r="AB176" t="s">
        <v>5757</v>
      </c>
      <c r="AC176" t="s">
        <v>5758</v>
      </c>
      <c r="AD176" t="s">
        <v>5759</v>
      </c>
      <c r="AE176" t="s">
        <v>5760</v>
      </c>
      <c r="AF176" t="s">
        <v>5585</v>
      </c>
    </row>
    <row r="177" spans="1:32" x14ac:dyDescent="0.25">
      <c r="A177">
        <v>4834</v>
      </c>
      <c r="B177" t="s">
        <v>5761</v>
      </c>
      <c r="C177" t="s">
        <v>5762</v>
      </c>
      <c r="D177" t="s">
        <v>5743</v>
      </c>
      <c r="E177" t="s">
        <v>5695</v>
      </c>
      <c r="F177" t="s">
        <v>23</v>
      </c>
      <c r="G177" t="s">
        <v>147</v>
      </c>
      <c r="H177" t="s">
        <v>148</v>
      </c>
      <c r="J177">
        <v>1</v>
      </c>
      <c r="L177">
        <v>1</v>
      </c>
      <c r="N177">
        <v>1</v>
      </c>
      <c r="O177" t="s">
        <v>151</v>
      </c>
      <c r="P177" t="s">
        <v>5763</v>
      </c>
      <c r="Q177" t="s">
        <v>5764</v>
      </c>
      <c r="S177">
        <v>4</v>
      </c>
      <c r="T177">
        <v>1</v>
      </c>
      <c r="U177">
        <v>0</v>
      </c>
      <c r="V177">
        <v>1</v>
      </c>
      <c r="W177">
        <v>1</v>
      </c>
      <c r="X177" t="s">
        <v>5765</v>
      </c>
      <c r="Y177" t="s">
        <v>5761</v>
      </c>
      <c r="Z177" t="s">
        <v>5766</v>
      </c>
      <c r="AA177" t="s">
        <v>5767</v>
      </c>
      <c r="AB177" t="s">
        <v>5768</v>
      </c>
      <c r="AC177" t="s">
        <v>5769</v>
      </c>
      <c r="AD177" t="s">
        <v>5770</v>
      </c>
      <c r="AE177" t="s">
        <v>5771</v>
      </c>
      <c r="AF177" t="s">
        <v>5585</v>
      </c>
    </row>
    <row r="178" spans="1:32" x14ac:dyDescent="0.25">
      <c r="A178">
        <v>4828</v>
      </c>
      <c r="B178" t="s">
        <v>5801</v>
      </c>
      <c r="C178" t="s">
        <v>5869</v>
      </c>
      <c r="D178" t="s">
        <v>5906</v>
      </c>
      <c r="E178" t="s">
        <v>1802</v>
      </c>
      <c r="F178" t="s">
        <v>23</v>
      </c>
      <c r="G178" t="s">
        <v>147</v>
      </c>
      <c r="H178" t="s">
        <v>148</v>
      </c>
      <c r="J178">
        <v>1</v>
      </c>
      <c r="L178">
        <v>1</v>
      </c>
      <c r="N178">
        <v>1</v>
      </c>
      <c r="O178" t="s">
        <v>151</v>
      </c>
      <c r="P178" t="s">
        <v>5854</v>
      </c>
      <c r="Q178" t="s">
        <v>5811</v>
      </c>
      <c r="S178">
        <v>4</v>
      </c>
      <c r="T178">
        <v>1</v>
      </c>
      <c r="U178">
        <v>0</v>
      </c>
      <c r="V178">
        <v>1</v>
      </c>
      <c r="W178">
        <v>1</v>
      </c>
      <c r="X178" t="s">
        <v>5754</v>
      </c>
      <c r="Y178" t="s">
        <v>5801</v>
      </c>
      <c r="Z178" t="s">
        <v>5907</v>
      </c>
      <c r="AA178" t="s">
        <v>5908</v>
      </c>
      <c r="AB178" t="s">
        <v>5909</v>
      </c>
      <c r="AC178" t="s">
        <v>5910</v>
      </c>
      <c r="AD178" t="s">
        <v>5911</v>
      </c>
      <c r="AE178" t="s">
        <v>5912</v>
      </c>
      <c r="AF178" t="s">
        <v>5585</v>
      </c>
    </row>
    <row r="179" spans="1:32" x14ac:dyDescent="0.25">
      <c r="A179">
        <v>4734</v>
      </c>
      <c r="B179" t="s">
        <v>7066</v>
      </c>
      <c r="C179" t="s">
        <v>7056</v>
      </c>
      <c r="D179" t="s">
        <v>7084</v>
      </c>
      <c r="E179" t="s">
        <v>7085</v>
      </c>
      <c r="F179" t="s">
        <v>23</v>
      </c>
      <c r="G179" t="s">
        <v>147</v>
      </c>
      <c r="H179" t="s">
        <v>148</v>
      </c>
      <c r="J179">
        <v>1</v>
      </c>
      <c r="L179">
        <v>1</v>
      </c>
      <c r="N179">
        <v>1</v>
      </c>
      <c r="O179" t="s">
        <v>151</v>
      </c>
      <c r="P179" t="s">
        <v>7066</v>
      </c>
      <c r="Q179" t="s">
        <v>7057</v>
      </c>
      <c r="S179">
        <v>4</v>
      </c>
      <c r="T179">
        <v>1</v>
      </c>
      <c r="U179">
        <v>0</v>
      </c>
      <c r="V179">
        <v>1</v>
      </c>
      <c r="W179">
        <v>1</v>
      </c>
      <c r="X179" t="s">
        <v>7092</v>
      </c>
      <c r="Y179" t="s">
        <v>7048</v>
      </c>
      <c r="Z179" t="s">
        <v>7093</v>
      </c>
      <c r="AA179" t="s">
        <v>7094</v>
      </c>
      <c r="AB179" t="s">
        <v>7095</v>
      </c>
      <c r="AC179" t="s">
        <v>7096</v>
      </c>
      <c r="AD179" t="s">
        <v>7097</v>
      </c>
      <c r="AE179" t="s">
        <v>7098</v>
      </c>
      <c r="AF179" t="s">
        <v>5684</v>
      </c>
    </row>
    <row r="180" spans="1:32" x14ac:dyDescent="0.25">
      <c r="A180">
        <v>4680</v>
      </c>
      <c r="B180" t="s">
        <v>7853</v>
      </c>
      <c r="C180" t="s">
        <v>7854</v>
      </c>
      <c r="D180" t="s">
        <v>7855</v>
      </c>
      <c r="E180" t="s">
        <v>7856</v>
      </c>
      <c r="F180" t="s">
        <v>23</v>
      </c>
      <c r="G180" t="s">
        <v>147</v>
      </c>
      <c r="H180" t="s">
        <v>148</v>
      </c>
      <c r="J180">
        <v>1</v>
      </c>
      <c r="L180">
        <v>1</v>
      </c>
      <c r="N180">
        <v>1</v>
      </c>
      <c r="O180" t="s">
        <v>151</v>
      </c>
      <c r="P180" t="s">
        <v>7857</v>
      </c>
      <c r="Q180" t="s">
        <v>7767</v>
      </c>
      <c r="S180">
        <v>4</v>
      </c>
      <c r="T180">
        <v>1</v>
      </c>
      <c r="U180">
        <v>0</v>
      </c>
      <c r="V180">
        <v>1</v>
      </c>
      <c r="W180">
        <v>1</v>
      </c>
      <c r="X180" t="s">
        <v>5892</v>
      </c>
      <c r="Y180" t="s">
        <v>7858</v>
      </c>
      <c r="Z180" t="s">
        <v>7859</v>
      </c>
      <c r="AA180" t="s">
        <v>7860</v>
      </c>
      <c r="AB180" t="s">
        <v>7861</v>
      </c>
      <c r="AC180" t="s">
        <v>7862</v>
      </c>
      <c r="AD180" t="s">
        <v>7863</v>
      </c>
      <c r="AE180" t="s">
        <v>7864</v>
      </c>
      <c r="AF180" t="s">
        <v>5585</v>
      </c>
    </row>
    <row r="181" spans="1:32" x14ac:dyDescent="0.25">
      <c r="A181">
        <v>4675</v>
      </c>
      <c r="B181" t="s">
        <v>7909</v>
      </c>
      <c r="C181" t="s">
        <v>7932</v>
      </c>
      <c r="D181" t="s">
        <v>7933</v>
      </c>
      <c r="E181" t="s">
        <v>1623</v>
      </c>
      <c r="F181" t="s">
        <v>23</v>
      </c>
      <c r="G181" t="s">
        <v>147</v>
      </c>
      <c r="H181" t="s">
        <v>148</v>
      </c>
      <c r="J181">
        <v>1</v>
      </c>
      <c r="L181">
        <v>1</v>
      </c>
      <c r="N181">
        <v>1</v>
      </c>
      <c r="O181" t="s">
        <v>151</v>
      </c>
      <c r="P181" t="s">
        <v>7898</v>
      </c>
      <c r="Q181" t="s">
        <v>7934</v>
      </c>
      <c r="S181">
        <v>4</v>
      </c>
      <c r="T181">
        <v>1</v>
      </c>
      <c r="U181">
        <v>0</v>
      </c>
      <c r="V181">
        <v>1</v>
      </c>
      <c r="W181">
        <v>1</v>
      </c>
      <c r="Y181" t="s">
        <v>7925</v>
      </c>
      <c r="Z181" t="s">
        <v>7935</v>
      </c>
      <c r="AA181" t="s">
        <v>7936</v>
      </c>
      <c r="AB181" t="s">
        <v>7937</v>
      </c>
      <c r="AC181" t="s">
        <v>7938</v>
      </c>
      <c r="AD181" t="s">
        <v>7939</v>
      </c>
      <c r="AE181" t="s">
        <v>7940</v>
      </c>
      <c r="AF181" t="s">
        <v>5585</v>
      </c>
    </row>
    <row r="182" spans="1:32" x14ac:dyDescent="0.25">
      <c r="A182">
        <v>4673</v>
      </c>
      <c r="B182" t="s">
        <v>7925</v>
      </c>
      <c r="C182" t="s">
        <v>7906</v>
      </c>
      <c r="D182" t="s">
        <v>7933</v>
      </c>
      <c r="E182" t="s">
        <v>1623</v>
      </c>
      <c r="F182" t="s">
        <v>23</v>
      </c>
      <c r="G182" t="s">
        <v>147</v>
      </c>
      <c r="H182" t="s">
        <v>148</v>
      </c>
      <c r="J182">
        <v>1</v>
      </c>
      <c r="L182">
        <v>1</v>
      </c>
      <c r="N182">
        <v>1</v>
      </c>
      <c r="O182" t="s">
        <v>151</v>
      </c>
      <c r="P182" t="s">
        <v>7925</v>
      </c>
      <c r="Q182" t="s">
        <v>6958</v>
      </c>
      <c r="S182">
        <v>4</v>
      </c>
      <c r="T182">
        <v>1</v>
      </c>
      <c r="U182">
        <v>0</v>
      </c>
      <c r="V182">
        <v>1</v>
      </c>
      <c r="W182">
        <v>1</v>
      </c>
      <c r="Y182" t="s">
        <v>7907</v>
      </c>
      <c r="Z182" t="s">
        <v>7941</v>
      </c>
      <c r="AA182" t="s">
        <v>7942</v>
      </c>
      <c r="AB182" t="s">
        <v>7943</v>
      </c>
      <c r="AC182" t="s">
        <v>7944</v>
      </c>
      <c r="AD182" t="s">
        <v>7945</v>
      </c>
      <c r="AE182" t="s">
        <v>7946</v>
      </c>
      <c r="AF182" t="s">
        <v>5585</v>
      </c>
    </row>
    <row r="183" spans="1:32" x14ac:dyDescent="0.25">
      <c r="A183">
        <v>4830</v>
      </c>
      <c r="B183" t="s">
        <v>5800</v>
      </c>
      <c r="C183" t="s">
        <v>5869</v>
      </c>
      <c r="D183" t="s">
        <v>1796</v>
      </c>
      <c r="E183" t="s">
        <v>5703</v>
      </c>
      <c r="F183" t="s">
        <v>23</v>
      </c>
      <c r="G183" t="s">
        <v>215</v>
      </c>
      <c r="H183" t="s">
        <v>216</v>
      </c>
      <c r="I183">
        <v>1</v>
      </c>
      <c r="J183">
        <v>1</v>
      </c>
      <c r="L183">
        <v>1</v>
      </c>
      <c r="O183" t="s">
        <v>151</v>
      </c>
      <c r="P183" t="s">
        <v>5845</v>
      </c>
      <c r="Q183" t="s">
        <v>5764</v>
      </c>
      <c r="S183">
        <v>4</v>
      </c>
      <c r="T183">
        <v>1</v>
      </c>
      <c r="U183">
        <v>0</v>
      </c>
      <c r="V183">
        <v>1</v>
      </c>
      <c r="W183">
        <v>1</v>
      </c>
      <c r="X183" t="s">
        <v>5892</v>
      </c>
      <c r="Y183" t="s">
        <v>5800</v>
      </c>
      <c r="Z183" t="s">
        <v>5893</v>
      </c>
      <c r="AA183" t="s">
        <v>5894</v>
      </c>
      <c r="AB183" t="s">
        <v>5895</v>
      </c>
      <c r="AC183" t="s">
        <v>5896</v>
      </c>
      <c r="AD183" t="s">
        <v>5897</v>
      </c>
      <c r="AE183" t="s">
        <v>5898</v>
      </c>
      <c r="AF183" t="s">
        <v>5585</v>
      </c>
    </row>
    <row r="184" spans="1:32" x14ac:dyDescent="0.25">
      <c r="A184">
        <v>4738</v>
      </c>
      <c r="B184" t="s">
        <v>7055</v>
      </c>
      <c r="C184" t="s">
        <v>7056</v>
      </c>
      <c r="D184" t="s">
        <v>7048</v>
      </c>
      <c r="E184" t="s">
        <v>7048</v>
      </c>
      <c r="F184" t="s">
        <v>23</v>
      </c>
      <c r="G184" t="s">
        <v>215</v>
      </c>
      <c r="H184" t="s">
        <v>216</v>
      </c>
      <c r="I184">
        <v>1</v>
      </c>
      <c r="J184">
        <v>1</v>
      </c>
      <c r="L184">
        <v>1</v>
      </c>
      <c r="O184" t="s">
        <v>151</v>
      </c>
      <c r="P184" t="s">
        <v>7055</v>
      </c>
      <c r="Q184" t="s">
        <v>7057</v>
      </c>
      <c r="S184">
        <v>4</v>
      </c>
      <c r="T184">
        <v>1</v>
      </c>
      <c r="U184">
        <v>0</v>
      </c>
      <c r="V184">
        <v>1</v>
      </c>
      <c r="W184">
        <v>1</v>
      </c>
      <c r="X184" t="s">
        <v>7058</v>
      </c>
      <c r="Y184" t="s">
        <v>7059</v>
      </c>
      <c r="Z184" t="s">
        <v>7060</v>
      </c>
      <c r="AA184" t="s">
        <v>7061</v>
      </c>
      <c r="AB184" t="s">
        <v>7062</v>
      </c>
      <c r="AC184" t="s">
        <v>7063</v>
      </c>
      <c r="AD184" s="1" t="s">
        <v>7064</v>
      </c>
      <c r="AE184" t="s">
        <v>7065</v>
      </c>
      <c r="AF184" t="s">
        <v>5684</v>
      </c>
    </row>
    <row r="185" spans="1:32" x14ac:dyDescent="0.25">
      <c r="A185">
        <v>4579</v>
      </c>
      <c r="B185" t="s">
        <v>9342</v>
      </c>
      <c r="C185" t="s">
        <v>9343</v>
      </c>
      <c r="D185" t="s">
        <v>9344</v>
      </c>
      <c r="E185" t="s">
        <v>9344</v>
      </c>
      <c r="F185" t="s">
        <v>23</v>
      </c>
      <c r="G185" t="s">
        <v>215</v>
      </c>
      <c r="H185" t="s">
        <v>216</v>
      </c>
      <c r="I185">
        <v>1</v>
      </c>
      <c r="J185">
        <v>1</v>
      </c>
      <c r="L185">
        <v>1</v>
      </c>
      <c r="O185" t="s">
        <v>151</v>
      </c>
      <c r="P185" t="s">
        <v>9342</v>
      </c>
      <c r="Q185" t="s">
        <v>9342</v>
      </c>
      <c r="S185">
        <v>4</v>
      </c>
      <c r="T185">
        <v>0</v>
      </c>
      <c r="U185">
        <v>0</v>
      </c>
      <c r="V185">
        <v>1</v>
      </c>
      <c r="W185">
        <v>1</v>
      </c>
      <c r="Y185" t="s">
        <v>9345</v>
      </c>
      <c r="Z185" t="s">
        <v>9346</v>
      </c>
      <c r="AA185" t="s">
        <v>9347</v>
      </c>
      <c r="AB185" t="s">
        <v>9348</v>
      </c>
      <c r="AC185" t="s">
        <v>9349</v>
      </c>
      <c r="AD185" t="s">
        <v>9350</v>
      </c>
      <c r="AE185" t="s">
        <v>9351</v>
      </c>
      <c r="AF185" t="s">
        <v>5585</v>
      </c>
    </row>
    <row r="186" spans="1:32" x14ac:dyDescent="0.25">
      <c r="A186">
        <v>4715</v>
      </c>
      <c r="B186" t="s">
        <v>7427</v>
      </c>
      <c r="C186" t="s">
        <v>7415</v>
      </c>
      <c r="D186" t="s">
        <v>7416</v>
      </c>
      <c r="E186" t="s">
        <v>7417</v>
      </c>
      <c r="F186" t="s">
        <v>23</v>
      </c>
      <c r="G186" t="s">
        <v>318</v>
      </c>
      <c r="H186" t="s">
        <v>319</v>
      </c>
      <c r="O186" t="s">
        <v>151</v>
      </c>
      <c r="P186" t="s">
        <v>1660</v>
      </c>
      <c r="Q186" t="s">
        <v>7189</v>
      </c>
      <c r="S186">
        <v>9</v>
      </c>
      <c r="T186">
        <v>1</v>
      </c>
      <c r="U186">
        <v>0</v>
      </c>
      <c r="V186">
        <v>1</v>
      </c>
      <c r="W186">
        <v>1</v>
      </c>
      <c r="X186" t="s">
        <v>7419</v>
      </c>
      <c r="Y186" t="s">
        <v>7427</v>
      </c>
      <c r="Z186" t="s">
        <v>7428</v>
      </c>
      <c r="AA186" t="s">
        <v>7429</v>
      </c>
      <c r="AB186" t="s">
        <v>7430</v>
      </c>
      <c r="AC186" t="s">
        <v>7431</v>
      </c>
      <c r="AD186" t="s">
        <v>7432</v>
      </c>
      <c r="AE186" t="s">
        <v>7433</v>
      </c>
      <c r="AF186" t="s">
        <v>5585</v>
      </c>
    </row>
    <row r="187" spans="1:32" x14ac:dyDescent="0.25">
      <c r="A187">
        <v>4817</v>
      </c>
      <c r="B187" t="s">
        <v>5930</v>
      </c>
      <c r="C187" t="s">
        <v>5960</v>
      </c>
      <c r="D187" t="s">
        <v>5961</v>
      </c>
      <c r="E187" t="s">
        <v>5953</v>
      </c>
      <c r="F187" t="s">
        <v>23</v>
      </c>
      <c r="G187" t="s">
        <v>40</v>
      </c>
      <c r="H187" t="s">
        <v>41</v>
      </c>
      <c r="J187">
        <v>1</v>
      </c>
      <c r="K187">
        <v>1</v>
      </c>
      <c r="N187">
        <v>1</v>
      </c>
      <c r="O187" t="s">
        <v>151</v>
      </c>
      <c r="P187" t="s">
        <v>5962</v>
      </c>
      <c r="Q187" t="s">
        <v>5963</v>
      </c>
      <c r="S187">
        <v>6</v>
      </c>
      <c r="T187">
        <v>1</v>
      </c>
      <c r="U187">
        <v>0</v>
      </c>
      <c r="V187">
        <v>1</v>
      </c>
      <c r="W187">
        <v>1</v>
      </c>
      <c r="X187" t="s">
        <v>5964</v>
      </c>
      <c r="Y187" t="s">
        <v>5953</v>
      </c>
      <c r="Z187" t="s">
        <v>5965</v>
      </c>
      <c r="AA187" t="s">
        <v>5966</v>
      </c>
      <c r="AB187" t="s">
        <v>5967</v>
      </c>
      <c r="AC187" t="s">
        <v>5968</v>
      </c>
      <c r="AD187" t="s">
        <v>5969</v>
      </c>
      <c r="AE187" t="s">
        <v>5970</v>
      </c>
      <c r="AF187" t="s">
        <v>5684</v>
      </c>
    </row>
    <row r="188" spans="1:32" x14ac:dyDescent="0.25">
      <c r="A188">
        <v>4611</v>
      </c>
      <c r="B188" t="s">
        <v>8713</v>
      </c>
      <c r="C188" t="s">
        <v>8696</v>
      </c>
      <c r="D188" t="s">
        <v>8714</v>
      </c>
      <c r="E188" t="s">
        <v>8652</v>
      </c>
      <c r="F188" t="s">
        <v>23</v>
      </c>
      <c r="G188" t="s">
        <v>40</v>
      </c>
      <c r="H188" t="s">
        <v>41</v>
      </c>
      <c r="J188">
        <v>1</v>
      </c>
      <c r="K188">
        <v>1</v>
      </c>
      <c r="N188">
        <v>1</v>
      </c>
      <c r="O188" t="s">
        <v>151</v>
      </c>
      <c r="P188" t="s">
        <v>8689</v>
      </c>
      <c r="Q188" t="s">
        <v>8715</v>
      </c>
      <c r="S188">
        <v>6</v>
      </c>
      <c r="T188">
        <v>1</v>
      </c>
      <c r="U188">
        <v>0</v>
      </c>
      <c r="V188">
        <v>1</v>
      </c>
      <c r="W188">
        <v>1</v>
      </c>
      <c r="Y188" t="s">
        <v>8713</v>
      </c>
      <c r="Z188" t="s">
        <v>8716</v>
      </c>
      <c r="AA188" t="s">
        <v>8717</v>
      </c>
      <c r="AB188" t="s">
        <v>8718</v>
      </c>
      <c r="AC188" t="s">
        <v>8719</v>
      </c>
      <c r="AD188" t="s">
        <v>8720</v>
      </c>
      <c r="AE188" t="s">
        <v>8721</v>
      </c>
      <c r="AF188" t="s">
        <v>5585</v>
      </c>
    </row>
    <row r="189" spans="1:32" x14ac:dyDescent="0.25">
      <c r="A189">
        <v>4577</v>
      </c>
      <c r="B189" t="s">
        <v>9342</v>
      </c>
      <c r="C189" t="s">
        <v>9353</v>
      </c>
      <c r="D189" t="s">
        <v>9379</v>
      </c>
      <c r="E189" t="s">
        <v>9344</v>
      </c>
      <c r="F189" t="s">
        <v>23</v>
      </c>
      <c r="G189" t="s">
        <v>40</v>
      </c>
      <c r="H189" t="s">
        <v>41</v>
      </c>
      <c r="J189">
        <v>1</v>
      </c>
      <c r="K189">
        <v>1</v>
      </c>
      <c r="N189">
        <v>1</v>
      </c>
      <c r="O189" t="s">
        <v>151</v>
      </c>
      <c r="P189" t="s">
        <v>9342</v>
      </c>
      <c r="Q189" t="s">
        <v>9342</v>
      </c>
      <c r="S189">
        <v>6</v>
      </c>
      <c r="T189">
        <v>1</v>
      </c>
      <c r="U189">
        <v>0</v>
      </c>
      <c r="V189">
        <v>1</v>
      </c>
      <c r="W189">
        <v>1</v>
      </c>
      <c r="Y189" t="s">
        <v>9380</v>
      </c>
      <c r="Z189" t="s">
        <v>9381</v>
      </c>
      <c r="AA189" t="s">
        <v>9382</v>
      </c>
      <c r="AB189" t="s">
        <v>9383</v>
      </c>
      <c r="AC189" t="s">
        <v>9384</v>
      </c>
      <c r="AD189" t="s">
        <v>9385</v>
      </c>
      <c r="AE189" t="s">
        <v>9386</v>
      </c>
      <c r="AF189" t="s">
        <v>5585</v>
      </c>
    </row>
    <row r="190" spans="1:32" x14ac:dyDescent="0.25">
      <c r="A190">
        <v>4626</v>
      </c>
      <c r="B190" t="s">
        <v>8635</v>
      </c>
      <c r="C190" t="s">
        <v>8696</v>
      </c>
      <c r="D190" t="s">
        <v>8697</v>
      </c>
      <c r="E190" t="s">
        <v>8633</v>
      </c>
      <c r="F190" t="s">
        <v>23</v>
      </c>
      <c r="G190" t="s">
        <v>265</v>
      </c>
      <c r="H190" t="s">
        <v>266</v>
      </c>
      <c r="J190">
        <v>1</v>
      </c>
      <c r="L190">
        <v>1</v>
      </c>
      <c r="N190">
        <v>1</v>
      </c>
      <c r="O190" t="s">
        <v>151</v>
      </c>
      <c r="P190" t="s">
        <v>8698</v>
      </c>
      <c r="Q190" t="s">
        <v>8698</v>
      </c>
      <c r="S190">
        <v>4</v>
      </c>
      <c r="T190">
        <v>1</v>
      </c>
      <c r="U190">
        <v>0</v>
      </c>
      <c r="V190">
        <v>1</v>
      </c>
      <c r="W190">
        <v>1</v>
      </c>
      <c r="Y190" t="s">
        <v>8699</v>
      </c>
      <c r="Z190" t="s">
        <v>8700</v>
      </c>
      <c r="AA190" t="s">
        <v>8701</v>
      </c>
      <c r="AB190" t="s">
        <v>8702</v>
      </c>
      <c r="AC190" t="s">
        <v>8703</v>
      </c>
      <c r="AD190" t="s">
        <v>8704</v>
      </c>
      <c r="AE190" t="s">
        <v>8705</v>
      </c>
      <c r="AF190" t="s">
        <v>5585</v>
      </c>
    </row>
    <row r="191" spans="1:32" x14ac:dyDescent="0.25">
      <c r="A191">
        <v>4576</v>
      </c>
      <c r="B191" t="s">
        <v>9352</v>
      </c>
      <c r="C191" t="s">
        <v>9353</v>
      </c>
      <c r="D191" t="s">
        <v>9354</v>
      </c>
      <c r="E191" t="s">
        <v>9344</v>
      </c>
      <c r="F191" t="s">
        <v>23</v>
      </c>
      <c r="G191" t="s">
        <v>265</v>
      </c>
      <c r="H191" t="s">
        <v>266</v>
      </c>
      <c r="J191">
        <v>1</v>
      </c>
      <c r="L191">
        <v>1</v>
      </c>
      <c r="N191">
        <v>1</v>
      </c>
      <c r="O191" t="s">
        <v>151</v>
      </c>
      <c r="P191" t="s">
        <v>9355</v>
      </c>
      <c r="Q191" t="s">
        <v>9355</v>
      </c>
      <c r="S191">
        <v>4</v>
      </c>
      <c r="T191">
        <v>1</v>
      </c>
      <c r="U191">
        <v>0</v>
      </c>
      <c r="V191">
        <v>1</v>
      </c>
      <c r="W191">
        <v>1</v>
      </c>
      <c r="Y191" t="s">
        <v>9356</v>
      </c>
      <c r="Z191" t="s">
        <v>9357</v>
      </c>
      <c r="AA191" t="s">
        <v>9358</v>
      </c>
      <c r="AB191" t="s">
        <v>9359</v>
      </c>
      <c r="AC191" t="s">
        <v>9360</v>
      </c>
      <c r="AD191" t="s">
        <v>9361</v>
      </c>
      <c r="AE191" t="s">
        <v>9362</v>
      </c>
      <c r="AF191" t="s">
        <v>5585</v>
      </c>
    </row>
    <row r="192" spans="1:32" x14ac:dyDescent="0.25">
      <c r="A192">
        <v>4614</v>
      </c>
      <c r="B192" t="s">
        <v>8651</v>
      </c>
      <c r="C192" t="s">
        <v>8632</v>
      </c>
      <c r="D192" t="s">
        <v>8633</v>
      </c>
      <c r="E192" t="s">
        <v>8652</v>
      </c>
      <c r="F192" t="s">
        <v>23</v>
      </c>
      <c r="G192" t="s">
        <v>270</v>
      </c>
      <c r="H192" t="s">
        <v>271</v>
      </c>
      <c r="I192">
        <v>1</v>
      </c>
      <c r="K192">
        <v>1</v>
      </c>
      <c r="M192">
        <v>1</v>
      </c>
      <c r="O192" t="s">
        <v>151</v>
      </c>
      <c r="P192" t="s">
        <v>8653</v>
      </c>
      <c r="Q192" t="s">
        <v>8653</v>
      </c>
      <c r="S192">
        <v>2</v>
      </c>
      <c r="T192">
        <v>1</v>
      </c>
      <c r="U192">
        <v>0</v>
      </c>
      <c r="V192">
        <v>1</v>
      </c>
      <c r="W192">
        <v>1</v>
      </c>
      <c r="Y192" t="s">
        <v>8651</v>
      </c>
      <c r="Z192" t="s">
        <v>8660</v>
      </c>
      <c r="AA192" t="s">
        <v>8661</v>
      </c>
      <c r="AB192" t="s">
        <v>8662</v>
      </c>
      <c r="AC192" t="s">
        <v>8663</v>
      </c>
      <c r="AD192" t="s">
        <v>8664</v>
      </c>
      <c r="AE192" t="s">
        <v>8665</v>
      </c>
      <c r="AF192" t="s">
        <v>5585</v>
      </c>
    </row>
    <row r="193" spans="1:32" x14ac:dyDescent="0.25">
      <c r="A193">
        <v>4615</v>
      </c>
      <c r="B193" t="s">
        <v>8651</v>
      </c>
      <c r="C193" t="s">
        <v>8632</v>
      </c>
      <c r="D193" t="s">
        <v>8633</v>
      </c>
      <c r="E193" t="s">
        <v>8652</v>
      </c>
      <c r="F193" t="s">
        <v>23</v>
      </c>
      <c r="G193" t="s">
        <v>100</v>
      </c>
      <c r="H193" t="s">
        <v>101</v>
      </c>
      <c r="I193">
        <v>1</v>
      </c>
      <c r="K193">
        <v>1</v>
      </c>
      <c r="M193">
        <v>1</v>
      </c>
      <c r="O193" t="s">
        <v>151</v>
      </c>
      <c r="P193" t="s">
        <v>8653</v>
      </c>
      <c r="Q193" t="s">
        <v>8653</v>
      </c>
      <c r="S193">
        <v>2</v>
      </c>
      <c r="T193">
        <v>1</v>
      </c>
      <c r="U193">
        <v>0</v>
      </c>
      <c r="V193">
        <v>1</v>
      </c>
      <c r="W193">
        <v>1</v>
      </c>
      <c r="Y193" t="s">
        <v>8651</v>
      </c>
      <c r="Z193" t="s">
        <v>8654</v>
      </c>
      <c r="AA193" t="s">
        <v>8655</v>
      </c>
      <c r="AB193" t="s">
        <v>8656</v>
      </c>
      <c r="AC193" t="s">
        <v>8657</v>
      </c>
      <c r="AD193" t="s">
        <v>8658</v>
      </c>
      <c r="AE193" t="s">
        <v>8659</v>
      </c>
      <c r="AF193" t="s">
        <v>5585</v>
      </c>
    </row>
    <row r="194" spans="1:32" x14ac:dyDescent="0.25">
      <c r="A194">
        <v>4625</v>
      </c>
      <c r="B194" t="s">
        <v>1531</v>
      </c>
      <c r="C194" t="s">
        <v>8782</v>
      </c>
      <c r="D194" t="s">
        <v>8783</v>
      </c>
      <c r="E194" t="s">
        <v>1527</v>
      </c>
      <c r="F194" t="s">
        <v>23</v>
      </c>
      <c r="G194" t="s">
        <v>100</v>
      </c>
      <c r="H194" t="s">
        <v>101</v>
      </c>
      <c r="I194">
        <v>1</v>
      </c>
      <c r="K194">
        <v>1</v>
      </c>
      <c r="M194">
        <v>1</v>
      </c>
      <c r="O194" t="s">
        <v>151</v>
      </c>
      <c r="P194" t="s">
        <v>1531</v>
      </c>
      <c r="Q194" t="s">
        <v>1531</v>
      </c>
      <c r="S194">
        <v>2</v>
      </c>
      <c r="T194">
        <v>0</v>
      </c>
      <c r="U194">
        <v>0</v>
      </c>
      <c r="V194">
        <v>1</v>
      </c>
      <c r="W194">
        <v>1</v>
      </c>
      <c r="Y194" t="s">
        <v>8784</v>
      </c>
      <c r="Z194" t="s">
        <v>8785</v>
      </c>
      <c r="AA194" t="s">
        <v>8786</v>
      </c>
      <c r="AB194" t="s">
        <v>8787</v>
      </c>
      <c r="AC194" t="s">
        <v>8788</v>
      </c>
      <c r="AD194" t="s">
        <v>8789</v>
      </c>
      <c r="AE194" t="s">
        <v>8790</v>
      </c>
      <c r="AF194" t="s">
        <v>5585</v>
      </c>
    </row>
    <row r="195" spans="1:32" x14ac:dyDescent="0.25">
      <c r="A195">
        <v>4617</v>
      </c>
      <c r="B195" t="s">
        <v>8681</v>
      </c>
      <c r="C195" t="s">
        <v>8782</v>
      </c>
      <c r="D195" t="s">
        <v>1551</v>
      </c>
      <c r="E195" t="s">
        <v>8783</v>
      </c>
      <c r="F195" t="s">
        <v>23</v>
      </c>
      <c r="G195" t="s">
        <v>49</v>
      </c>
      <c r="H195" t="s">
        <v>50</v>
      </c>
      <c r="J195">
        <v>1</v>
      </c>
      <c r="K195">
        <v>1</v>
      </c>
      <c r="O195" t="s">
        <v>151</v>
      </c>
      <c r="P195" t="s">
        <v>8681</v>
      </c>
      <c r="Q195" t="s">
        <v>8681</v>
      </c>
      <c r="S195">
        <v>4</v>
      </c>
      <c r="T195">
        <v>1</v>
      </c>
      <c r="U195">
        <v>0</v>
      </c>
      <c r="V195">
        <v>1</v>
      </c>
      <c r="W195">
        <v>1</v>
      </c>
      <c r="Y195" t="s">
        <v>1537</v>
      </c>
      <c r="Z195" t="s">
        <v>8801</v>
      </c>
      <c r="AA195" t="s">
        <v>8802</v>
      </c>
      <c r="AB195" t="s">
        <v>8803</v>
      </c>
      <c r="AC195" t="s">
        <v>8804</v>
      </c>
      <c r="AD195" t="s">
        <v>8805</v>
      </c>
      <c r="AE195" t="s">
        <v>8806</v>
      </c>
      <c r="AF195" t="s">
        <v>5585</v>
      </c>
    </row>
    <row r="196" spans="1:32" x14ac:dyDescent="0.25">
      <c r="A196">
        <v>4618</v>
      </c>
      <c r="B196" t="s">
        <v>8680</v>
      </c>
      <c r="C196" t="s">
        <v>8632</v>
      </c>
      <c r="D196" t="s">
        <v>1535</v>
      </c>
      <c r="E196" t="s">
        <v>8651</v>
      </c>
      <c r="F196" t="s">
        <v>23</v>
      </c>
      <c r="G196" t="s">
        <v>411</v>
      </c>
      <c r="H196" t="s">
        <v>412</v>
      </c>
      <c r="I196">
        <v>1</v>
      </c>
      <c r="J196">
        <v>1</v>
      </c>
      <c r="K196">
        <v>1</v>
      </c>
      <c r="O196" t="s">
        <v>151</v>
      </c>
      <c r="P196" t="s">
        <v>8680</v>
      </c>
      <c r="Q196" t="s">
        <v>8680</v>
      </c>
      <c r="S196">
        <v>3</v>
      </c>
      <c r="T196">
        <v>1</v>
      </c>
      <c r="U196">
        <v>0</v>
      </c>
      <c r="V196">
        <v>1</v>
      </c>
      <c r="W196">
        <v>1</v>
      </c>
      <c r="Y196" t="s">
        <v>8681</v>
      </c>
      <c r="Z196" t="s">
        <v>8682</v>
      </c>
      <c r="AA196" t="s">
        <v>8683</v>
      </c>
      <c r="AB196" t="s">
        <v>8684</v>
      </c>
      <c r="AC196" t="s">
        <v>8685</v>
      </c>
      <c r="AD196" t="s">
        <v>8686</v>
      </c>
      <c r="AE196" t="s">
        <v>8687</v>
      </c>
      <c r="AF196" t="s">
        <v>5585</v>
      </c>
    </row>
    <row r="197" spans="1:32" x14ac:dyDescent="0.25">
      <c r="A197">
        <v>4671</v>
      </c>
      <c r="B197" t="s">
        <v>7956</v>
      </c>
      <c r="C197" t="s">
        <v>7957</v>
      </c>
      <c r="D197" t="s">
        <v>7958</v>
      </c>
      <c r="E197" t="s">
        <v>7956</v>
      </c>
      <c r="F197" t="s">
        <v>23</v>
      </c>
      <c r="G197" t="s">
        <v>2212</v>
      </c>
      <c r="H197" t="s">
        <v>2213</v>
      </c>
      <c r="O197" t="s">
        <v>151</v>
      </c>
      <c r="P197" t="s">
        <v>7959</v>
      </c>
      <c r="Q197" t="s">
        <v>1637</v>
      </c>
      <c r="S197">
        <v>2</v>
      </c>
      <c r="T197">
        <v>1</v>
      </c>
      <c r="U197">
        <v>0</v>
      </c>
      <c r="V197">
        <v>1</v>
      </c>
      <c r="W197">
        <v>1</v>
      </c>
      <c r="Y197" t="s">
        <v>7960</v>
      </c>
      <c r="Z197" t="s">
        <v>7961</v>
      </c>
      <c r="AA197" t="s">
        <v>7962</v>
      </c>
      <c r="AB197" t="s">
        <v>7963</v>
      </c>
      <c r="AC197" t="s">
        <v>7964</v>
      </c>
      <c r="AD197" t="s">
        <v>7965</v>
      </c>
      <c r="AE197" t="s">
        <v>7966</v>
      </c>
      <c r="AF197" t="s">
        <v>5585</v>
      </c>
    </row>
    <row r="198" spans="1:32" x14ac:dyDescent="0.25">
      <c r="A198">
        <v>4829</v>
      </c>
      <c r="B198" t="s">
        <v>5854</v>
      </c>
      <c r="C198" t="s">
        <v>5869</v>
      </c>
      <c r="D198" t="s">
        <v>5838</v>
      </c>
      <c r="E198" t="s">
        <v>1802</v>
      </c>
      <c r="F198" t="s">
        <v>23</v>
      </c>
      <c r="G198" t="s">
        <v>491</v>
      </c>
      <c r="H198" t="s">
        <v>492</v>
      </c>
      <c r="J198">
        <v>1</v>
      </c>
      <c r="L198">
        <v>1</v>
      </c>
      <c r="N198">
        <v>1</v>
      </c>
      <c r="O198" t="s">
        <v>151</v>
      </c>
      <c r="P198" t="s">
        <v>5800</v>
      </c>
      <c r="Q198" t="s">
        <v>5847</v>
      </c>
      <c r="S198">
        <v>4</v>
      </c>
      <c r="T198">
        <v>1</v>
      </c>
      <c r="U198">
        <v>0</v>
      </c>
      <c r="V198">
        <v>1</v>
      </c>
      <c r="W198">
        <v>1</v>
      </c>
      <c r="X198" t="s">
        <v>5870</v>
      </c>
      <c r="Y198" t="s">
        <v>5801</v>
      </c>
      <c r="Z198" t="s">
        <v>5871</v>
      </c>
      <c r="AA198" t="s">
        <v>5872</v>
      </c>
      <c r="AB198" t="s">
        <v>5873</v>
      </c>
      <c r="AC198" t="s">
        <v>5874</v>
      </c>
      <c r="AD198" t="s">
        <v>5875</v>
      </c>
      <c r="AE198" t="s">
        <v>5876</v>
      </c>
      <c r="AF198" t="s">
        <v>5684</v>
      </c>
    </row>
    <row r="199" spans="1:32" x14ac:dyDescent="0.25">
      <c r="A199">
        <v>4677</v>
      </c>
      <c r="B199" t="s">
        <v>7832</v>
      </c>
      <c r="C199" t="s">
        <v>7906</v>
      </c>
      <c r="D199" t="s">
        <v>7916</v>
      </c>
      <c r="E199" t="s">
        <v>1595</v>
      </c>
      <c r="F199" t="s">
        <v>23</v>
      </c>
      <c r="G199" t="s">
        <v>491</v>
      </c>
      <c r="H199" t="s">
        <v>492</v>
      </c>
      <c r="J199">
        <v>1</v>
      </c>
      <c r="L199">
        <v>1</v>
      </c>
      <c r="N199">
        <v>1</v>
      </c>
      <c r="O199" t="s">
        <v>151</v>
      </c>
      <c r="P199" t="s">
        <v>7917</v>
      </c>
      <c r="Q199" t="s">
        <v>7817</v>
      </c>
      <c r="S199">
        <v>4</v>
      </c>
      <c r="T199">
        <v>1</v>
      </c>
      <c r="U199">
        <v>0</v>
      </c>
      <c r="V199">
        <v>1</v>
      </c>
      <c r="W199">
        <v>1</v>
      </c>
      <c r="X199" t="s">
        <v>5754</v>
      </c>
      <c r="Y199" t="s">
        <v>7918</v>
      </c>
      <c r="Z199" t="s">
        <v>7919</v>
      </c>
      <c r="AA199" t="s">
        <v>7920</v>
      </c>
      <c r="AB199" t="s">
        <v>7921</v>
      </c>
      <c r="AC199" t="s">
        <v>7922</v>
      </c>
      <c r="AD199" t="s">
        <v>7923</v>
      </c>
      <c r="AE199" t="s">
        <v>7924</v>
      </c>
      <c r="AF199" t="s">
        <v>5585</v>
      </c>
    </row>
    <row r="200" spans="1:32" x14ac:dyDescent="0.25">
      <c r="A200">
        <v>4798</v>
      </c>
      <c r="B200" t="s">
        <v>6401</v>
      </c>
      <c r="C200" t="s">
        <v>6420</v>
      </c>
      <c r="D200" t="s">
        <v>6421</v>
      </c>
      <c r="E200" t="s">
        <v>6401</v>
      </c>
      <c r="F200" t="s">
        <v>23</v>
      </c>
      <c r="G200" t="s">
        <v>66</v>
      </c>
      <c r="H200" t="s">
        <v>67</v>
      </c>
      <c r="J200">
        <v>1</v>
      </c>
      <c r="L200">
        <v>1</v>
      </c>
      <c r="N200">
        <v>1</v>
      </c>
      <c r="O200" t="s">
        <v>151</v>
      </c>
      <c r="P200" t="s">
        <v>6361</v>
      </c>
      <c r="Q200" t="s">
        <v>5930</v>
      </c>
      <c r="S200">
        <v>6</v>
      </c>
      <c r="T200">
        <v>1</v>
      </c>
      <c r="U200">
        <v>0</v>
      </c>
      <c r="V200">
        <v>1</v>
      </c>
      <c r="W200">
        <v>1</v>
      </c>
      <c r="X200" t="s">
        <v>5754</v>
      </c>
      <c r="Y200" t="s">
        <v>6401</v>
      </c>
      <c r="Z200" t="s">
        <v>6422</v>
      </c>
      <c r="AA200" t="s">
        <v>6423</v>
      </c>
      <c r="AB200" t="s">
        <v>6424</v>
      </c>
      <c r="AC200" t="s">
        <v>6425</v>
      </c>
      <c r="AD200" t="s">
        <v>6426</v>
      </c>
      <c r="AE200" t="s">
        <v>6427</v>
      </c>
      <c r="AF200" t="s">
        <v>5585</v>
      </c>
    </row>
    <row r="201" spans="1:32" x14ac:dyDescent="0.25">
      <c r="A201">
        <v>4836</v>
      </c>
      <c r="B201" t="s">
        <v>5933</v>
      </c>
      <c r="C201" t="s">
        <v>2172</v>
      </c>
      <c r="D201" t="s">
        <v>6162</v>
      </c>
      <c r="E201" t="s">
        <v>6155</v>
      </c>
      <c r="F201" t="s">
        <v>23</v>
      </c>
      <c r="G201" t="s">
        <v>668</v>
      </c>
      <c r="H201" t="s">
        <v>669</v>
      </c>
      <c r="J201">
        <v>1</v>
      </c>
      <c r="L201">
        <v>1</v>
      </c>
      <c r="N201">
        <v>1</v>
      </c>
      <c r="O201" t="s">
        <v>34</v>
      </c>
      <c r="P201" t="s">
        <v>5933</v>
      </c>
      <c r="Q201" t="s">
        <v>5933</v>
      </c>
      <c r="S201">
        <v>10</v>
      </c>
      <c r="T201">
        <v>1</v>
      </c>
      <c r="U201">
        <v>0</v>
      </c>
      <c r="V201">
        <v>1</v>
      </c>
      <c r="W201">
        <v>1</v>
      </c>
      <c r="X201" t="s">
        <v>5734</v>
      </c>
      <c r="Y201" t="s">
        <v>5943</v>
      </c>
      <c r="Z201" t="s">
        <v>6163</v>
      </c>
      <c r="AA201" t="s">
        <v>6164</v>
      </c>
      <c r="AB201" t="s">
        <v>6165</v>
      </c>
      <c r="AC201" t="s">
        <v>6166</v>
      </c>
      <c r="AD201" t="s">
        <v>6167</v>
      </c>
      <c r="AE201" t="s">
        <v>6168</v>
      </c>
      <c r="AF201" t="s">
        <v>5585</v>
      </c>
    </row>
    <row r="202" spans="1:32" x14ac:dyDescent="0.25">
      <c r="A202">
        <v>4730</v>
      </c>
      <c r="B202" t="s">
        <v>7119</v>
      </c>
      <c r="C202" t="s">
        <v>2172</v>
      </c>
      <c r="D202" t="s">
        <v>1654</v>
      </c>
      <c r="E202" t="s">
        <v>7418</v>
      </c>
      <c r="F202" t="s">
        <v>23</v>
      </c>
      <c r="G202" t="s">
        <v>668</v>
      </c>
      <c r="H202" t="s">
        <v>669</v>
      </c>
      <c r="J202">
        <v>1</v>
      </c>
      <c r="L202">
        <v>1</v>
      </c>
      <c r="N202">
        <v>1</v>
      </c>
      <c r="O202" t="s">
        <v>34</v>
      </c>
      <c r="P202" t="s">
        <v>7119</v>
      </c>
      <c r="Q202" t="s">
        <v>6971</v>
      </c>
      <c r="S202">
        <v>10</v>
      </c>
      <c r="T202">
        <v>1</v>
      </c>
      <c r="U202">
        <v>0</v>
      </c>
      <c r="V202">
        <v>1</v>
      </c>
      <c r="W202">
        <v>1</v>
      </c>
      <c r="X202" t="s">
        <v>5734</v>
      </c>
      <c r="Y202" t="s">
        <v>7243</v>
      </c>
      <c r="Z202" t="s">
        <v>7448</v>
      </c>
      <c r="AA202" t="s">
        <v>7449</v>
      </c>
      <c r="AB202" t="s">
        <v>7450</v>
      </c>
      <c r="AC202" t="s">
        <v>7451</v>
      </c>
      <c r="AD202" t="s">
        <v>7452</v>
      </c>
      <c r="AE202" t="s">
        <v>7453</v>
      </c>
      <c r="AF202" t="s">
        <v>5585</v>
      </c>
    </row>
    <row r="203" spans="1:32" x14ac:dyDescent="0.25">
      <c r="A203">
        <v>4667</v>
      </c>
      <c r="B203" t="s">
        <v>8216</v>
      </c>
      <c r="C203" t="s">
        <v>2172</v>
      </c>
      <c r="D203" t="s">
        <v>8217</v>
      </c>
      <c r="E203" t="s">
        <v>8211</v>
      </c>
      <c r="F203" t="s">
        <v>23</v>
      </c>
      <c r="G203" t="s">
        <v>668</v>
      </c>
      <c r="H203" t="s">
        <v>669</v>
      </c>
      <c r="J203">
        <v>1</v>
      </c>
      <c r="L203">
        <v>1</v>
      </c>
      <c r="N203">
        <v>1</v>
      </c>
      <c r="O203" t="s">
        <v>34</v>
      </c>
      <c r="P203" t="s">
        <v>8216</v>
      </c>
      <c r="Q203" t="s">
        <v>8216</v>
      </c>
      <c r="S203">
        <v>10</v>
      </c>
      <c r="T203">
        <v>0</v>
      </c>
      <c r="U203">
        <v>0</v>
      </c>
      <c r="V203">
        <v>1</v>
      </c>
      <c r="W203">
        <v>1</v>
      </c>
      <c r="Y203" t="s">
        <v>8114</v>
      </c>
      <c r="Z203" t="s">
        <v>8218</v>
      </c>
      <c r="AA203" t="s">
        <v>8219</v>
      </c>
      <c r="AB203" t="s">
        <v>8220</v>
      </c>
      <c r="AC203" t="s">
        <v>8221</v>
      </c>
      <c r="AD203" t="s">
        <v>8222</v>
      </c>
      <c r="AE203" t="s">
        <v>8223</v>
      </c>
      <c r="AF203" t="s">
        <v>5585</v>
      </c>
    </row>
    <row r="204" spans="1:32" x14ac:dyDescent="0.25">
      <c r="A204">
        <v>4840</v>
      </c>
      <c r="B204" t="s">
        <v>5716</v>
      </c>
      <c r="C204" t="s">
        <v>2172</v>
      </c>
      <c r="D204" t="s">
        <v>6005</v>
      </c>
      <c r="E204" t="s">
        <v>6006</v>
      </c>
      <c r="F204" t="s">
        <v>23</v>
      </c>
      <c r="G204" t="s">
        <v>277</v>
      </c>
      <c r="H204" t="s">
        <v>278</v>
      </c>
      <c r="I204">
        <v>1</v>
      </c>
      <c r="J204">
        <v>1</v>
      </c>
      <c r="K204">
        <v>1</v>
      </c>
      <c r="M204">
        <v>1</v>
      </c>
      <c r="O204" t="s">
        <v>34</v>
      </c>
      <c r="P204" t="s">
        <v>5716</v>
      </c>
      <c r="Q204" t="s">
        <v>5716</v>
      </c>
      <c r="S204">
        <v>9</v>
      </c>
      <c r="T204">
        <v>1</v>
      </c>
      <c r="U204">
        <v>0</v>
      </c>
      <c r="V204">
        <v>1</v>
      </c>
      <c r="W204">
        <v>1</v>
      </c>
      <c r="X204" t="s">
        <v>5734</v>
      </c>
      <c r="Y204" t="s">
        <v>5931</v>
      </c>
      <c r="Z204" t="s">
        <v>6007</v>
      </c>
      <c r="AA204" t="s">
        <v>6008</v>
      </c>
      <c r="AB204" t="s">
        <v>6009</v>
      </c>
      <c r="AC204" t="s">
        <v>6010</v>
      </c>
      <c r="AD204" t="s">
        <v>6011</v>
      </c>
      <c r="AE204" t="s">
        <v>6012</v>
      </c>
      <c r="AF204" t="s">
        <v>5585</v>
      </c>
    </row>
    <row r="205" spans="1:32" x14ac:dyDescent="0.25">
      <c r="A205">
        <v>4681</v>
      </c>
      <c r="B205" t="s">
        <v>7897</v>
      </c>
      <c r="C205" t="s">
        <v>2172</v>
      </c>
      <c r="D205" t="s">
        <v>7898</v>
      </c>
      <c r="E205" t="s">
        <v>7899</v>
      </c>
      <c r="F205" t="s">
        <v>23</v>
      </c>
      <c r="G205" t="s">
        <v>277</v>
      </c>
      <c r="H205" t="s">
        <v>278</v>
      </c>
      <c r="I205">
        <v>1</v>
      </c>
      <c r="J205">
        <v>1</v>
      </c>
      <c r="K205">
        <v>1</v>
      </c>
      <c r="M205">
        <v>1</v>
      </c>
      <c r="O205" t="s">
        <v>34</v>
      </c>
      <c r="P205" t="s">
        <v>1599</v>
      </c>
      <c r="Q205" t="s">
        <v>7653</v>
      </c>
      <c r="S205">
        <v>9</v>
      </c>
      <c r="T205">
        <v>0</v>
      </c>
      <c r="U205">
        <v>0</v>
      </c>
      <c r="V205">
        <v>1</v>
      </c>
      <c r="W205">
        <v>1</v>
      </c>
      <c r="X205" t="s">
        <v>5734</v>
      </c>
      <c r="Y205" t="s">
        <v>7856</v>
      </c>
      <c r="Z205" t="s">
        <v>7900</v>
      </c>
      <c r="AA205" t="s">
        <v>7901</v>
      </c>
      <c r="AB205" t="s">
        <v>7902</v>
      </c>
      <c r="AC205" t="s">
        <v>7903</v>
      </c>
      <c r="AD205" t="s">
        <v>7904</v>
      </c>
      <c r="AE205" t="s">
        <v>7905</v>
      </c>
      <c r="AF205" t="s">
        <v>5585</v>
      </c>
    </row>
    <row r="206" spans="1:32" x14ac:dyDescent="0.25">
      <c r="A206">
        <v>4620</v>
      </c>
      <c r="B206" t="s">
        <v>1525</v>
      </c>
      <c r="C206" t="s">
        <v>352</v>
      </c>
      <c r="D206" t="s">
        <v>8900</v>
      </c>
      <c r="E206" t="s">
        <v>8901</v>
      </c>
      <c r="F206" t="s">
        <v>23</v>
      </c>
      <c r="G206" t="s">
        <v>277</v>
      </c>
      <c r="H206" t="s">
        <v>278</v>
      </c>
      <c r="I206">
        <v>1</v>
      </c>
      <c r="J206">
        <v>1</v>
      </c>
      <c r="K206">
        <v>1</v>
      </c>
      <c r="M206">
        <v>1</v>
      </c>
      <c r="O206" t="s">
        <v>34</v>
      </c>
      <c r="P206" t="s">
        <v>1525</v>
      </c>
      <c r="Q206" t="s">
        <v>1525</v>
      </c>
      <c r="S206">
        <v>9</v>
      </c>
      <c r="T206">
        <v>0</v>
      </c>
      <c r="U206">
        <v>0</v>
      </c>
      <c r="V206">
        <v>1</v>
      </c>
      <c r="W206">
        <v>1</v>
      </c>
      <c r="Y206" t="s">
        <v>8634</v>
      </c>
      <c r="Z206" t="s">
        <v>8902</v>
      </c>
      <c r="AA206" t="s">
        <v>8903</v>
      </c>
      <c r="AB206" t="s">
        <v>8904</v>
      </c>
      <c r="AC206" t="s">
        <v>8905</v>
      </c>
      <c r="AD206" t="s">
        <v>8906</v>
      </c>
      <c r="AE206" t="s">
        <v>8907</v>
      </c>
      <c r="AF206" t="s">
        <v>5585</v>
      </c>
    </row>
    <row r="207" spans="1:32" x14ac:dyDescent="0.25">
      <c r="A207">
        <v>4758</v>
      </c>
      <c r="B207" t="s">
        <v>6815</v>
      </c>
      <c r="C207" t="s">
        <v>5165</v>
      </c>
      <c r="D207" t="s">
        <v>1757</v>
      </c>
      <c r="E207" t="s">
        <v>1758</v>
      </c>
      <c r="F207" t="s">
        <v>23</v>
      </c>
      <c r="G207" t="s">
        <v>344</v>
      </c>
      <c r="H207" t="s">
        <v>345</v>
      </c>
      <c r="I207">
        <v>1</v>
      </c>
      <c r="K207">
        <v>1</v>
      </c>
      <c r="M207">
        <v>1</v>
      </c>
      <c r="O207" t="s">
        <v>34</v>
      </c>
      <c r="P207" t="s">
        <v>6815</v>
      </c>
      <c r="Q207" t="s">
        <v>6770</v>
      </c>
      <c r="S207">
        <v>9</v>
      </c>
      <c r="T207">
        <v>1</v>
      </c>
      <c r="U207">
        <v>0</v>
      </c>
      <c r="V207">
        <v>0</v>
      </c>
      <c r="W207">
        <v>1</v>
      </c>
      <c r="X207" t="s">
        <v>4958</v>
      </c>
      <c r="Y207" t="s">
        <v>6816</v>
      </c>
      <c r="Z207" t="s">
        <v>6817</v>
      </c>
      <c r="AA207" t="s">
        <v>6818</v>
      </c>
      <c r="AB207" t="s">
        <v>6819</v>
      </c>
      <c r="AC207" t="s">
        <v>6820</v>
      </c>
      <c r="AD207" t="s">
        <v>6821</v>
      </c>
      <c r="AE207" t="s">
        <v>6822</v>
      </c>
      <c r="AF207" t="s">
        <v>5684</v>
      </c>
    </row>
    <row r="208" spans="1:32" x14ac:dyDescent="0.25">
      <c r="A208">
        <v>4683</v>
      </c>
      <c r="B208" t="s">
        <v>7697</v>
      </c>
      <c r="C208" t="s">
        <v>7611</v>
      </c>
      <c r="D208" t="s">
        <v>7734</v>
      </c>
      <c r="E208" t="s">
        <v>7726</v>
      </c>
      <c r="F208" t="s">
        <v>23</v>
      </c>
      <c r="G208" t="s">
        <v>344</v>
      </c>
      <c r="H208" t="s">
        <v>345</v>
      </c>
      <c r="I208">
        <v>1</v>
      </c>
      <c r="K208">
        <v>1</v>
      </c>
      <c r="M208">
        <v>1</v>
      </c>
      <c r="O208" t="s">
        <v>34</v>
      </c>
      <c r="P208" t="s">
        <v>7714</v>
      </c>
      <c r="Q208" t="s">
        <v>7427</v>
      </c>
      <c r="S208">
        <v>9</v>
      </c>
      <c r="T208">
        <v>1</v>
      </c>
      <c r="U208">
        <v>0</v>
      </c>
      <c r="V208">
        <v>1</v>
      </c>
      <c r="W208">
        <v>1</v>
      </c>
      <c r="X208" t="s">
        <v>7622</v>
      </c>
      <c r="Y208" t="s">
        <v>7706</v>
      </c>
      <c r="Z208" t="s">
        <v>7735</v>
      </c>
      <c r="AA208" t="s">
        <v>7736</v>
      </c>
      <c r="AB208" t="s">
        <v>7737</v>
      </c>
      <c r="AC208" t="s">
        <v>7738</v>
      </c>
      <c r="AD208" t="s">
        <v>7739</v>
      </c>
      <c r="AE208" t="s">
        <v>7740</v>
      </c>
      <c r="AF208" t="s">
        <v>5684</v>
      </c>
    </row>
    <row r="209" spans="1:32" x14ac:dyDescent="0.25">
      <c r="A209">
        <v>4731</v>
      </c>
      <c r="B209" t="s">
        <v>1675</v>
      </c>
      <c r="C209" t="s">
        <v>7040</v>
      </c>
      <c r="D209" t="s">
        <v>7397</v>
      </c>
      <c r="E209" t="s">
        <v>7398</v>
      </c>
      <c r="F209" t="s">
        <v>23</v>
      </c>
      <c r="G209" t="s">
        <v>633</v>
      </c>
      <c r="H209" t="s">
        <v>634</v>
      </c>
      <c r="I209">
        <v>1</v>
      </c>
      <c r="K209">
        <v>1</v>
      </c>
      <c r="M209">
        <v>1</v>
      </c>
      <c r="O209" t="s">
        <v>34</v>
      </c>
      <c r="P209" t="s">
        <v>1675</v>
      </c>
      <c r="Q209" t="s">
        <v>7399</v>
      </c>
      <c r="S209">
        <v>8</v>
      </c>
      <c r="T209">
        <v>0</v>
      </c>
      <c r="U209">
        <v>0</v>
      </c>
      <c r="V209">
        <v>1</v>
      </c>
      <c r="W209">
        <v>1</v>
      </c>
      <c r="X209" t="s">
        <v>5292</v>
      </c>
      <c r="Y209" t="s">
        <v>1688</v>
      </c>
      <c r="Z209" t="s">
        <v>7400</v>
      </c>
      <c r="AA209" t="s">
        <v>7401</v>
      </c>
      <c r="AB209" t="s">
        <v>7402</v>
      </c>
      <c r="AC209" t="s">
        <v>7403</v>
      </c>
      <c r="AD209" t="s">
        <v>7404</v>
      </c>
      <c r="AE209" t="s">
        <v>7405</v>
      </c>
      <c r="AF209" t="s">
        <v>5684</v>
      </c>
    </row>
    <row r="210" spans="1:32" x14ac:dyDescent="0.25">
      <c r="A210">
        <v>4709</v>
      </c>
      <c r="B210" t="s">
        <v>7501</v>
      </c>
      <c r="C210" t="s">
        <v>5290</v>
      </c>
      <c r="D210" t="s">
        <v>7505</v>
      </c>
      <c r="E210" t="s">
        <v>7491</v>
      </c>
      <c r="F210" t="s">
        <v>23</v>
      </c>
      <c r="G210" t="s">
        <v>147</v>
      </c>
      <c r="H210" t="s">
        <v>148</v>
      </c>
      <c r="J210">
        <v>1</v>
      </c>
      <c r="L210">
        <v>1</v>
      </c>
      <c r="N210">
        <v>1</v>
      </c>
      <c r="O210" t="s">
        <v>34</v>
      </c>
      <c r="P210" t="s">
        <v>7506</v>
      </c>
      <c r="Q210" t="s">
        <v>7506</v>
      </c>
      <c r="S210">
        <v>4</v>
      </c>
      <c r="T210">
        <v>1</v>
      </c>
      <c r="U210">
        <v>0</v>
      </c>
      <c r="V210">
        <v>1</v>
      </c>
      <c r="W210">
        <v>1</v>
      </c>
      <c r="X210" t="s">
        <v>5292</v>
      </c>
      <c r="Y210" t="s">
        <v>7507</v>
      </c>
      <c r="Z210" t="s">
        <v>7508</v>
      </c>
      <c r="AA210" t="s">
        <v>7509</v>
      </c>
      <c r="AB210" t="s">
        <v>7510</v>
      </c>
      <c r="AC210" t="s">
        <v>7511</v>
      </c>
      <c r="AD210" t="s">
        <v>7512</v>
      </c>
      <c r="AE210" t="s">
        <v>7513</v>
      </c>
      <c r="AF210" t="s">
        <v>5684</v>
      </c>
    </row>
    <row r="211" spans="1:32" x14ac:dyDescent="0.25">
      <c r="A211">
        <v>4793</v>
      </c>
      <c r="B211" t="s">
        <v>6489</v>
      </c>
      <c r="C211" t="s">
        <v>5077</v>
      </c>
      <c r="D211" t="s">
        <v>6694</v>
      </c>
      <c r="E211" t="s">
        <v>6686</v>
      </c>
      <c r="F211" t="s">
        <v>23</v>
      </c>
      <c r="G211" t="s">
        <v>1113</v>
      </c>
      <c r="H211" t="s">
        <v>1114</v>
      </c>
      <c r="I211">
        <v>1</v>
      </c>
      <c r="K211">
        <v>1</v>
      </c>
      <c r="M211">
        <v>1</v>
      </c>
      <c r="O211" t="s">
        <v>34</v>
      </c>
      <c r="P211" t="s">
        <v>6489</v>
      </c>
      <c r="Q211" t="s">
        <v>6489</v>
      </c>
      <c r="S211">
        <v>9</v>
      </c>
      <c r="T211">
        <v>0</v>
      </c>
      <c r="U211">
        <v>0</v>
      </c>
      <c r="V211">
        <v>1</v>
      </c>
      <c r="W211">
        <v>1</v>
      </c>
      <c r="X211" t="s">
        <v>5557</v>
      </c>
      <c r="Y211" t="s">
        <v>6550</v>
      </c>
      <c r="Z211" t="s">
        <v>6695</v>
      </c>
      <c r="AA211" t="s">
        <v>6696</v>
      </c>
      <c r="AB211" t="s">
        <v>6697</v>
      </c>
      <c r="AC211" t="s">
        <v>6698</v>
      </c>
      <c r="AD211" t="s">
        <v>6699</v>
      </c>
      <c r="AE211" t="s">
        <v>6700</v>
      </c>
      <c r="AF211" t="s">
        <v>5684</v>
      </c>
    </row>
    <row r="212" spans="1:32" x14ac:dyDescent="0.25">
      <c r="A212">
        <v>4604</v>
      </c>
      <c r="B212" t="s">
        <v>9130</v>
      </c>
      <c r="C212" t="s">
        <v>5077</v>
      </c>
      <c r="D212" t="s">
        <v>9131</v>
      </c>
      <c r="E212" t="s">
        <v>1508</v>
      </c>
      <c r="F212" t="s">
        <v>23</v>
      </c>
      <c r="G212" t="s">
        <v>1113</v>
      </c>
      <c r="H212" t="s">
        <v>1114</v>
      </c>
      <c r="I212">
        <v>1</v>
      </c>
      <c r="K212">
        <v>1</v>
      </c>
      <c r="M212">
        <v>1</v>
      </c>
      <c r="O212" t="s">
        <v>34</v>
      </c>
      <c r="P212" t="s">
        <v>9130</v>
      </c>
      <c r="Q212" t="s">
        <v>9130</v>
      </c>
      <c r="S212">
        <v>9</v>
      </c>
      <c r="T212">
        <v>0</v>
      </c>
      <c r="U212">
        <v>0</v>
      </c>
      <c r="V212">
        <v>1</v>
      </c>
      <c r="W212">
        <v>1</v>
      </c>
      <c r="Y212" t="s">
        <v>9132</v>
      </c>
      <c r="Z212" t="s">
        <v>9133</v>
      </c>
      <c r="AA212" t="s">
        <v>9134</v>
      </c>
      <c r="AB212" t="s">
        <v>9135</v>
      </c>
      <c r="AC212" t="s">
        <v>9136</v>
      </c>
      <c r="AD212" t="s">
        <v>9137</v>
      </c>
      <c r="AE212" t="s">
        <v>9138</v>
      </c>
      <c r="AF212" t="s">
        <v>5585</v>
      </c>
    </row>
    <row r="213" spans="1:32" x14ac:dyDescent="0.25">
      <c r="A213">
        <v>4789</v>
      </c>
      <c r="B213" t="s">
        <v>6685</v>
      </c>
      <c r="C213" t="s">
        <v>6032</v>
      </c>
      <c r="D213" t="s">
        <v>6686</v>
      </c>
      <c r="E213" t="s">
        <v>6687</v>
      </c>
      <c r="F213" t="s">
        <v>23</v>
      </c>
      <c r="G213" t="s">
        <v>20</v>
      </c>
      <c r="H213" t="s">
        <v>21</v>
      </c>
      <c r="J213">
        <v>1</v>
      </c>
      <c r="L213">
        <v>1</v>
      </c>
      <c r="N213">
        <v>1</v>
      </c>
      <c r="O213" t="s">
        <v>34</v>
      </c>
      <c r="P213" t="s">
        <v>6685</v>
      </c>
      <c r="Q213" t="s">
        <v>6685</v>
      </c>
      <c r="S213">
        <v>10</v>
      </c>
      <c r="T213">
        <v>0</v>
      </c>
      <c r="U213">
        <v>0</v>
      </c>
      <c r="V213">
        <v>1</v>
      </c>
      <c r="W213">
        <v>1</v>
      </c>
      <c r="X213" t="s">
        <v>5557</v>
      </c>
      <c r="Y213" t="s">
        <v>1765</v>
      </c>
      <c r="Z213" t="s">
        <v>6688</v>
      </c>
      <c r="AA213" t="s">
        <v>6689</v>
      </c>
      <c r="AB213" t="s">
        <v>6690</v>
      </c>
      <c r="AC213" t="s">
        <v>6691</v>
      </c>
      <c r="AD213" t="s">
        <v>6692</v>
      </c>
      <c r="AE213" t="s">
        <v>6693</v>
      </c>
      <c r="AF213" t="s">
        <v>5684</v>
      </c>
    </row>
    <row r="214" spans="1:32" x14ac:dyDescent="0.25">
      <c r="A214">
        <v>4819</v>
      </c>
      <c r="B214" t="s">
        <v>5931</v>
      </c>
      <c r="C214" t="s">
        <v>6354</v>
      </c>
      <c r="D214" t="s">
        <v>6346</v>
      </c>
      <c r="E214" t="s">
        <v>1793</v>
      </c>
      <c r="F214" t="s">
        <v>23</v>
      </c>
      <c r="G214" t="s">
        <v>57</v>
      </c>
      <c r="H214" t="s">
        <v>58</v>
      </c>
      <c r="I214">
        <v>1</v>
      </c>
      <c r="K214">
        <v>1</v>
      </c>
      <c r="M214">
        <v>1</v>
      </c>
      <c r="O214" t="s">
        <v>34</v>
      </c>
      <c r="P214" t="s">
        <v>5931</v>
      </c>
      <c r="Q214" t="s">
        <v>5931</v>
      </c>
      <c r="S214">
        <v>5</v>
      </c>
      <c r="T214">
        <v>1</v>
      </c>
      <c r="U214">
        <v>0</v>
      </c>
      <c r="V214">
        <v>0</v>
      </c>
      <c r="W214">
        <v>1</v>
      </c>
      <c r="X214" t="s">
        <v>5019</v>
      </c>
      <c r="Y214" t="s">
        <v>6258</v>
      </c>
      <c r="Z214" t="s">
        <v>6355</v>
      </c>
      <c r="AA214" t="s">
        <v>6356</v>
      </c>
      <c r="AB214" t="s">
        <v>6357</v>
      </c>
      <c r="AC214" t="s">
        <v>6358</v>
      </c>
      <c r="AD214" t="s">
        <v>6359</v>
      </c>
      <c r="AE214" t="s">
        <v>6360</v>
      </c>
      <c r="AF214" t="s">
        <v>5684</v>
      </c>
    </row>
    <row r="215" spans="1:32" x14ac:dyDescent="0.25">
      <c r="A215">
        <v>4749</v>
      </c>
      <c r="B215" t="s">
        <v>6939</v>
      </c>
      <c r="C215" t="s">
        <v>352</v>
      </c>
      <c r="D215" t="s">
        <v>7003</v>
      </c>
      <c r="E215" t="s">
        <v>7004</v>
      </c>
      <c r="F215" t="s">
        <v>23</v>
      </c>
      <c r="G215" t="s">
        <v>57</v>
      </c>
      <c r="H215" t="s">
        <v>58</v>
      </c>
      <c r="I215">
        <v>1</v>
      </c>
      <c r="K215">
        <v>1</v>
      </c>
      <c r="M215">
        <v>1</v>
      </c>
      <c r="O215" t="s">
        <v>34</v>
      </c>
      <c r="P215" t="s">
        <v>6939</v>
      </c>
      <c r="Q215" t="s">
        <v>6939</v>
      </c>
      <c r="S215">
        <v>5</v>
      </c>
      <c r="T215">
        <v>1</v>
      </c>
      <c r="U215">
        <v>0</v>
      </c>
      <c r="V215">
        <v>0</v>
      </c>
      <c r="W215">
        <v>1</v>
      </c>
      <c r="X215" t="s">
        <v>6064</v>
      </c>
      <c r="Y215" t="s">
        <v>7005</v>
      </c>
      <c r="Z215" t="s">
        <v>7006</v>
      </c>
      <c r="AA215" t="s">
        <v>7007</v>
      </c>
      <c r="AB215" t="s">
        <v>7008</v>
      </c>
      <c r="AC215" t="s">
        <v>7009</v>
      </c>
      <c r="AD215" t="s">
        <v>7010</v>
      </c>
      <c r="AE215" t="s">
        <v>7011</v>
      </c>
      <c r="AF215" t="s">
        <v>5684</v>
      </c>
    </row>
    <row r="216" spans="1:32" x14ac:dyDescent="0.25">
      <c r="A216">
        <v>4676</v>
      </c>
      <c r="B216" t="s">
        <v>1601</v>
      </c>
      <c r="C216" t="s">
        <v>5165</v>
      </c>
      <c r="D216" t="s">
        <v>1603</v>
      </c>
      <c r="E216" t="s">
        <v>8064</v>
      </c>
      <c r="F216" t="s">
        <v>23</v>
      </c>
      <c r="G216" t="s">
        <v>57</v>
      </c>
      <c r="H216" t="s">
        <v>58</v>
      </c>
      <c r="I216">
        <v>1</v>
      </c>
      <c r="K216">
        <v>1</v>
      </c>
      <c r="M216">
        <v>1</v>
      </c>
      <c r="O216" t="s">
        <v>34</v>
      </c>
      <c r="P216" t="s">
        <v>7890</v>
      </c>
      <c r="Q216" t="s">
        <v>7890</v>
      </c>
      <c r="S216">
        <v>5</v>
      </c>
      <c r="T216">
        <v>1</v>
      </c>
      <c r="U216">
        <v>0</v>
      </c>
      <c r="V216">
        <v>0</v>
      </c>
      <c r="W216">
        <v>1</v>
      </c>
      <c r="Y216" t="s">
        <v>1619</v>
      </c>
      <c r="Z216" t="s">
        <v>8071</v>
      </c>
      <c r="AA216" t="s">
        <v>8072</v>
      </c>
      <c r="AB216" t="s">
        <v>8073</v>
      </c>
      <c r="AC216" t="s">
        <v>8074</v>
      </c>
      <c r="AD216" t="s">
        <v>8075</v>
      </c>
      <c r="AE216" t="s">
        <v>8076</v>
      </c>
      <c r="AF216" t="s">
        <v>5585</v>
      </c>
    </row>
    <row r="217" spans="1:32" x14ac:dyDescent="0.25">
      <c r="A217">
        <v>4732</v>
      </c>
      <c r="B217" t="s">
        <v>1675</v>
      </c>
      <c r="C217" t="s">
        <v>2172</v>
      </c>
      <c r="D217" t="s">
        <v>7474</v>
      </c>
      <c r="E217" t="s">
        <v>7475</v>
      </c>
      <c r="F217" t="s">
        <v>23</v>
      </c>
      <c r="G217" t="s">
        <v>475</v>
      </c>
      <c r="H217" t="s">
        <v>476</v>
      </c>
      <c r="J217">
        <v>1</v>
      </c>
      <c r="L217">
        <v>1</v>
      </c>
      <c r="N217">
        <v>1</v>
      </c>
      <c r="O217" t="s">
        <v>34</v>
      </c>
      <c r="P217" t="s">
        <v>1675</v>
      </c>
      <c r="Q217" t="s">
        <v>1675</v>
      </c>
      <c r="S217">
        <v>7</v>
      </c>
      <c r="T217">
        <v>0</v>
      </c>
      <c r="U217">
        <v>0</v>
      </c>
      <c r="V217">
        <v>1</v>
      </c>
      <c r="W217">
        <v>1</v>
      </c>
      <c r="X217" t="s">
        <v>5734</v>
      </c>
      <c r="Y217" t="s">
        <v>7214</v>
      </c>
      <c r="Z217" t="s">
        <v>7476</v>
      </c>
      <c r="AA217" t="s">
        <v>7477</v>
      </c>
      <c r="AB217" t="s">
        <v>7478</v>
      </c>
      <c r="AC217" t="s">
        <v>7479</v>
      </c>
      <c r="AD217" t="s">
        <v>7480</v>
      </c>
      <c r="AE217" t="s">
        <v>7481</v>
      </c>
      <c r="AF217" t="s">
        <v>5585</v>
      </c>
    </row>
    <row r="218" spans="1:32" x14ac:dyDescent="0.25">
      <c r="A218">
        <v>4711</v>
      </c>
      <c r="B218" t="s">
        <v>1647</v>
      </c>
      <c r="C218" t="s">
        <v>4870</v>
      </c>
      <c r="D218" t="s">
        <v>7662</v>
      </c>
      <c r="E218" t="s">
        <v>7663</v>
      </c>
      <c r="F218" t="s">
        <v>23</v>
      </c>
      <c r="G218" t="s">
        <v>389</v>
      </c>
      <c r="H218" t="s">
        <v>390</v>
      </c>
      <c r="J218">
        <v>1</v>
      </c>
      <c r="K218">
        <v>1</v>
      </c>
      <c r="O218" t="s">
        <v>34</v>
      </c>
      <c r="P218" t="s">
        <v>1647</v>
      </c>
      <c r="Q218" t="s">
        <v>1647</v>
      </c>
      <c r="S218">
        <v>4</v>
      </c>
      <c r="T218">
        <v>0</v>
      </c>
      <c r="U218">
        <v>0</v>
      </c>
      <c r="V218">
        <v>1</v>
      </c>
      <c r="W218">
        <v>1</v>
      </c>
      <c r="X218" t="s">
        <v>4872</v>
      </c>
      <c r="Y218" t="s">
        <v>1662</v>
      </c>
      <c r="Z218" t="s">
        <v>7664</v>
      </c>
      <c r="AA218" t="s">
        <v>7665</v>
      </c>
      <c r="AB218" t="s">
        <v>7666</v>
      </c>
      <c r="AC218" t="s">
        <v>7667</v>
      </c>
      <c r="AD218" t="s">
        <v>7668</v>
      </c>
      <c r="AE218" t="s">
        <v>7669</v>
      </c>
      <c r="AF218" t="s">
        <v>5684</v>
      </c>
    </row>
    <row r="219" spans="1:32" x14ac:dyDescent="0.25">
      <c r="A219">
        <v>4663</v>
      </c>
      <c r="B219" t="s">
        <v>8061</v>
      </c>
      <c r="C219" t="s">
        <v>5555</v>
      </c>
      <c r="D219" t="s">
        <v>8062</v>
      </c>
      <c r="E219" t="s">
        <v>1607</v>
      </c>
      <c r="F219" t="s">
        <v>23</v>
      </c>
      <c r="G219" t="s">
        <v>389</v>
      </c>
      <c r="H219" t="s">
        <v>390</v>
      </c>
      <c r="J219">
        <v>1</v>
      </c>
      <c r="K219">
        <v>1</v>
      </c>
      <c r="O219" t="s">
        <v>34</v>
      </c>
      <c r="P219" t="s">
        <v>8061</v>
      </c>
      <c r="Q219" t="s">
        <v>8063</v>
      </c>
      <c r="S219">
        <v>4</v>
      </c>
      <c r="T219">
        <v>1</v>
      </c>
      <c r="U219">
        <v>0</v>
      </c>
      <c r="V219">
        <v>1</v>
      </c>
      <c r="W219">
        <v>1</v>
      </c>
      <c r="Y219" t="s">
        <v>8064</v>
      </c>
      <c r="Z219" t="s">
        <v>8065</v>
      </c>
      <c r="AA219" t="s">
        <v>8066</v>
      </c>
      <c r="AB219" t="s">
        <v>8067</v>
      </c>
      <c r="AC219" t="s">
        <v>8068</v>
      </c>
      <c r="AD219" t="s">
        <v>8069</v>
      </c>
      <c r="AE219" t="s">
        <v>8070</v>
      </c>
      <c r="AF219" t="s">
        <v>5585</v>
      </c>
    </row>
    <row r="220" spans="1:32" x14ac:dyDescent="0.25">
      <c r="A220">
        <v>4595</v>
      </c>
      <c r="B220" t="s">
        <v>9148</v>
      </c>
      <c r="C220" t="s">
        <v>9149</v>
      </c>
      <c r="D220" t="s">
        <v>9140</v>
      </c>
      <c r="E220" t="s">
        <v>9150</v>
      </c>
      <c r="F220" t="s">
        <v>23</v>
      </c>
      <c r="G220" t="s">
        <v>389</v>
      </c>
      <c r="H220" t="s">
        <v>390</v>
      </c>
      <c r="J220">
        <v>1</v>
      </c>
      <c r="K220">
        <v>1</v>
      </c>
      <c r="O220" t="s">
        <v>34</v>
      </c>
      <c r="P220" t="s">
        <v>9148</v>
      </c>
      <c r="Q220" t="s">
        <v>9148</v>
      </c>
      <c r="S220">
        <v>4</v>
      </c>
      <c r="T220">
        <v>1</v>
      </c>
      <c r="U220">
        <v>0</v>
      </c>
      <c r="V220">
        <v>1</v>
      </c>
      <c r="W220">
        <v>1</v>
      </c>
      <c r="Y220" t="s">
        <v>9151</v>
      </c>
      <c r="Z220" t="s">
        <v>9152</v>
      </c>
      <c r="AA220" t="s">
        <v>9153</v>
      </c>
      <c r="AB220" t="s">
        <v>9154</v>
      </c>
      <c r="AC220" t="s">
        <v>9155</v>
      </c>
      <c r="AD220" t="s">
        <v>9156</v>
      </c>
      <c r="AE220" t="s">
        <v>9157</v>
      </c>
      <c r="AF220" t="s">
        <v>5585</v>
      </c>
    </row>
    <row r="221" spans="1:32" x14ac:dyDescent="0.25">
      <c r="A221">
        <v>4606</v>
      </c>
      <c r="B221" t="s">
        <v>9074</v>
      </c>
      <c r="C221" t="s">
        <v>5290</v>
      </c>
      <c r="D221" t="s">
        <v>9075</v>
      </c>
      <c r="E221" t="s">
        <v>9076</v>
      </c>
      <c r="F221" t="s">
        <v>23</v>
      </c>
      <c r="G221" t="s">
        <v>40</v>
      </c>
      <c r="H221" t="s">
        <v>41</v>
      </c>
      <c r="J221">
        <v>1</v>
      </c>
      <c r="K221">
        <v>1</v>
      </c>
      <c r="N221">
        <v>1</v>
      </c>
      <c r="O221" t="s">
        <v>34</v>
      </c>
      <c r="P221" t="s">
        <v>9074</v>
      </c>
      <c r="Q221" t="s">
        <v>9074</v>
      </c>
      <c r="S221">
        <v>6</v>
      </c>
      <c r="T221">
        <v>1</v>
      </c>
      <c r="U221">
        <v>0</v>
      </c>
      <c r="V221">
        <v>1</v>
      </c>
      <c r="W221">
        <v>1</v>
      </c>
      <c r="Y221" t="s">
        <v>9077</v>
      </c>
      <c r="Z221" t="s">
        <v>9078</v>
      </c>
      <c r="AA221" t="s">
        <v>9079</v>
      </c>
      <c r="AB221" t="s">
        <v>9080</v>
      </c>
      <c r="AC221" t="s">
        <v>9081</v>
      </c>
      <c r="AD221" t="s">
        <v>9082</v>
      </c>
      <c r="AE221" t="s">
        <v>9083</v>
      </c>
      <c r="AF221" t="s">
        <v>5585</v>
      </c>
    </row>
    <row r="222" spans="1:32" x14ac:dyDescent="0.25">
      <c r="A222">
        <v>4736</v>
      </c>
      <c r="B222" t="s">
        <v>1708</v>
      </c>
      <c r="C222" t="s">
        <v>5165</v>
      </c>
      <c r="D222" t="s">
        <v>1677</v>
      </c>
      <c r="E222" t="s">
        <v>1677</v>
      </c>
      <c r="F222" t="s">
        <v>23</v>
      </c>
      <c r="G222" t="s">
        <v>223</v>
      </c>
      <c r="H222" t="s">
        <v>224</v>
      </c>
      <c r="I222">
        <v>1</v>
      </c>
      <c r="K222">
        <v>1</v>
      </c>
      <c r="O222" t="s">
        <v>34</v>
      </c>
      <c r="P222" t="s">
        <v>1708</v>
      </c>
      <c r="Q222" t="s">
        <v>1708</v>
      </c>
      <c r="S222">
        <v>1</v>
      </c>
      <c r="T222">
        <v>0</v>
      </c>
      <c r="U222">
        <v>0</v>
      </c>
      <c r="V222">
        <v>1</v>
      </c>
      <c r="W222">
        <v>1</v>
      </c>
      <c r="X222" t="s">
        <v>4958</v>
      </c>
      <c r="Y222" t="s">
        <v>7322</v>
      </c>
      <c r="Z222" t="s">
        <v>7323</v>
      </c>
      <c r="AA222" t="s">
        <v>7324</v>
      </c>
      <c r="AB222" t="s">
        <v>7325</v>
      </c>
      <c r="AC222" t="s">
        <v>7326</v>
      </c>
      <c r="AD222" t="s">
        <v>7327</v>
      </c>
      <c r="AE222" t="s">
        <v>7328</v>
      </c>
      <c r="AF222" t="s">
        <v>5684</v>
      </c>
    </row>
    <row r="223" spans="1:32" x14ac:dyDescent="0.25">
      <c r="A223">
        <v>4737</v>
      </c>
      <c r="B223" t="s">
        <v>7059</v>
      </c>
      <c r="C223" t="s">
        <v>5165</v>
      </c>
      <c r="D223" t="s">
        <v>7342</v>
      </c>
      <c r="E223" t="s">
        <v>7342</v>
      </c>
      <c r="F223" t="s">
        <v>23</v>
      </c>
      <c r="G223" t="s">
        <v>223</v>
      </c>
      <c r="H223" t="s">
        <v>224</v>
      </c>
      <c r="I223">
        <v>1</v>
      </c>
      <c r="K223">
        <v>1</v>
      </c>
      <c r="O223" t="s">
        <v>34</v>
      </c>
      <c r="P223" t="s">
        <v>7055</v>
      </c>
      <c r="Q223" t="s">
        <v>7055</v>
      </c>
      <c r="S223">
        <v>1</v>
      </c>
      <c r="T223">
        <v>0</v>
      </c>
      <c r="U223">
        <v>0</v>
      </c>
      <c r="V223">
        <v>1</v>
      </c>
      <c r="W223">
        <v>1</v>
      </c>
      <c r="X223" t="s">
        <v>4958</v>
      </c>
      <c r="Y223" t="s">
        <v>7322</v>
      </c>
      <c r="Z223" t="s">
        <v>7343</v>
      </c>
      <c r="AA223" t="s">
        <v>7344</v>
      </c>
      <c r="AB223" t="s">
        <v>7345</v>
      </c>
      <c r="AC223" t="s">
        <v>7346</v>
      </c>
      <c r="AD223" t="s">
        <v>7347</v>
      </c>
      <c r="AE223" t="s">
        <v>7348</v>
      </c>
      <c r="AF223" t="s">
        <v>5684</v>
      </c>
    </row>
    <row r="224" spans="1:32" x14ac:dyDescent="0.25">
      <c r="A224">
        <v>4719</v>
      </c>
      <c r="B224" t="s">
        <v>7313</v>
      </c>
      <c r="C224" t="s">
        <v>5165</v>
      </c>
      <c r="D224" t="s">
        <v>1690</v>
      </c>
      <c r="E224" t="s">
        <v>1691</v>
      </c>
      <c r="F224" t="s">
        <v>23</v>
      </c>
      <c r="G224" t="s">
        <v>223</v>
      </c>
      <c r="H224" t="s">
        <v>224</v>
      </c>
      <c r="I224">
        <v>1</v>
      </c>
      <c r="K224">
        <v>1</v>
      </c>
      <c r="O224" t="s">
        <v>34</v>
      </c>
      <c r="P224" t="s">
        <v>7302</v>
      </c>
      <c r="Q224" t="s">
        <v>7302</v>
      </c>
      <c r="S224">
        <v>1</v>
      </c>
      <c r="T224">
        <v>0</v>
      </c>
      <c r="U224">
        <v>0</v>
      </c>
      <c r="V224">
        <v>1</v>
      </c>
      <c r="W224">
        <v>1</v>
      </c>
      <c r="X224" t="s">
        <v>5734</v>
      </c>
      <c r="Y224" t="s">
        <v>7342</v>
      </c>
      <c r="Z224" t="s">
        <v>7468</v>
      </c>
      <c r="AA224" t="s">
        <v>7469</v>
      </c>
      <c r="AB224" t="s">
        <v>7470</v>
      </c>
      <c r="AC224" t="s">
        <v>7471</v>
      </c>
      <c r="AD224" t="s">
        <v>7472</v>
      </c>
      <c r="AE224" t="s">
        <v>7473</v>
      </c>
      <c r="AF224" t="s">
        <v>5585</v>
      </c>
    </row>
    <row r="225" spans="1:32" x14ac:dyDescent="0.25">
      <c r="A225">
        <v>4780</v>
      </c>
      <c r="B225" t="s">
        <v>6645</v>
      </c>
      <c r="C225" t="s">
        <v>352</v>
      </c>
      <c r="D225" t="s">
        <v>7030</v>
      </c>
      <c r="E225" t="s">
        <v>7031</v>
      </c>
      <c r="F225" t="s">
        <v>23</v>
      </c>
      <c r="G225" t="s">
        <v>158</v>
      </c>
      <c r="H225" t="s">
        <v>159</v>
      </c>
      <c r="I225">
        <v>1</v>
      </c>
      <c r="K225">
        <v>1</v>
      </c>
      <c r="M225">
        <v>1</v>
      </c>
      <c r="O225" t="s">
        <v>34</v>
      </c>
      <c r="P225" t="s">
        <v>6607</v>
      </c>
      <c r="Q225" t="s">
        <v>6607</v>
      </c>
      <c r="S225">
        <v>1</v>
      </c>
      <c r="T225">
        <v>1</v>
      </c>
      <c r="U225">
        <v>0</v>
      </c>
      <c r="V225">
        <v>0</v>
      </c>
      <c r="W225">
        <v>1</v>
      </c>
      <c r="X225" t="s">
        <v>4958</v>
      </c>
      <c r="Y225" t="s">
        <v>7032</v>
      </c>
      <c r="Z225" t="s">
        <v>7033</v>
      </c>
      <c r="AA225" t="s">
        <v>7034</v>
      </c>
      <c r="AB225" t="s">
        <v>7035</v>
      </c>
      <c r="AC225" t="s">
        <v>7036</v>
      </c>
      <c r="AD225" t="s">
        <v>7037</v>
      </c>
      <c r="AE225" t="s">
        <v>7038</v>
      </c>
      <c r="AF225" t="s">
        <v>5684</v>
      </c>
    </row>
    <row r="226" spans="1:32" x14ac:dyDescent="0.25">
      <c r="A226">
        <v>4757</v>
      </c>
      <c r="B226" t="s">
        <v>7041</v>
      </c>
      <c r="C226" t="s">
        <v>5290</v>
      </c>
      <c r="D226" t="s">
        <v>7111</v>
      </c>
      <c r="E226" t="s">
        <v>7100</v>
      </c>
      <c r="F226" t="s">
        <v>23</v>
      </c>
      <c r="G226" t="s">
        <v>357</v>
      </c>
      <c r="H226" t="s">
        <v>358</v>
      </c>
      <c r="I226">
        <v>1</v>
      </c>
      <c r="J226">
        <v>1</v>
      </c>
      <c r="K226">
        <v>1</v>
      </c>
      <c r="M226">
        <v>1</v>
      </c>
      <c r="O226" t="s">
        <v>34</v>
      </c>
      <c r="P226" t="s">
        <v>7041</v>
      </c>
      <c r="Q226" t="s">
        <v>7041</v>
      </c>
      <c r="S226">
        <v>5</v>
      </c>
      <c r="T226">
        <v>1</v>
      </c>
      <c r="U226">
        <v>0</v>
      </c>
      <c r="V226">
        <v>0</v>
      </c>
      <c r="W226">
        <v>1</v>
      </c>
      <c r="X226" t="s">
        <v>5292</v>
      </c>
      <c r="Y226" t="s">
        <v>7112</v>
      </c>
      <c r="Z226" t="s">
        <v>7113</v>
      </c>
      <c r="AA226" t="s">
        <v>7114</v>
      </c>
      <c r="AB226" t="s">
        <v>7115</v>
      </c>
      <c r="AC226" t="s">
        <v>7116</v>
      </c>
      <c r="AD226" t="s">
        <v>7117</v>
      </c>
      <c r="AE226" t="s">
        <v>7118</v>
      </c>
      <c r="AF226" t="s">
        <v>5684</v>
      </c>
    </row>
    <row r="227" spans="1:32" x14ac:dyDescent="0.25">
      <c r="A227">
        <v>4797</v>
      </c>
      <c r="B227" t="s">
        <v>6439</v>
      </c>
      <c r="C227" t="s">
        <v>352</v>
      </c>
      <c r="D227" t="s">
        <v>6507</v>
      </c>
      <c r="E227" t="s">
        <v>6429</v>
      </c>
      <c r="F227" t="s">
        <v>23</v>
      </c>
      <c r="G227" t="s">
        <v>1474</v>
      </c>
      <c r="H227" t="s">
        <v>1475</v>
      </c>
      <c r="I227">
        <v>1</v>
      </c>
      <c r="K227">
        <v>1</v>
      </c>
      <c r="M227">
        <v>1</v>
      </c>
      <c r="O227" t="s">
        <v>34</v>
      </c>
      <c r="P227" t="s">
        <v>6514</v>
      </c>
      <c r="Q227" t="s">
        <v>6079</v>
      </c>
      <c r="S227">
        <v>5</v>
      </c>
      <c r="T227">
        <v>1</v>
      </c>
      <c r="U227">
        <v>0</v>
      </c>
      <c r="V227">
        <v>1</v>
      </c>
      <c r="W227">
        <v>1</v>
      </c>
      <c r="X227" t="s">
        <v>4958</v>
      </c>
      <c r="Y227" t="s">
        <v>6515</v>
      </c>
      <c r="Z227" t="s">
        <v>6516</v>
      </c>
      <c r="AA227" t="s">
        <v>6517</v>
      </c>
      <c r="AB227" t="s">
        <v>6518</v>
      </c>
      <c r="AC227" t="s">
        <v>6519</v>
      </c>
      <c r="AD227" t="s">
        <v>6520</v>
      </c>
      <c r="AE227" t="s">
        <v>6521</v>
      </c>
      <c r="AF227" t="s">
        <v>5684</v>
      </c>
    </row>
    <row r="228" spans="1:32" x14ac:dyDescent="0.25">
      <c r="A228">
        <v>4722</v>
      </c>
      <c r="B228" t="s">
        <v>7350</v>
      </c>
      <c r="C228" t="s">
        <v>352</v>
      </c>
      <c r="D228" t="s">
        <v>7514</v>
      </c>
      <c r="E228" t="s">
        <v>1690</v>
      </c>
      <c r="F228" t="s">
        <v>23</v>
      </c>
      <c r="G228" t="s">
        <v>1474</v>
      </c>
      <c r="H228" t="s">
        <v>1475</v>
      </c>
      <c r="I228">
        <v>1</v>
      </c>
      <c r="K228">
        <v>1</v>
      </c>
      <c r="M228">
        <v>1</v>
      </c>
      <c r="O228" t="s">
        <v>34</v>
      </c>
      <c r="P228" t="s">
        <v>1704</v>
      </c>
      <c r="Q228" t="s">
        <v>7515</v>
      </c>
      <c r="S228">
        <v>5</v>
      </c>
      <c r="T228">
        <v>0</v>
      </c>
      <c r="U228">
        <v>0</v>
      </c>
      <c r="V228">
        <v>1</v>
      </c>
      <c r="W228">
        <v>1</v>
      </c>
      <c r="X228" t="s">
        <v>4958</v>
      </c>
      <c r="Y228" t="s">
        <v>1669</v>
      </c>
      <c r="Z228" t="s">
        <v>7516</v>
      </c>
      <c r="AA228" t="s">
        <v>7517</v>
      </c>
      <c r="AB228" t="s">
        <v>7518</v>
      </c>
      <c r="AC228" t="s">
        <v>7519</v>
      </c>
      <c r="AD228" t="s">
        <v>7520</v>
      </c>
      <c r="AE228" t="s">
        <v>7521</v>
      </c>
      <c r="AF228" t="s">
        <v>5684</v>
      </c>
    </row>
    <row r="229" spans="1:32" x14ac:dyDescent="0.25">
      <c r="A229">
        <v>4659</v>
      </c>
      <c r="B229" t="s">
        <v>8114</v>
      </c>
      <c r="C229" t="s">
        <v>4967</v>
      </c>
      <c r="D229" t="s">
        <v>8255</v>
      </c>
      <c r="E229" t="s">
        <v>8171</v>
      </c>
      <c r="F229" t="s">
        <v>23</v>
      </c>
      <c r="G229" t="s">
        <v>1474</v>
      </c>
      <c r="H229" t="s">
        <v>1475</v>
      </c>
      <c r="I229">
        <v>1</v>
      </c>
      <c r="K229">
        <v>1</v>
      </c>
      <c r="M229">
        <v>1</v>
      </c>
      <c r="O229" t="s">
        <v>34</v>
      </c>
      <c r="P229" t="s">
        <v>8115</v>
      </c>
      <c r="Q229" t="s">
        <v>8115</v>
      </c>
      <c r="S229">
        <v>5</v>
      </c>
      <c r="T229">
        <v>0</v>
      </c>
      <c r="U229">
        <v>0</v>
      </c>
      <c r="V229">
        <v>1</v>
      </c>
      <c r="W229">
        <v>1</v>
      </c>
      <c r="Y229" t="s">
        <v>8256</v>
      </c>
      <c r="Z229" t="s">
        <v>8257</v>
      </c>
      <c r="AA229" t="s">
        <v>8258</v>
      </c>
      <c r="AB229" t="s">
        <v>8259</v>
      </c>
      <c r="AC229" t="s">
        <v>8260</v>
      </c>
      <c r="AD229" t="s">
        <v>8261</v>
      </c>
      <c r="AE229" t="s">
        <v>8262</v>
      </c>
      <c r="AF229" t="s">
        <v>5585</v>
      </c>
    </row>
    <row r="230" spans="1:32" x14ac:dyDescent="0.25">
      <c r="A230">
        <v>4665</v>
      </c>
      <c r="B230" t="s">
        <v>8077</v>
      </c>
      <c r="C230" t="s">
        <v>352</v>
      </c>
      <c r="D230" t="s">
        <v>1603</v>
      </c>
      <c r="E230" t="s">
        <v>8064</v>
      </c>
      <c r="F230" t="s">
        <v>23</v>
      </c>
      <c r="G230" t="s">
        <v>621</v>
      </c>
      <c r="H230" t="s">
        <v>622</v>
      </c>
      <c r="J230">
        <v>1</v>
      </c>
      <c r="L230">
        <v>1</v>
      </c>
      <c r="N230">
        <v>1</v>
      </c>
      <c r="O230" t="s">
        <v>34</v>
      </c>
      <c r="P230" t="s">
        <v>8077</v>
      </c>
      <c r="Q230" t="s">
        <v>8077</v>
      </c>
      <c r="S230">
        <v>7</v>
      </c>
      <c r="T230">
        <v>1</v>
      </c>
      <c r="U230">
        <v>0</v>
      </c>
      <c r="V230">
        <v>1</v>
      </c>
      <c r="W230">
        <v>1</v>
      </c>
      <c r="Y230" t="s">
        <v>8048</v>
      </c>
      <c r="Z230" t="s">
        <v>8078</v>
      </c>
      <c r="AA230" t="s">
        <v>8079</v>
      </c>
      <c r="AB230" t="s">
        <v>8080</v>
      </c>
      <c r="AC230" t="s">
        <v>8081</v>
      </c>
      <c r="AD230" t="s">
        <v>8082</v>
      </c>
      <c r="AE230" t="s">
        <v>8083</v>
      </c>
      <c r="AF230" t="s">
        <v>5585</v>
      </c>
    </row>
    <row r="231" spans="1:32" x14ac:dyDescent="0.25">
      <c r="A231">
        <v>4745</v>
      </c>
      <c r="B231" t="s">
        <v>7406</v>
      </c>
      <c r="C231" t="s">
        <v>2172</v>
      </c>
      <c r="D231" t="s">
        <v>7407</v>
      </c>
      <c r="E231" t="s">
        <v>7397</v>
      </c>
      <c r="F231" t="s">
        <v>23</v>
      </c>
      <c r="G231" t="s">
        <v>499</v>
      </c>
      <c r="H231" t="s">
        <v>500</v>
      </c>
      <c r="J231">
        <v>1</v>
      </c>
      <c r="L231">
        <v>1</v>
      </c>
      <c r="N231">
        <v>1</v>
      </c>
      <c r="O231" t="s">
        <v>34</v>
      </c>
      <c r="P231" t="s">
        <v>7406</v>
      </c>
      <c r="Q231" t="s">
        <v>7406</v>
      </c>
      <c r="S231">
        <v>8</v>
      </c>
      <c r="T231">
        <v>0</v>
      </c>
      <c r="U231">
        <v>0</v>
      </c>
      <c r="V231">
        <v>1</v>
      </c>
      <c r="W231">
        <v>1</v>
      </c>
      <c r="X231" t="s">
        <v>5734</v>
      </c>
      <c r="Y231" t="s">
        <v>1675</v>
      </c>
      <c r="Z231" t="s">
        <v>7408</v>
      </c>
      <c r="AA231" t="s">
        <v>7409</v>
      </c>
      <c r="AB231" t="s">
        <v>7410</v>
      </c>
      <c r="AC231" t="s">
        <v>7411</v>
      </c>
      <c r="AD231" t="s">
        <v>7412</v>
      </c>
      <c r="AE231" t="s">
        <v>7413</v>
      </c>
      <c r="AF231" t="s">
        <v>5585</v>
      </c>
    </row>
    <row r="232" spans="1:32" x14ac:dyDescent="0.25">
      <c r="A232">
        <v>4726</v>
      </c>
      <c r="B232" t="s">
        <v>7370</v>
      </c>
      <c r="C232" t="s">
        <v>2172</v>
      </c>
      <c r="D232" t="s">
        <v>1673</v>
      </c>
      <c r="E232" t="s">
        <v>7522</v>
      </c>
      <c r="F232" t="s">
        <v>23</v>
      </c>
      <c r="G232" t="s">
        <v>499</v>
      </c>
      <c r="H232" t="s">
        <v>500</v>
      </c>
      <c r="J232">
        <v>1</v>
      </c>
      <c r="L232">
        <v>1</v>
      </c>
      <c r="N232">
        <v>1</v>
      </c>
      <c r="O232" t="s">
        <v>34</v>
      </c>
      <c r="P232" t="s">
        <v>7370</v>
      </c>
      <c r="Q232" t="s">
        <v>7370</v>
      </c>
      <c r="S232">
        <v>8</v>
      </c>
      <c r="T232">
        <v>0</v>
      </c>
      <c r="U232">
        <v>0</v>
      </c>
      <c r="V232">
        <v>1</v>
      </c>
      <c r="W232">
        <v>1</v>
      </c>
      <c r="X232" t="s">
        <v>5734</v>
      </c>
      <c r="Y232" t="s">
        <v>1677</v>
      </c>
      <c r="Z232" t="s">
        <v>7523</v>
      </c>
      <c r="AA232" t="s">
        <v>7524</v>
      </c>
      <c r="AB232" t="s">
        <v>7525</v>
      </c>
      <c r="AC232" t="s">
        <v>7526</v>
      </c>
      <c r="AD232" t="s">
        <v>7527</v>
      </c>
      <c r="AE232" t="s">
        <v>7528</v>
      </c>
      <c r="AF232" t="s">
        <v>5585</v>
      </c>
    </row>
    <row r="233" spans="1:32" x14ac:dyDescent="0.25">
      <c r="A233">
        <v>4655</v>
      </c>
      <c r="B233" t="s">
        <v>8168</v>
      </c>
      <c r="C233" t="s">
        <v>5732</v>
      </c>
      <c r="D233" t="s">
        <v>8169</v>
      </c>
      <c r="E233" t="s">
        <v>8170</v>
      </c>
      <c r="F233" t="s">
        <v>23</v>
      </c>
      <c r="G233" t="s">
        <v>499</v>
      </c>
      <c r="H233" t="s">
        <v>500</v>
      </c>
      <c r="J233">
        <v>1</v>
      </c>
      <c r="L233">
        <v>1</v>
      </c>
      <c r="N233">
        <v>1</v>
      </c>
      <c r="O233" t="s">
        <v>34</v>
      </c>
      <c r="P233" t="s">
        <v>8168</v>
      </c>
      <c r="Q233" t="s">
        <v>1568</v>
      </c>
      <c r="S233">
        <v>8</v>
      </c>
      <c r="T233">
        <v>1</v>
      </c>
      <c r="U233">
        <v>0</v>
      </c>
      <c r="V233">
        <v>1</v>
      </c>
      <c r="W233">
        <v>1</v>
      </c>
      <c r="Y233" t="s">
        <v>8171</v>
      </c>
      <c r="Z233" t="s">
        <v>8172</v>
      </c>
      <c r="AA233" t="s">
        <v>8173</v>
      </c>
      <c r="AB233" t="s">
        <v>8174</v>
      </c>
      <c r="AC233" t="s">
        <v>8175</v>
      </c>
      <c r="AD233" s="1" t="s">
        <v>8176</v>
      </c>
      <c r="AE233" t="s">
        <v>8177</v>
      </c>
      <c r="AF233" t="s">
        <v>5585</v>
      </c>
    </row>
    <row r="234" spans="1:32" x14ac:dyDescent="0.25">
      <c r="A234">
        <v>4708</v>
      </c>
      <c r="B234" t="s">
        <v>7501</v>
      </c>
      <c r="C234" t="s">
        <v>7611</v>
      </c>
      <c r="D234" t="s">
        <v>7620</v>
      </c>
      <c r="E234" t="s">
        <v>7621</v>
      </c>
      <c r="F234" t="s">
        <v>23</v>
      </c>
      <c r="G234" t="s">
        <v>1947</v>
      </c>
      <c r="H234" t="s">
        <v>1948</v>
      </c>
      <c r="I234">
        <v>1</v>
      </c>
      <c r="J234">
        <v>1</v>
      </c>
      <c r="K234">
        <v>1</v>
      </c>
      <c r="O234" t="s">
        <v>34</v>
      </c>
      <c r="P234" t="s">
        <v>7506</v>
      </c>
      <c r="Q234" t="s">
        <v>7506</v>
      </c>
      <c r="S234">
        <v>9</v>
      </c>
      <c r="T234">
        <v>0</v>
      </c>
      <c r="U234">
        <v>0</v>
      </c>
      <c r="V234">
        <v>1</v>
      </c>
      <c r="W234">
        <v>1</v>
      </c>
      <c r="X234" t="s">
        <v>7622</v>
      </c>
      <c r="Y234" t="s">
        <v>7498</v>
      </c>
      <c r="Z234" t="s">
        <v>7623</v>
      </c>
      <c r="AA234" t="s">
        <v>7624</v>
      </c>
      <c r="AB234" t="s">
        <v>7625</v>
      </c>
      <c r="AC234" t="s">
        <v>7626</v>
      </c>
      <c r="AD234" t="s">
        <v>7627</v>
      </c>
      <c r="AE234" t="s">
        <v>7628</v>
      </c>
      <c r="AF234" t="s">
        <v>5684</v>
      </c>
    </row>
    <row r="235" spans="1:32" x14ac:dyDescent="0.25">
      <c r="A235">
        <v>4740</v>
      </c>
      <c r="B235" t="s">
        <v>7021</v>
      </c>
      <c r="C235" t="s">
        <v>352</v>
      </c>
      <c r="D235" t="s">
        <v>1696</v>
      </c>
      <c r="E235" t="s">
        <v>1703</v>
      </c>
      <c r="F235" t="s">
        <v>23</v>
      </c>
      <c r="G235" t="s">
        <v>337</v>
      </c>
      <c r="H235" t="s">
        <v>338</v>
      </c>
      <c r="I235">
        <v>1</v>
      </c>
      <c r="K235">
        <v>1</v>
      </c>
      <c r="O235" t="s">
        <v>34</v>
      </c>
      <c r="P235" t="s">
        <v>7012</v>
      </c>
      <c r="Q235" t="s">
        <v>7050</v>
      </c>
      <c r="S235">
        <v>1</v>
      </c>
      <c r="T235">
        <v>0</v>
      </c>
      <c r="U235">
        <v>0</v>
      </c>
      <c r="V235">
        <v>1</v>
      </c>
      <c r="W235">
        <v>1</v>
      </c>
      <c r="X235" t="s">
        <v>4958</v>
      </c>
      <c r="Y235" t="s">
        <v>7048</v>
      </c>
      <c r="Z235" t="s">
        <v>7290</v>
      </c>
      <c r="AA235" t="s">
        <v>7291</v>
      </c>
      <c r="AB235" t="s">
        <v>7292</v>
      </c>
      <c r="AC235" t="s">
        <v>7293</v>
      </c>
      <c r="AD235" t="s">
        <v>7294</v>
      </c>
      <c r="AE235" t="s">
        <v>7295</v>
      </c>
      <c r="AF235" t="s">
        <v>5684</v>
      </c>
    </row>
    <row r="236" spans="1:32" x14ac:dyDescent="0.25">
      <c r="A236">
        <v>4624</v>
      </c>
      <c r="B236" t="s">
        <v>8608</v>
      </c>
      <c r="C236" t="s">
        <v>5165</v>
      </c>
      <c r="D236" t="s">
        <v>1529</v>
      </c>
      <c r="E236" t="s">
        <v>1522</v>
      </c>
      <c r="F236" t="s">
        <v>23</v>
      </c>
      <c r="G236" t="s">
        <v>337</v>
      </c>
      <c r="H236" t="s">
        <v>338</v>
      </c>
      <c r="I236">
        <v>1</v>
      </c>
      <c r="K236">
        <v>1</v>
      </c>
      <c r="O236" t="s">
        <v>34</v>
      </c>
      <c r="P236" t="s">
        <v>8608</v>
      </c>
      <c r="Q236" t="s">
        <v>8449</v>
      </c>
      <c r="S236">
        <v>1</v>
      </c>
      <c r="T236">
        <v>0</v>
      </c>
      <c r="U236">
        <v>0</v>
      </c>
      <c r="V236">
        <v>1</v>
      </c>
      <c r="W236">
        <v>1</v>
      </c>
      <c r="Y236" t="s">
        <v>1539</v>
      </c>
      <c r="Z236" t="s">
        <v>8882</v>
      </c>
      <c r="AA236" t="s">
        <v>8883</v>
      </c>
      <c r="AB236" t="s">
        <v>8884</v>
      </c>
      <c r="AC236" t="s">
        <v>8885</v>
      </c>
      <c r="AD236" t="s">
        <v>8886</v>
      </c>
      <c r="AE236" t="s">
        <v>8887</v>
      </c>
      <c r="AF236" t="s">
        <v>5585</v>
      </c>
    </row>
    <row r="237" spans="1:32" x14ac:dyDescent="0.25">
      <c r="A237">
        <v>4843</v>
      </c>
      <c r="B237" t="s">
        <v>5731</v>
      </c>
      <c r="C237" t="s">
        <v>5732</v>
      </c>
      <c r="D237" t="s">
        <v>5733</v>
      </c>
      <c r="E237" t="s">
        <v>5721</v>
      </c>
      <c r="F237" t="s">
        <v>23</v>
      </c>
      <c r="G237" t="s">
        <v>235</v>
      </c>
      <c r="H237" t="s">
        <v>236</v>
      </c>
      <c r="I237">
        <v>1</v>
      </c>
      <c r="K237">
        <v>1</v>
      </c>
      <c r="M237">
        <v>1</v>
      </c>
      <c r="O237" t="s">
        <v>34</v>
      </c>
      <c r="P237" t="s">
        <v>5731</v>
      </c>
      <c r="Q237" t="s">
        <v>5731</v>
      </c>
      <c r="S237">
        <v>6</v>
      </c>
      <c r="T237">
        <v>1</v>
      </c>
      <c r="U237">
        <v>0</v>
      </c>
      <c r="V237">
        <v>1</v>
      </c>
      <c r="W237">
        <v>1</v>
      </c>
      <c r="X237" t="s">
        <v>5734</v>
      </c>
      <c r="Y237" t="s">
        <v>5735</v>
      </c>
      <c r="Z237" t="s">
        <v>5736</v>
      </c>
      <c r="AA237" t="s">
        <v>5737</v>
      </c>
      <c r="AB237" t="s">
        <v>5738</v>
      </c>
      <c r="AC237" t="s">
        <v>5739</v>
      </c>
      <c r="AD237" t="s">
        <v>5740</v>
      </c>
      <c r="AE237" s="1" t="s">
        <v>5741</v>
      </c>
      <c r="AF237" t="s">
        <v>5585</v>
      </c>
    </row>
    <row r="238" spans="1:32" x14ac:dyDescent="0.25">
      <c r="A238">
        <v>4809</v>
      </c>
      <c r="B238" t="s">
        <v>6047</v>
      </c>
      <c r="C238" t="s">
        <v>352</v>
      </c>
      <c r="D238" t="s">
        <v>1784</v>
      </c>
      <c r="E238" t="s">
        <v>6473</v>
      </c>
      <c r="F238" t="s">
        <v>23</v>
      </c>
      <c r="G238" t="s">
        <v>235</v>
      </c>
      <c r="H238" t="s">
        <v>236</v>
      </c>
      <c r="I238">
        <v>1</v>
      </c>
      <c r="K238">
        <v>1</v>
      </c>
      <c r="M238">
        <v>1</v>
      </c>
      <c r="O238" t="s">
        <v>34</v>
      </c>
      <c r="P238" t="s">
        <v>6047</v>
      </c>
      <c r="Q238" t="s">
        <v>6047</v>
      </c>
      <c r="S238">
        <v>6</v>
      </c>
      <c r="T238">
        <v>0</v>
      </c>
      <c r="U238">
        <v>0</v>
      </c>
      <c r="V238">
        <v>1</v>
      </c>
      <c r="W238">
        <v>1</v>
      </c>
      <c r="X238" t="s">
        <v>4958</v>
      </c>
      <c r="Y238" t="s">
        <v>6155</v>
      </c>
      <c r="Z238" t="s">
        <v>6474</v>
      </c>
      <c r="AA238" t="s">
        <v>6475</v>
      </c>
      <c r="AB238" t="s">
        <v>6476</v>
      </c>
      <c r="AC238" t="s">
        <v>6477</v>
      </c>
      <c r="AD238" t="s">
        <v>6478</v>
      </c>
      <c r="AE238" t="s">
        <v>6479</v>
      </c>
      <c r="AF238" t="s">
        <v>5684</v>
      </c>
    </row>
    <row r="239" spans="1:32" x14ac:dyDescent="0.25">
      <c r="A239">
        <v>4814</v>
      </c>
      <c r="B239" t="s">
        <v>6241</v>
      </c>
      <c r="C239" t="s">
        <v>6382</v>
      </c>
      <c r="D239" t="s">
        <v>6361</v>
      </c>
      <c r="E239" t="s">
        <v>6377</v>
      </c>
      <c r="F239" t="s">
        <v>23</v>
      </c>
      <c r="G239" t="s">
        <v>100</v>
      </c>
      <c r="H239" t="s">
        <v>101</v>
      </c>
      <c r="I239">
        <v>1</v>
      </c>
      <c r="K239">
        <v>1</v>
      </c>
      <c r="M239">
        <v>1</v>
      </c>
      <c r="O239" t="s">
        <v>34</v>
      </c>
      <c r="P239" t="s">
        <v>6241</v>
      </c>
      <c r="Q239" t="s">
        <v>6241</v>
      </c>
      <c r="S239">
        <v>2</v>
      </c>
      <c r="T239">
        <v>0</v>
      </c>
      <c r="U239">
        <v>0</v>
      </c>
      <c r="V239">
        <v>1</v>
      </c>
      <c r="W239">
        <v>1</v>
      </c>
      <c r="X239" t="s">
        <v>6383</v>
      </c>
      <c r="Y239" t="s">
        <v>6128</v>
      </c>
      <c r="Z239" t="s">
        <v>6384</v>
      </c>
      <c r="AA239" t="s">
        <v>6385</v>
      </c>
      <c r="AB239" t="s">
        <v>6386</v>
      </c>
      <c r="AC239" t="s">
        <v>6387</v>
      </c>
      <c r="AD239" t="s">
        <v>6388</v>
      </c>
      <c r="AE239" t="s">
        <v>6389</v>
      </c>
      <c r="AF239" t="s">
        <v>5684</v>
      </c>
    </row>
    <row r="240" spans="1:32" x14ac:dyDescent="0.25">
      <c r="A240">
        <v>4755</v>
      </c>
      <c r="B240" t="s">
        <v>6808</v>
      </c>
      <c r="C240" t="s">
        <v>5165</v>
      </c>
      <c r="D240" t="s">
        <v>6984</v>
      </c>
      <c r="E240" t="s">
        <v>6985</v>
      </c>
      <c r="F240" t="s">
        <v>23</v>
      </c>
      <c r="G240" t="s">
        <v>100</v>
      </c>
      <c r="H240" t="s">
        <v>101</v>
      </c>
      <c r="I240">
        <v>1</v>
      </c>
      <c r="K240">
        <v>1</v>
      </c>
      <c r="M240">
        <v>1</v>
      </c>
      <c r="O240" t="s">
        <v>34</v>
      </c>
      <c r="P240" t="s">
        <v>1680</v>
      </c>
      <c r="Q240" t="s">
        <v>1680</v>
      </c>
      <c r="S240">
        <v>2</v>
      </c>
      <c r="T240">
        <v>0</v>
      </c>
      <c r="U240">
        <v>0</v>
      </c>
      <c r="V240">
        <v>1</v>
      </c>
      <c r="W240">
        <v>1</v>
      </c>
      <c r="X240" t="s">
        <v>4958</v>
      </c>
      <c r="Y240" t="s">
        <v>6986</v>
      </c>
      <c r="Z240" t="s">
        <v>6987</v>
      </c>
      <c r="AA240" t="s">
        <v>6988</v>
      </c>
      <c r="AB240" t="s">
        <v>6989</v>
      </c>
      <c r="AC240" t="s">
        <v>6990</v>
      </c>
      <c r="AD240" t="s">
        <v>6991</v>
      </c>
      <c r="AE240" t="s">
        <v>6992</v>
      </c>
      <c r="AF240" t="s">
        <v>5684</v>
      </c>
    </row>
    <row r="241" spans="1:32" x14ac:dyDescent="0.25">
      <c r="A241">
        <v>4717</v>
      </c>
      <c r="B241" t="s">
        <v>7310</v>
      </c>
      <c r="C241" t="s">
        <v>2172</v>
      </c>
      <c r="D241" t="s">
        <v>1673</v>
      </c>
      <c r="E241" t="s">
        <v>1652</v>
      </c>
      <c r="F241" t="s">
        <v>23</v>
      </c>
      <c r="G241" t="s">
        <v>254</v>
      </c>
      <c r="H241" t="s">
        <v>255</v>
      </c>
      <c r="J241">
        <v>1</v>
      </c>
      <c r="L241">
        <v>1</v>
      </c>
      <c r="N241">
        <v>1</v>
      </c>
      <c r="O241" t="s">
        <v>34</v>
      </c>
      <c r="P241" t="s">
        <v>7310</v>
      </c>
      <c r="Q241" t="s">
        <v>7313</v>
      </c>
      <c r="S241">
        <v>8</v>
      </c>
      <c r="T241">
        <v>0</v>
      </c>
      <c r="U241">
        <v>0</v>
      </c>
      <c r="V241">
        <v>1</v>
      </c>
      <c r="W241">
        <v>1</v>
      </c>
      <c r="X241" t="s">
        <v>5734</v>
      </c>
      <c r="Y241" t="s">
        <v>7414</v>
      </c>
      <c r="Z241" t="s">
        <v>7529</v>
      </c>
      <c r="AA241" t="s">
        <v>7530</v>
      </c>
      <c r="AB241" t="s">
        <v>7531</v>
      </c>
      <c r="AC241" t="s">
        <v>7532</v>
      </c>
      <c r="AD241" t="s">
        <v>7533</v>
      </c>
      <c r="AE241" t="s">
        <v>7534</v>
      </c>
      <c r="AF241" t="s">
        <v>5585</v>
      </c>
    </row>
    <row r="242" spans="1:32" x14ac:dyDescent="0.25">
      <c r="A242">
        <v>4805</v>
      </c>
      <c r="B242" t="s">
        <v>6292</v>
      </c>
      <c r="C242" t="s">
        <v>5555</v>
      </c>
      <c r="D242" t="s">
        <v>6636</v>
      </c>
      <c r="E242" t="s">
        <v>6612</v>
      </c>
      <c r="F242" t="s">
        <v>23</v>
      </c>
      <c r="G242" t="s">
        <v>2212</v>
      </c>
      <c r="H242" t="s">
        <v>2213</v>
      </c>
      <c r="O242" t="s">
        <v>34</v>
      </c>
      <c r="P242" t="s">
        <v>1798</v>
      </c>
      <c r="Q242" t="s">
        <v>1798</v>
      </c>
      <c r="S242">
        <v>2</v>
      </c>
      <c r="T242">
        <v>0</v>
      </c>
      <c r="U242">
        <v>0</v>
      </c>
      <c r="V242">
        <v>1</v>
      </c>
      <c r="W242">
        <v>1</v>
      </c>
      <c r="X242" t="s">
        <v>5557</v>
      </c>
      <c r="Y242" t="s">
        <v>6621</v>
      </c>
      <c r="Z242" t="s">
        <v>6637</v>
      </c>
      <c r="AA242" t="s">
        <v>6638</v>
      </c>
      <c r="AB242" t="s">
        <v>6639</v>
      </c>
      <c r="AC242" t="s">
        <v>6640</v>
      </c>
      <c r="AD242" t="s">
        <v>6641</v>
      </c>
      <c r="AE242" t="s">
        <v>6642</v>
      </c>
      <c r="AF242" t="s">
        <v>5684</v>
      </c>
    </row>
    <row r="243" spans="1:32" x14ac:dyDescent="0.25">
      <c r="A243">
        <v>4649</v>
      </c>
      <c r="B243" t="s">
        <v>8362</v>
      </c>
      <c r="C243" t="s">
        <v>6938</v>
      </c>
      <c r="D243" t="s">
        <v>8363</v>
      </c>
      <c r="E243" t="s">
        <v>8364</v>
      </c>
      <c r="F243" t="s">
        <v>23</v>
      </c>
      <c r="G243" t="s">
        <v>2212</v>
      </c>
      <c r="H243" t="s">
        <v>2213</v>
      </c>
      <c r="O243" t="s">
        <v>34</v>
      </c>
      <c r="P243" t="s">
        <v>8362</v>
      </c>
      <c r="Q243" t="s">
        <v>8362</v>
      </c>
      <c r="S243">
        <v>2</v>
      </c>
      <c r="T243">
        <v>1</v>
      </c>
      <c r="U243">
        <v>0</v>
      </c>
      <c r="V243">
        <v>0</v>
      </c>
      <c r="W243">
        <v>1</v>
      </c>
      <c r="Y243" t="s">
        <v>8365</v>
      </c>
      <c r="Z243" t="s">
        <v>8366</v>
      </c>
      <c r="AA243" t="s">
        <v>8367</v>
      </c>
      <c r="AB243" t="s">
        <v>8368</v>
      </c>
      <c r="AC243" t="s">
        <v>8369</v>
      </c>
      <c r="AD243" t="s">
        <v>8370</v>
      </c>
      <c r="AE243" t="s">
        <v>8371</v>
      </c>
      <c r="AF243" t="s">
        <v>5585</v>
      </c>
    </row>
    <row r="244" spans="1:32" x14ac:dyDescent="0.25">
      <c r="A244">
        <v>4858</v>
      </c>
      <c r="B244" t="s">
        <v>5676</v>
      </c>
      <c r="C244" t="s">
        <v>352</v>
      </c>
      <c r="D244" t="s">
        <v>5670</v>
      </c>
      <c r="E244" t="s">
        <v>5665</v>
      </c>
      <c r="F244" t="s">
        <v>23</v>
      </c>
      <c r="G244" t="s">
        <v>491</v>
      </c>
      <c r="H244" t="s">
        <v>492</v>
      </c>
      <c r="J244">
        <v>1</v>
      </c>
      <c r="L244">
        <v>1</v>
      </c>
      <c r="N244">
        <v>1</v>
      </c>
      <c r="O244" t="s">
        <v>34</v>
      </c>
      <c r="P244" t="s">
        <v>5676</v>
      </c>
      <c r="Q244" t="s">
        <v>5676</v>
      </c>
      <c r="S244">
        <v>4</v>
      </c>
      <c r="T244">
        <v>0</v>
      </c>
      <c r="U244">
        <v>0</v>
      </c>
      <c r="V244">
        <v>1</v>
      </c>
      <c r="W244">
        <v>1</v>
      </c>
      <c r="X244" t="s">
        <v>4958</v>
      </c>
      <c r="Y244" t="s">
        <v>5677</v>
      </c>
      <c r="Z244" t="s">
        <v>5678</v>
      </c>
      <c r="AA244" t="s">
        <v>5679</v>
      </c>
      <c r="AB244" t="s">
        <v>5680</v>
      </c>
      <c r="AC244" t="s">
        <v>5681</v>
      </c>
      <c r="AD244" t="s">
        <v>5682</v>
      </c>
      <c r="AE244" s="1" t="s">
        <v>5683</v>
      </c>
      <c r="AF244" t="s">
        <v>5684</v>
      </c>
    </row>
    <row r="245" spans="1:32" x14ac:dyDescent="0.25">
      <c r="A245">
        <v>4807</v>
      </c>
      <c r="B245" t="s">
        <v>1737</v>
      </c>
      <c r="C245" t="s">
        <v>4967</v>
      </c>
      <c r="D245" t="s">
        <v>6507</v>
      </c>
      <c r="E245" t="s">
        <v>6460</v>
      </c>
      <c r="F245" t="s">
        <v>23</v>
      </c>
      <c r="G245" t="s">
        <v>1054</v>
      </c>
      <c r="H245" t="s">
        <v>1055</v>
      </c>
      <c r="J245">
        <v>1</v>
      </c>
      <c r="L245">
        <v>1</v>
      </c>
      <c r="N245">
        <v>1</v>
      </c>
      <c r="O245" t="s">
        <v>34</v>
      </c>
      <c r="P245" t="s">
        <v>6063</v>
      </c>
      <c r="Q245" t="s">
        <v>6063</v>
      </c>
      <c r="S245">
        <v>8</v>
      </c>
      <c r="T245">
        <v>1</v>
      </c>
      <c r="U245">
        <v>0</v>
      </c>
      <c r="V245">
        <v>1</v>
      </c>
      <c r="W245">
        <v>1</v>
      </c>
      <c r="X245" t="s">
        <v>4860</v>
      </c>
      <c r="Y245" t="s">
        <v>6270</v>
      </c>
      <c r="Z245" t="s">
        <v>6508</v>
      </c>
      <c r="AA245" t="s">
        <v>6509</v>
      </c>
      <c r="AB245" t="s">
        <v>6510</v>
      </c>
      <c r="AC245" t="s">
        <v>6511</v>
      </c>
      <c r="AD245" t="s">
        <v>6512</v>
      </c>
      <c r="AE245" t="s">
        <v>6513</v>
      </c>
      <c r="AF245" t="s">
        <v>5684</v>
      </c>
    </row>
    <row r="246" spans="1:32" x14ac:dyDescent="0.25">
      <c r="A246">
        <v>4718</v>
      </c>
      <c r="B246" t="s">
        <v>7313</v>
      </c>
      <c r="C246" t="s">
        <v>2172</v>
      </c>
      <c r="D246" t="s">
        <v>7535</v>
      </c>
      <c r="E246" t="s">
        <v>7536</v>
      </c>
      <c r="F246" t="s">
        <v>23</v>
      </c>
      <c r="G246" t="s">
        <v>1054</v>
      </c>
      <c r="H246" t="s">
        <v>1055</v>
      </c>
      <c r="J246">
        <v>1</v>
      </c>
      <c r="L246">
        <v>1</v>
      </c>
      <c r="N246">
        <v>1</v>
      </c>
      <c r="O246" t="s">
        <v>34</v>
      </c>
      <c r="P246" t="s">
        <v>7313</v>
      </c>
      <c r="Q246" t="s">
        <v>7313</v>
      </c>
      <c r="S246">
        <v>8</v>
      </c>
      <c r="T246">
        <v>0</v>
      </c>
      <c r="U246">
        <v>0</v>
      </c>
      <c r="V246">
        <v>1</v>
      </c>
      <c r="W246">
        <v>1</v>
      </c>
      <c r="X246" t="s">
        <v>5734</v>
      </c>
      <c r="Y246" t="s">
        <v>7414</v>
      </c>
      <c r="Z246" t="s">
        <v>7537</v>
      </c>
      <c r="AA246" t="s">
        <v>7538</v>
      </c>
      <c r="AB246" t="s">
        <v>7539</v>
      </c>
      <c r="AC246" t="s">
        <v>7540</v>
      </c>
      <c r="AD246" t="s">
        <v>7541</v>
      </c>
      <c r="AE246" t="s">
        <v>7542</v>
      </c>
      <c r="AF246" t="s">
        <v>5585</v>
      </c>
    </row>
    <row r="247" spans="1:32" x14ac:dyDescent="0.25">
      <c r="A247">
        <v>4609</v>
      </c>
      <c r="B247" t="s">
        <v>8736</v>
      </c>
      <c r="C247" t="s">
        <v>5165</v>
      </c>
      <c r="D247" t="s">
        <v>8743</v>
      </c>
      <c r="E247" t="s">
        <v>8743</v>
      </c>
      <c r="F247" t="s">
        <v>23</v>
      </c>
      <c r="G247" t="s">
        <v>207</v>
      </c>
      <c r="H247" t="s">
        <v>208</v>
      </c>
      <c r="J247">
        <v>1</v>
      </c>
      <c r="L247">
        <v>1</v>
      </c>
      <c r="N247">
        <v>1</v>
      </c>
      <c r="O247" t="s">
        <v>34</v>
      </c>
      <c r="P247" t="s">
        <v>8730</v>
      </c>
      <c r="Q247" t="s">
        <v>8181</v>
      </c>
      <c r="S247">
        <v>4</v>
      </c>
      <c r="T247">
        <v>1</v>
      </c>
      <c r="U247">
        <v>0</v>
      </c>
      <c r="V247">
        <v>1</v>
      </c>
      <c r="W247">
        <v>1</v>
      </c>
      <c r="Y247" t="s">
        <v>8734</v>
      </c>
      <c r="Z247" t="s">
        <v>8744</v>
      </c>
      <c r="AA247" t="s">
        <v>8745</v>
      </c>
      <c r="AB247" t="s">
        <v>8746</v>
      </c>
      <c r="AC247" t="s">
        <v>8747</v>
      </c>
      <c r="AD247" t="s">
        <v>8748</v>
      </c>
      <c r="AE247" t="s">
        <v>8749</v>
      </c>
      <c r="AF247" t="s">
        <v>5585</v>
      </c>
    </row>
    <row r="248" spans="1:32" x14ac:dyDescent="0.25">
      <c r="A248">
        <v>4781</v>
      </c>
      <c r="B248" t="s">
        <v>6643</v>
      </c>
      <c r="C248" t="s">
        <v>5183</v>
      </c>
      <c r="D248" t="s">
        <v>6644</v>
      </c>
      <c r="E248" t="s">
        <v>1781</v>
      </c>
      <c r="F248" t="s">
        <v>23</v>
      </c>
      <c r="G248" t="s">
        <v>66</v>
      </c>
      <c r="H248" t="s">
        <v>67</v>
      </c>
      <c r="J248">
        <v>1</v>
      </c>
      <c r="L248">
        <v>1</v>
      </c>
      <c r="N248">
        <v>1</v>
      </c>
      <c r="O248" t="s">
        <v>34</v>
      </c>
      <c r="P248" t="s">
        <v>6643</v>
      </c>
      <c r="Q248" t="s">
        <v>5906</v>
      </c>
      <c r="S248">
        <v>6</v>
      </c>
      <c r="T248">
        <v>1</v>
      </c>
      <c r="U248">
        <v>0</v>
      </c>
      <c r="V248">
        <v>1</v>
      </c>
      <c r="W248">
        <v>1</v>
      </c>
      <c r="X248" t="s">
        <v>4798</v>
      </c>
      <c r="Y248" t="s">
        <v>6645</v>
      </c>
      <c r="Z248" t="s">
        <v>6646</v>
      </c>
      <c r="AA248" t="s">
        <v>6647</v>
      </c>
      <c r="AB248" t="s">
        <v>6648</v>
      </c>
      <c r="AC248" t="s">
        <v>6649</v>
      </c>
      <c r="AD248" t="s">
        <v>6650</v>
      </c>
      <c r="AE248" s="1" t="s">
        <v>6651</v>
      </c>
      <c r="AF248" t="s">
        <v>5585</v>
      </c>
    </row>
    <row r="249" spans="1:32" x14ac:dyDescent="0.25">
      <c r="A249">
        <v>4752</v>
      </c>
      <c r="B249" t="s">
        <v>1658</v>
      </c>
      <c r="C249" t="s">
        <v>2172</v>
      </c>
      <c r="D249" t="s">
        <v>1691</v>
      </c>
      <c r="E249" t="s">
        <v>7460</v>
      </c>
      <c r="F249" t="s">
        <v>23</v>
      </c>
      <c r="G249" t="s">
        <v>1132</v>
      </c>
      <c r="H249" t="s">
        <v>1133</v>
      </c>
      <c r="J249">
        <v>1</v>
      </c>
      <c r="L249">
        <v>1</v>
      </c>
      <c r="N249">
        <v>1</v>
      </c>
      <c r="O249" t="s">
        <v>34</v>
      </c>
      <c r="P249" t="s">
        <v>7461</v>
      </c>
      <c r="Q249" t="s">
        <v>7461</v>
      </c>
      <c r="S249">
        <v>8</v>
      </c>
      <c r="T249">
        <v>0</v>
      </c>
      <c r="U249">
        <v>0</v>
      </c>
      <c r="V249">
        <v>1</v>
      </c>
      <c r="W249">
        <v>1</v>
      </c>
      <c r="X249" t="s">
        <v>5734</v>
      </c>
      <c r="Y249" t="s">
        <v>7206</v>
      </c>
      <c r="Z249" t="s">
        <v>7462</v>
      </c>
      <c r="AA249" t="s">
        <v>7463</v>
      </c>
      <c r="AB249" t="s">
        <v>7464</v>
      </c>
      <c r="AC249" t="s">
        <v>7465</v>
      </c>
      <c r="AD249" t="s">
        <v>7466</v>
      </c>
      <c r="AE249" t="s">
        <v>7467</v>
      </c>
      <c r="AF249" t="s">
        <v>5585</v>
      </c>
    </row>
    <row r="250" spans="1:32" x14ac:dyDescent="0.25">
      <c r="A250">
        <v>4816</v>
      </c>
      <c r="B250" t="s">
        <v>5940</v>
      </c>
      <c r="C250" t="s">
        <v>352</v>
      </c>
      <c r="D250" t="s">
        <v>6005</v>
      </c>
      <c r="E250" t="s">
        <v>6018</v>
      </c>
      <c r="F250" t="s">
        <v>23</v>
      </c>
      <c r="G250" t="s">
        <v>1121</v>
      </c>
      <c r="H250" t="s">
        <v>1122</v>
      </c>
      <c r="I250">
        <v>1</v>
      </c>
      <c r="K250">
        <v>1</v>
      </c>
      <c r="O250" t="s">
        <v>34</v>
      </c>
      <c r="P250" t="s">
        <v>5940</v>
      </c>
      <c r="Q250" t="s">
        <v>5940</v>
      </c>
      <c r="S250">
        <v>1</v>
      </c>
      <c r="T250">
        <v>0</v>
      </c>
      <c r="U250">
        <v>0</v>
      </c>
      <c r="V250">
        <v>1</v>
      </c>
      <c r="W250">
        <v>1</v>
      </c>
      <c r="X250" t="s">
        <v>4958</v>
      </c>
      <c r="Y250" t="s">
        <v>6019</v>
      </c>
      <c r="Z250" t="s">
        <v>6020</v>
      </c>
      <c r="AA250" t="s">
        <v>6021</v>
      </c>
      <c r="AB250" t="s">
        <v>6022</v>
      </c>
      <c r="AC250" t="s">
        <v>6023</v>
      </c>
      <c r="AD250" t="s">
        <v>6024</v>
      </c>
      <c r="AE250" t="s">
        <v>6025</v>
      </c>
      <c r="AF250" t="s">
        <v>5684</v>
      </c>
    </row>
    <row r="251" spans="1:32" x14ac:dyDescent="0.25">
      <c r="A251">
        <v>4826</v>
      </c>
      <c r="B251" t="s">
        <v>5821</v>
      </c>
      <c r="C251" t="s">
        <v>5555</v>
      </c>
      <c r="D251" t="s">
        <v>6257</v>
      </c>
      <c r="E251" t="s">
        <v>6236</v>
      </c>
      <c r="F251" t="s">
        <v>23</v>
      </c>
      <c r="G251" t="s">
        <v>1121</v>
      </c>
      <c r="H251" t="s">
        <v>1122</v>
      </c>
      <c r="I251">
        <v>1</v>
      </c>
      <c r="K251">
        <v>1</v>
      </c>
      <c r="O251" t="s">
        <v>34</v>
      </c>
      <c r="P251" t="s">
        <v>5821</v>
      </c>
      <c r="Q251" t="s">
        <v>5821</v>
      </c>
      <c r="S251">
        <v>1</v>
      </c>
      <c r="T251">
        <v>1</v>
      </c>
      <c r="U251">
        <v>0</v>
      </c>
      <c r="V251">
        <v>1</v>
      </c>
      <c r="W251">
        <v>1</v>
      </c>
      <c r="X251" t="s">
        <v>5557</v>
      </c>
      <c r="Y251" t="s">
        <v>6258</v>
      </c>
      <c r="Z251" t="s">
        <v>6259</v>
      </c>
      <c r="AA251" t="s">
        <v>6260</v>
      </c>
      <c r="AB251" t="s">
        <v>6261</v>
      </c>
      <c r="AC251" t="s">
        <v>6262</v>
      </c>
      <c r="AD251" t="s">
        <v>6263</v>
      </c>
      <c r="AE251" t="s">
        <v>6264</v>
      </c>
      <c r="AF251" t="s">
        <v>5684</v>
      </c>
    </row>
    <row r="252" spans="1:32" x14ac:dyDescent="0.25">
      <c r="A252">
        <v>4744</v>
      </c>
      <c r="B252" t="s">
        <v>7213</v>
      </c>
      <c r="C252" t="s">
        <v>352</v>
      </c>
      <c r="D252" t="s">
        <v>7214</v>
      </c>
      <c r="E252" t="s">
        <v>1712</v>
      </c>
      <c r="F252" t="s">
        <v>23</v>
      </c>
      <c r="G252" t="s">
        <v>1121</v>
      </c>
      <c r="H252" t="s">
        <v>1122</v>
      </c>
      <c r="I252">
        <v>1</v>
      </c>
      <c r="K252">
        <v>1</v>
      </c>
      <c r="O252" t="s">
        <v>34</v>
      </c>
      <c r="P252" t="s">
        <v>7213</v>
      </c>
      <c r="Q252" t="s">
        <v>7213</v>
      </c>
      <c r="S252">
        <v>1</v>
      </c>
      <c r="T252">
        <v>0</v>
      </c>
      <c r="U252">
        <v>0</v>
      </c>
      <c r="V252">
        <v>1</v>
      </c>
      <c r="W252">
        <v>1</v>
      </c>
      <c r="X252" t="s">
        <v>4958</v>
      </c>
      <c r="Y252" t="s">
        <v>6993</v>
      </c>
      <c r="Z252" t="s">
        <v>7215</v>
      </c>
      <c r="AA252" t="s">
        <v>7216</v>
      </c>
      <c r="AB252" t="s">
        <v>7217</v>
      </c>
      <c r="AC252" t="s">
        <v>7218</v>
      </c>
      <c r="AD252" t="s">
        <v>7219</v>
      </c>
      <c r="AE252" t="s">
        <v>7220</v>
      </c>
      <c r="AF252" t="s">
        <v>5684</v>
      </c>
    </row>
    <row r="253" spans="1:32" x14ac:dyDescent="0.25">
      <c r="A253">
        <v>4720</v>
      </c>
      <c r="B253" t="s">
        <v>7262</v>
      </c>
      <c r="C253" t="s">
        <v>5555</v>
      </c>
      <c r="D253" t="s">
        <v>7302</v>
      </c>
      <c r="E253" t="s">
        <v>7249</v>
      </c>
      <c r="F253" t="s">
        <v>23</v>
      </c>
      <c r="G253" t="s">
        <v>1121</v>
      </c>
      <c r="H253" t="s">
        <v>1122</v>
      </c>
      <c r="I253">
        <v>1</v>
      </c>
      <c r="K253">
        <v>1</v>
      </c>
      <c r="O253" t="s">
        <v>34</v>
      </c>
      <c r="P253" t="s">
        <v>7262</v>
      </c>
      <c r="Q253" t="s">
        <v>5670</v>
      </c>
      <c r="S253">
        <v>1</v>
      </c>
      <c r="T253">
        <v>1</v>
      </c>
      <c r="U253">
        <v>0</v>
      </c>
      <c r="V253">
        <v>1</v>
      </c>
      <c r="W253">
        <v>1</v>
      </c>
      <c r="X253" t="s">
        <v>4958</v>
      </c>
      <c r="Y253" t="s">
        <v>7303</v>
      </c>
      <c r="Z253" t="s">
        <v>7304</v>
      </c>
      <c r="AA253" t="s">
        <v>7305</v>
      </c>
      <c r="AB253" t="s">
        <v>7306</v>
      </c>
      <c r="AC253" t="s">
        <v>7307</v>
      </c>
      <c r="AD253" t="s">
        <v>7308</v>
      </c>
      <c r="AE253" t="s">
        <v>7309</v>
      </c>
      <c r="AF253" t="s">
        <v>5684</v>
      </c>
    </row>
    <row r="254" spans="1:32" x14ac:dyDescent="0.25">
      <c r="A254">
        <v>4621</v>
      </c>
      <c r="B254" t="s">
        <v>8699</v>
      </c>
      <c r="C254" t="s">
        <v>5165</v>
      </c>
      <c r="D254" t="s">
        <v>1529</v>
      </c>
      <c r="E254" t="s">
        <v>1530</v>
      </c>
      <c r="F254" t="s">
        <v>23</v>
      </c>
      <c r="G254" t="s">
        <v>1121</v>
      </c>
      <c r="H254" t="s">
        <v>1122</v>
      </c>
      <c r="I254">
        <v>1</v>
      </c>
      <c r="K254">
        <v>1</v>
      </c>
      <c r="O254" t="s">
        <v>34</v>
      </c>
      <c r="P254" t="s">
        <v>8699</v>
      </c>
      <c r="Q254" t="s">
        <v>8699</v>
      </c>
      <c r="S254">
        <v>1</v>
      </c>
      <c r="T254">
        <v>0</v>
      </c>
      <c r="U254">
        <v>0</v>
      </c>
      <c r="V254">
        <v>1</v>
      </c>
      <c r="W254">
        <v>1</v>
      </c>
      <c r="Y254" t="s">
        <v>1525</v>
      </c>
      <c r="Z254" t="s">
        <v>8888</v>
      </c>
      <c r="AA254" t="s">
        <v>8889</v>
      </c>
      <c r="AB254" t="s">
        <v>8890</v>
      </c>
      <c r="AC254" t="s">
        <v>8891</v>
      </c>
      <c r="AD254" t="s">
        <v>8892</v>
      </c>
      <c r="AE254" t="s">
        <v>8893</v>
      </c>
      <c r="AF254" t="s">
        <v>5585</v>
      </c>
    </row>
    <row r="255" spans="1:32" x14ac:dyDescent="0.25">
      <c r="A255">
        <v>4628</v>
      </c>
      <c r="B255" t="s">
        <v>1557</v>
      </c>
      <c r="C255" t="s">
        <v>8688</v>
      </c>
      <c r="D255" t="s">
        <v>8689</v>
      </c>
      <c r="E255" t="s">
        <v>1535</v>
      </c>
      <c r="F255" t="s">
        <v>23</v>
      </c>
      <c r="G255" t="s">
        <v>291</v>
      </c>
      <c r="H255" t="s">
        <v>292</v>
      </c>
      <c r="I255">
        <v>1</v>
      </c>
      <c r="K255">
        <v>1</v>
      </c>
      <c r="O255" t="s">
        <v>34</v>
      </c>
      <c r="P255" t="s">
        <v>1557</v>
      </c>
      <c r="Q255" t="s">
        <v>1557</v>
      </c>
      <c r="S255">
        <v>3</v>
      </c>
      <c r="T255">
        <v>0</v>
      </c>
      <c r="U255">
        <v>0</v>
      </c>
      <c r="V255">
        <v>1</v>
      </c>
      <c r="W255">
        <v>1</v>
      </c>
      <c r="Y255" t="s">
        <v>1544</v>
      </c>
      <c r="Z255" t="s">
        <v>8690</v>
      </c>
      <c r="AA255" t="s">
        <v>8691</v>
      </c>
      <c r="AB255" t="s">
        <v>8692</v>
      </c>
      <c r="AC255" t="s">
        <v>8693</v>
      </c>
      <c r="AD255" t="s">
        <v>8694</v>
      </c>
      <c r="AE255" t="s">
        <v>8695</v>
      </c>
      <c r="AF255" t="s">
        <v>5585</v>
      </c>
    </row>
    <row r="256" spans="1:32" x14ac:dyDescent="0.25">
      <c r="A256">
        <v>4650</v>
      </c>
      <c r="B256" t="s">
        <v>8362</v>
      </c>
      <c r="C256" t="s">
        <v>8437</v>
      </c>
      <c r="D256" t="s">
        <v>8438</v>
      </c>
      <c r="E256" t="s">
        <v>8439</v>
      </c>
      <c r="F256" t="s">
        <v>23</v>
      </c>
      <c r="G256" t="s">
        <v>426</v>
      </c>
      <c r="H256" t="s">
        <v>427</v>
      </c>
      <c r="I256">
        <v>1</v>
      </c>
      <c r="K256">
        <v>1</v>
      </c>
      <c r="O256" t="s">
        <v>34</v>
      </c>
      <c r="P256" t="s">
        <v>8362</v>
      </c>
      <c r="Q256" t="s">
        <v>8440</v>
      </c>
      <c r="S256">
        <v>10</v>
      </c>
      <c r="T256">
        <v>0</v>
      </c>
      <c r="U256">
        <v>0</v>
      </c>
      <c r="V256">
        <v>1</v>
      </c>
      <c r="W256">
        <v>1</v>
      </c>
      <c r="Y256" t="s">
        <v>8352</v>
      </c>
      <c r="Z256" t="s">
        <v>8441</v>
      </c>
      <c r="AA256" t="s">
        <v>8442</v>
      </c>
      <c r="AB256" t="s">
        <v>8443</v>
      </c>
      <c r="AC256" t="s">
        <v>8444</v>
      </c>
      <c r="AD256" t="s">
        <v>8445</v>
      </c>
      <c r="AE256" t="s">
        <v>8446</v>
      </c>
      <c r="AF256" t="s">
        <v>5585</v>
      </c>
    </row>
    <row r="257" spans="1:32" x14ac:dyDescent="0.25">
      <c r="A257">
        <v>4635</v>
      </c>
      <c r="B257" t="s">
        <v>8564</v>
      </c>
      <c r="C257" t="s">
        <v>4870</v>
      </c>
      <c r="D257" t="s">
        <v>8565</v>
      </c>
      <c r="E257" t="s">
        <v>8566</v>
      </c>
      <c r="F257" t="s">
        <v>23</v>
      </c>
      <c r="G257" t="s">
        <v>426</v>
      </c>
      <c r="H257" t="s">
        <v>427</v>
      </c>
      <c r="I257">
        <v>1</v>
      </c>
      <c r="K257">
        <v>1</v>
      </c>
      <c r="O257" t="s">
        <v>34</v>
      </c>
      <c r="P257" t="s">
        <v>8538</v>
      </c>
      <c r="Q257" t="s">
        <v>8380</v>
      </c>
      <c r="S257">
        <v>10</v>
      </c>
      <c r="T257">
        <v>1</v>
      </c>
      <c r="U257">
        <v>0</v>
      </c>
      <c r="V257">
        <v>1</v>
      </c>
      <c r="W257">
        <v>1</v>
      </c>
      <c r="Y257" t="s">
        <v>8485</v>
      </c>
      <c r="Z257" t="s">
        <v>8567</v>
      </c>
      <c r="AA257" t="s">
        <v>8568</v>
      </c>
      <c r="AB257" t="s">
        <v>8569</v>
      </c>
      <c r="AC257" t="s">
        <v>8570</v>
      </c>
      <c r="AD257" t="s">
        <v>8571</v>
      </c>
      <c r="AE257" t="s">
        <v>8572</v>
      </c>
      <c r="AF257" t="s">
        <v>5585</v>
      </c>
    </row>
    <row r="258" spans="1:32" x14ac:dyDescent="0.25">
      <c r="A258">
        <v>4787</v>
      </c>
      <c r="B258" t="s">
        <v>1759</v>
      </c>
      <c r="C258" t="s">
        <v>5555</v>
      </c>
      <c r="D258" t="s">
        <v>6694</v>
      </c>
      <c r="E258" t="s">
        <v>6701</v>
      </c>
      <c r="F258" t="s">
        <v>23</v>
      </c>
      <c r="G258" t="s">
        <v>418</v>
      </c>
      <c r="H258" t="s">
        <v>419</v>
      </c>
      <c r="J258">
        <v>1</v>
      </c>
      <c r="L258">
        <v>1</v>
      </c>
      <c r="O258" t="s">
        <v>34</v>
      </c>
      <c r="P258" t="s">
        <v>1759</v>
      </c>
      <c r="Q258" t="s">
        <v>6063</v>
      </c>
      <c r="S258">
        <v>3</v>
      </c>
      <c r="T258">
        <v>1</v>
      </c>
      <c r="U258">
        <v>0</v>
      </c>
      <c r="V258">
        <v>1</v>
      </c>
      <c r="W258">
        <v>1</v>
      </c>
      <c r="X258" t="s">
        <v>5557</v>
      </c>
      <c r="Y258" t="s">
        <v>6620</v>
      </c>
      <c r="Z258" t="s">
        <v>6702</v>
      </c>
      <c r="AA258" t="s">
        <v>6703</v>
      </c>
      <c r="AB258" t="s">
        <v>6704</v>
      </c>
      <c r="AC258" t="s">
        <v>6705</v>
      </c>
      <c r="AD258" t="s">
        <v>6706</v>
      </c>
      <c r="AE258" t="s">
        <v>6707</v>
      </c>
      <c r="AF258" t="s">
        <v>5684</v>
      </c>
    </row>
    <row r="259" spans="1:32" x14ac:dyDescent="0.25">
      <c r="A259">
        <v>4756</v>
      </c>
      <c r="B259" t="s">
        <v>6808</v>
      </c>
      <c r="C259" t="s">
        <v>5555</v>
      </c>
      <c r="D259" t="s">
        <v>7076</v>
      </c>
      <c r="E259" t="s">
        <v>7048</v>
      </c>
      <c r="F259" t="s">
        <v>23</v>
      </c>
      <c r="G259" t="s">
        <v>418</v>
      </c>
      <c r="H259" t="s">
        <v>419</v>
      </c>
      <c r="J259">
        <v>1</v>
      </c>
      <c r="L259">
        <v>1</v>
      </c>
      <c r="O259" t="s">
        <v>34</v>
      </c>
      <c r="P259" t="s">
        <v>1680</v>
      </c>
      <c r="Q259" t="s">
        <v>6774</v>
      </c>
      <c r="S259">
        <v>3</v>
      </c>
      <c r="T259">
        <v>1</v>
      </c>
      <c r="U259">
        <v>0</v>
      </c>
      <c r="V259">
        <v>1</v>
      </c>
      <c r="W259">
        <v>1</v>
      </c>
      <c r="X259" t="s">
        <v>5557</v>
      </c>
      <c r="Y259" t="s">
        <v>6958</v>
      </c>
      <c r="Z259" t="s">
        <v>7077</v>
      </c>
      <c r="AA259" t="s">
        <v>7078</v>
      </c>
      <c r="AB259" t="s">
        <v>7079</v>
      </c>
      <c r="AC259" t="s">
        <v>7080</v>
      </c>
      <c r="AD259" t="s">
        <v>7081</v>
      </c>
      <c r="AE259" t="s">
        <v>7082</v>
      </c>
      <c r="AF259" t="s">
        <v>5684</v>
      </c>
    </row>
    <row r="260" spans="1:32" x14ac:dyDescent="0.25">
      <c r="A260">
        <v>4678</v>
      </c>
      <c r="B260" t="s">
        <v>1637</v>
      </c>
      <c r="C260" t="s">
        <v>5555</v>
      </c>
      <c r="D260" t="s">
        <v>8123</v>
      </c>
      <c r="E260" t="s">
        <v>8114</v>
      </c>
      <c r="F260" t="s">
        <v>23</v>
      </c>
      <c r="G260" t="s">
        <v>418</v>
      </c>
      <c r="H260" t="s">
        <v>419</v>
      </c>
      <c r="J260">
        <v>1</v>
      </c>
      <c r="L260">
        <v>1</v>
      </c>
      <c r="O260" t="s">
        <v>34</v>
      </c>
      <c r="P260" t="s">
        <v>8041</v>
      </c>
      <c r="Q260" t="s">
        <v>8041</v>
      </c>
      <c r="S260">
        <v>3</v>
      </c>
      <c r="T260">
        <v>0</v>
      </c>
      <c r="U260">
        <v>0</v>
      </c>
      <c r="V260">
        <v>1</v>
      </c>
      <c r="W260">
        <v>1</v>
      </c>
      <c r="X260" t="s">
        <v>5557</v>
      </c>
      <c r="Y260" t="s">
        <v>1601</v>
      </c>
      <c r="Z260" t="s">
        <v>8131</v>
      </c>
      <c r="AA260" t="s">
        <v>8132</v>
      </c>
      <c r="AB260" t="s">
        <v>8133</v>
      </c>
      <c r="AC260" t="s">
        <v>8134</v>
      </c>
      <c r="AD260" t="s">
        <v>8135</v>
      </c>
      <c r="AE260" t="s">
        <v>8136</v>
      </c>
      <c r="AF260" t="s">
        <v>5684</v>
      </c>
    </row>
    <row r="261" spans="1:32" x14ac:dyDescent="0.25">
      <c r="A261">
        <v>4605</v>
      </c>
      <c r="B261" t="s">
        <v>9139</v>
      </c>
      <c r="C261" t="s">
        <v>352</v>
      </c>
      <c r="D261" t="s">
        <v>9140</v>
      </c>
      <c r="E261" t="s">
        <v>9141</v>
      </c>
      <c r="F261" t="s">
        <v>23</v>
      </c>
      <c r="G261" t="s">
        <v>418</v>
      </c>
      <c r="H261" t="s">
        <v>419</v>
      </c>
      <c r="J261">
        <v>1</v>
      </c>
      <c r="L261">
        <v>1</v>
      </c>
      <c r="O261" t="s">
        <v>34</v>
      </c>
      <c r="P261" t="s">
        <v>9076</v>
      </c>
      <c r="Q261" t="s">
        <v>9076</v>
      </c>
      <c r="S261">
        <v>3</v>
      </c>
      <c r="T261">
        <v>1</v>
      </c>
      <c r="U261">
        <v>0</v>
      </c>
      <c r="V261">
        <v>1</v>
      </c>
      <c r="W261">
        <v>1</v>
      </c>
      <c r="Y261" t="s">
        <v>9108</v>
      </c>
      <c r="Z261" t="s">
        <v>9142</v>
      </c>
      <c r="AA261" t="s">
        <v>9143</v>
      </c>
      <c r="AB261" t="s">
        <v>9144</v>
      </c>
      <c r="AC261" t="s">
        <v>9145</v>
      </c>
      <c r="AD261" t="s">
        <v>9146</v>
      </c>
      <c r="AE261" t="s">
        <v>9147</v>
      </c>
      <c r="AF261" t="s">
        <v>5585</v>
      </c>
    </row>
    <row r="262" spans="1:32" x14ac:dyDescent="0.25">
      <c r="A262">
        <v>4739</v>
      </c>
      <c r="B262" t="s">
        <v>7030</v>
      </c>
      <c r="C262" t="s">
        <v>2172</v>
      </c>
      <c r="D262" t="s">
        <v>1671</v>
      </c>
      <c r="E262" t="s">
        <v>1671</v>
      </c>
      <c r="F262" t="s">
        <v>23</v>
      </c>
      <c r="G262" t="s">
        <v>284</v>
      </c>
      <c r="H262" t="s">
        <v>285</v>
      </c>
      <c r="J262">
        <v>1</v>
      </c>
      <c r="L262">
        <v>1</v>
      </c>
      <c r="O262" t="s">
        <v>34</v>
      </c>
      <c r="P262" t="s">
        <v>7030</v>
      </c>
      <c r="Q262" t="s">
        <v>7030</v>
      </c>
      <c r="S262">
        <v>8</v>
      </c>
      <c r="T262">
        <v>0</v>
      </c>
      <c r="U262">
        <v>0</v>
      </c>
      <c r="V262">
        <v>1</v>
      </c>
      <c r="W262">
        <v>1</v>
      </c>
      <c r="X262" t="s">
        <v>5734</v>
      </c>
      <c r="Y262" t="s">
        <v>7243</v>
      </c>
      <c r="Z262" t="s">
        <v>7364</v>
      </c>
      <c r="AA262" t="s">
        <v>7365</v>
      </c>
      <c r="AB262" t="s">
        <v>7366</v>
      </c>
      <c r="AC262" t="s">
        <v>7367</v>
      </c>
      <c r="AD262" t="s">
        <v>7368</v>
      </c>
      <c r="AE262" t="s">
        <v>7369</v>
      </c>
      <c r="AF262" t="s">
        <v>5585</v>
      </c>
    </row>
    <row r="263" spans="1:32" x14ac:dyDescent="0.25">
      <c r="A263">
        <v>4833</v>
      </c>
      <c r="B263" t="s">
        <v>6369</v>
      </c>
      <c r="C263" t="s">
        <v>6370</v>
      </c>
      <c r="D263" t="s">
        <v>6361</v>
      </c>
      <c r="E263" t="s">
        <v>6322</v>
      </c>
      <c r="F263" t="s">
        <v>23</v>
      </c>
      <c r="G263" t="s">
        <v>277</v>
      </c>
      <c r="H263" t="s">
        <v>278</v>
      </c>
      <c r="I263">
        <v>1</v>
      </c>
      <c r="J263">
        <v>1</v>
      </c>
      <c r="K263">
        <v>1</v>
      </c>
      <c r="M263">
        <v>1</v>
      </c>
      <c r="O263" t="s">
        <v>71</v>
      </c>
      <c r="P263" t="s">
        <v>6369</v>
      </c>
      <c r="Q263" t="s">
        <v>6369</v>
      </c>
      <c r="S263">
        <v>9</v>
      </c>
      <c r="T263">
        <v>1</v>
      </c>
      <c r="U263">
        <v>0</v>
      </c>
      <c r="V263">
        <v>1</v>
      </c>
      <c r="W263">
        <v>1</v>
      </c>
      <c r="X263" t="s">
        <v>4654</v>
      </c>
      <c r="Y263" t="s">
        <v>6063</v>
      </c>
      <c r="Z263" t="s">
        <v>6371</v>
      </c>
      <c r="AA263" t="s">
        <v>6372</v>
      </c>
      <c r="AB263" t="s">
        <v>6373</v>
      </c>
      <c r="AC263" t="s">
        <v>6374</v>
      </c>
      <c r="AD263" t="s">
        <v>6375</v>
      </c>
      <c r="AE263" t="s">
        <v>6376</v>
      </c>
      <c r="AF263" t="s">
        <v>5585</v>
      </c>
    </row>
    <row r="264" spans="1:32" x14ac:dyDescent="0.25">
      <c r="A264">
        <v>4619</v>
      </c>
      <c r="B264" t="s">
        <v>8623</v>
      </c>
      <c r="C264" t="s">
        <v>4239</v>
      </c>
      <c r="D264" t="s">
        <v>8820</v>
      </c>
      <c r="E264" t="s">
        <v>8821</v>
      </c>
      <c r="F264" t="s">
        <v>23</v>
      </c>
      <c r="G264" t="s">
        <v>344</v>
      </c>
      <c r="H264" t="s">
        <v>345</v>
      </c>
      <c r="I264">
        <v>1</v>
      </c>
      <c r="K264">
        <v>1</v>
      </c>
      <c r="M264">
        <v>1</v>
      </c>
      <c r="O264" t="s">
        <v>71</v>
      </c>
      <c r="P264" t="s">
        <v>1525</v>
      </c>
      <c r="Q264" t="s">
        <v>8457</v>
      </c>
      <c r="S264">
        <v>9</v>
      </c>
      <c r="T264">
        <v>0</v>
      </c>
      <c r="U264">
        <v>0</v>
      </c>
      <c r="V264">
        <v>1</v>
      </c>
      <c r="W264">
        <v>1</v>
      </c>
      <c r="Y264" t="s">
        <v>8680</v>
      </c>
      <c r="Z264" t="s">
        <v>8822</v>
      </c>
      <c r="AA264" t="s">
        <v>8823</v>
      </c>
      <c r="AB264" t="s">
        <v>8824</v>
      </c>
      <c r="AC264" t="s">
        <v>8825</v>
      </c>
      <c r="AD264" t="s">
        <v>8826</v>
      </c>
      <c r="AE264" t="s">
        <v>8827</v>
      </c>
      <c r="AF264" t="s">
        <v>5585</v>
      </c>
    </row>
    <row r="265" spans="1:32" x14ac:dyDescent="0.25">
      <c r="A265">
        <v>4610</v>
      </c>
      <c r="B265" t="s">
        <v>8730</v>
      </c>
      <c r="C265" t="s">
        <v>4239</v>
      </c>
      <c r="D265" t="s">
        <v>8935</v>
      </c>
      <c r="E265" t="s">
        <v>8643</v>
      </c>
      <c r="F265" t="s">
        <v>23</v>
      </c>
      <c r="G265" t="s">
        <v>344</v>
      </c>
      <c r="H265" t="s">
        <v>345</v>
      </c>
      <c r="I265">
        <v>1</v>
      </c>
      <c r="K265">
        <v>1</v>
      </c>
      <c r="M265">
        <v>1</v>
      </c>
      <c r="O265" t="s">
        <v>71</v>
      </c>
      <c r="P265" t="s">
        <v>8729</v>
      </c>
      <c r="Q265" t="s">
        <v>1552</v>
      </c>
      <c r="S265">
        <v>9</v>
      </c>
      <c r="T265">
        <v>1</v>
      </c>
      <c r="U265">
        <v>0</v>
      </c>
      <c r="V265">
        <v>1</v>
      </c>
      <c r="W265">
        <v>1</v>
      </c>
      <c r="Y265" t="s">
        <v>8736</v>
      </c>
      <c r="Z265" t="s">
        <v>8936</v>
      </c>
      <c r="AA265" t="s">
        <v>8937</v>
      </c>
      <c r="AB265" t="s">
        <v>8938</v>
      </c>
      <c r="AC265" t="s">
        <v>8939</v>
      </c>
      <c r="AD265" t="s">
        <v>8940</v>
      </c>
      <c r="AE265" t="s">
        <v>8941</v>
      </c>
      <c r="AF265" t="s">
        <v>5585</v>
      </c>
    </row>
    <row r="266" spans="1:32" x14ac:dyDescent="0.25">
      <c r="A266">
        <v>4634</v>
      </c>
      <c r="B266" t="s">
        <v>8416</v>
      </c>
      <c r="C266" t="s">
        <v>5457</v>
      </c>
      <c r="D266" t="s">
        <v>8424</v>
      </c>
      <c r="E266" t="s">
        <v>8425</v>
      </c>
      <c r="F266" t="s">
        <v>23</v>
      </c>
      <c r="G266" t="s">
        <v>633</v>
      </c>
      <c r="H266" t="s">
        <v>634</v>
      </c>
      <c r="I266">
        <v>1</v>
      </c>
      <c r="K266">
        <v>1</v>
      </c>
      <c r="M266">
        <v>1</v>
      </c>
      <c r="O266" t="s">
        <v>71</v>
      </c>
      <c r="P266" t="s">
        <v>8405</v>
      </c>
      <c r="Q266" t="s">
        <v>8426</v>
      </c>
      <c r="S266">
        <v>8</v>
      </c>
      <c r="T266">
        <v>1</v>
      </c>
      <c r="U266">
        <v>0</v>
      </c>
      <c r="V266">
        <v>1</v>
      </c>
      <c r="W266">
        <v>1</v>
      </c>
      <c r="Y266" t="s">
        <v>8416</v>
      </c>
      <c r="Z266" t="s">
        <v>8427</v>
      </c>
      <c r="AA266" t="s">
        <v>8428</v>
      </c>
      <c r="AB266" t="s">
        <v>8429</v>
      </c>
      <c r="AC266" t="s">
        <v>8430</v>
      </c>
      <c r="AD266" t="s">
        <v>8431</v>
      </c>
      <c r="AE266" t="s">
        <v>8432</v>
      </c>
      <c r="AF266" t="s">
        <v>5585</v>
      </c>
    </row>
    <row r="267" spans="1:32" x14ac:dyDescent="0.25">
      <c r="A267">
        <v>4724</v>
      </c>
      <c r="B267" t="s">
        <v>7176</v>
      </c>
      <c r="C267" t="s">
        <v>7188</v>
      </c>
      <c r="D267" t="s">
        <v>7189</v>
      </c>
      <c r="E267" t="s">
        <v>6985</v>
      </c>
      <c r="F267" t="s">
        <v>23</v>
      </c>
      <c r="G267" t="s">
        <v>1113</v>
      </c>
      <c r="H267" t="s">
        <v>1114</v>
      </c>
      <c r="I267">
        <v>1</v>
      </c>
      <c r="K267">
        <v>1</v>
      </c>
      <c r="M267">
        <v>1</v>
      </c>
      <c r="O267" t="s">
        <v>71</v>
      </c>
      <c r="P267" t="s">
        <v>7176</v>
      </c>
      <c r="Q267" t="s">
        <v>7190</v>
      </c>
      <c r="S267">
        <v>9</v>
      </c>
      <c r="T267">
        <v>1</v>
      </c>
      <c r="U267">
        <v>0</v>
      </c>
      <c r="V267">
        <v>1</v>
      </c>
      <c r="W267">
        <v>1</v>
      </c>
      <c r="X267" t="s">
        <v>4654</v>
      </c>
      <c r="Y267" t="s">
        <v>7176</v>
      </c>
      <c r="Z267" t="s">
        <v>7191</v>
      </c>
      <c r="AA267" t="s">
        <v>7192</v>
      </c>
      <c r="AB267" t="s">
        <v>7193</v>
      </c>
      <c r="AC267" t="s">
        <v>7194</v>
      </c>
      <c r="AD267" t="s">
        <v>7195</v>
      </c>
      <c r="AE267" t="s">
        <v>7196</v>
      </c>
      <c r="AF267" t="s">
        <v>5585</v>
      </c>
    </row>
    <row r="268" spans="1:32" x14ac:dyDescent="0.25">
      <c r="A268">
        <v>4623</v>
      </c>
      <c r="B268" t="s">
        <v>1544</v>
      </c>
      <c r="C268" t="s">
        <v>8858</v>
      </c>
      <c r="D268" t="s">
        <v>8862</v>
      </c>
      <c r="E268" t="s">
        <v>8764</v>
      </c>
      <c r="F268" t="s">
        <v>23</v>
      </c>
      <c r="G268" t="s">
        <v>499</v>
      </c>
      <c r="H268" t="s">
        <v>500</v>
      </c>
      <c r="J268">
        <v>1</v>
      </c>
      <c r="L268">
        <v>1</v>
      </c>
      <c r="N268">
        <v>1</v>
      </c>
      <c r="O268" t="s">
        <v>71</v>
      </c>
      <c r="P268" t="s">
        <v>1544</v>
      </c>
      <c r="Q268" t="s">
        <v>8582</v>
      </c>
      <c r="S268">
        <v>8</v>
      </c>
      <c r="T268">
        <v>0</v>
      </c>
      <c r="U268">
        <v>0</v>
      </c>
      <c r="V268">
        <v>1</v>
      </c>
      <c r="W268">
        <v>1</v>
      </c>
      <c r="Y268" t="s">
        <v>8784</v>
      </c>
      <c r="Z268" t="s">
        <v>8863</v>
      </c>
      <c r="AA268" t="s">
        <v>8864</v>
      </c>
      <c r="AB268" t="s">
        <v>8865</v>
      </c>
      <c r="AC268" t="s">
        <v>8866</v>
      </c>
      <c r="AD268" t="s">
        <v>8867</v>
      </c>
      <c r="AE268" t="s">
        <v>8868</v>
      </c>
      <c r="AF268" t="s">
        <v>5585</v>
      </c>
    </row>
    <row r="269" spans="1:32" x14ac:dyDescent="0.25">
      <c r="A269">
        <v>4795</v>
      </c>
      <c r="B269" t="s">
        <v>1784</v>
      </c>
      <c r="C269" t="s">
        <v>6488</v>
      </c>
      <c r="D269" t="s">
        <v>6489</v>
      </c>
      <c r="E269" t="s">
        <v>6047</v>
      </c>
      <c r="F269" t="s">
        <v>23</v>
      </c>
      <c r="G269" t="s">
        <v>235</v>
      </c>
      <c r="H269" t="s">
        <v>236</v>
      </c>
      <c r="I269">
        <v>1</v>
      </c>
      <c r="K269">
        <v>1</v>
      </c>
      <c r="M269">
        <v>1</v>
      </c>
      <c r="O269" t="s">
        <v>71</v>
      </c>
      <c r="P269" t="s">
        <v>1784</v>
      </c>
      <c r="Q269" t="s">
        <v>1799</v>
      </c>
      <c r="S269">
        <v>6</v>
      </c>
      <c r="T269">
        <v>1</v>
      </c>
      <c r="U269">
        <v>0</v>
      </c>
      <c r="V269">
        <v>1</v>
      </c>
      <c r="W269">
        <v>1</v>
      </c>
      <c r="X269" t="s">
        <v>4654</v>
      </c>
      <c r="Y269" t="s">
        <v>6480</v>
      </c>
      <c r="Z269" t="s">
        <v>6490</v>
      </c>
      <c r="AA269" t="s">
        <v>6491</v>
      </c>
      <c r="AB269" t="s">
        <v>6492</v>
      </c>
      <c r="AC269" t="s">
        <v>6493</v>
      </c>
      <c r="AD269" t="s">
        <v>6494</v>
      </c>
      <c r="AE269" t="s">
        <v>6495</v>
      </c>
      <c r="AF269" t="s">
        <v>5585</v>
      </c>
    </row>
    <row r="270" spans="1:32" x14ac:dyDescent="0.25">
      <c r="A270">
        <v>4652</v>
      </c>
      <c r="B270" t="s">
        <v>8311</v>
      </c>
      <c r="C270" t="s">
        <v>8312</v>
      </c>
      <c r="D270" t="s">
        <v>1578</v>
      </c>
      <c r="E270" t="s">
        <v>8084</v>
      </c>
      <c r="F270" t="s">
        <v>23</v>
      </c>
      <c r="G270" t="s">
        <v>235</v>
      </c>
      <c r="H270" t="s">
        <v>236</v>
      </c>
      <c r="I270">
        <v>1</v>
      </c>
      <c r="K270">
        <v>1</v>
      </c>
      <c r="M270">
        <v>1</v>
      </c>
      <c r="O270" t="s">
        <v>71</v>
      </c>
      <c r="P270" t="s">
        <v>8311</v>
      </c>
      <c r="Q270" t="s">
        <v>8194</v>
      </c>
      <c r="S270">
        <v>6</v>
      </c>
      <c r="T270">
        <v>1</v>
      </c>
      <c r="U270">
        <v>0</v>
      </c>
      <c r="V270">
        <v>1</v>
      </c>
      <c r="W270">
        <v>1</v>
      </c>
      <c r="X270" t="s">
        <v>5080</v>
      </c>
      <c r="Y270" t="s">
        <v>8311</v>
      </c>
      <c r="Z270" t="s">
        <v>8313</v>
      </c>
      <c r="AA270" t="s">
        <v>8314</v>
      </c>
      <c r="AB270" t="s">
        <v>8315</v>
      </c>
      <c r="AC270" t="s">
        <v>8316</v>
      </c>
      <c r="AD270" t="s">
        <v>8317</v>
      </c>
      <c r="AE270" t="s">
        <v>8318</v>
      </c>
      <c r="AF270" t="s">
        <v>5684</v>
      </c>
    </row>
    <row r="271" spans="1:32" x14ac:dyDescent="0.25">
      <c r="A271">
        <v>4852</v>
      </c>
      <c r="B271" t="s">
        <v>5742</v>
      </c>
      <c r="C271" t="s">
        <v>5457</v>
      </c>
      <c r="D271" t="s">
        <v>5743</v>
      </c>
      <c r="E271" t="s">
        <v>5744</v>
      </c>
      <c r="F271" t="s">
        <v>23</v>
      </c>
      <c r="G271" t="s">
        <v>254</v>
      </c>
      <c r="H271" t="s">
        <v>255</v>
      </c>
      <c r="J271">
        <v>1</v>
      </c>
      <c r="L271">
        <v>1</v>
      </c>
      <c r="N271">
        <v>1</v>
      </c>
      <c r="O271" t="s">
        <v>71</v>
      </c>
      <c r="P271" t="s">
        <v>5745</v>
      </c>
      <c r="Q271" t="s">
        <v>5745</v>
      </c>
      <c r="S271">
        <v>8</v>
      </c>
      <c r="T271">
        <v>0</v>
      </c>
      <c r="U271">
        <v>0</v>
      </c>
      <c r="V271">
        <v>1</v>
      </c>
      <c r="W271">
        <v>1</v>
      </c>
      <c r="X271" t="s">
        <v>5458</v>
      </c>
      <c r="Y271" t="s">
        <v>5746</v>
      </c>
      <c r="Z271" t="s">
        <v>5747</v>
      </c>
      <c r="AA271" t="s">
        <v>5748</v>
      </c>
      <c r="AB271" t="s">
        <v>5749</v>
      </c>
      <c r="AC271" t="s">
        <v>5750</v>
      </c>
      <c r="AD271" t="s">
        <v>5751</v>
      </c>
      <c r="AE271" t="s">
        <v>5752</v>
      </c>
      <c r="AF271" t="s">
        <v>5585</v>
      </c>
    </row>
    <row r="272" spans="1:32" x14ac:dyDescent="0.25">
      <c r="A272">
        <v>4854</v>
      </c>
      <c r="B272" t="s">
        <v>1686</v>
      </c>
      <c r="C272" t="s">
        <v>4239</v>
      </c>
      <c r="D272" t="s">
        <v>6361</v>
      </c>
      <c r="E272" t="s">
        <v>6006</v>
      </c>
      <c r="F272" t="s">
        <v>23</v>
      </c>
      <c r="G272" t="s">
        <v>597</v>
      </c>
      <c r="H272" t="s">
        <v>598</v>
      </c>
      <c r="I272">
        <v>1</v>
      </c>
      <c r="K272">
        <v>1</v>
      </c>
      <c r="M272">
        <v>1</v>
      </c>
      <c r="O272" t="s">
        <v>71</v>
      </c>
      <c r="P272" t="s">
        <v>1812</v>
      </c>
      <c r="Q272" t="s">
        <v>1812</v>
      </c>
      <c r="S272">
        <v>10</v>
      </c>
      <c r="T272">
        <v>0</v>
      </c>
      <c r="U272">
        <v>0</v>
      </c>
      <c r="V272">
        <v>1</v>
      </c>
      <c r="W272">
        <v>1</v>
      </c>
      <c r="X272" t="s">
        <v>6362</v>
      </c>
      <c r="Y272" t="s">
        <v>5715</v>
      </c>
      <c r="Z272" t="s">
        <v>6363</v>
      </c>
      <c r="AA272" t="s">
        <v>6364</v>
      </c>
      <c r="AB272" t="s">
        <v>6365</v>
      </c>
      <c r="AC272" t="s">
        <v>6366</v>
      </c>
      <c r="AD272" t="s">
        <v>6367</v>
      </c>
      <c r="AE272" t="s">
        <v>6368</v>
      </c>
      <c r="AF272" t="s">
        <v>5585</v>
      </c>
    </row>
    <row r="273" spans="1:32" x14ac:dyDescent="0.25">
      <c r="A273">
        <v>4849</v>
      </c>
      <c r="B273" t="s">
        <v>5688</v>
      </c>
      <c r="C273" t="s">
        <v>4239</v>
      </c>
      <c r="D273" t="s">
        <v>6322</v>
      </c>
      <c r="E273" t="s">
        <v>6019</v>
      </c>
      <c r="F273" t="s">
        <v>23</v>
      </c>
      <c r="G273" t="s">
        <v>426</v>
      </c>
      <c r="H273" t="s">
        <v>427</v>
      </c>
      <c r="I273">
        <v>1</v>
      </c>
      <c r="K273">
        <v>1</v>
      </c>
      <c r="O273" t="s">
        <v>71</v>
      </c>
      <c r="P273" t="s">
        <v>5810</v>
      </c>
      <c r="Q273" t="s">
        <v>5810</v>
      </c>
      <c r="S273">
        <v>10</v>
      </c>
      <c r="T273">
        <v>0</v>
      </c>
      <c r="U273">
        <v>0</v>
      </c>
      <c r="V273">
        <v>1</v>
      </c>
      <c r="W273">
        <v>1</v>
      </c>
      <c r="X273" t="s">
        <v>4654</v>
      </c>
      <c r="Y273" t="s">
        <v>5933</v>
      </c>
      <c r="Z273" t="s">
        <v>6323</v>
      </c>
      <c r="AA273" t="s">
        <v>6324</v>
      </c>
      <c r="AB273" t="s">
        <v>6325</v>
      </c>
      <c r="AC273" t="s">
        <v>6326</v>
      </c>
      <c r="AD273" t="s">
        <v>6327</v>
      </c>
      <c r="AE273" t="s">
        <v>6328</v>
      </c>
      <c r="AF273" t="s">
        <v>5585</v>
      </c>
    </row>
    <row r="274" spans="1:32" x14ac:dyDescent="0.25">
      <c r="A274">
        <v>4823</v>
      </c>
      <c r="B274" t="s">
        <v>1796</v>
      </c>
      <c r="C274" t="s">
        <v>4239</v>
      </c>
      <c r="D274" t="s">
        <v>6459</v>
      </c>
      <c r="E274" t="s">
        <v>6460</v>
      </c>
      <c r="F274" t="s">
        <v>23</v>
      </c>
      <c r="G274" t="s">
        <v>426</v>
      </c>
      <c r="H274" t="s">
        <v>427</v>
      </c>
      <c r="I274">
        <v>1</v>
      </c>
      <c r="K274">
        <v>1</v>
      </c>
      <c r="O274" t="s">
        <v>71</v>
      </c>
      <c r="P274" t="s">
        <v>1796</v>
      </c>
      <c r="Q274" t="s">
        <v>5838</v>
      </c>
      <c r="S274">
        <v>10</v>
      </c>
      <c r="T274">
        <v>1</v>
      </c>
      <c r="U274">
        <v>0</v>
      </c>
      <c r="V274">
        <v>1</v>
      </c>
      <c r="W274">
        <v>1</v>
      </c>
      <c r="X274" t="s">
        <v>4654</v>
      </c>
      <c r="Y274" t="s">
        <v>1799</v>
      </c>
      <c r="Z274" t="s">
        <v>6461</v>
      </c>
      <c r="AA274" t="s">
        <v>6462</v>
      </c>
      <c r="AB274" t="s">
        <v>6463</v>
      </c>
      <c r="AC274" t="s">
        <v>6464</v>
      </c>
      <c r="AD274" t="s">
        <v>6465</v>
      </c>
      <c r="AE274" t="s">
        <v>6466</v>
      </c>
      <c r="AF274" t="s">
        <v>5585</v>
      </c>
    </row>
    <row r="275" spans="1:32" x14ac:dyDescent="0.25">
      <c r="A275">
        <v>4759</v>
      </c>
      <c r="B275" t="s">
        <v>6887</v>
      </c>
      <c r="C275" t="s">
        <v>4239</v>
      </c>
      <c r="D275" t="s">
        <v>1701</v>
      </c>
      <c r="E275" t="s">
        <v>1675</v>
      </c>
      <c r="F275" t="s">
        <v>23</v>
      </c>
      <c r="G275" t="s">
        <v>426</v>
      </c>
      <c r="H275" t="s">
        <v>427</v>
      </c>
      <c r="I275">
        <v>1</v>
      </c>
      <c r="K275">
        <v>1</v>
      </c>
      <c r="O275" t="s">
        <v>71</v>
      </c>
      <c r="P275" t="s">
        <v>6890</v>
      </c>
      <c r="Q275" t="s">
        <v>6728</v>
      </c>
      <c r="S275">
        <v>10</v>
      </c>
      <c r="T275">
        <v>1</v>
      </c>
      <c r="U275">
        <v>0</v>
      </c>
      <c r="V275">
        <v>1</v>
      </c>
      <c r="W275">
        <v>1</v>
      </c>
      <c r="X275" t="s">
        <v>4842</v>
      </c>
      <c r="Y275" t="s">
        <v>7101</v>
      </c>
      <c r="Z275" t="s">
        <v>7159</v>
      </c>
      <c r="AA275" t="s">
        <v>7160</v>
      </c>
      <c r="AB275" t="s">
        <v>7161</v>
      </c>
      <c r="AC275" t="s">
        <v>7162</v>
      </c>
      <c r="AD275" t="s">
        <v>7163</v>
      </c>
      <c r="AE275" t="s">
        <v>7164</v>
      </c>
      <c r="AF275" t="s">
        <v>5585</v>
      </c>
    </row>
    <row r="276" spans="1:32" x14ac:dyDescent="0.25">
      <c r="A276">
        <v>4631</v>
      </c>
      <c r="B276" t="s">
        <v>8598</v>
      </c>
      <c r="C276" t="s">
        <v>4239</v>
      </c>
      <c r="D276" t="s">
        <v>8948</v>
      </c>
      <c r="E276" t="s">
        <v>8862</v>
      </c>
      <c r="F276" t="s">
        <v>23</v>
      </c>
      <c r="G276" t="s">
        <v>426</v>
      </c>
      <c r="H276" t="s">
        <v>427</v>
      </c>
      <c r="I276">
        <v>1</v>
      </c>
      <c r="K276">
        <v>1</v>
      </c>
      <c r="O276" t="s">
        <v>71</v>
      </c>
      <c r="P276" t="s">
        <v>8598</v>
      </c>
      <c r="Q276" t="s">
        <v>8598</v>
      </c>
      <c r="S276">
        <v>10</v>
      </c>
      <c r="T276">
        <v>0</v>
      </c>
      <c r="U276">
        <v>0</v>
      </c>
      <c r="V276">
        <v>1</v>
      </c>
      <c r="W276">
        <v>1</v>
      </c>
      <c r="Y276" t="s">
        <v>8949</v>
      </c>
      <c r="Z276" t="s">
        <v>8950</v>
      </c>
      <c r="AA276" t="s">
        <v>8951</v>
      </c>
      <c r="AB276" t="s">
        <v>8952</v>
      </c>
      <c r="AC276" t="s">
        <v>8953</v>
      </c>
      <c r="AD276" t="s">
        <v>8954</v>
      </c>
      <c r="AE276" t="s">
        <v>8955</v>
      </c>
      <c r="AF276" t="s">
        <v>5585</v>
      </c>
    </row>
    <row r="277" spans="1:32" x14ac:dyDescent="0.25">
      <c r="A277">
        <v>4845</v>
      </c>
      <c r="B277" t="s">
        <v>5656</v>
      </c>
      <c r="C277" t="s">
        <v>4239</v>
      </c>
      <c r="D277" t="s">
        <v>6019</v>
      </c>
      <c r="E277" t="s">
        <v>6014</v>
      </c>
      <c r="F277" t="s">
        <v>23</v>
      </c>
      <c r="G277" t="s">
        <v>284</v>
      </c>
      <c r="H277" t="s">
        <v>285</v>
      </c>
      <c r="J277">
        <v>1</v>
      </c>
      <c r="L277">
        <v>1</v>
      </c>
      <c r="O277" t="s">
        <v>71</v>
      </c>
      <c r="P277" t="s">
        <v>5665</v>
      </c>
      <c r="Q277" t="s">
        <v>5665</v>
      </c>
      <c r="S277">
        <v>8</v>
      </c>
      <c r="T277">
        <v>0</v>
      </c>
      <c r="U277">
        <v>0</v>
      </c>
      <c r="V277">
        <v>1</v>
      </c>
      <c r="W277">
        <v>1</v>
      </c>
      <c r="X277" t="s">
        <v>4654</v>
      </c>
      <c r="Y277" t="s">
        <v>5933</v>
      </c>
      <c r="Z277" t="s">
        <v>6026</v>
      </c>
      <c r="AA277" t="s">
        <v>6027</v>
      </c>
      <c r="AB277" t="s">
        <v>6028</v>
      </c>
      <c r="AC277" t="s">
        <v>6029</v>
      </c>
      <c r="AD277" t="s">
        <v>6030</v>
      </c>
      <c r="AE277" t="s">
        <v>6031</v>
      </c>
      <c r="AF277" t="s">
        <v>5585</v>
      </c>
    </row>
    <row r="278" spans="1:32" x14ac:dyDescent="0.25">
      <c r="A278">
        <v>4692</v>
      </c>
      <c r="B278" t="s">
        <v>7620</v>
      </c>
      <c r="C278" t="s">
        <v>2704</v>
      </c>
      <c r="D278" t="s">
        <v>7797</v>
      </c>
      <c r="E278" t="s">
        <v>7798</v>
      </c>
      <c r="F278" t="s">
        <v>23</v>
      </c>
      <c r="G278" t="s">
        <v>344</v>
      </c>
      <c r="H278" t="s">
        <v>345</v>
      </c>
      <c r="I278">
        <v>1</v>
      </c>
      <c r="K278">
        <v>1</v>
      </c>
      <c r="M278">
        <v>1</v>
      </c>
      <c r="O278" t="s">
        <v>978</v>
      </c>
      <c r="P278" t="s">
        <v>7620</v>
      </c>
      <c r="Q278" t="s">
        <v>7620</v>
      </c>
      <c r="S278">
        <v>9</v>
      </c>
      <c r="T278">
        <v>0</v>
      </c>
      <c r="U278">
        <v>0</v>
      </c>
      <c r="V278">
        <v>1</v>
      </c>
      <c r="W278">
        <v>1</v>
      </c>
      <c r="X278" t="s">
        <v>7799</v>
      </c>
      <c r="Y278" t="s">
        <v>7745</v>
      </c>
      <c r="Z278" t="s">
        <v>7800</v>
      </c>
      <c r="AA278" t="s">
        <v>7801</v>
      </c>
      <c r="AB278" t="s">
        <v>7802</v>
      </c>
      <c r="AC278" t="s">
        <v>7803</v>
      </c>
      <c r="AD278" t="s">
        <v>7804</v>
      </c>
      <c r="AE278" t="s">
        <v>7805</v>
      </c>
      <c r="AF278" t="s">
        <v>5585</v>
      </c>
    </row>
    <row r="279" spans="1:32" x14ac:dyDescent="0.25">
      <c r="A279">
        <v>4647</v>
      </c>
      <c r="B279" t="s">
        <v>8573</v>
      </c>
      <c r="C279" t="s">
        <v>5165</v>
      </c>
      <c r="D279" t="s">
        <v>8574</v>
      </c>
      <c r="E279" t="s">
        <v>8575</v>
      </c>
      <c r="F279" t="s">
        <v>23</v>
      </c>
      <c r="G279" t="s">
        <v>223</v>
      </c>
      <c r="H279" t="s">
        <v>224</v>
      </c>
      <c r="I279">
        <v>1</v>
      </c>
      <c r="K279">
        <v>1</v>
      </c>
      <c r="O279" t="s">
        <v>788</v>
      </c>
      <c r="P279" t="s">
        <v>8573</v>
      </c>
      <c r="Q279" t="s">
        <v>8573</v>
      </c>
      <c r="S279">
        <v>1</v>
      </c>
      <c r="T279">
        <v>0</v>
      </c>
      <c r="U279">
        <v>0</v>
      </c>
      <c r="V279">
        <v>1</v>
      </c>
      <c r="W279">
        <v>1</v>
      </c>
      <c r="Y279" t="s">
        <v>8555</v>
      </c>
      <c r="Z279" t="s">
        <v>8576</v>
      </c>
      <c r="AA279" t="s">
        <v>8577</v>
      </c>
      <c r="AB279" t="s">
        <v>8578</v>
      </c>
      <c r="AC279" t="s">
        <v>8579</v>
      </c>
      <c r="AD279" t="s">
        <v>8580</v>
      </c>
      <c r="AE279" t="s">
        <v>8581</v>
      </c>
      <c r="AF279" t="s">
        <v>5585</v>
      </c>
    </row>
    <row r="280" spans="1:32" x14ac:dyDescent="0.25">
      <c r="A280">
        <v>5473</v>
      </c>
      <c r="B280" t="s">
        <v>7214</v>
      </c>
      <c r="C280" t="s">
        <v>7221</v>
      </c>
      <c r="D280" t="s">
        <v>7222</v>
      </c>
      <c r="E280" t="s">
        <v>7085</v>
      </c>
      <c r="F280" t="s">
        <v>4652</v>
      </c>
      <c r="G280" t="s">
        <v>668</v>
      </c>
      <c r="H280" t="s">
        <v>669</v>
      </c>
      <c r="J280">
        <v>1</v>
      </c>
      <c r="L280">
        <v>1</v>
      </c>
      <c r="N280">
        <v>1</v>
      </c>
      <c r="O280" t="s">
        <v>71</v>
      </c>
      <c r="P280" t="s">
        <v>1710</v>
      </c>
      <c r="Q280" t="s">
        <v>5184</v>
      </c>
      <c r="S280">
        <v>10</v>
      </c>
      <c r="T280">
        <v>0</v>
      </c>
      <c r="U280">
        <v>0</v>
      </c>
      <c r="V280">
        <v>1</v>
      </c>
      <c r="W280">
        <v>1</v>
      </c>
      <c r="X280" t="s">
        <v>4654</v>
      </c>
      <c r="Y280" t="s">
        <v>7214</v>
      </c>
      <c r="Z280" t="s">
        <v>7223</v>
      </c>
      <c r="AD280" t="s">
        <v>7224</v>
      </c>
      <c r="AE280" t="s">
        <v>7225</v>
      </c>
      <c r="AF280" t="s">
        <v>7128</v>
      </c>
    </row>
    <row r="281" spans="1:32" x14ac:dyDescent="0.25">
      <c r="A281">
        <v>5442</v>
      </c>
      <c r="B281" t="s">
        <v>8144</v>
      </c>
      <c r="C281" t="s">
        <v>8145</v>
      </c>
      <c r="D281" t="s">
        <v>8146</v>
      </c>
      <c r="E281" t="s">
        <v>8124</v>
      </c>
      <c r="F281" t="s">
        <v>4652</v>
      </c>
      <c r="G281" t="s">
        <v>668</v>
      </c>
      <c r="H281" t="s">
        <v>669</v>
      </c>
      <c r="J281">
        <v>1</v>
      </c>
      <c r="L281">
        <v>1</v>
      </c>
      <c r="N281">
        <v>1</v>
      </c>
      <c r="O281" t="s">
        <v>71</v>
      </c>
      <c r="P281" t="s">
        <v>8147</v>
      </c>
      <c r="Q281" t="s">
        <v>7991</v>
      </c>
      <c r="S281">
        <v>10</v>
      </c>
      <c r="T281">
        <v>0</v>
      </c>
      <c r="U281">
        <v>0</v>
      </c>
      <c r="V281">
        <v>1</v>
      </c>
      <c r="W281">
        <v>1</v>
      </c>
      <c r="Y281" t="s">
        <v>8148</v>
      </c>
      <c r="Z281" t="s">
        <v>8149</v>
      </c>
      <c r="AD281" t="s">
        <v>8150</v>
      </c>
      <c r="AE281" t="s">
        <v>8151</v>
      </c>
      <c r="AF281" t="s">
        <v>5585</v>
      </c>
    </row>
    <row r="282" spans="1:32" x14ac:dyDescent="0.25">
      <c r="A282">
        <v>5508</v>
      </c>
      <c r="B282" t="s">
        <v>6346</v>
      </c>
      <c r="C282" t="s">
        <v>6370</v>
      </c>
      <c r="D282" t="s">
        <v>6361</v>
      </c>
      <c r="E282" t="s">
        <v>1792</v>
      </c>
      <c r="F282" t="s">
        <v>4652</v>
      </c>
      <c r="G282" t="s">
        <v>277</v>
      </c>
      <c r="H282" t="s">
        <v>278</v>
      </c>
      <c r="I282">
        <v>1</v>
      </c>
      <c r="J282">
        <v>1</v>
      </c>
      <c r="K282">
        <v>1</v>
      </c>
      <c r="M282">
        <v>1</v>
      </c>
      <c r="O282" t="s">
        <v>71</v>
      </c>
      <c r="P282" t="s">
        <v>1793</v>
      </c>
      <c r="Q282" t="s">
        <v>5301</v>
      </c>
      <c r="S282">
        <v>9</v>
      </c>
      <c r="T282">
        <v>0</v>
      </c>
      <c r="U282">
        <v>0</v>
      </c>
      <c r="V282">
        <v>1</v>
      </c>
      <c r="W282">
        <v>1</v>
      </c>
      <c r="X282" t="s">
        <v>4654</v>
      </c>
      <c r="Y282" t="s">
        <v>6346</v>
      </c>
      <c r="Z282" t="s">
        <v>6396</v>
      </c>
      <c r="AD282" t="s">
        <v>6397</v>
      </c>
      <c r="AE282" t="s">
        <v>6398</v>
      </c>
      <c r="AF282" t="s">
        <v>6399</v>
      </c>
    </row>
    <row r="283" spans="1:32" x14ac:dyDescent="0.25">
      <c r="A283">
        <v>5505</v>
      </c>
      <c r="B283" t="s">
        <v>6401</v>
      </c>
      <c r="C283" t="s">
        <v>6411</v>
      </c>
      <c r="D283" t="s">
        <v>6401</v>
      </c>
      <c r="E283" t="s">
        <v>6361</v>
      </c>
      <c r="F283" t="s">
        <v>4652</v>
      </c>
      <c r="G283" t="s">
        <v>277</v>
      </c>
      <c r="H283" t="s">
        <v>278</v>
      </c>
      <c r="I283">
        <v>1</v>
      </c>
      <c r="J283">
        <v>1</v>
      </c>
      <c r="K283">
        <v>1</v>
      </c>
      <c r="M283">
        <v>1</v>
      </c>
      <c r="O283" t="s">
        <v>71</v>
      </c>
      <c r="P283" t="s">
        <v>6377</v>
      </c>
      <c r="Q283" t="s">
        <v>5301</v>
      </c>
      <c r="S283">
        <v>9</v>
      </c>
      <c r="T283">
        <v>0</v>
      </c>
      <c r="U283">
        <v>0</v>
      </c>
      <c r="V283">
        <v>1</v>
      </c>
      <c r="W283">
        <v>1</v>
      </c>
      <c r="X283" t="s">
        <v>4654</v>
      </c>
      <c r="Y283" t="s">
        <v>6401</v>
      </c>
      <c r="Z283" t="s">
        <v>6412</v>
      </c>
      <c r="AD283" t="s">
        <v>6413</v>
      </c>
      <c r="AE283" t="s">
        <v>6414</v>
      </c>
      <c r="AF283" t="s">
        <v>6399</v>
      </c>
    </row>
    <row r="284" spans="1:32" x14ac:dyDescent="0.25">
      <c r="A284">
        <v>5501</v>
      </c>
      <c r="B284" t="s">
        <v>6439</v>
      </c>
      <c r="C284" t="s">
        <v>6440</v>
      </c>
      <c r="D284" t="s">
        <v>6439</v>
      </c>
      <c r="E284" t="s">
        <v>6441</v>
      </c>
      <c r="F284" t="s">
        <v>4652</v>
      </c>
      <c r="G284" t="s">
        <v>277</v>
      </c>
      <c r="H284" t="s">
        <v>278</v>
      </c>
      <c r="I284">
        <v>1</v>
      </c>
      <c r="J284">
        <v>1</v>
      </c>
      <c r="K284">
        <v>1</v>
      </c>
      <c r="M284">
        <v>1</v>
      </c>
      <c r="O284" t="s">
        <v>71</v>
      </c>
      <c r="P284" t="s">
        <v>6433</v>
      </c>
      <c r="Q284" t="s">
        <v>6442</v>
      </c>
      <c r="S284">
        <v>9</v>
      </c>
      <c r="T284">
        <v>0</v>
      </c>
      <c r="U284">
        <v>0</v>
      </c>
      <c r="V284">
        <v>1</v>
      </c>
      <c r="W284">
        <v>1</v>
      </c>
      <c r="X284" t="s">
        <v>4654</v>
      </c>
      <c r="Y284" t="s">
        <v>6439</v>
      </c>
      <c r="Z284" t="s">
        <v>6443</v>
      </c>
      <c r="AD284" t="s">
        <v>6444</v>
      </c>
      <c r="AE284" t="s">
        <v>6445</v>
      </c>
      <c r="AF284" t="s">
        <v>6446</v>
      </c>
    </row>
    <row r="285" spans="1:32" x14ac:dyDescent="0.25">
      <c r="A285">
        <v>5496</v>
      </c>
      <c r="B285" t="s">
        <v>6530</v>
      </c>
      <c r="C285" t="s">
        <v>6531</v>
      </c>
      <c r="D285" t="s">
        <v>6530</v>
      </c>
      <c r="E285" t="s">
        <v>6532</v>
      </c>
      <c r="F285" t="s">
        <v>4652</v>
      </c>
      <c r="G285" t="s">
        <v>277</v>
      </c>
      <c r="H285" t="s">
        <v>278</v>
      </c>
      <c r="I285">
        <v>1</v>
      </c>
      <c r="J285">
        <v>1</v>
      </c>
      <c r="K285">
        <v>1</v>
      </c>
      <c r="M285">
        <v>1</v>
      </c>
      <c r="O285" t="s">
        <v>71</v>
      </c>
      <c r="P285" t="s">
        <v>6533</v>
      </c>
      <c r="Q285" t="s">
        <v>5301</v>
      </c>
      <c r="S285">
        <v>9</v>
      </c>
      <c r="T285">
        <v>0</v>
      </c>
      <c r="U285">
        <v>0</v>
      </c>
      <c r="V285">
        <v>1</v>
      </c>
      <c r="W285">
        <v>1</v>
      </c>
      <c r="X285" t="s">
        <v>4654</v>
      </c>
      <c r="Y285" t="s">
        <v>6530</v>
      </c>
      <c r="Z285" t="s">
        <v>6534</v>
      </c>
      <c r="AD285" t="s">
        <v>6535</v>
      </c>
      <c r="AE285" t="s">
        <v>6536</v>
      </c>
      <c r="AF285" t="s">
        <v>6399</v>
      </c>
    </row>
    <row r="286" spans="1:32" x14ac:dyDescent="0.25">
      <c r="A286">
        <v>5493</v>
      </c>
      <c r="B286" t="s">
        <v>6547</v>
      </c>
      <c r="C286" t="s">
        <v>6548</v>
      </c>
      <c r="D286" t="s">
        <v>6549</v>
      </c>
      <c r="E286" t="s">
        <v>6550</v>
      </c>
      <c r="F286" t="s">
        <v>4652</v>
      </c>
      <c r="G286" t="s">
        <v>277</v>
      </c>
      <c r="H286" t="s">
        <v>278</v>
      </c>
      <c r="I286">
        <v>1</v>
      </c>
      <c r="J286">
        <v>1</v>
      </c>
      <c r="K286">
        <v>1</v>
      </c>
      <c r="M286">
        <v>1</v>
      </c>
      <c r="O286" t="s">
        <v>71</v>
      </c>
      <c r="P286" t="s">
        <v>1767</v>
      </c>
      <c r="Q286" t="s">
        <v>5301</v>
      </c>
      <c r="S286">
        <v>9</v>
      </c>
      <c r="T286">
        <v>0</v>
      </c>
      <c r="U286">
        <v>0</v>
      </c>
      <c r="V286">
        <v>1</v>
      </c>
      <c r="W286">
        <v>1</v>
      </c>
      <c r="X286" t="s">
        <v>4654</v>
      </c>
      <c r="Y286" t="s">
        <v>6547</v>
      </c>
      <c r="Z286" t="s">
        <v>6551</v>
      </c>
      <c r="AD286" t="s">
        <v>6552</v>
      </c>
      <c r="AE286" t="s">
        <v>6553</v>
      </c>
      <c r="AF286" t="s">
        <v>6399</v>
      </c>
    </row>
    <row r="287" spans="1:32" x14ac:dyDescent="0.25">
      <c r="A287">
        <v>5466</v>
      </c>
      <c r="B287" t="s">
        <v>1669</v>
      </c>
      <c r="C287" t="s">
        <v>7336</v>
      </c>
      <c r="D287" t="s">
        <v>7337</v>
      </c>
      <c r="E287" t="s">
        <v>7338</v>
      </c>
      <c r="F287" t="s">
        <v>4652</v>
      </c>
      <c r="G287" t="s">
        <v>277</v>
      </c>
      <c r="H287" t="s">
        <v>278</v>
      </c>
      <c r="I287">
        <v>1</v>
      </c>
      <c r="J287">
        <v>1</v>
      </c>
      <c r="K287">
        <v>1</v>
      </c>
      <c r="M287">
        <v>1</v>
      </c>
      <c r="O287" t="s">
        <v>71</v>
      </c>
      <c r="P287" t="s">
        <v>1669</v>
      </c>
      <c r="Q287" t="s">
        <v>1779</v>
      </c>
      <c r="S287">
        <v>9</v>
      </c>
      <c r="T287">
        <v>0</v>
      </c>
      <c r="U287">
        <v>0</v>
      </c>
      <c r="V287">
        <v>1</v>
      </c>
      <c r="W287">
        <v>1</v>
      </c>
      <c r="X287" t="s">
        <v>4654</v>
      </c>
      <c r="Y287" t="s">
        <v>7337</v>
      </c>
      <c r="Z287" t="s">
        <v>7339</v>
      </c>
      <c r="AD287" t="s">
        <v>7340</v>
      </c>
      <c r="AE287" t="s">
        <v>7341</v>
      </c>
      <c r="AF287" t="s">
        <v>5585</v>
      </c>
    </row>
    <row r="288" spans="1:32" x14ac:dyDescent="0.25">
      <c r="A288">
        <v>5441</v>
      </c>
      <c r="B288" t="s">
        <v>8152</v>
      </c>
      <c r="C288" t="s">
        <v>8153</v>
      </c>
      <c r="D288" t="s">
        <v>8152</v>
      </c>
      <c r="E288" t="s">
        <v>8154</v>
      </c>
      <c r="F288" t="s">
        <v>4652</v>
      </c>
      <c r="G288" t="s">
        <v>277</v>
      </c>
      <c r="H288" t="s">
        <v>278</v>
      </c>
      <c r="I288">
        <v>1</v>
      </c>
      <c r="J288">
        <v>1</v>
      </c>
      <c r="K288">
        <v>1</v>
      </c>
      <c r="M288">
        <v>1</v>
      </c>
      <c r="O288" t="s">
        <v>71</v>
      </c>
      <c r="P288" t="s">
        <v>8155</v>
      </c>
      <c r="Q288" t="s">
        <v>5779</v>
      </c>
      <c r="R288" t="s">
        <v>8156</v>
      </c>
      <c r="S288">
        <v>9</v>
      </c>
      <c r="T288">
        <v>0</v>
      </c>
      <c r="U288">
        <v>0</v>
      </c>
      <c r="V288">
        <v>1</v>
      </c>
      <c r="W288">
        <v>1</v>
      </c>
      <c r="Y288" t="s">
        <v>8152</v>
      </c>
      <c r="Z288" t="s">
        <v>8157</v>
      </c>
      <c r="AD288" t="s">
        <v>8158</v>
      </c>
      <c r="AE288" t="s">
        <v>8159</v>
      </c>
      <c r="AF288" t="s">
        <v>5784</v>
      </c>
    </row>
    <row r="289" spans="1:32" x14ac:dyDescent="0.25">
      <c r="A289">
        <v>5434</v>
      </c>
      <c r="B289" t="s">
        <v>8282</v>
      </c>
      <c r="C289" t="s">
        <v>8283</v>
      </c>
      <c r="D289" t="s">
        <v>8282</v>
      </c>
      <c r="E289" t="s">
        <v>1565</v>
      </c>
      <c r="F289" t="s">
        <v>4652</v>
      </c>
      <c r="G289" t="s">
        <v>277</v>
      </c>
      <c r="H289" t="s">
        <v>278</v>
      </c>
      <c r="I289">
        <v>1</v>
      </c>
      <c r="J289">
        <v>1</v>
      </c>
      <c r="K289">
        <v>1</v>
      </c>
      <c r="M289">
        <v>1</v>
      </c>
      <c r="O289" t="s">
        <v>71</v>
      </c>
      <c r="P289" t="s">
        <v>8278</v>
      </c>
      <c r="Q289" t="s">
        <v>7166</v>
      </c>
      <c r="S289">
        <v>9</v>
      </c>
      <c r="T289">
        <v>0</v>
      </c>
      <c r="U289">
        <v>0</v>
      </c>
      <c r="V289">
        <v>1</v>
      </c>
      <c r="W289">
        <v>1</v>
      </c>
      <c r="Y289" t="s">
        <v>8282</v>
      </c>
      <c r="Z289" t="s">
        <v>8284</v>
      </c>
      <c r="AD289" t="s">
        <v>8285</v>
      </c>
      <c r="AE289" t="s">
        <v>8286</v>
      </c>
      <c r="AF289" t="s">
        <v>5585</v>
      </c>
    </row>
    <row r="290" spans="1:32" x14ac:dyDescent="0.25">
      <c r="A290">
        <v>5435</v>
      </c>
      <c r="B290" t="s">
        <v>8282</v>
      </c>
      <c r="C290" t="s">
        <v>8287</v>
      </c>
      <c r="D290" t="s">
        <v>8288</v>
      </c>
      <c r="E290" t="s">
        <v>8238</v>
      </c>
      <c r="F290" t="s">
        <v>4652</v>
      </c>
      <c r="G290" t="s">
        <v>277</v>
      </c>
      <c r="H290" t="s">
        <v>278</v>
      </c>
      <c r="I290">
        <v>1</v>
      </c>
      <c r="J290">
        <v>1</v>
      </c>
      <c r="K290">
        <v>1</v>
      </c>
      <c r="M290">
        <v>1</v>
      </c>
      <c r="O290" t="s">
        <v>71</v>
      </c>
      <c r="P290" t="s">
        <v>8278</v>
      </c>
      <c r="Q290" t="s">
        <v>5779</v>
      </c>
      <c r="R290" t="s">
        <v>8156</v>
      </c>
      <c r="S290">
        <v>9</v>
      </c>
      <c r="T290">
        <v>0</v>
      </c>
      <c r="U290">
        <v>0</v>
      </c>
      <c r="V290">
        <v>1</v>
      </c>
      <c r="W290">
        <v>1</v>
      </c>
      <c r="Y290" t="s">
        <v>8282</v>
      </c>
      <c r="Z290" t="s">
        <v>8289</v>
      </c>
      <c r="AD290" t="s">
        <v>8290</v>
      </c>
      <c r="AE290" t="s">
        <v>8291</v>
      </c>
      <c r="AF290" t="s">
        <v>5784</v>
      </c>
    </row>
    <row r="291" spans="1:32" x14ac:dyDescent="0.25">
      <c r="A291">
        <v>5389</v>
      </c>
      <c r="B291" t="s">
        <v>9056</v>
      </c>
      <c r="C291" t="s">
        <v>9057</v>
      </c>
      <c r="D291" t="s">
        <v>9056</v>
      </c>
      <c r="E291" t="s">
        <v>9003</v>
      </c>
      <c r="F291" t="s">
        <v>4652</v>
      </c>
      <c r="G291" t="s">
        <v>277</v>
      </c>
      <c r="H291" t="s">
        <v>278</v>
      </c>
      <c r="I291">
        <v>1</v>
      </c>
      <c r="J291">
        <v>1</v>
      </c>
      <c r="K291">
        <v>1</v>
      </c>
      <c r="M291">
        <v>1</v>
      </c>
      <c r="O291" t="s">
        <v>71</v>
      </c>
      <c r="P291" t="s">
        <v>9048</v>
      </c>
      <c r="Q291" t="s">
        <v>7166</v>
      </c>
      <c r="R291" t="s">
        <v>9058</v>
      </c>
      <c r="S291">
        <v>9</v>
      </c>
      <c r="T291">
        <v>0</v>
      </c>
      <c r="U291">
        <v>0</v>
      </c>
      <c r="V291">
        <v>1</v>
      </c>
      <c r="W291">
        <v>1</v>
      </c>
      <c r="Y291" t="s">
        <v>9056</v>
      </c>
      <c r="Z291" t="s">
        <v>9059</v>
      </c>
      <c r="AD291" t="s">
        <v>9060</v>
      </c>
      <c r="AE291" t="s">
        <v>9061</v>
      </c>
      <c r="AF291" t="s">
        <v>5585</v>
      </c>
    </row>
    <row r="292" spans="1:32" x14ac:dyDescent="0.25">
      <c r="A292">
        <v>5387</v>
      </c>
      <c r="B292" t="s">
        <v>9068</v>
      </c>
      <c r="C292" t="s">
        <v>9069</v>
      </c>
      <c r="D292" t="s">
        <v>9068</v>
      </c>
      <c r="E292" t="s">
        <v>9070</v>
      </c>
      <c r="F292" t="s">
        <v>4652</v>
      </c>
      <c r="G292" t="s">
        <v>277</v>
      </c>
      <c r="H292" t="s">
        <v>278</v>
      </c>
      <c r="I292">
        <v>1</v>
      </c>
      <c r="J292">
        <v>1</v>
      </c>
      <c r="K292">
        <v>1</v>
      </c>
      <c r="M292">
        <v>1</v>
      </c>
      <c r="O292" t="s">
        <v>71</v>
      </c>
      <c r="P292" t="s">
        <v>1498</v>
      </c>
      <c r="Q292" t="s">
        <v>7166</v>
      </c>
      <c r="S292">
        <v>9</v>
      </c>
      <c r="T292">
        <v>0</v>
      </c>
      <c r="U292">
        <v>0</v>
      </c>
      <c r="V292">
        <v>1</v>
      </c>
      <c r="W292">
        <v>1</v>
      </c>
      <c r="Y292" t="s">
        <v>9068</v>
      </c>
      <c r="Z292" t="s">
        <v>9071</v>
      </c>
      <c r="AD292" t="s">
        <v>9072</v>
      </c>
      <c r="AE292" t="s">
        <v>9073</v>
      </c>
      <c r="AF292" t="s">
        <v>5585</v>
      </c>
    </row>
    <row r="293" spans="1:32" x14ac:dyDescent="0.25">
      <c r="A293">
        <v>5385</v>
      </c>
      <c r="B293" t="s">
        <v>9090</v>
      </c>
      <c r="C293" t="s">
        <v>9091</v>
      </c>
      <c r="D293" t="s">
        <v>9090</v>
      </c>
      <c r="E293" t="s">
        <v>9092</v>
      </c>
      <c r="F293" t="s">
        <v>4652</v>
      </c>
      <c r="G293" t="s">
        <v>277</v>
      </c>
      <c r="H293" t="s">
        <v>278</v>
      </c>
      <c r="I293">
        <v>1</v>
      </c>
      <c r="J293">
        <v>1</v>
      </c>
      <c r="K293">
        <v>1</v>
      </c>
      <c r="M293">
        <v>1</v>
      </c>
      <c r="O293" t="s">
        <v>71</v>
      </c>
      <c r="P293" t="s">
        <v>9093</v>
      </c>
      <c r="Q293" t="s">
        <v>7166</v>
      </c>
      <c r="S293">
        <v>9</v>
      </c>
      <c r="T293">
        <v>0</v>
      </c>
      <c r="U293">
        <v>0</v>
      </c>
      <c r="V293">
        <v>1</v>
      </c>
      <c r="W293">
        <v>1</v>
      </c>
      <c r="Y293" t="s">
        <v>9090</v>
      </c>
      <c r="Z293" t="s">
        <v>9094</v>
      </c>
      <c r="AD293" t="s">
        <v>9095</v>
      </c>
      <c r="AE293" t="s">
        <v>9096</v>
      </c>
      <c r="AF293" t="s">
        <v>5585</v>
      </c>
    </row>
    <row r="294" spans="1:32" x14ac:dyDescent="0.25">
      <c r="A294">
        <v>5548</v>
      </c>
      <c r="B294" t="s">
        <v>5647</v>
      </c>
      <c r="C294" t="s">
        <v>5648</v>
      </c>
      <c r="D294" t="s">
        <v>5647</v>
      </c>
      <c r="E294" t="s">
        <v>5649</v>
      </c>
      <c r="F294" t="s">
        <v>4652</v>
      </c>
      <c r="G294" t="s">
        <v>344</v>
      </c>
      <c r="H294" t="s">
        <v>345</v>
      </c>
      <c r="I294">
        <v>1</v>
      </c>
      <c r="K294">
        <v>1</v>
      </c>
      <c r="M294">
        <v>1</v>
      </c>
      <c r="O294" t="s">
        <v>71</v>
      </c>
      <c r="P294" t="s">
        <v>5647</v>
      </c>
      <c r="Q294" t="s">
        <v>5650</v>
      </c>
      <c r="S294">
        <v>9</v>
      </c>
      <c r="T294">
        <v>0</v>
      </c>
      <c r="U294">
        <v>0</v>
      </c>
      <c r="V294">
        <v>1</v>
      </c>
      <c r="W294">
        <v>1</v>
      </c>
      <c r="X294" t="s">
        <v>4654</v>
      </c>
      <c r="Y294" t="s">
        <v>5647</v>
      </c>
      <c r="Z294" t="s">
        <v>5651</v>
      </c>
      <c r="AD294" t="s">
        <v>5652</v>
      </c>
      <c r="AE294" s="1" t="s">
        <v>5653</v>
      </c>
      <c r="AF294" t="s">
        <v>5585</v>
      </c>
    </row>
    <row r="295" spans="1:32" x14ac:dyDescent="0.25">
      <c r="A295">
        <v>5545</v>
      </c>
      <c r="B295" t="s">
        <v>5670</v>
      </c>
      <c r="C295" t="s">
        <v>5671</v>
      </c>
      <c r="D295" t="s">
        <v>5670</v>
      </c>
      <c r="E295" t="s">
        <v>5660</v>
      </c>
      <c r="F295" t="s">
        <v>4652</v>
      </c>
      <c r="G295" t="s">
        <v>344</v>
      </c>
      <c r="H295" t="s">
        <v>345</v>
      </c>
      <c r="I295">
        <v>1</v>
      </c>
      <c r="K295">
        <v>1</v>
      </c>
      <c r="M295">
        <v>1</v>
      </c>
      <c r="O295" t="s">
        <v>71</v>
      </c>
      <c r="P295" t="s">
        <v>5672</v>
      </c>
      <c r="Q295" t="s">
        <v>5650</v>
      </c>
      <c r="S295">
        <v>9</v>
      </c>
      <c r="T295">
        <v>0</v>
      </c>
      <c r="U295">
        <v>0</v>
      </c>
      <c r="V295">
        <v>1</v>
      </c>
      <c r="W295">
        <v>1</v>
      </c>
      <c r="X295" t="s">
        <v>4654</v>
      </c>
      <c r="Y295" t="s">
        <v>5670</v>
      </c>
      <c r="Z295" t="s">
        <v>5673</v>
      </c>
      <c r="AD295" t="s">
        <v>5674</v>
      </c>
      <c r="AE295" t="s">
        <v>5675</v>
      </c>
      <c r="AF295" t="s">
        <v>5585</v>
      </c>
    </row>
    <row r="296" spans="1:32" x14ac:dyDescent="0.25">
      <c r="A296">
        <v>5538</v>
      </c>
      <c r="B296" t="s">
        <v>5940</v>
      </c>
      <c r="C296" t="s">
        <v>5941</v>
      </c>
      <c r="D296" t="s">
        <v>5940</v>
      </c>
      <c r="E296" t="s">
        <v>5942</v>
      </c>
      <c r="F296" t="s">
        <v>4652</v>
      </c>
      <c r="G296" t="s">
        <v>344</v>
      </c>
      <c r="H296" t="s">
        <v>345</v>
      </c>
      <c r="I296">
        <v>1</v>
      </c>
      <c r="K296">
        <v>1</v>
      </c>
      <c r="M296">
        <v>1</v>
      </c>
      <c r="O296" t="s">
        <v>71</v>
      </c>
      <c r="P296" t="s">
        <v>5943</v>
      </c>
      <c r="Q296" t="s">
        <v>5650</v>
      </c>
      <c r="S296">
        <v>9</v>
      </c>
      <c r="T296">
        <v>0</v>
      </c>
      <c r="U296">
        <v>0</v>
      </c>
      <c r="V296">
        <v>1</v>
      </c>
      <c r="W296">
        <v>1</v>
      </c>
      <c r="X296" t="s">
        <v>4654</v>
      </c>
      <c r="Y296" t="s">
        <v>5944</v>
      </c>
      <c r="Z296" t="s">
        <v>5945</v>
      </c>
      <c r="AD296" t="s">
        <v>5946</v>
      </c>
      <c r="AE296" t="s">
        <v>5947</v>
      </c>
      <c r="AF296" t="s">
        <v>5585</v>
      </c>
    </row>
    <row r="297" spans="1:32" x14ac:dyDescent="0.25">
      <c r="A297">
        <v>5537</v>
      </c>
      <c r="B297" t="s">
        <v>5940</v>
      </c>
      <c r="C297" t="s">
        <v>5948</v>
      </c>
      <c r="D297" t="s">
        <v>5944</v>
      </c>
      <c r="E297" t="s">
        <v>1796</v>
      </c>
      <c r="F297" t="s">
        <v>4652</v>
      </c>
      <c r="G297" t="s">
        <v>344</v>
      </c>
      <c r="H297" t="s">
        <v>345</v>
      </c>
      <c r="I297">
        <v>1</v>
      </c>
      <c r="K297">
        <v>1</v>
      </c>
      <c r="M297">
        <v>1</v>
      </c>
      <c r="O297" t="s">
        <v>71</v>
      </c>
      <c r="P297" t="s">
        <v>5943</v>
      </c>
      <c r="Q297" t="s">
        <v>5650</v>
      </c>
      <c r="S297">
        <v>9</v>
      </c>
      <c r="T297">
        <v>0</v>
      </c>
      <c r="U297">
        <v>0</v>
      </c>
      <c r="V297">
        <v>1</v>
      </c>
      <c r="W297">
        <v>1</v>
      </c>
      <c r="X297" t="s">
        <v>4654</v>
      </c>
      <c r="Y297" t="s">
        <v>5944</v>
      </c>
      <c r="Z297" t="s">
        <v>5949</v>
      </c>
      <c r="AD297" t="s">
        <v>5950</v>
      </c>
      <c r="AE297" t="s">
        <v>5951</v>
      </c>
      <c r="AF297" t="s">
        <v>5585</v>
      </c>
    </row>
    <row r="298" spans="1:32" x14ac:dyDescent="0.25">
      <c r="A298">
        <v>5536</v>
      </c>
      <c r="B298" t="s">
        <v>5971</v>
      </c>
      <c r="C298" t="s">
        <v>5972</v>
      </c>
      <c r="D298" t="s">
        <v>5971</v>
      </c>
      <c r="E298" t="s">
        <v>5940</v>
      </c>
      <c r="F298" t="s">
        <v>4652</v>
      </c>
      <c r="G298" t="s">
        <v>344</v>
      </c>
      <c r="H298" t="s">
        <v>345</v>
      </c>
      <c r="I298">
        <v>1</v>
      </c>
      <c r="K298">
        <v>1</v>
      </c>
      <c r="M298">
        <v>1</v>
      </c>
      <c r="O298" t="s">
        <v>71</v>
      </c>
      <c r="P298" t="s">
        <v>5961</v>
      </c>
      <c r="Q298" t="s">
        <v>5650</v>
      </c>
      <c r="S298">
        <v>9</v>
      </c>
      <c r="T298">
        <v>0</v>
      </c>
      <c r="U298">
        <v>0</v>
      </c>
      <c r="V298">
        <v>1</v>
      </c>
      <c r="W298">
        <v>1</v>
      </c>
      <c r="X298" t="s">
        <v>4654</v>
      </c>
      <c r="Y298" t="s">
        <v>5971</v>
      </c>
      <c r="Z298" t="s">
        <v>5973</v>
      </c>
      <c r="AD298" t="s">
        <v>5974</v>
      </c>
      <c r="AE298" t="s">
        <v>5975</v>
      </c>
      <c r="AF298" t="s">
        <v>5585</v>
      </c>
    </row>
    <row r="299" spans="1:32" x14ac:dyDescent="0.25">
      <c r="A299">
        <v>5535</v>
      </c>
      <c r="B299" t="s">
        <v>5976</v>
      </c>
      <c r="C299" t="s">
        <v>5977</v>
      </c>
      <c r="D299" t="s">
        <v>5976</v>
      </c>
      <c r="E299" t="s">
        <v>5763</v>
      </c>
      <c r="F299" t="s">
        <v>4652</v>
      </c>
      <c r="G299" t="s">
        <v>344</v>
      </c>
      <c r="H299" t="s">
        <v>345</v>
      </c>
      <c r="I299">
        <v>1</v>
      </c>
      <c r="K299">
        <v>1</v>
      </c>
      <c r="M299">
        <v>1</v>
      </c>
      <c r="O299" t="s">
        <v>71</v>
      </c>
      <c r="P299" t="s">
        <v>5961</v>
      </c>
      <c r="Q299" t="s">
        <v>5650</v>
      </c>
      <c r="S299">
        <v>9</v>
      </c>
      <c r="T299">
        <v>0</v>
      </c>
      <c r="U299">
        <v>0</v>
      </c>
      <c r="V299">
        <v>1</v>
      </c>
      <c r="W299">
        <v>1</v>
      </c>
      <c r="X299" t="s">
        <v>4654</v>
      </c>
      <c r="Y299" t="s">
        <v>5976</v>
      </c>
      <c r="Z299" t="s">
        <v>5978</v>
      </c>
      <c r="AD299" t="s">
        <v>5979</v>
      </c>
      <c r="AE299" t="s">
        <v>5980</v>
      </c>
      <c r="AF299" t="s">
        <v>5585</v>
      </c>
    </row>
    <row r="300" spans="1:32" x14ac:dyDescent="0.25">
      <c r="A300">
        <v>5522</v>
      </c>
      <c r="B300" t="s">
        <v>6265</v>
      </c>
      <c r="C300" t="s">
        <v>6266</v>
      </c>
      <c r="D300" t="s">
        <v>1806</v>
      </c>
      <c r="E300" t="s">
        <v>6119</v>
      </c>
      <c r="F300" t="s">
        <v>4652</v>
      </c>
      <c r="G300" t="s">
        <v>344</v>
      </c>
      <c r="H300" t="s">
        <v>345</v>
      </c>
      <c r="I300">
        <v>1</v>
      </c>
      <c r="K300">
        <v>1</v>
      </c>
      <c r="M300">
        <v>1</v>
      </c>
      <c r="O300" t="s">
        <v>71</v>
      </c>
      <c r="P300" t="s">
        <v>6236</v>
      </c>
      <c r="Q300" t="s">
        <v>5650</v>
      </c>
      <c r="S300">
        <v>9</v>
      </c>
      <c r="T300">
        <v>0</v>
      </c>
      <c r="U300">
        <v>0</v>
      </c>
      <c r="V300">
        <v>1</v>
      </c>
      <c r="W300">
        <v>1</v>
      </c>
      <c r="X300" t="s">
        <v>4654</v>
      </c>
      <c r="Y300" t="s">
        <v>6265</v>
      </c>
      <c r="Z300" t="s">
        <v>6267</v>
      </c>
      <c r="AD300" t="s">
        <v>6268</v>
      </c>
      <c r="AE300" t="s">
        <v>6269</v>
      </c>
      <c r="AF300" t="s">
        <v>5585</v>
      </c>
    </row>
    <row r="301" spans="1:32" x14ac:dyDescent="0.25">
      <c r="A301">
        <v>5519</v>
      </c>
      <c r="B301" t="s">
        <v>1806</v>
      </c>
      <c r="C301" t="s">
        <v>6288</v>
      </c>
      <c r="D301" t="s">
        <v>1798</v>
      </c>
      <c r="E301" t="s">
        <v>6047</v>
      </c>
      <c r="F301" t="s">
        <v>4652</v>
      </c>
      <c r="G301" t="s">
        <v>344</v>
      </c>
      <c r="H301" t="s">
        <v>345</v>
      </c>
      <c r="I301">
        <v>1</v>
      </c>
      <c r="K301">
        <v>1</v>
      </c>
      <c r="M301">
        <v>1</v>
      </c>
      <c r="O301" t="s">
        <v>71</v>
      </c>
      <c r="P301" t="s">
        <v>6270</v>
      </c>
      <c r="Q301" t="s">
        <v>5650</v>
      </c>
      <c r="S301">
        <v>9</v>
      </c>
      <c r="T301">
        <v>0</v>
      </c>
      <c r="U301">
        <v>0</v>
      </c>
      <c r="V301">
        <v>1</v>
      </c>
      <c r="W301">
        <v>1</v>
      </c>
      <c r="X301" t="s">
        <v>4654</v>
      </c>
      <c r="Y301" t="s">
        <v>1798</v>
      </c>
      <c r="Z301" t="s">
        <v>6289</v>
      </c>
      <c r="AD301" t="s">
        <v>6290</v>
      </c>
      <c r="AE301" t="s">
        <v>6291</v>
      </c>
      <c r="AF301" t="s">
        <v>5585</v>
      </c>
    </row>
    <row r="302" spans="1:32" x14ac:dyDescent="0.25">
      <c r="A302">
        <v>5515</v>
      </c>
      <c r="B302" t="s">
        <v>6301</v>
      </c>
      <c r="C302" t="s">
        <v>6305</v>
      </c>
      <c r="D302" t="s">
        <v>6301</v>
      </c>
      <c r="E302" t="s">
        <v>6294</v>
      </c>
      <c r="F302" t="s">
        <v>4652</v>
      </c>
      <c r="G302" t="s">
        <v>344</v>
      </c>
      <c r="H302" t="s">
        <v>345</v>
      </c>
      <c r="I302">
        <v>1</v>
      </c>
      <c r="K302">
        <v>1</v>
      </c>
      <c r="M302">
        <v>1</v>
      </c>
      <c r="O302" t="s">
        <v>71</v>
      </c>
      <c r="P302" t="s">
        <v>6292</v>
      </c>
      <c r="Q302" t="s">
        <v>5650</v>
      </c>
      <c r="S302">
        <v>9</v>
      </c>
      <c r="T302">
        <v>0</v>
      </c>
      <c r="U302">
        <v>0</v>
      </c>
      <c r="V302">
        <v>1</v>
      </c>
      <c r="W302">
        <v>1</v>
      </c>
      <c r="X302" t="s">
        <v>4654</v>
      </c>
      <c r="Y302" t="s">
        <v>6301</v>
      </c>
      <c r="Z302" t="s">
        <v>6306</v>
      </c>
      <c r="AD302" t="s">
        <v>6307</v>
      </c>
      <c r="AE302" t="s">
        <v>6308</v>
      </c>
      <c r="AF302" t="s">
        <v>5585</v>
      </c>
    </row>
    <row r="303" spans="1:32" x14ac:dyDescent="0.25">
      <c r="A303">
        <v>5503</v>
      </c>
      <c r="B303" t="s">
        <v>6421</v>
      </c>
      <c r="C303" t="s">
        <v>6428</v>
      </c>
      <c r="D303" t="s">
        <v>6429</v>
      </c>
      <c r="E303" t="s">
        <v>6415</v>
      </c>
      <c r="F303" t="s">
        <v>4652</v>
      </c>
      <c r="G303" t="s">
        <v>344</v>
      </c>
      <c r="H303" t="s">
        <v>345</v>
      </c>
      <c r="I303">
        <v>1</v>
      </c>
      <c r="K303">
        <v>1</v>
      </c>
      <c r="M303">
        <v>1</v>
      </c>
      <c r="O303" t="s">
        <v>71</v>
      </c>
      <c r="P303" t="s">
        <v>6415</v>
      </c>
      <c r="Q303" t="s">
        <v>5650</v>
      </c>
      <c r="S303">
        <v>9</v>
      </c>
      <c r="T303">
        <v>0</v>
      </c>
      <c r="U303">
        <v>0</v>
      </c>
      <c r="V303">
        <v>1</v>
      </c>
      <c r="W303">
        <v>1</v>
      </c>
      <c r="X303" t="s">
        <v>4654</v>
      </c>
      <c r="Y303" t="s">
        <v>6429</v>
      </c>
      <c r="Z303" t="s">
        <v>6430</v>
      </c>
      <c r="AD303" t="s">
        <v>6431</v>
      </c>
      <c r="AE303" t="s">
        <v>6432</v>
      </c>
      <c r="AF303" t="s">
        <v>5585</v>
      </c>
    </row>
    <row r="304" spans="1:32" x14ac:dyDescent="0.25">
      <c r="A304">
        <v>5502</v>
      </c>
      <c r="B304" t="s">
        <v>6433</v>
      </c>
      <c r="C304" t="s">
        <v>6434</v>
      </c>
      <c r="D304" t="s">
        <v>6433</v>
      </c>
      <c r="E304" t="s">
        <v>6435</v>
      </c>
      <c r="F304" t="s">
        <v>4652</v>
      </c>
      <c r="G304" t="s">
        <v>344</v>
      </c>
      <c r="H304" t="s">
        <v>345</v>
      </c>
      <c r="I304">
        <v>1</v>
      </c>
      <c r="K304">
        <v>1</v>
      </c>
      <c r="M304">
        <v>1</v>
      </c>
      <c r="O304" t="s">
        <v>71</v>
      </c>
      <c r="P304" t="s">
        <v>6415</v>
      </c>
      <c r="Q304" t="s">
        <v>5650</v>
      </c>
      <c r="S304">
        <v>9</v>
      </c>
      <c r="T304">
        <v>0</v>
      </c>
      <c r="U304">
        <v>0</v>
      </c>
      <c r="V304">
        <v>1</v>
      </c>
      <c r="W304">
        <v>1</v>
      </c>
      <c r="X304" t="s">
        <v>4654</v>
      </c>
      <c r="Y304" t="s">
        <v>6433</v>
      </c>
      <c r="Z304" t="s">
        <v>6436</v>
      </c>
      <c r="AD304" t="s">
        <v>6437</v>
      </c>
      <c r="AE304" t="s">
        <v>6438</v>
      </c>
      <c r="AF304" t="s">
        <v>5585</v>
      </c>
    </row>
    <row r="305" spans="1:32" x14ac:dyDescent="0.25">
      <c r="A305">
        <v>5453</v>
      </c>
      <c r="B305" t="s">
        <v>1590</v>
      </c>
      <c r="C305" t="s">
        <v>8001</v>
      </c>
      <c r="D305" t="s">
        <v>1590</v>
      </c>
      <c r="E305" t="s">
        <v>8002</v>
      </c>
      <c r="F305" t="s">
        <v>4652</v>
      </c>
      <c r="G305" t="s">
        <v>344</v>
      </c>
      <c r="H305" t="s">
        <v>345</v>
      </c>
      <c r="I305">
        <v>1</v>
      </c>
      <c r="K305">
        <v>1</v>
      </c>
      <c r="M305">
        <v>1</v>
      </c>
      <c r="O305" t="s">
        <v>71</v>
      </c>
      <c r="P305" t="s">
        <v>1590</v>
      </c>
      <c r="Q305" t="s">
        <v>7313</v>
      </c>
      <c r="S305">
        <v>9</v>
      </c>
      <c r="T305">
        <v>0</v>
      </c>
      <c r="U305">
        <v>0</v>
      </c>
      <c r="V305">
        <v>1</v>
      </c>
      <c r="W305">
        <v>1</v>
      </c>
      <c r="Y305" t="s">
        <v>1592</v>
      </c>
      <c r="Z305" t="s">
        <v>8003</v>
      </c>
      <c r="AD305" t="s">
        <v>8004</v>
      </c>
      <c r="AE305" t="s">
        <v>8005</v>
      </c>
      <c r="AF305" t="s">
        <v>5585</v>
      </c>
    </row>
    <row r="306" spans="1:32" x14ac:dyDescent="0.25">
      <c r="A306">
        <v>5451</v>
      </c>
      <c r="B306" t="s">
        <v>8006</v>
      </c>
      <c r="C306" t="s">
        <v>8007</v>
      </c>
      <c r="D306" t="s">
        <v>8008</v>
      </c>
      <c r="E306" t="s">
        <v>1598</v>
      </c>
      <c r="F306" t="s">
        <v>4652</v>
      </c>
      <c r="G306" t="s">
        <v>344</v>
      </c>
      <c r="H306" t="s">
        <v>345</v>
      </c>
      <c r="I306">
        <v>1</v>
      </c>
      <c r="K306">
        <v>1</v>
      </c>
      <c r="M306">
        <v>1</v>
      </c>
      <c r="O306" t="s">
        <v>71</v>
      </c>
      <c r="P306" t="s">
        <v>8006</v>
      </c>
      <c r="Q306" t="s">
        <v>7313</v>
      </c>
      <c r="S306">
        <v>9</v>
      </c>
      <c r="T306">
        <v>0</v>
      </c>
      <c r="U306">
        <v>0</v>
      </c>
      <c r="V306">
        <v>1</v>
      </c>
      <c r="W306">
        <v>1</v>
      </c>
      <c r="Y306" t="s">
        <v>8008</v>
      </c>
      <c r="Z306" t="s">
        <v>8009</v>
      </c>
      <c r="AD306" t="s">
        <v>8010</v>
      </c>
      <c r="AE306" t="s">
        <v>8011</v>
      </c>
      <c r="AF306" t="s">
        <v>5585</v>
      </c>
    </row>
    <row r="307" spans="1:32" x14ac:dyDescent="0.25">
      <c r="A307">
        <v>5450</v>
      </c>
      <c r="B307" t="s">
        <v>8017</v>
      </c>
      <c r="C307" t="s">
        <v>8018</v>
      </c>
      <c r="D307" t="s">
        <v>8017</v>
      </c>
      <c r="E307" t="s">
        <v>1590</v>
      </c>
      <c r="F307" t="s">
        <v>4652</v>
      </c>
      <c r="G307" t="s">
        <v>344</v>
      </c>
      <c r="H307" t="s">
        <v>345</v>
      </c>
      <c r="I307">
        <v>1</v>
      </c>
      <c r="K307">
        <v>1</v>
      </c>
      <c r="M307">
        <v>1</v>
      </c>
      <c r="O307" t="s">
        <v>71</v>
      </c>
      <c r="P307" t="s">
        <v>8006</v>
      </c>
      <c r="Q307" t="s">
        <v>7313</v>
      </c>
      <c r="S307">
        <v>9</v>
      </c>
      <c r="T307">
        <v>0</v>
      </c>
      <c r="U307">
        <v>0</v>
      </c>
      <c r="V307">
        <v>1</v>
      </c>
      <c r="W307">
        <v>1</v>
      </c>
      <c r="Y307" t="s">
        <v>8017</v>
      </c>
      <c r="Z307" t="s">
        <v>8019</v>
      </c>
      <c r="AD307" t="s">
        <v>8020</v>
      </c>
      <c r="AE307" t="s">
        <v>8021</v>
      </c>
      <c r="AF307" t="s">
        <v>5585</v>
      </c>
    </row>
    <row r="308" spans="1:32" x14ac:dyDescent="0.25">
      <c r="A308">
        <v>5445</v>
      </c>
      <c r="B308" t="s">
        <v>8084</v>
      </c>
      <c r="C308" t="s">
        <v>4947</v>
      </c>
      <c r="D308" t="s">
        <v>8085</v>
      </c>
      <c r="E308" t="s">
        <v>8054</v>
      </c>
      <c r="F308" t="s">
        <v>4652</v>
      </c>
      <c r="G308" t="s">
        <v>344</v>
      </c>
      <c r="H308" t="s">
        <v>345</v>
      </c>
      <c r="I308">
        <v>1</v>
      </c>
      <c r="K308">
        <v>1</v>
      </c>
      <c r="M308">
        <v>1</v>
      </c>
      <c r="O308" t="s">
        <v>71</v>
      </c>
      <c r="P308" t="s">
        <v>1603</v>
      </c>
      <c r="Q308" t="s">
        <v>7313</v>
      </c>
      <c r="S308">
        <v>9</v>
      </c>
      <c r="T308">
        <v>0</v>
      </c>
      <c r="U308">
        <v>0</v>
      </c>
      <c r="V308">
        <v>1</v>
      </c>
      <c r="W308">
        <v>1</v>
      </c>
      <c r="Y308" t="s">
        <v>8085</v>
      </c>
      <c r="Z308" t="s">
        <v>8086</v>
      </c>
      <c r="AD308" t="s">
        <v>8087</v>
      </c>
      <c r="AE308" t="s">
        <v>8088</v>
      </c>
      <c r="AF308" t="s">
        <v>5585</v>
      </c>
    </row>
    <row r="309" spans="1:32" x14ac:dyDescent="0.25">
      <c r="A309">
        <v>5439</v>
      </c>
      <c r="B309" t="s">
        <v>8195</v>
      </c>
      <c r="C309" t="s">
        <v>8210</v>
      </c>
      <c r="D309" t="s">
        <v>8211</v>
      </c>
      <c r="E309" t="s">
        <v>8212</v>
      </c>
      <c r="F309" t="s">
        <v>4652</v>
      </c>
      <c r="G309" t="s">
        <v>344</v>
      </c>
      <c r="H309" t="s">
        <v>345</v>
      </c>
      <c r="I309">
        <v>1</v>
      </c>
      <c r="K309">
        <v>1</v>
      </c>
      <c r="M309">
        <v>1</v>
      </c>
      <c r="O309" t="s">
        <v>71</v>
      </c>
      <c r="P309" t="s">
        <v>8195</v>
      </c>
      <c r="Q309" t="s">
        <v>7313</v>
      </c>
      <c r="S309">
        <v>9</v>
      </c>
      <c r="T309">
        <v>0</v>
      </c>
      <c r="U309">
        <v>0</v>
      </c>
      <c r="V309">
        <v>1</v>
      </c>
      <c r="W309">
        <v>1</v>
      </c>
      <c r="Y309" t="s">
        <v>8211</v>
      </c>
      <c r="Z309" t="s">
        <v>8213</v>
      </c>
      <c r="AD309" t="s">
        <v>8214</v>
      </c>
      <c r="AE309" t="s">
        <v>8215</v>
      </c>
      <c r="AF309" t="s">
        <v>5585</v>
      </c>
    </row>
    <row r="310" spans="1:32" x14ac:dyDescent="0.25">
      <c r="A310">
        <v>5419</v>
      </c>
      <c r="B310" t="s">
        <v>8590</v>
      </c>
      <c r="C310" t="s">
        <v>8591</v>
      </c>
      <c r="D310" t="s">
        <v>8592</v>
      </c>
      <c r="E310" t="s">
        <v>8593</v>
      </c>
      <c r="F310" t="s">
        <v>4652</v>
      </c>
      <c r="G310" t="s">
        <v>344</v>
      </c>
      <c r="H310" t="s">
        <v>345</v>
      </c>
      <c r="I310">
        <v>1</v>
      </c>
      <c r="K310">
        <v>1</v>
      </c>
      <c r="M310">
        <v>1</v>
      </c>
      <c r="O310" t="s">
        <v>71</v>
      </c>
      <c r="P310" t="s">
        <v>8590</v>
      </c>
      <c r="Q310" t="s">
        <v>8594</v>
      </c>
      <c r="S310">
        <v>9</v>
      </c>
      <c r="T310">
        <v>0</v>
      </c>
      <c r="U310">
        <v>0</v>
      </c>
      <c r="V310">
        <v>1</v>
      </c>
      <c r="W310">
        <v>1</v>
      </c>
      <c r="Y310" t="s">
        <v>8592</v>
      </c>
      <c r="Z310" t="s">
        <v>8595</v>
      </c>
      <c r="AD310" t="s">
        <v>8596</v>
      </c>
      <c r="AE310" t="s">
        <v>8597</v>
      </c>
      <c r="AF310" t="s">
        <v>5585</v>
      </c>
    </row>
    <row r="311" spans="1:32" x14ac:dyDescent="0.25">
      <c r="A311">
        <v>5417</v>
      </c>
      <c r="B311" t="s">
        <v>8615</v>
      </c>
      <c r="C311" t="s">
        <v>8616</v>
      </c>
      <c r="D311" t="s">
        <v>8615</v>
      </c>
      <c r="E311" t="s">
        <v>8617</v>
      </c>
      <c r="F311" t="s">
        <v>4652</v>
      </c>
      <c r="G311" t="s">
        <v>344</v>
      </c>
      <c r="H311" t="s">
        <v>345</v>
      </c>
      <c r="I311">
        <v>1</v>
      </c>
      <c r="K311">
        <v>1</v>
      </c>
      <c r="M311">
        <v>1</v>
      </c>
      <c r="O311" t="s">
        <v>71</v>
      </c>
      <c r="P311" t="s">
        <v>8618</v>
      </c>
      <c r="Q311" t="s">
        <v>8594</v>
      </c>
      <c r="S311">
        <v>9</v>
      </c>
      <c r="T311">
        <v>0</v>
      </c>
      <c r="U311">
        <v>0</v>
      </c>
      <c r="V311">
        <v>1</v>
      </c>
      <c r="W311">
        <v>1</v>
      </c>
      <c r="Y311" t="s">
        <v>8615</v>
      </c>
      <c r="Z311" t="s">
        <v>8619</v>
      </c>
      <c r="AD311" t="s">
        <v>8620</v>
      </c>
      <c r="AE311" t="s">
        <v>8621</v>
      </c>
      <c r="AF311" t="s">
        <v>5585</v>
      </c>
    </row>
    <row r="312" spans="1:32" x14ac:dyDescent="0.25">
      <c r="A312">
        <v>5416</v>
      </c>
      <c r="B312" t="s">
        <v>8729</v>
      </c>
      <c r="C312" t="s">
        <v>6428</v>
      </c>
      <c r="D312" t="s">
        <v>8730</v>
      </c>
      <c r="E312" t="s">
        <v>8653</v>
      </c>
      <c r="F312" t="s">
        <v>4652</v>
      </c>
      <c r="G312" t="s">
        <v>344</v>
      </c>
      <c r="H312" t="s">
        <v>345</v>
      </c>
      <c r="I312">
        <v>1</v>
      </c>
      <c r="K312">
        <v>1</v>
      </c>
      <c r="M312">
        <v>1</v>
      </c>
      <c r="O312" t="s">
        <v>71</v>
      </c>
      <c r="P312" t="s">
        <v>8729</v>
      </c>
      <c r="Q312" t="s">
        <v>8594</v>
      </c>
      <c r="S312">
        <v>9</v>
      </c>
      <c r="T312">
        <v>0</v>
      </c>
      <c r="U312">
        <v>0</v>
      </c>
      <c r="V312">
        <v>1</v>
      </c>
      <c r="W312">
        <v>1</v>
      </c>
      <c r="Y312" t="s">
        <v>8730</v>
      </c>
      <c r="Z312" t="s">
        <v>8731</v>
      </c>
      <c r="AD312" t="s">
        <v>8732</v>
      </c>
      <c r="AE312" t="s">
        <v>8733</v>
      </c>
      <c r="AF312" t="s">
        <v>5585</v>
      </c>
    </row>
    <row r="313" spans="1:32" x14ac:dyDescent="0.25">
      <c r="A313">
        <v>5412</v>
      </c>
      <c r="B313" t="s">
        <v>8792</v>
      </c>
      <c r="C313" t="s">
        <v>8796</v>
      </c>
      <c r="D313" t="s">
        <v>8792</v>
      </c>
      <c r="F313" t="s">
        <v>4652</v>
      </c>
      <c r="G313" t="s">
        <v>344</v>
      </c>
      <c r="H313" t="s">
        <v>345</v>
      </c>
      <c r="I313">
        <v>1</v>
      </c>
      <c r="K313">
        <v>1</v>
      </c>
      <c r="M313">
        <v>1</v>
      </c>
      <c r="O313" t="s">
        <v>71</v>
      </c>
      <c r="P313" t="s">
        <v>8783</v>
      </c>
      <c r="Q313" t="s">
        <v>5259</v>
      </c>
      <c r="R313" t="s">
        <v>5259</v>
      </c>
      <c r="S313">
        <v>9</v>
      </c>
      <c r="T313">
        <v>0</v>
      </c>
      <c r="U313">
        <v>0</v>
      </c>
      <c r="V313">
        <v>1</v>
      </c>
      <c r="W313">
        <v>1</v>
      </c>
      <c r="Y313" t="s">
        <v>8792</v>
      </c>
      <c r="Z313" t="s">
        <v>8797</v>
      </c>
      <c r="AD313" t="s">
        <v>8798</v>
      </c>
      <c r="AE313" t="s">
        <v>8799</v>
      </c>
      <c r="AF313" t="s">
        <v>8800</v>
      </c>
    </row>
    <row r="314" spans="1:32" x14ac:dyDescent="0.25">
      <c r="A314">
        <v>5413</v>
      </c>
      <c r="B314" t="s">
        <v>8792</v>
      </c>
      <c r="C314" t="s">
        <v>8828</v>
      </c>
      <c r="D314" t="s">
        <v>8820</v>
      </c>
      <c r="F314" t="s">
        <v>4652</v>
      </c>
      <c r="G314" t="s">
        <v>344</v>
      </c>
      <c r="H314" t="s">
        <v>345</v>
      </c>
      <c r="I314">
        <v>1</v>
      </c>
      <c r="K314">
        <v>1</v>
      </c>
      <c r="M314">
        <v>1</v>
      </c>
      <c r="O314" t="s">
        <v>71</v>
      </c>
      <c r="P314" t="s">
        <v>8783</v>
      </c>
      <c r="Q314" t="s">
        <v>5259</v>
      </c>
      <c r="R314" t="s">
        <v>5259</v>
      </c>
      <c r="S314">
        <v>9</v>
      </c>
      <c r="T314">
        <v>0</v>
      </c>
      <c r="U314">
        <v>0</v>
      </c>
      <c r="V314">
        <v>1</v>
      </c>
      <c r="W314">
        <v>1</v>
      </c>
      <c r="Y314" t="s">
        <v>8792</v>
      </c>
      <c r="Z314" t="s">
        <v>8835</v>
      </c>
      <c r="AD314" t="s">
        <v>8836</v>
      </c>
      <c r="AE314" t="s">
        <v>8837</v>
      </c>
      <c r="AF314" t="s">
        <v>8800</v>
      </c>
    </row>
    <row r="315" spans="1:32" x14ac:dyDescent="0.25">
      <c r="A315">
        <v>5405</v>
      </c>
      <c r="B315" t="s">
        <v>8869</v>
      </c>
      <c r="C315" t="s">
        <v>8870</v>
      </c>
      <c r="D315" t="s">
        <v>8871</v>
      </c>
      <c r="F315" t="s">
        <v>4652</v>
      </c>
      <c r="G315" t="s">
        <v>344</v>
      </c>
      <c r="H315" t="s">
        <v>345</v>
      </c>
      <c r="I315">
        <v>1</v>
      </c>
      <c r="K315">
        <v>1</v>
      </c>
      <c r="M315">
        <v>1</v>
      </c>
      <c r="O315" t="s">
        <v>71</v>
      </c>
      <c r="P315" t="s">
        <v>8872</v>
      </c>
      <c r="Q315" t="s">
        <v>5259</v>
      </c>
      <c r="R315" t="s">
        <v>5259</v>
      </c>
      <c r="S315">
        <v>9</v>
      </c>
      <c r="T315">
        <v>0</v>
      </c>
      <c r="U315">
        <v>0</v>
      </c>
      <c r="V315">
        <v>1</v>
      </c>
      <c r="W315">
        <v>1</v>
      </c>
      <c r="Y315" t="s">
        <v>8871</v>
      </c>
      <c r="Z315" t="s">
        <v>8873</v>
      </c>
      <c r="AD315" t="s">
        <v>8874</v>
      </c>
      <c r="AE315" s="1" t="s">
        <v>8875</v>
      </c>
      <c r="AF315" t="s">
        <v>8800</v>
      </c>
    </row>
    <row r="316" spans="1:32" x14ac:dyDescent="0.25">
      <c r="A316">
        <v>5400</v>
      </c>
      <c r="B316" t="s">
        <v>8913</v>
      </c>
      <c r="C316" t="s">
        <v>8914</v>
      </c>
      <c r="D316" t="s">
        <v>8913</v>
      </c>
      <c r="F316" t="s">
        <v>4652</v>
      </c>
      <c r="G316" t="s">
        <v>344</v>
      </c>
      <c r="H316" t="s">
        <v>345</v>
      </c>
      <c r="I316">
        <v>1</v>
      </c>
      <c r="K316">
        <v>1</v>
      </c>
      <c r="M316">
        <v>1</v>
      </c>
      <c r="O316" t="s">
        <v>71</v>
      </c>
      <c r="P316" t="s">
        <v>1520</v>
      </c>
      <c r="Q316" t="s">
        <v>5259</v>
      </c>
      <c r="R316" t="s">
        <v>5259</v>
      </c>
      <c r="S316">
        <v>9</v>
      </c>
      <c r="T316">
        <v>0</v>
      </c>
      <c r="U316">
        <v>0</v>
      </c>
      <c r="V316">
        <v>1</v>
      </c>
      <c r="W316">
        <v>1</v>
      </c>
      <c r="Y316" t="s">
        <v>8913</v>
      </c>
      <c r="Z316" t="s">
        <v>8915</v>
      </c>
      <c r="AD316" t="s">
        <v>8916</v>
      </c>
      <c r="AE316" t="s">
        <v>8917</v>
      </c>
      <c r="AF316" t="s">
        <v>8800</v>
      </c>
    </row>
    <row r="317" spans="1:32" x14ac:dyDescent="0.25">
      <c r="A317">
        <v>5393</v>
      </c>
      <c r="B317" t="s">
        <v>8990</v>
      </c>
      <c r="C317" t="s">
        <v>9012</v>
      </c>
      <c r="D317" t="s">
        <v>9003</v>
      </c>
      <c r="E317" t="s">
        <v>1555</v>
      </c>
      <c r="F317" t="s">
        <v>4652</v>
      </c>
      <c r="G317" t="s">
        <v>344</v>
      </c>
      <c r="H317" t="s">
        <v>345</v>
      </c>
      <c r="I317">
        <v>1</v>
      </c>
      <c r="K317">
        <v>1</v>
      </c>
      <c r="M317">
        <v>1</v>
      </c>
      <c r="O317" t="s">
        <v>71</v>
      </c>
      <c r="P317" t="s">
        <v>8988</v>
      </c>
      <c r="Q317" t="s">
        <v>8594</v>
      </c>
      <c r="S317">
        <v>9</v>
      </c>
      <c r="T317">
        <v>0</v>
      </c>
      <c r="U317">
        <v>0</v>
      </c>
      <c r="V317">
        <v>1</v>
      </c>
      <c r="W317">
        <v>1</v>
      </c>
      <c r="Y317" t="s">
        <v>9013</v>
      </c>
      <c r="Z317" t="s">
        <v>9014</v>
      </c>
      <c r="AD317" t="s">
        <v>9015</v>
      </c>
      <c r="AE317" t="s">
        <v>9016</v>
      </c>
      <c r="AF317" t="s">
        <v>5585</v>
      </c>
    </row>
    <row r="318" spans="1:32" x14ac:dyDescent="0.25">
      <c r="A318">
        <v>5383</v>
      </c>
      <c r="B318" t="s">
        <v>9300</v>
      </c>
      <c r="C318" t="s">
        <v>9301</v>
      </c>
      <c r="D318" t="s">
        <v>9300</v>
      </c>
      <c r="F318" t="s">
        <v>4652</v>
      </c>
      <c r="G318" t="s">
        <v>344</v>
      </c>
      <c r="H318" t="s">
        <v>345</v>
      </c>
      <c r="I318">
        <v>1</v>
      </c>
      <c r="K318">
        <v>1</v>
      </c>
      <c r="M318">
        <v>1</v>
      </c>
      <c r="O318" t="s">
        <v>71</v>
      </c>
      <c r="P318" t="s">
        <v>9302</v>
      </c>
      <c r="Q318" t="s">
        <v>9302</v>
      </c>
      <c r="S318">
        <v>9</v>
      </c>
      <c r="T318">
        <v>0</v>
      </c>
      <c r="U318">
        <v>0</v>
      </c>
      <c r="V318">
        <v>1</v>
      </c>
      <c r="W318">
        <v>1</v>
      </c>
      <c r="Y318" t="s">
        <v>9300</v>
      </c>
      <c r="Z318" t="s">
        <v>9303</v>
      </c>
      <c r="AD318" t="s">
        <v>9304</v>
      </c>
      <c r="AE318" t="s">
        <v>9305</v>
      </c>
      <c r="AF318" t="s">
        <v>5585</v>
      </c>
    </row>
    <row r="319" spans="1:32" x14ac:dyDescent="0.25">
      <c r="A319">
        <v>5526</v>
      </c>
      <c r="B319" t="s">
        <v>6216</v>
      </c>
      <c r="C319" t="s">
        <v>6224</v>
      </c>
      <c r="D319" t="s">
        <v>6216</v>
      </c>
      <c r="E319" t="s">
        <v>6169</v>
      </c>
      <c r="F319" t="s">
        <v>4652</v>
      </c>
      <c r="G319" t="s">
        <v>633</v>
      </c>
      <c r="H319" t="s">
        <v>634</v>
      </c>
      <c r="I319">
        <v>1</v>
      </c>
      <c r="K319">
        <v>1</v>
      </c>
      <c r="M319">
        <v>1</v>
      </c>
      <c r="O319" t="s">
        <v>71</v>
      </c>
      <c r="P319" t="s">
        <v>6211</v>
      </c>
      <c r="Q319" t="s">
        <v>5624</v>
      </c>
      <c r="S319">
        <v>8</v>
      </c>
      <c r="T319">
        <v>0</v>
      </c>
      <c r="U319">
        <v>0</v>
      </c>
      <c r="V319">
        <v>1</v>
      </c>
      <c r="W319">
        <v>1</v>
      </c>
      <c r="X319" t="s">
        <v>4654</v>
      </c>
      <c r="Y319" t="s">
        <v>6216</v>
      </c>
      <c r="Z319" t="s">
        <v>6225</v>
      </c>
      <c r="AD319" t="s">
        <v>6226</v>
      </c>
      <c r="AE319" t="s">
        <v>6227</v>
      </c>
      <c r="AF319" t="s">
        <v>5585</v>
      </c>
    </row>
    <row r="320" spans="1:32" x14ac:dyDescent="0.25">
      <c r="A320">
        <v>5524</v>
      </c>
      <c r="B320" t="s">
        <v>6236</v>
      </c>
      <c r="C320" t="s">
        <v>6237</v>
      </c>
      <c r="D320" t="s">
        <v>6236</v>
      </c>
      <c r="E320" t="s">
        <v>1804</v>
      </c>
      <c r="F320" t="s">
        <v>4652</v>
      </c>
      <c r="G320" t="s">
        <v>633</v>
      </c>
      <c r="H320" t="s">
        <v>634</v>
      </c>
      <c r="I320">
        <v>1</v>
      </c>
      <c r="K320">
        <v>1</v>
      </c>
      <c r="M320">
        <v>1</v>
      </c>
      <c r="O320" t="s">
        <v>71</v>
      </c>
      <c r="P320" t="s">
        <v>6211</v>
      </c>
      <c r="Q320" t="s">
        <v>5624</v>
      </c>
      <c r="S320">
        <v>8</v>
      </c>
      <c r="T320">
        <v>0</v>
      </c>
      <c r="U320">
        <v>0</v>
      </c>
      <c r="V320">
        <v>1</v>
      </c>
      <c r="W320">
        <v>1</v>
      </c>
      <c r="X320" t="s">
        <v>4654</v>
      </c>
      <c r="Y320" t="s">
        <v>6236</v>
      </c>
      <c r="Z320" t="s">
        <v>6238</v>
      </c>
      <c r="AD320" t="s">
        <v>6239</v>
      </c>
      <c r="AE320" t="s">
        <v>6240</v>
      </c>
      <c r="AF320" t="s">
        <v>5585</v>
      </c>
    </row>
    <row r="321" spans="1:32" x14ac:dyDescent="0.25">
      <c r="A321">
        <v>5525</v>
      </c>
      <c r="B321" t="s">
        <v>6236</v>
      </c>
      <c r="C321" t="s">
        <v>6248</v>
      </c>
      <c r="D321" t="s">
        <v>6249</v>
      </c>
      <c r="E321" t="s">
        <v>1771</v>
      </c>
      <c r="F321" t="s">
        <v>4652</v>
      </c>
      <c r="G321" t="s">
        <v>633</v>
      </c>
      <c r="H321" t="s">
        <v>634</v>
      </c>
      <c r="I321">
        <v>1</v>
      </c>
      <c r="K321">
        <v>1</v>
      </c>
      <c r="M321">
        <v>1</v>
      </c>
      <c r="O321" t="s">
        <v>71</v>
      </c>
      <c r="P321" t="s">
        <v>6211</v>
      </c>
      <c r="Q321" t="s">
        <v>5624</v>
      </c>
      <c r="S321">
        <v>8</v>
      </c>
      <c r="T321">
        <v>0</v>
      </c>
      <c r="U321">
        <v>0</v>
      </c>
      <c r="V321">
        <v>1</v>
      </c>
      <c r="W321">
        <v>1</v>
      </c>
      <c r="X321" t="s">
        <v>4654</v>
      </c>
      <c r="Y321" t="s">
        <v>6236</v>
      </c>
      <c r="Z321" t="s">
        <v>6250</v>
      </c>
      <c r="AD321" t="s">
        <v>6251</v>
      </c>
      <c r="AE321" t="s">
        <v>6252</v>
      </c>
      <c r="AF321" t="s">
        <v>5585</v>
      </c>
    </row>
    <row r="322" spans="1:32" x14ac:dyDescent="0.25">
      <c r="A322">
        <v>5423</v>
      </c>
      <c r="B322" t="s">
        <v>8424</v>
      </c>
      <c r="C322" t="s">
        <v>8433</v>
      </c>
      <c r="D322" t="s">
        <v>8424</v>
      </c>
      <c r="E322" t="s">
        <v>8425</v>
      </c>
      <c r="F322" t="s">
        <v>4652</v>
      </c>
      <c r="G322" t="s">
        <v>633</v>
      </c>
      <c r="H322" t="s">
        <v>634</v>
      </c>
      <c r="I322">
        <v>1</v>
      </c>
      <c r="K322">
        <v>1</v>
      </c>
      <c r="M322">
        <v>1</v>
      </c>
      <c r="O322" t="s">
        <v>71</v>
      </c>
      <c r="P322" t="s">
        <v>8416</v>
      </c>
      <c r="Q322" t="s">
        <v>7166</v>
      </c>
      <c r="S322">
        <v>8</v>
      </c>
      <c r="T322">
        <v>0</v>
      </c>
      <c r="U322">
        <v>0</v>
      </c>
      <c r="V322">
        <v>1</v>
      </c>
      <c r="W322">
        <v>1</v>
      </c>
      <c r="Y322" t="s">
        <v>8424</v>
      </c>
      <c r="Z322" t="s">
        <v>8434</v>
      </c>
      <c r="AD322" t="s">
        <v>8435</v>
      </c>
      <c r="AE322" t="s">
        <v>8436</v>
      </c>
      <c r="AF322" t="s">
        <v>5585</v>
      </c>
    </row>
    <row r="323" spans="1:32" x14ac:dyDescent="0.25">
      <c r="A323">
        <v>5542</v>
      </c>
      <c r="B323" t="s">
        <v>5713</v>
      </c>
      <c r="C323" t="s">
        <v>5714</v>
      </c>
      <c r="D323" t="s">
        <v>5715</v>
      </c>
      <c r="F323" t="s">
        <v>4652</v>
      </c>
      <c r="G323" t="s">
        <v>74</v>
      </c>
      <c r="H323" t="s">
        <v>75</v>
      </c>
      <c r="I323">
        <v>1</v>
      </c>
      <c r="K323">
        <v>1</v>
      </c>
      <c r="M323">
        <v>1</v>
      </c>
      <c r="O323" t="s">
        <v>71</v>
      </c>
      <c r="P323" t="s">
        <v>5716</v>
      </c>
      <c r="Q323" t="s">
        <v>5716</v>
      </c>
      <c r="S323">
        <v>1</v>
      </c>
      <c r="T323">
        <v>0</v>
      </c>
      <c r="U323">
        <v>0</v>
      </c>
      <c r="V323">
        <v>1</v>
      </c>
      <c r="W323">
        <v>1</v>
      </c>
      <c r="X323" t="s">
        <v>4654</v>
      </c>
      <c r="Y323" t="s">
        <v>5713</v>
      </c>
      <c r="Z323" t="s">
        <v>5717</v>
      </c>
      <c r="AD323" t="s">
        <v>5718</v>
      </c>
      <c r="AE323" t="s">
        <v>5719</v>
      </c>
      <c r="AF323" t="s">
        <v>5585</v>
      </c>
    </row>
    <row r="324" spans="1:32" x14ac:dyDescent="0.25">
      <c r="A324">
        <v>5426</v>
      </c>
      <c r="B324" t="s">
        <v>8350</v>
      </c>
      <c r="C324" t="s">
        <v>8351</v>
      </c>
      <c r="D324" t="s">
        <v>8352</v>
      </c>
      <c r="E324" t="s">
        <v>8353</v>
      </c>
      <c r="F324" t="s">
        <v>4652</v>
      </c>
      <c r="G324" t="s">
        <v>147</v>
      </c>
      <c r="H324" t="s">
        <v>148</v>
      </c>
      <c r="J324">
        <v>1</v>
      </c>
      <c r="L324">
        <v>1</v>
      </c>
      <c r="N324">
        <v>1</v>
      </c>
      <c r="O324" t="s">
        <v>71</v>
      </c>
      <c r="P324" t="s">
        <v>8346</v>
      </c>
      <c r="Q324" t="s">
        <v>7934</v>
      </c>
      <c r="S324">
        <v>4</v>
      </c>
      <c r="T324">
        <v>0</v>
      </c>
      <c r="U324">
        <v>0</v>
      </c>
      <c r="V324">
        <v>1</v>
      </c>
      <c r="W324">
        <v>1</v>
      </c>
      <c r="Y324" t="s">
        <v>8350</v>
      </c>
      <c r="Z324" t="s">
        <v>8354</v>
      </c>
      <c r="AD324" t="s">
        <v>8355</v>
      </c>
      <c r="AE324" t="s">
        <v>8356</v>
      </c>
      <c r="AF324" t="s">
        <v>5585</v>
      </c>
    </row>
    <row r="325" spans="1:32" x14ac:dyDescent="0.25">
      <c r="A325">
        <v>5424</v>
      </c>
      <c r="B325" t="s">
        <v>8352</v>
      </c>
      <c r="C325" t="s">
        <v>8357</v>
      </c>
      <c r="D325" t="s">
        <v>8352</v>
      </c>
      <c r="E325" t="s">
        <v>8353</v>
      </c>
      <c r="F325" t="s">
        <v>4652</v>
      </c>
      <c r="G325" t="s">
        <v>147</v>
      </c>
      <c r="H325" t="s">
        <v>148</v>
      </c>
      <c r="J325">
        <v>1</v>
      </c>
      <c r="L325">
        <v>1</v>
      </c>
      <c r="N325">
        <v>1</v>
      </c>
      <c r="O325" t="s">
        <v>71</v>
      </c>
      <c r="P325" t="s">
        <v>8346</v>
      </c>
      <c r="Q325" t="s">
        <v>8358</v>
      </c>
      <c r="R325" t="s">
        <v>8358</v>
      </c>
      <c r="S325">
        <v>4</v>
      </c>
      <c r="T325">
        <v>0</v>
      </c>
      <c r="U325">
        <v>0</v>
      </c>
      <c r="V325">
        <v>1</v>
      </c>
      <c r="W325">
        <v>1</v>
      </c>
      <c r="Y325" t="s">
        <v>8352</v>
      </c>
      <c r="Z325" t="s">
        <v>8359</v>
      </c>
      <c r="AD325" t="s">
        <v>8360</v>
      </c>
      <c r="AE325" t="s">
        <v>8361</v>
      </c>
      <c r="AF325" t="s">
        <v>5585</v>
      </c>
    </row>
    <row r="326" spans="1:32" x14ac:dyDescent="0.25">
      <c r="A326">
        <v>5477</v>
      </c>
      <c r="B326" t="s">
        <v>7174</v>
      </c>
      <c r="C326" t="s">
        <v>7175</v>
      </c>
      <c r="D326" t="s">
        <v>7174</v>
      </c>
      <c r="F326" t="s">
        <v>4652</v>
      </c>
      <c r="G326" t="s">
        <v>1113</v>
      </c>
      <c r="H326" t="s">
        <v>1114</v>
      </c>
      <c r="I326">
        <v>1</v>
      </c>
      <c r="K326">
        <v>1</v>
      </c>
      <c r="M326">
        <v>1</v>
      </c>
      <c r="O326" t="s">
        <v>71</v>
      </c>
      <c r="P326" t="s">
        <v>7176</v>
      </c>
      <c r="Q326" t="s">
        <v>6940</v>
      </c>
      <c r="R326" t="s">
        <v>6889</v>
      </c>
      <c r="S326">
        <v>9</v>
      </c>
      <c r="T326">
        <v>0</v>
      </c>
      <c r="U326">
        <v>0</v>
      </c>
      <c r="V326">
        <v>1</v>
      </c>
      <c r="W326">
        <v>1</v>
      </c>
      <c r="X326" t="s">
        <v>4654</v>
      </c>
      <c r="Y326" t="s">
        <v>7174</v>
      </c>
      <c r="Z326" t="s">
        <v>7177</v>
      </c>
      <c r="AD326" t="s">
        <v>7178</v>
      </c>
      <c r="AE326" t="s">
        <v>7179</v>
      </c>
      <c r="AF326" t="s">
        <v>5585</v>
      </c>
    </row>
    <row r="327" spans="1:32" x14ac:dyDescent="0.25">
      <c r="A327">
        <v>5476</v>
      </c>
      <c r="B327" t="s">
        <v>7174</v>
      </c>
      <c r="C327" t="s">
        <v>7180</v>
      </c>
      <c r="D327" t="s">
        <v>7174</v>
      </c>
      <c r="F327" t="s">
        <v>4652</v>
      </c>
      <c r="G327" t="s">
        <v>1113</v>
      </c>
      <c r="H327" t="s">
        <v>1114</v>
      </c>
      <c r="I327">
        <v>1</v>
      </c>
      <c r="K327">
        <v>1</v>
      </c>
      <c r="M327">
        <v>1</v>
      </c>
      <c r="O327" t="s">
        <v>71</v>
      </c>
      <c r="P327" t="s">
        <v>7176</v>
      </c>
      <c r="Q327" t="s">
        <v>6940</v>
      </c>
      <c r="R327" t="s">
        <v>6889</v>
      </c>
      <c r="S327">
        <v>9</v>
      </c>
      <c r="T327">
        <v>0</v>
      </c>
      <c r="U327">
        <v>0</v>
      </c>
      <c r="V327">
        <v>1</v>
      </c>
      <c r="W327">
        <v>1</v>
      </c>
      <c r="X327" t="s">
        <v>4654</v>
      </c>
      <c r="Y327" t="s">
        <v>7174</v>
      </c>
      <c r="Z327" t="s">
        <v>7181</v>
      </c>
      <c r="AD327" t="s">
        <v>7182</v>
      </c>
      <c r="AE327" t="s">
        <v>7183</v>
      </c>
      <c r="AF327" t="s">
        <v>5585</v>
      </c>
    </row>
    <row r="328" spans="1:32" x14ac:dyDescent="0.25">
      <c r="A328">
        <v>5475</v>
      </c>
      <c r="B328" t="s">
        <v>7174</v>
      </c>
      <c r="C328" t="s">
        <v>7184</v>
      </c>
      <c r="D328" t="s">
        <v>7174</v>
      </c>
      <c r="F328" t="s">
        <v>4652</v>
      </c>
      <c r="G328" t="s">
        <v>1113</v>
      </c>
      <c r="H328" t="s">
        <v>1114</v>
      </c>
      <c r="I328">
        <v>1</v>
      </c>
      <c r="K328">
        <v>1</v>
      </c>
      <c r="M328">
        <v>1</v>
      </c>
      <c r="O328" t="s">
        <v>71</v>
      </c>
      <c r="P328" t="s">
        <v>7176</v>
      </c>
      <c r="Q328" t="s">
        <v>6940</v>
      </c>
      <c r="R328" t="s">
        <v>6889</v>
      </c>
      <c r="S328">
        <v>9</v>
      </c>
      <c r="T328">
        <v>0</v>
      </c>
      <c r="U328">
        <v>0</v>
      </c>
      <c r="V328">
        <v>1</v>
      </c>
      <c r="W328">
        <v>1</v>
      </c>
      <c r="X328" t="s">
        <v>4654</v>
      </c>
      <c r="Y328" t="s">
        <v>7174</v>
      </c>
      <c r="Z328" t="s">
        <v>7185</v>
      </c>
      <c r="AD328" t="s">
        <v>7186</v>
      </c>
      <c r="AE328" t="s">
        <v>7187</v>
      </c>
      <c r="AF328" t="s">
        <v>5585</v>
      </c>
    </row>
    <row r="329" spans="1:32" x14ac:dyDescent="0.25">
      <c r="A329">
        <v>5478</v>
      </c>
      <c r="B329" t="s">
        <v>7174</v>
      </c>
      <c r="C329" t="s">
        <v>7197</v>
      </c>
      <c r="D329" t="s">
        <v>7189</v>
      </c>
      <c r="F329" t="s">
        <v>4652</v>
      </c>
      <c r="G329" t="s">
        <v>1113</v>
      </c>
      <c r="H329" t="s">
        <v>1114</v>
      </c>
      <c r="I329">
        <v>1</v>
      </c>
      <c r="K329">
        <v>1</v>
      </c>
      <c r="M329">
        <v>1</v>
      </c>
      <c r="O329" t="s">
        <v>71</v>
      </c>
      <c r="P329" t="s">
        <v>7176</v>
      </c>
      <c r="Q329" t="s">
        <v>6940</v>
      </c>
      <c r="R329" t="s">
        <v>6889</v>
      </c>
      <c r="S329">
        <v>9</v>
      </c>
      <c r="T329">
        <v>0</v>
      </c>
      <c r="U329">
        <v>0</v>
      </c>
      <c r="V329">
        <v>1</v>
      </c>
      <c r="W329">
        <v>1</v>
      </c>
      <c r="X329" t="s">
        <v>4654</v>
      </c>
      <c r="Y329" t="s">
        <v>7174</v>
      </c>
      <c r="Z329" t="s">
        <v>7198</v>
      </c>
      <c r="AD329" t="s">
        <v>7199</v>
      </c>
      <c r="AE329" t="s">
        <v>7200</v>
      </c>
      <c r="AF329" t="s">
        <v>5585</v>
      </c>
    </row>
    <row r="330" spans="1:32" x14ac:dyDescent="0.25">
      <c r="A330">
        <v>5474</v>
      </c>
      <c r="B330" t="s">
        <v>7189</v>
      </c>
      <c r="C330" t="s">
        <v>7201</v>
      </c>
      <c r="D330" t="s">
        <v>7189</v>
      </c>
      <c r="F330" t="s">
        <v>4652</v>
      </c>
      <c r="G330" t="s">
        <v>1113</v>
      </c>
      <c r="H330" t="s">
        <v>1114</v>
      </c>
      <c r="I330">
        <v>1</v>
      </c>
      <c r="K330">
        <v>1</v>
      </c>
      <c r="M330">
        <v>1</v>
      </c>
      <c r="O330" t="s">
        <v>71</v>
      </c>
      <c r="P330" t="s">
        <v>7176</v>
      </c>
      <c r="Q330" t="s">
        <v>7176</v>
      </c>
      <c r="S330">
        <v>9</v>
      </c>
      <c r="T330">
        <v>0</v>
      </c>
      <c r="U330">
        <v>0</v>
      </c>
      <c r="V330">
        <v>1</v>
      </c>
      <c r="W330">
        <v>1</v>
      </c>
      <c r="X330" t="s">
        <v>4654</v>
      </c>
      <c r="Y330" t="s">
        <v>7189</v>
      </c>
      <c r="Z330" t="s">
        <v>7202</v>
      </c>
      <c r="AD330" t="s">
        <v>7203</v>
      </c>
      <c r="AE330" t="s">
        <v>7204</v>
      </c>
      <c r="AF330" t="s">
        <v>5585</v>
      </c>
    </row>
    <row r="331" spans="1:32" x14ac:dyDescent="0.25">
      <c r="A331">
        <v>5404</v>
      </c>
      <c r="B331" t="s">
        <v>8876</v>
      </c>
      <c r="C331" t="s">
        <v>8877</v>
      </c>
      <c r="D331" t="s">
        <v>8876</v>
      </c>
      <c r="E331" t="s">
        <v>8878</v>
      </c>
      <c r="F331" t="s">
        <v>4652</v>
      </c>
      <c r="G331" t="s">
        <v>1113</v>
      </c>
      <c r="H331" t="s">
        <v>1114</v>
      </c>
      <c r="I331">
        <v>1</v>
      </c>
      <c r="K331">
        <v>1</v>
      </c>
      <c r="M331">
        <v>1</v>
      </c>
      <c r="O331" t="s">
        <v>71</v>
      </c>
      <c r="P331" t="s">
        <v>1522</v>
      </c>
      <c r="Q331" t="s">
        <v>8594</v>
      </c>
      <c r="S331">
        <v>9</v>
      </c>
      <c r="T331">
        <v>0</v>
      </c>
      <c r="U331">
        <v>0</v>
      </c>
      <c r="V331">
        <v>1</v>
      </c>
      <c r="W331">
        <v>1</v>
      </c>
      <c r="Y331" t="s">
        <v>8876</v>
      </c>
      <c r="Z331" t="s">
        <v>8879</v>
      </c>
      <c r="AD331" t="s">
        <v>8880</v>
      </c>
      <c r="AE331" t="s">
        <v>8881</v>
      </c>
      <c r="AF331" t="s">
        <v>5585</v>
      </c>
    </row>
    <row r="332" spans="1:32" x14ac:dyDescent="0.25">
      <c r="A332">
        <v>5520</v>
      </c>
      <c r="B332" t="s">
        <v>6270</v>
      </c>
      <c r="C332" t="s">
        <v>6271</v>
      </c>
      <c r="D332" t="s">
        <v>1806</v>
      </c>
      <c r="E332" t="s">
        <v>1804</v>
      </c>
      <c r="F332" t="s">
        <v>4652</v>
      </c>
      <c r="G332" t="s">
        <v>20</v>
      </c>
      <c r="H332" t="s">
        <v>21</v>
      </c>
      <c r="J332">
        <v>1</v>
      </c>
      <c r="L332">
        <v>1</v>
      </c>
      <c r="N332">
        <v>1</v>
      </c>
      <c r="O332" t="s">
        <v>71</v>
      </c>
      <c r="P332" t="s">
        <v>6257</v>
      </c>
      <c r="Q332" t="s">
        <v>5184</v>
      </c>
      <c r="S332">
        <v>10</v>
      </c>
      <c r="T332">
        <v>0</v>
      </c>
      <c r="U332">
        <v>0</v>
      </c>
      <c r="V332">
        <v>1</v>
      </c>
      <c r="W332">
        <v>1</v>
      </c>
      <c r="X332" t="s">
        <v>4654</v>
      </c>
      <c r="Y332" t="s">
        <v>1806</v>
      </c>
      <c r="Z332" t="s">
        <v>6272</v>
      </c>
      <c r="AD332" t="s">
        <v>6273</v>
      </c>
      <c r="AE332" t="s">
        <v>6274</v>
      </c>
      <c r="AF332" t="s">
        <v>6275</v>
      </c>
    </row>
    <row r="333" spans="1:32" x14ac:dyDescent="0.25">
      <c r="A333">
        <v>5510</v>
      </c>
      <c r="B333" t="s">
        <v>1793</v>
      </c>
      <c r="C333" t="s">
        <v>6341</v>
      </c>
      <c r="D333" t="s">
        <v>1792</v>
      </c>
      <c r="E333" t="s">
        <v>6301</v>
      </c>
      <c r="F333" t="s">
        <v>4652</v>
      </c>
      <c r="G333" t="s">
        <v>20</v>
      </c>
      <c r="H333" t="s">
        <v>21</v>
      </c>
      <c r="J333">
        <v>1</v>
      </c>
      <c r="L333">
        <v>1</v>
      </c>
      <c r="N333">
        <v>1</v>
      </c>
      <c r="O333" t="s">
        <v>71</v>
      </c>
      <c r="P333" t="s">
        <v>6322</v>
      </c>
      <c r="Q333" t="s">
        <v>5184</v>
      </c>
      <c r="S333">
        <v>10</v>
      </c>
      <c r="T333">
        <v>0</v>
      </c>
      <c r="U333">
        <v>0</v>
      </c>
      <c r="V333">
        <v>1</v>
      </c>
      <c r="W333">
        <v>1</v>
      </c>
      <c r="X333" t="s">
        <v>4654</v>
      </c>
      <c r="Y333" t="s">
        <v>1793</v>
      </c>
      <c r="Z333" t="s">
        <v>6342</v>
      </c>
      <c r="AD333" t="s">
        <v>6343</v>
      </c>
      <c r="AE333" t="s">
        <v>6344</v>
      </c>
      <c r="AF333" t="s">
        <v>6275</v>
      </c>
    </row>
    <row r="334" spans="1:32" x14ac:dyDescent="0.25">
      <c r="A334">
        <v>5452</v>
      </c>
      <c r="B334" t="s">
        <v>8008</v>
      </c>
      <c r="C334" t="s">
        <v>8012</v>
      </c>
      <c r="D334" t="s">
        <v>8008</v>
      </c>
      <c r="E334" t="s">
        <v>7997</v>
      </c>
      <c r="F334" t="s">
        <v>4652</v>
      </c>
      <c r="G334" t="s">
        <v>20</v>
      </c>
      <c r="H334" t="s">
        <v>21</v>
      </c>
      <c r="J334">
        <v>1</v>
      </c>
      <c r="L334">
        <v>1</v>
      </c>
      <c r="N334">
        <v>1</v>
      </c>
      <c r="O334" t="s">
        <v>71</v>
      </c>
      <c r="P334" t="s">
        <v>1590</v>
      </c>
      <c r="Q334" t="s">
        <v>8013</v>
      </c>
      <c r="S334">
        <v>10</v>
      </c>
      <c r="T334">
        <v>0</v>
      </c>
      <c r="U334">
        <v>0</v>
      </c>
      <c r="V334">
        <v>1</v>
      </c>
      <c r="W334">
        <v>1</v>
      </c>
      <c r="Y334" t="s">
        <v>8008</v>
      </c>
      <c r="Z334" t="s">
        <v>8014</v>
      </c>
      <c r="AD334" t="s">
        <v>8015</v>
      </c>
      <c r="AE334" t="s">
        <v>8016</v>
      </c>
      <c r="AF334" t="s">
        <v>5585</v>
      </c>
    </row>
    <row r="335" spans="1:32" x14ac:dyDescent="0.25">
      <c r="A335">
        <v>5449</v>
      </c>
      <c r="B335" t="s">
        <v>1611</v>
      </c>
      <c r="C335" t="s">
        <v>8030</v>
      </c>
      <c r="D335" t="s">
        <v>8031</v>
      </c>
      <c r="E335" t="s">
        <v>8031</v>
      </c>
      <c r="F335" t="s">
        <v>4652</v>
      </c>
      <c r="G335" t="s">
        <v>20</v>
      </c>
      <c r="H335" t="s">
        <v>21</v>
      </c>
      <c r="J335">
        <v>1</v>
      </c>
      <c r="L335">
        <v>1</v>
      </c>
      <c r="N335">
        <v>1</v>
      </c>
      <c r="O335" t="s">
        <v>71</v>
      </c>
      <c r="P335" t="s">
        <v>1611</v>
      </c>
      <c r="Q335" t="s">
        <v>8013</v>
      </c>
      <c r="S335">
        <v>10</v>
      </c>
      <c r="T335">
        <v>0</v>
      </c>
      <c r="U335">
        <v>0</v>
      </c>
      <c r="V335">
        <v>1</v>
      </c>
      <c r="W335">
        <v>1</v>
      </c>
      <c r="Y335" t="s">
        <v>1611</v>
      </c>
      <c r="Z335" t="s">
        <v>8032</v>
      </c>
      <c r="AD335" t="s">
        <v>8033</v>
      </c>
      <c r="AE335" t="s">
        <v>8034</v>
      </c>
      <c r="AF335" t="s">
        <v>5585</v>
      </c>
    </row>
    <row r="336" spans="1:32" x14ac:dyDescent="0.25">
      <c r="A336">
        <v>5407</v>
      </c>
      <c r="B336" t="s">
        <v>8846</v>
      </c>
      <c r="C336" t="s">
        <v>8853</v>
      </c>
      <c r="D336" t="s">
        <v>1550</v>
      </c>
      <c r="E336" t="s">
        <v>8792</v>
      </c>
      <c r="F336" t="s">
        <v>4652</v>
      </c>
      <c r="G336" t="s">
        <v>20</v>
      </c>
      <c r="H336" t="s">
        <v>21</v>
      </c>
      <c r="J336">
        <v>1</v>
      </c>
      <c r="L336">
        <v>1</v>
      </c>
      <c r="N336">
        <v>1</v>
      </c>
      <c r="O336" t="s">
        <v>71</v>
      </c>
      <c r="P336" t="s">
        <v>8846</v>
      </c>
      <c r="Q336" t="s">
        <v>8506</v>
      </c>
      <c r="S336">
        <v>10</v>
      </c>
      <c r="T336">
        <v>0</v>
      </c>
      <c r="U336">
        <v>0</v>
      </c>
      <c r="V336">
        <v>1</v>
      </c>
      <c r="W336">
        <v>1</v>
      </c>
      <c r="Y336" t="s">
        <v>1550</v>
      </c>
      <c r="Z336" t="s">
        <v>8854</v>
      </c>
      <c r="AD336" t="s">
        <v>8855</v>
      </c>
      <c r="AE336" t="s">
        <v>8856</v>
      </c>
      <c r="AF336" t="s">
        <v>5585</v>
      </c>
    </row>
    <row r="337" spans="1:32" x14ac:dyDescent="0.25">
      <c r="A337">
        <v>5463</v>
      </c>
      <c r="B337" t="s">
        <v>7498</v>
      </c>
      <c r="C337" t="s">
        <v>7499</v>
      </c>
      <c r="D337" t="s">
        <v>7498</v>
      </c>
      <c r="E337" t="s">
        <v>7493</v>
      </c>
      <c r="F337" t="s">
        <v>4652</v>
      </c>
      <c r="G337" t="s">
        <v>1266</v>
      </c>
      <c r="H337" t="s">
        <v>1267</v>
      </c>
      <c r="J337">
        <v>1</v>
      </c>
      <c r="L337">
        <v>1</v>
      </c>
      <c r="O337" t="s">
        <v>71</v>
      </c>
      <c r="P337" t="s">
        <v>7500</v>
      </c>
      <c r="Q337" t="s">
        <v>7501</v>
      </c>
      <c r="S337">
        <v>7</v>
      </c>
      <c r="T337">
        <v>0</v>
      </c>
      <c r="U337">
        <v>0</v>
      </c>
      <c r="V337">
        <v>1</v>
      </c>
      <c r="W337">
        <v>1</v>
      </c>
      <c r="X337" t="s">
        <v>4654</v>
      </c>
      <c r="Y337" t="s">
        <v>7491</v>
      </c>
      <c r="Z337" t="s">
        <v>7502</v>
      </c>
      <c r="AD337" t="s">
        <v>7503</v>
      </c>
      <c r="AE337" t="s">
        <v>7504</v>
      </c>
      <c r="AF337" t="s">
        <v>5585</v>
      </c>
    </row>
    <row r="338" spans="1:32" x14ac:dyDescent="0.25">
      <c r="A338">
        <v>5425</v>
      </c>
      <c r="B338" t="s">
        <v>8343</v>
      </c>
      <c r="C338" t="s">
        <v>8344</v>
      </c>
      <c r="D338" t="s">
        <v>8343</v>
      </c>
      <c r="E338" t="s">
        <v>8345</v>
      </c>
      <c r="F338" t="s">
        <v>4652</v>
      </c>
      <c r="G338" t="s">
        <v>1266</v>
      </c>
      <c r="H338" t="s">
        <v>1267</v>
      </c>
      <c r="J338">
        <v>1</v>
      </c>
      <c r="L338">
        <v>1</v>
      </c>
      <c r="O338" t="s">
        <v>71</v>
      </c>
      <c r="P338" t="s">
        <v>8346</v>
      </c>
      <c r="Q338" t="s">
        <v>7166</v>
      </c>
      <c r="S338">
        <v>7</v>
      </c>
      <c r="T338">
        <v>0</v>
      </c>
      <c r="U338">
        <v>0</v>
      </c>
      <c r="V338">
        <v>1</v>
      </c>
      <c r="W338">
        <v>1</v>
      </c>
      <c r="Y338" t="s">
        <v>8343</v>
      </c>
      <c r="Z338" t="s">
        <v>8347</v>
      </c>
      <c r="AD338" t="s">
        <v>8348</v>
      </c>
      <c r="AE338" t="s">
        <v>8349</v>
      </c>
      <c r="AF338" t="s">
        <v>5585</v>
      </c>
    </row>
    <row r="339" spans="1:32" x14ac:dyDescent="0.25">
      <c r="A339">
        <v>5486</v>
      </c>
      <c r="B339" t="s">
        <v>7048</v>
      </c>
      <c r="C339" t="s">
        <v>7049</v>
      </c>
      <c r="D339" t="s">
        <v>7048</v>
      </c>
      <c r="E339" t="s">
        <v>7050</v>
      </c>
      <c r="F339" t="s">
        <v>4652</v>
      </c>
      <c r="G339" t="s">
        <v>40</v>
      </c>
      <c r="H339" t="s">
        <v>41</v>
      </c>
      <c r="J339">
        <v>1</v>
      </c>
      <c r="K339">
        <v>1</v>
      </c>
      <c r="N339">
        <v>1</v>
      </c>
      <c r="O339" t="s">
        <v>71</v>
      </c>
      <c r="P339" t="s">
        <v>7051</v>
      </c>
      <c r="Q339" t="s">
        <v>6887</v>
      </c>
      <c r="S339">
        <v>6</v>
      </c>
      <c r="T339">
        <v>0</v>
      </c>
      <c r="U339">
        <v>0</v>
      </c>
      <c r="V339">
        <v>1</v>
      </c>
      <c r="W339">
        <v>1</v>
      </c>
      <c r="X339" t="s">
        <v>4654</v>
      </c>
      <c r="Y339" t="s">
        <v>7048</v>
      </c>
      <c r="Z339" t="s">
        <v>7052</v>
      </c>
      <c r="AD339" t="s">
        <v>7053</v>
      </c>
      <c r="AE339" t="s">
        <v>7054</v>
      </c>
      <c r="AF339" t="s">
        <v>5585</v>
      </c>
    </row>
    <row r="340" spans="1:32" x14ac:dyDescent="0.25">
      <c r="A340">
        <v>5485</v>
      </c>
      <c r="B340" t="s">
        <v>7084</v>
      </c>
      <c r="C340" t="s">
        <v>7099</v>
      </c>
      <c r="D340" t="s">
        <v>7100</v>
      </c>
      <c r="E340" t="s">
        <v>7101</v>
      </c>
      <c r="F340" t="s">
        <v>4652</v>
      </c>
      <c r="G340" t="s">
        <v>40</v>
      </c>
      <c r="H340" t="s">
        <v>41</v>
      </c>
      <c r="J340">
        <v>1</v>
      </c>
      <c r="K340">
        <v>1</v>
      </c>
      <c r="N340">
        <v>1</v>
      </c>
      <c r="O340" t="s">
        <v>71</v>
      </c>
      <c r="P340" t="s">
        <v>7076</v>
      </c>
      <c r="Q340" t="s">
        <v>7102</v>
      </c>
      <c r="S340">
        <v>6</v>
      </c>
      <c r="T340">
        <v>0</v>
      </c>
      <c r="U340">
        <v>0</v>
      </c>
      <c r="V340">
        <v>1</v>
      </c>
      <c r="W340">
        <v>1</v>
      </c>
      <c r="X340" t="s">
        <v>4654</v>
      </c>
      <c r="Y340" t="s">
        <v>7100</v>
      </c>
      <c r="Z340" t="s">
        <v>7103</v>
      </c>
      <c r="AD340" t="s">
        <v>7104</v>
      </c>
      <c r="AE340" t="s">
        <v>7105</v>
      </c>
      <c r="AF340" t="s">
        <v>5585</v>
      </c>
    </row>
    <row r="341" spans="1:32" x14ac:dyDescent="0.25">
      <c r="A341">
        <v>5484</v>
      </c>
      <c r="B341" t="s">
        <v>1675</v>
      </c>
      <c r="C341" t="s">
        <v>7106</v>
      </c>
      <c r="D341" t="s">
        <v>1675</v>
      </c>
      <c r="E341" t="s">
        <v>7107</v>
      </c>
      <c r="F341" t="s">
        <v>4652</v>
      </c>
      <c r="G341" t="s">
        <v>40</v>
      </c>
      <c r="H341" t="s">
        <v>41</v>
      </c>
      <c r="J341">
        <v>1</v>
      </c>
      <c r="K341">
        <v>1</v>
      </c>
      <c r="N341">
        <v>1</v>
      </c>
      <c r="O341" t="s">
        <v>71</v>
      </c>
      <c r="P341" t="s">
        <v>7076</v>
      </c>
      <c r="Q341" t="s">
        <v>6887</v>
      </c>
      <c r="S341">
        <v>6</v>
      </c>
      <c r="T341">
        <v>0</v>
      </c>
      <c r="U341">
        <v>0</v>
      </c>
      <c r="V341">
        <v>1</v>
      </c>
      <c r="W341">
        <v>1</v>
      </c>
      <c r="X341" t="s">
        <v>4654</v>
      </c>
      <c r="Y341" t="s">
        <v>1675</v>
      </c>
      <c r="Z341" t="s">
        <v>7108</v>
      </c>
      <c r="AD341" t="s">
        <v>7109</v>
      </c>
      <c r="AE341" t="s">
        <v>7110</v>
      </c>
      <c r="AF341" t="s">
        <v>5585</v>
      </c>
    </row>
    <row r="342" spans="1:32" x14ac:dyDescent="0.25">
      <c r="A342">
        <v>5482</v>
      </c>
      <c r="B342" t="s">
        <v>7119</v>
      </c>
      <c r="C342" t="s">
        <v>7120</v>
      </c>
      <c r="D342" t="s">
        <v>7119</v>
      </c>
      <c r="E342" t="s">
        <v>6958</v>
      </c>
      <c r="F342" t="s">
        <v>4652</v>
      </c>
      <c r="G342" t="s">
        <v>40</v>
      </c>
      <c r="H342" t="s">
        <v>41</v>
      </c>
      <c r="J342">
        <v>1</v>
      </c>
      <c r="K342">
        <v>1</v>
      </c>
      <c r="N342">
        <v>1</v>
      </c>
      <c r="O342" t="s">
        <v>71</v>
      </c>
      <c r="P342" t="s">
        <v>7111</v>
      </c>
      <c r="Q342" t="s">
        <v>7102</v>
      </c>
      <c r="S342">
        <v>6</v>
      </c>
      <c r="T342">
        <v>0</v>
      </c>
      <c r="U342">
        <v>0</v>
      </c>
      <c r="V342">
        <v>1</v>
      </c>
      <c r="W342">
        <v>1</v>
      </c>
      <c r="X342" t="s">
        <v>4654</v>
      </c>
      <c r="Y342" t="s">
        <v>7119</v>
      </c>
      <c r="Z342" t="s">
        <v>7121</v>
      </c>
      <c r="AD342" t="s">
        <v>7122</v>
      </c>
      <c r="AE342" t="s">
        <v>7123</v>
      </c>
      <c r="AF342" t="s">
        <v>5585</v>
      </c>
    </row>
    <row r="343" spans="1:32" x14ac:dyDescent="0.25">
      <c r="A343">
        <v>5507</v>
      </c>
      <c r="B343" t="s">
        <v>1779</v>
      </c>
      <c r="C343" t="s">
        <v>6400</v>
      </c>
      <c r="D343" t="s">
        <v>6401</v>
      </c>
      <c r="F343" t="s">
        <v>4652</v>
      </c>
      <c r="G343" t="s">
        <v>499</v>
      </c>
      <c r="H343" t="s">
        <v>500</v>
      </c>
      <c r="J343">
        <v>1</v>
      </c>
      <c r="L343">
        <v>1</v>
      </c>
      <c r="N343">
        <v>1</v>
      </c>
      <c r="O343" t="s">
        <v>71</v>
      </c>
      <c r="P343" t="s">
        <v>1793</v>
      </c>
      <c r="Q343" t="s">
        <v>1793</v>
      </c>
      <c r="S343">
        <v>8</v>
      </c>
      <c r="T343">
        <v>0</v>
      </c>
      <c r="U343">
        <v>0</v>
      </c>
      <c r="V343">
        <v>1</v>
      </c>
      <c r="W343">
        <v>1</v>
      </c>
      <c r="X343" t="s">
        <v>4654</v>
      </c>
      <c r="Y343" t="s">
        <v>1779</v>
      </c>
      <c r="Z343" t="s">
        <v>6402</v>
      </c>
      <c r="AD343" t="s">
        <v>6403</v>
      </c>
      <c r="AE343" t="s">
        <v>6404</v>
      </c>
      <c r="AF343" t="s">
        <v>5585</v>
      </c>
    </row>
    <row r="344" spans="1:32" x14ac:dyDescent="0.25">
      <c r="A344">
        <v>5480</v>
      </c>
      <c r="B344" t="s">
        <v>7129</v>
      </c>
      <c r="C344" t="s">
        <v>7165</v>
      </c>
      <c r="D344" t="s">
        <v>1701</v>
      </c>
      <c r="E344" t="s">
        <v>1708</v>
      </c>
      <c r="F344" t="s">
        <v>4652</v>
      </c>
      <c r="G344" t="s">
        <v>499</v>
      </c>
      <c r="H344" t="s">
        <v>500</v>
      </c>
      <c r="J344">
        <v>1</v>
      </c>
      <c r="L344">
        <v>1</v>
      </c>
      <c r="N344">
        <v>1</v>
      </c>
      <c r="O344" t="s">
        <v>71</v>
      </c>
      <c r="P344" t="s">
        <v>7131</v>
      </c>
      <c r="Q344" t="s">
        <v>7166</v>
      </c>
      <c r="S344">
        <v>8</v>
      </c>
      <c r="T344">
        <v>0</v>
      </c>
      <c r="U344">
        <v>0</v>
      </c>
      <c r="V344">
        <v>1</v>
      </c>
      <c r="W344">
        <v>1</v>
      </c>
      <c r="X344" t="s">
        <v>4654</v>
      </c>
      <c r="Y344" t="s">
        <v>1701</v>
      </c>
      <c r="Z344" t="s">
        <v>7167</v>
      </c>
      <c r="AD344" t="s">
        <v>7168</v>
      </c>
      <c r="AE344" t="s">
        <v>7169</v>
      </c>
      <c r="AF344" t="s">
        <v>5585</v>
      </c>
    </row>
    <row r="345" spans="1:32" x14ac:dyDescent="0.25">
      <c r="A345">
        <v>5406</v>
      </c>
      <c r="B345" t="s">
        <v>8857</v>
      </c>
      <c r="C345" t="s">
        <v>8858</v>
      </c>
      <c r="D345" t="s">
        <v>8857</v>
      </c>
      <c r="E345" t="s">
        <v>8846</v>
      </c>
      <c r="F345" t="s">
        <v>4652</v>
      </c>
      <c r="G345" t="s">
        <v>499</v>
      </c>
      <c r="H345" t="s">
        <v>500</v>
      </c>
      <c r="J345">
        <v>1</v>
      </c>
      <c r="L345">
        <v>1</v>
      </c>
      <c r="N345">
        <v>1</v>
      </c>
      <c r="O345" t="s">
        <v>71</v>
      </c>
      <c r="P345" t="s">
        <v>1550</v>
      </c>
      <c r="Q345" t="s">
        <v>7166</v>
      </c>
      <c r="S345">
        <v>8</v>
      </c>
      <c r="T345">
        <v>0</v>
      </c>
      <c r="U345">
        <v>0</v>
      </c>
      <c r="V345">
        <v>1</v>
      </c>
      <c r="W345">
        <v>1</v>
      </c>
      <c r="Y345" t="s">
        <v>8857</v>
      </c>
      <c r="Z345" t="s">
        <v>8859</v>
      </c>
      <c r="AD345" t="s">
        <v>8860</v>
      </c>
      <c r="AE345" t="s">
        <v>8861</v>
      </c>
      <c r="AF345" t="s">
        <v>5585</v>
      </c>
    </row>
    <row r="346" spans="1:32" x14ac:dyDescent="0.25">
      <c r="A346">
        <v>5403</v>
      </c>
      <c r="B346" t="s">
        <v>8894</v>
      </c>
      <c r="C346" t="s">
        <v>8895</v>
      </c>
      <c r="D346" t="s">
        <v>8894</v>
      </c>
      <c r="E346" t="s">
        <v>8896</v>
      </c>
      <c r="F346" t="s">
        <v>4652</v>
      </c>
      <c r="G346" t="s">
        <v>499</v>
      </c>
      <c r="H346" t="s">
        <v>500</v>
      </c>
      <c r="J346">
        <v>1</v>
      </c>
      <c r="L346">
        <v>1</v>
      </c>
      <c r="N346">
        <v>1</v>
      </c>
      <c r="O346" t="s">
        <v>71</v>
      </c>
      <c r="P346" t="s">
        <v>1530</v>
      </c>
      <c r="Q346" t="s">
        <v>1535</v>
      </c>
      <c r="S346">
        <v>8</v>
      </c>
      <c r="T346">
        <v>0</v>
      </c>
      <c r="U346">
        <v>0</v>
      </c>
      <c r="V346">
        <v>1</v>
      </c>
      <c r="W346">
        <v>1</v>
      </c>
      <c r="Y346" t="s">
        <v>8894</v>
      </c>
      <c r="Z346" t="s">
        <v>8897</v>
      </c>
      <c r="AD346" t="s">
        <v>8898</v>
      </c>
      <c r="AE346" t="s">
        <v>8899</v>
      </c>
      <c r="AF346" t="s">
        <v>5585</v>
      </c>
    </row>
    <row r="347" spans="1:32" x14ac:dyDescent="0.25">
      <c r="A347">
        <v>5399</v>
      </c>
      <c r="B347" t="s">
        <v>8922</v>
      </c>
      <c r="C347" t="s">
        <v>8930</v>
      </c>
      <c r="D347" t="s">
        <v>8931</v>
      </c>
      <c r="E347" t="s">
        <v>8931</v>
      </c>
      <c r="F347" t="s">
        <v>4652</v>
      </c>
      <c r="G347" t="s">
        <v>499</v>
      </c>
      <c r="H347" t="s">
        <v>500</v>
      </c>
      <c r="J347">
        <v>1</v>
      </c>
      <c r="L347">
        <v>1</v>
      </c>
      <c r="N347">
        <v>1</v>
      </c>
      <c r="O347" t="s">
        <v>71</v>
      </c>
      <c r="P347" t="s">
        <v>8913</v>
      </c>
      <c r="Q347" t="s">
        <v>7166</v>
      </c>
      <c r="S347">
        <v>8</v>
      </c>
      <c r="T347">
        <v>0</v>
      </c>
      <c r="U347">
        <v>0</v>
      </c>
      <c r="V347">
        <v>1</v>
      </c>
      <c r="W347">
        <v>1</v>
      </c>
      <c r="Y347" t="s">
        <v>8931</v>
      </c>
      <c r="Z347" t="s">
        <v>8932</v>
      </c>
      <c r="AD347" t="s">
        <v>8933</v>
      </c>
      <c r="AE347" t="s">
        <v>8934</v>
      </c>
      <c r="AF347" t="s">
        <v>5585</v>
      </c>
    </row>
    <row r="348" spans="1:32" x14ac:dyDescent="0.25">
      <c r="A348">
        <v>5392</v>
      </c>
      <c r="B348" t="s">
        <v>9024</v>
      </c>
      <c r="C348" t="s">
        <v>9025</v>
      </c>
      <c r="D348" t="s">
        <v>9026</v>
      </c>
      <c r="E348" t="s">
        <v>9027</v>
      </c>
      <c r="F348" t="s">
        <v>4652</v>
      </c>
      <c r="G348" t="s">
        <v>499</v>
      </c>
      <c r="H348" t="s">
        <v>500</v>
      </c>
      <c r="J348">
        <v>1</v>
      </c>
      <c r="L348">
        <v>1</v>
      </c>
      <c r="N348">
        <v>1</v>
      </c>
      <c r="O348" t="s">
        <v>71</v>
      </c>
      <c r="P348" t="s">
        <v>9024</v>
      </c>
      <c r="Q348" t="s">
        <v>9003</v>
      </c>
      <c r="S348">
        <v>8</v>
      </c>
      <c r="T348">
        <v>0</v>
      </c>
      <c r="U348">
        <v>0</v>
      </c>
      <c r="V348">
        <v>1</v>
      </c>
      <c r="W348">
        <v>1</v>
      </c>
      <c r="Y348" t="s">
        <v>9026</v>
      </c>
      <c r="Z348" t="s">
        <v>9028</v>
      </c>
      <c r="AD348" t="s">
        <v>9029</v>
      </c>
      <c r="AE348" t="s">
        <v>9030</v>
      </c>
      <c r="AF348" t="s">
        <v>5585</v>
      </c>
    </row>
    <row r="349" spans="1:32" x14ac:dyDescent="0.25">
      <c r="A349">
        <v>5462</v>
      </c>
      <c r="B349" t="s">
        <v>7535</v>
      </c>
      <c r="C349" t="s">
        <v>7543</v>
      </c>
      <c r="D349" t="s">
        <v>7544</v>
      </c>
      <c r="E349" t="s">
        <v>7514</v>
      </c>
      <c r="F349" t="s">
        <v>4652</v>
      </c>
      <c r="G349" t="s">
        <v>247</v>
      </c>
      <c r="H349" t="s">
        <v>248</v>
      </c>
      <c r="J349">
        <v>1</v>
      </c>
      <c r="L349">
        <v>1</v>
      </c>
      <c r="N349">
        <v>1</v>
      </c>
      <c r="O349" t="s">
        <v>71</v>
      </c>
      <c r="P349" t="s">
        <v>7500</v>
      </c>
      <c r="Q349" t="s">
        <v>7166</v>
      </c>
      <c r="S349">
        <v>7</v>
      </c>
      <c r="T349">
        <v>0</v>
      </c>
      <c r="U349">
        <v>0</v>
      </c>
      <c r="V349">
        <v>1</v>
      </c>
      <c r="W349">
        <v>1</v>
      </c>
      <c r="X349" t="s">
        <v>4654</v>
      </c>
      <c r="Y349" t="s">
        <v>7535</v>
      </c>
      <c r="Z349" t="s">
        <v>7545</v>
      </c>
      <c r="AD349" t="s">
        <v>7546</v>
      </c>
      <c r="AE349" t="s">
        <v>7547</v>
      </c>
      <c r="AF349" t="s">
        <v>5585</v>
      </c>
    </row>
    <row r="350" spans="1:32" x14ac:dyDescent="0.25">
      <c r="A350">
        <v>5436</v>
      </c>
      <c r="B350" t="s">
        <v>8270</v>
      </c>
      <c r="C350" t="s">
        <v>8271</v>
      </c>
      <c r="D350" t="s">
        <v>8255</v>
      </c>
      <c r="E350" t="s">
        <v>8272</v>
      </c>
      <c r="F350" t="s">
        <v>4652</v>
      </c>
      <c r="G350" t="s">
        <v>247</v>
      </c>
      <c r="H350" t="s">
        <v>248</v>
      </c>
      <c r="J350">
        <v>1</v>
      </c>
      <c r="L350">
        <v>1</v>
      </c>
      <c r="N350">
        <v>1</v>
      </c>
      <c r="O350" t="s">
        <v>71</v>
      </c>
      <c r="P350" t="s">
        <v>8273</v>
      </c>
      <c r="Q350" t="s">
        <v>7166</v>
      </c>
      <c r="S350">
        <v>7</v>
      </c>
      <c r="T350">
        <v>0</v>
      </c>
      <c r="U350">
        <v>0</v>
      </c>
      <c r="V350">
        <v>1</v>
      </c>
      <c r="W350">
        <v>1</v>
      </c>
      <c r="Y350" t="s">
        <v>8270</v>
      </c>
      <c r="Z350" t="s">
        <v>8274</v>
      </c>
      <c r="AD350" t="s">
        <v>8275</v>
      </c>
      <c r="AE350" t="s">
        <v>8276</v>
      </c>
      <c r="AF350" t="s">
        <v>5585</v>
      </c>
    </row>
    <row r="351" spans="1:32" x14ac:dyDescent="0.25">
      <c r="A351">
        <v>5546</v>
      </c>
      <c r="B351" t="s">
        <v>5654</v>
      </c>
      <c r="C351" t="s">
        <v>5655</v>
      </c>
      <c r="D351" t="s">
        <v>5654</v>
      </c>
      <c r="E351" t="s">
        <v>5656</v>
      </c>
      <c r="F351" t="s">
        <v>4652</v>
      </c>
      <c r="G351" t="s">
        <v>1947</v>
      </c>
      <c r="H351" t="s">
        <v>1948</v>
      </c>
      <c r="I351">
        <v>1</v>
      </c>
      <c r="J351">
        <v>1</v>
      </c>
      <c r="K351">
        <v>1</v>
      </c>
      <c r="O351" t="s">
        <v>71</v>
      </c>
      <c r="P351" t="s">
        <v>5656</v>
      </c>
      <c r="Q351" t="s">
        <v>5650</v>
      </c>
      <c r="S351">
        <v>9</v>
      </c>
      <c r="T351">
        <v>0</v>
      </c>
      <c r="U351">
        <v>0</v>
      </c>
      <c r="V351">
        <v>1</v>
      </c>
      <c r="W351">
        <v>1</v>
      </c>
      <c r="X351" t="s">
        <v>4654</v>
      </c>
      <c r="Y351" t="s">
        <v>5654</v>
      </c>
      <c r="Z351" t="s">
        <v>5657</v>
      </c>
      <c r="AD351" t="s">
        <v>5658</v>
      </c>
      <c r="AE351" t="s">
        <v>5659</v>
      </c>
      <c r="AF351" t="s">
        <v>5585</v>
      </c>
    </row>
    <row r="352" spans="1:32" x14ac:dyDescent="0.25">
      <c r="A352">
        <v>5533</v>
      </c>
      <c r="B352" t="s">
        <v>5976</v>
      </c>
      <c r="C352" t="s">
        <v>5981</v>
      </c>
      <c r="D352" t="s">
        <v>5976</v>
      </c>
      <c r="E352" t="s">
        <v>5982</v>
      </c>
      <c r="F352" t="s">
        <v>4652</v>
      </c>
      <c r="G352" t="s">
        <v>1947</v>
      </c>
      <c r="H352" t="s">
        <v>1948</v>
      </c>
      <c r="I352">
        <v>1</v>
      </c>
      <c r="J352">
        <v>1</v>
      </c>
      <c r="K352">
        <v>1</v>
      </c>
      <c r="O352" t="s">
        <v>71</v>
      </c>
      <c r="P352" t="s">
        <v>5961</v>
      </c>
      <c r="Q352" t="s">
        <v>5650</v>
      </c>
      <c r="S352">
        <v>9</v>
      </c>
      <c r="T352">
        <v>0</v>
      </c>
      <c r="U352">
        <v>0</v>
      </c>
      <c r="V352">
        <v>1</v>
      </c>
      <c r="W352">
        <v>1</v>
      </c>
      <c r="X352" t="s">
        <v>4654</v>
      </c>
      <c r="Y352" t="s">
        <v>5976</v>
      </c>
      <c r="Z352" t="s">
        <v>5983</v>
      </c>
      <c r="AD352" t="s">
        <v>5984</v>
      </c>
      <c r="AE352" t="s">
        <v>5985</v>
      </c>
      <c r="AF352" t="s">
        <v>5585</v>
      </c>
    </row>
    <row r="353" spans="1:32" x14ac:dyDescent="0.25">
      <c r="A353">
        <v>5530</v>
      </c>
      <c r="B353" t="s">
        <v>6112</v>
      </c>
      <c r="C353" t="s">
        <v>6113</v>
      </c>
      <c r="D353" t="s">
        <v>6114</v>
      </c>
      <c r="E353" t="s">
        <v>6078</v>
      </c>
      <c r="F353" t="s">
        <v>4652</v>
      </c>
      <c r="G353" t="s">
        <v>1947</v>
      </c>
      <c r="H353" t="s">
        <v>1948</v>
      </c>
      <c r="I353">
        <v>1</v>
      </c>
      <c r="J353">
        <v>1</v>
      </c>
      <c r="K353">
        <v>1</v>
      </c>
      <c r="O353" t="s">
        <v>71</v>
      </c>
      <c r="P353" t="s">
        <v>6034</v>
      </c>
      <c r="Q353" t="s">
        <v>5650</v>
      </c>
      <c r="S353">
        <v>9</v>
      </c>
      <c r="T353">
        <v>0</v>
      </c>
      <c r="U353">
        <v>0</v>
      </c>
      <c r="V353">
        <v>1</v>
      </c>
      <c r="W353">
        <v>1</v>
      </c>
      <c r="X353" t="s">
        <v>4654</v>
      </c>
      <c r="Y353" t="s">
        <v>6114</v>
      </c>
      <c r="Z353" t="s">
        <v>6115</v>
      </c>
      <c r="AD353" t="s">
        <v>6116</v>
      </c>
      <c r="AE353" t="s">
        <v>6117</v>
      </c>
      <c r="AF353" t="s">
        <v>5585</v>
      </c>
    </row>
    <row r="354" spans="1:32" x14ac:dyDescent="0.25">
      <c r="A354">
        <v>5509</v>
      </c>
      <c r="B354" t="s">
        <v>1793</v>
      </c>
      <c r="C354" t="s">
        <v>6337</v>
      </c>
      <c r="D354" t="s">
        <v>1793</v>
      </c>
      <c r="E354" t="s">
        <v>6322</v>
      </c>
      <c r="F354" t="s">
        <v>4652</v>
      </c>
      <c r="G354" t="s">
        <v>1947</v>
      </c>
      <c r="H354" t="s">
        <v>1948</v>
      </c>
      <c r="I354">
        <v>1</v>
      </c>
      <c r="J354">
        <v>1</v>
      </c>
      <c r="K354">
        <v>1</v>
      </c>
      <c r="O354" t="s">
        <v>71</v>
      </c>
      <c r="P354" t="s">
        <v>6322</v>
      </c>
      <c r="Q354" t="s">
        <v>5650</v>
      </c>
      <c r="S354">
        <v>9</v>
      </c>
      <c r="T354">
        <v>0</v>
      </c>
      <c r="U354">
        <v>0</v>
      </c>
      <c r="V354">
        <v>1</v>
      </c>
      <c r="W354">
        <v>1</v>
      </c>
      <c r="X354" t="s">
        <v>4654</v>
      </c>
      <c r="Y354" t="s">
        <v>1793</v>
      </c>
      <c r="Z354" t="s">
        <v>6338</v>
      </c>
      <c r="AD354" t="s">
        <v>6339</v>
      </c>
      <c r="AE354" t="s">
        <v>6340</v>
      </c>
      <c r="AF354" t="s">
        <v>5585</v>
      </c>
    </row>
    <row r="355" spans="1:32" x14ac:dyDescent="0.25">
      <c r="A355">
        <v>5495</v>
      </c>
      <c r="B355" t="s">
        <v>6530</v>
      </c>
      <c r="C355" t="s">
        <v>6537</v>
      </c>
      <c r="D355" t="s">
        <v>6538</v>
      </c>
      <c r="E355" t="s">
        <v>6530</v>
      </c>
      <c r="F355" t="s">
        <v>4652</v>
      </c>
      <c r="G355" t="s">
        <v>1947</v>
      </c>
      <c r="H355" t="s">
        <v>1948</v>
      </c>
      <c r="I355">
        <v>1</v>
      </c>
      <c r="J355">
        <v>1</v>
      </c>
      <c r="K355">
        <v>1</v>
      </c>
      <c r="O355" t="s">
        <v>71</v>
      </c>
      <c r="P355" t="s">
        <v>6533</v>
      </c>
      <c r="Q355" t="s">
        <v>5650</v>
      </c>
      <c r="S355">
        <v>9</v>
      </c>
      <c r="T355">
        <v>0</v>
      </c>
      <c r="U355">
        <v>0</v>
      </c>
      <c r="V355">
        <v>1</v>
      </c>
      <c r="W355">
        <v>1</v>
      </c>
      <c r="X355" t="s">
        <v>4654</v>
      </c>
      <c r="Y355" t="s">
        <v>6538</v>
      </c>
      <c r="Z355" t="s">
        <v>6539</v>
      </c>
      <c r="AD355" t="s">
        <v>6540</v>
      </c>
      <c r="AE355" t="s">
        <v>6541</v>
      </c>
      <c r="AF355" t="s">
        <v>5585</v>
      </c>
    </row>
    <row r="356" spans="1:32" x14ac:dyDescent="0.25">
      <c r="A356">
        <v>5494</v>
      </c>
      <c r="B356" t="s">
        <v>6538</v>
      </c>
      <c r="C356" t="s">
        <v>6542</v>
      </c>
      <c r="D356" t="s">
        <v>6538</v>
      </c>
      <c r="E356" t="s">
        <v>6543</v>
      </c>
      <c r="F356" t="s">
        <v>4652</v>
      </c>
      <c r="G356" t="s">
        <v>1947</v>
      </c>
      <c r="H356" t="s">
        <v>1948</v>
      </c>
      <c r="I356">
        <v>1</v>
      </c>
      <c r="J356">
        <v>1</v>
      </c>
      <c r="K356">
        <v>1</v>
      </c>
      <c r="O356" t="s">
        <v>71</v>
      </c>
      <c r="P356" t="s">
        <v>6533</v>
      </c>
      <c r="Q356" t="s">
        <v>5650</v>
      </c>
      <c r="S356">
        <v>9</v>
      </c>
      <c r="T356">
        <v>0</v>
      </c>
      <c r="U356">
        <v>0</v>
      </c>
      <c r="V356">
        <v>1</v>
      </c>
      <c r="W356">
        <v>1</v>
      </c>
      <c r="X356" t="s">
        <v>4654</v>
      </c>
      <c r="Y356" t="s">
        <v>6538</v>
      </c>
      <c r="Z356" t="s">
        <v>6544</v>
      </c>
      <c r="AD356" s="1" t="s">
        <v>6545</v>
      </c>
      <c r="AE356" t="s">
        <v>6546</v>
      </c>
      <c r="AF356" t="s">
        <v>5585</v>
      </c>
    </row>
    <row r="357" spans="1:32" x14ac:dyDescent="0.25">
      <c r="A357">
        <v>5448</v>
      </c>
      <c r="B357" t="s">
        <v>8035</v>
      </c>
      <c r="C357" t="s">
        <v>8036</v>
      </c>
      <c r="D357" t="s">
        <v>8035</v>
      </c>
      <c r="E357" t="s">
        <v>8037</v>
      </c>
      <c r="F357" t="s">
        <v>4652</v>
      </c>
      <c r="G357" t="s">
        <v>1947</v>
      </c>
      <c r="H357" t="s">
        <v>1948</v>
      </c>
      <c r="I357">
        <v>1</v>
      </c>
      <c r="J357">
        <v>1</v>
      </c>
      <c r="K357">
        <v>1</v>
      </c>
      <c r="O357" t="s">
        <v>71</v>
      </c>
      <c r="P357" t="s">
        <v>8037</v>
      </c>
      <c r="Q357" t="s">
        <v>6835</v>
      </c>
      <c r="S357">
        <v>9</v>
      </c>
      <c r="T357">
        <v>0</v>
      </c>
      <c r="U357">
        <v>0</v>
      </c>
      <c r="V357">
        <v>1</v>
      </c>
      <c r="W357">
        <v>1</v>
      </c>
      <c r="Y357" t="s">
        <v>8035</v>
      </c>
      <c r="Z357" t="s">
        <v>8038</v>
      </c>
      <c r="AD357" t="s">
        <v>8039</v>
      </c>
      <c r="AE357" t="s">
        <v>8040</v>
      </c>
      <c r="AF357" t="s">
        <v>5585</v>
      </c>
    </row>
    <row r="358" spans="1:32" x14ac:dyDescent="0.25">
      <c r="A358">
        <v>5402</v>
      </c>
      <c r="B358" t="s">
        <v>8900</v>
      </c>
      <c r="C358" t="s">
        <v>8908</v>
      </c>
      <c r="D358" t="s">
        <v>8900</v>
      </c>
      <c r="E358" t="s">
        <v>1529</v>
      </c>
      <c r="F358" t="s">
        <v>4652</v>
      </c>
      <c r="G358" t="s">
        <v>1947</v>
      </c>
      <c r="H358" t="s">
        <v>1948</v>
      </c>
      <c r="I358">
        <v>1</v>
      </c>
      <c r="J358">
        <v>1</v>
      </c>
      <c r="K358">
        <v>1</v>
      </c>
      <c r="O358" t="s">
        <v>71</v>
      </c>
      <c r="P358" t="s">
        <v>8909</v>
      </c>
      <c r="Q358" t="s">
        <v>6835</v>
      </c>
      <c r="S358">
        <v>9</v>
      </c>
      <c r="T358">
        <v>0</v>
      </c>
      <c r="U358">
        <v>0</v>
      </c>
      <c r="V358">
        <v>1</v>
      </c>
      <c r="W358">
        <v>1</v>
      </c>
      <c r="Y358" t="s">
        <v>8900</v>
      </c>
      <c r="Z358" t="s">
        <v>8910</v>
      </c>
      <c r="AD358" t="s">
        <v>8911</v>
      </c>
      <c r="AE358" t="s">
        <v>8912</v>
      </c>
      <c r="AF358" t="s">
        <v>5585</v>
      </c>
    </row>
    <row r="359" spans="1:32" x14ac:dyDescent="0.25">
      <c r="A359">
        <v>5390</v>
      </c>
      <c r="B359" t="s">
        <v>9043</v>
      </c>
      <c r="C359" t="s">
        <v>9044</v>
      </c>
      <c r="D359" t="s">
        <v>9043</v>
      </c>
      <c r="E359" t="s">
        <v>9031</v>
      </c>
      <c r="F359" t="s">
        <v>4652</v>
      </c>
      <c r="G359" t="s">
        <v>1947</v>
      </c>
      <c r="H359" t="s">
        <v>1948</v>
      </c>
      <c r="I359">
        <v>1</v>
      </c>
      <c r="J359">
        <v>1</v>
      </c>
      <c r="K359">
        <v>1</v>
      </c>
      <c r="O359" t="s">
        <v>71</v>
      </c>
      <c r="P359" t="s">
        <v>9031</v>
      </c>
      <c r="Q359" t="s">
        <v>6835</v>
      </c>
      <c r="S359">
        <v>9</v>
      </c>
      <c r="T359">
        <v>0</v>
      </c>
      <c r="U359">
        <v>0</v>
      </c>
      <c r="V359">
        <v>1</v>
      </c>
      <c r="W359">
        <v>1</v>
      </c>
      <c r="Y359" t="s">
        <v>9043</v>
      </c>
      <c r="Z359" t="s">
        <v>9045</v>
      </c>
      <c r="AD359" t="s">
        <v>9046</v>
      </c>
      <c r="AE359" t="s">
        <v>9047</v>
      </c>
      <c r="AF359" t="s">
        <v>5585</v>
      </c>
    </row>
    <row r="360" spans="1:32" x14ac:dyDescent="0.25">
      <c r="A360">
        <v>5382</v>
      </c>
      <c r="B360" t="s">
        <v>9315</v>
      </c>
      <c r="C360" t="s">
        <v>9316</v>
      </c>
      <c r="D360" t="s">
        <v>9315</v>
      </c>
      <c r="E360" t="s">
        <v>1491</v>
      </c>
      <c r="F360" t="s">
        <v>4652</v>
      </c>
      <c r="G360" t="s">
        <v>1947</v>
      </c>
      <c r="H360" t="s">
        <v>1948</v>
      </c>
      <c r="I360">
        <v>1</v>
      </c>
      <c r="J360">
        <v>1</v>
      </c>
      <c r="K360">
        <v>1</v>
      </c>
      <c r="O360" t="s">
        <v>71</v>
      </c>
      <c r="P360" t="s">
        <v>9317</v>
      </c>
      <c r="Q360" t="s">
        <v>1524</v>
      </c>
      <c r="S360">
        <v>9</v>
      </c>
      <c r="T360">
        <v>0</v>
      </c>
      <c r="U360">
        <v>0</v>
      </c>
      <c r="V360">
        <v>1</v>
      </c>
      <c r="W360">
        <v>1</v>
      </c>
      <c r="Y360" t="s">
        <v>9315</v>
      </c>
      <c r="Z360" t="s">
        <v>9318</v>
      </c>
      <c r="AD360" t="s">
        <v>9319</v>
      </c>
      <c r="AE360" t="s">
        <v>9320</v>
      </c>
      <c r="AF360" t="s">
        <v>5585</v>
      </c>
    </row>
    <row r="361" spans="1:32" x14ac:dyDescent="0.25">
      <c r="A361">
        <v>5498</v>
      </c>
      <c r="B361" t="s">
        <v>6496</v>
      </c>
      <c r="C361" t="s">
        <v>6497</v>
      </c>
      <c r="D361" t="s">
        <v>6489</v>
      </c>
      <c r="F361" t="s">
        <v>4652</v>
      </c>
      <c r="G361" t="s">
        <v>235</v>
      </c>
      <c r="H361" t="s">
        <v>236</v>
      </c>
      <c r="I361">
        <v>1</v>
      </c>
      <c r="K361">
        <v>1</v>
      </c>
      <c r="M361">
        <v>1</v>
      </c>
      <c r="O361" t="s">
        <v>71</v>
      </c>
      <c r="P361" t="s">
        <v>1784</v>
      </c>
      <c r="Q361" t="s">
        <v>6498</v>
      </c>
      <c r="R361" t="s">
        <v>6498</v>
      </c>
      <c r="S361">
        <v>6</v>
      </c>
      <c r="T361">
        <v>0</v>
      </c>
      <c r="U361">
        <v>0</v>
      </c>
      <c r="V361">
        <v>1</v>
      </c>
      <c r="W361">
        <v>1</v>
      </c>
      <c r="X361" t="s">
        <v>4654</v>
      </c>
      <c r="Y361" t="s">
        <v>6489</v>
      </c>
      <c r="Z361" t="s">
        <v>6499</v>
      </c>
      <c r="AD361" t="s">
        <v>6500</v>
      </c>
      <c r="AE361" t="s">
        <v>6501</v>
      </c>
      <c r="AF361" t="s">
        <v>6502</v>
      </c>
    </row>
    <row r="362" spans="1:32" x14ac:dyDescent="0.25">
      <c r="A362">
        <v>5497</v>
      </c>
      <c r="B362" t="s">
        <v>6489</v>
      </c>
      <c r="C362" t="s">
        <v>6503</v>
      </c>
      <c r="D362" t="s">
        <v>6489</v>
      </c>
      <c r="F362" t="s">
        <v>4652</v>
      </c>
      <c r="G362" t="s">
        <v>235</v>
      </c>
      <c r="H362" t="s">
        <v>236</v>
      </c>
      <c r="I362">
        <v>1</v>
      </c>
      <c r="K362">
        <v>1</v>
      </c>
      <c r="M362">
        <v>1</v>
      </c>
      <c r="O362" t="s">
        <v>71</v>
      </c>
      <c r="P362" t="s">
        <v>6496</v>
      </c>
      <c r="Q362" t="s">
        <v>6498</v>
      </c>
      <c r="R362" t="s">
        <v>6498</v>
      </c>
      <c r="S362">
        <v>6</v>
      </c>
      <c r="T362">
        <v>0</v>
      </c>
      <c r="U362">
        <v>0</v>
      </c>
      <c r="V362">
        <v>1</v>
      </c>
      <c r="W362">
        <v>1</v>
      </c>
      <c r="X362" t="s">
        <v>4654</v>
      </c>
      <c r="Y362" t="s">
        <v>6489</v>
      </c>
      <c r="Z362" t="s">
        <v>6504</v>
      </c>
      <c r="AD362" t="s">
        <v>6505</v>
      </c>
      <c r="AE362" t="s">
        <v>6506</v>
      </c>
      <c r="AF362" t="s">
        <v>6502</v>
      </c>
    </row>
    <row r="363" spans="1:32" x14ac:dyDescent="0.25">
      <c r="A363">
        <v>5492</v>
      </c>
      <c r="B363" t="s">
        <v>6605</v>
      </c>
      <c r="C363" t="s">
        <v>6606</v>
      </c>
      <c r="D363" t="s">
        <v>6607</v>
      </c>
      <c r="F363" t="s">
        <v>4652</v>
      </c>
      <c r="G363" t="s">
        <v>235</v>
      </c>
      <c r="H363" t="s">
        <v>236</v>
      </c>
      <c r="I363">
        <v>1</v>
      </c>
      <c r="K363">
        <v>1</v>
      </c>
      <c r="M363">
        <v>1</v>
      </c>
      <c r="O363" t="s">
        <v>71</v>
      </c>
      <c r="P363" t="s">
        <v>6547</v>
      </c>
      <c r="Q363" t="s">
        <v>6547</v>
      </c>
      <c r="S363">
        <v>6</v>
      </c>
      <c r="T363">
        <v>0</v>
      </c>
      <c r="U363">
        <v>0</v>
      </c>
      <c r="V363">
        <v>1</v>
      </c>
      <c r="W363">
        <v>1</v>
      </c>
      <c r="X363" t="s">
        <v>4654</v>
      </c>
      <c r="Y363" t="s">
        <v>6608</v>
      </c>
      <c r="Z363" t="s">
        <v>6609</v>
      </c>
      <c r="AD363" t="s">
        <v>6610</v>
      </c>
      <c r="AE363" t="s">
        <v>6611</v>
      </c>
      <c r="AF363" t="s">
        <v>5585</v>
      </c>
    </row>
    <row r="364" spans="1:32" x14ac:dyDescent="0.25">
      <c r="A364">
        <v>5465</v>
      </c>
      <c r="B364" t="s">
        <v>7454</v>
      </c>
      <c r="C364" t="s">
        <v>7455</v>
      </c>
      <c r="D364" t="s">
        <v>7454</v>
      </c>
      <c r="E364" t="s">
        <v>7416</v>
      </c>
      <c r="F364" t="s">
        <v>4652</v>
      </c>
      <c r="G364" t="s">
        <v>235</v>
      </c>
      <c r="H364" t="s">
        <v>236</v>
      </c>
      <c r="I364">
        <v>1</v>
      </c>
      <c r="K364">
        <v>1</v>
      </c>
      <c r="M364">
        <v>1</v>
      </c>
      <c r="O364" t="s">
        <v>71</v>
      </c>
      <c r="P364" t="s">
        <v>7456</v>
      </c>
      <c r="Q364" t="s">
        <v>6984</v>
      </c>
      <c r="S364">
        <v>6</v>
      </c>
      <c r="T364">
        <v>0</v>
      </c>
      <c r="U364">
        <v>0</v>
      </c>
      <c r="V364">
        <v>1</v>
      </c>
      <c r="W364">
        <v>1</v>
      </c>
      <c r="X364" t="s">
        <v>4654</v>
      </c>
      <c r="Y364" t="s">
        <v>7454</v>
      </c>
      <c r="Z364" t="s">
        <v>7457</v>
      </c>
      <c r="AD364" t="s">
        <v>7458</v>
      </c>
      <c r="AE364" t="s">
        <v>7459</v>
      </c>
      <c r="AF364" t="s">
        <v>5585</v>
      </c>
    </row>
    <row r="365" spans="1:32" x14ac:dyDescent="0.25">
      <c r="A365">
        <v>5461</v>
      </c>
      <c r="B365" t="s">
        <v>7548</v>
      </c>
      <c r="C365" t="s">
        <v>7549</v>
      </c>
      <c r="D365" t="s">
        <v>7548</v>
      </c>
      <c r="E365" t="s">
        <v>7550</v>
      </c>
      <c r="F365" t="s">
        <v>4652</v>
      </c>
      <c r="G365" t="s">
        <v>235</v>
      </c>
      <c r="H365" t="s">
        <v>236</v>
      </c>
      <c r="I365">
        <v>1</v>
      </c>
      <c r="K365">
        <v>1</v>
      </c>
      <c r="M365">
        <v>1</v>
      </c>
      <c r="O365" t="s">
        <v>71</v>
      </c>
      <c r="P365" t="s">
        <v>7551</v>
      </c>
      <c r="Q365" t="s">
        <v>6984</v>
      </c>
      <c r="S365">
        <v>6</v>
      </c>
      <c r="T365">
        <v>0</v>
      </c>
      <c r="U365">
        <v>0</v>
      </c>
      <c r="V365">
        <v>1</v>
      </c>
      <c r="W365">
        <v>1</v>
      </c>
      <c r="X365" t="s">
        <v>4654</v>
      </c>
      <c r="Y365" t="s">
        <v>7548</v>
      </c>
      <c r="Z365" t="s">
        <v>7552</v>
      </c>
      <c r="AD365" t="s">
        <v>7553</v>
      </c>
      <c r="AE365" t="s">
        <v>7554</v>
      </c>
      <c r="AF365" t="s">
        <v>5585</v>
      </c>
    </row>
    <row r="366" spans="1:32" x14ac:dyDescent="0.25">
      <c r="A366">
        <v>5437</v>
      </c>
      <c r="B366" t="s">
        <v>1565</v>
      </c>
      <c r="C366" t="s">
        <v>8251</v>
      </c>
      <c r="D366" t="s">
        <v>1565</v>
      </c>
      <c r="E366" t="s">
        <v>8084</v>
      </c>
      <c r="F366" t="s">
        <v>4652</v>
      </c>
      <c r="G366" t="s">
        <v>235</v>
      </c>
      <c r="H366" t="s">
        <v>236</v>
      </c>
      <c r="I366">
        <v>1</v>
      </c>
      <c r="K366">
        <v>1</v>
      </c>
      <c r="M366">
        <v>1</v>
      </c>
      <c r="O366" t="s">
        <v>71</v>
      </c>
      <c r="P366" t="s">
        <v>1571</v>
      </c>
      <c r="Q366" t="s">
        <v>6454</v>
      </c>
      <c r="R366" t="s">
        <v>6454</v>
      </c>
      <c r="S366">
        <v>6</v>
      </c>
      <c r="T366">
        <v>0</v>
      </c>
      <c r="U366">
        <v>0</v>
      </c>
      <c r="V366">
        <v>1</v>
      </c>
      <c r="W366">
        <v>1</v>
      </c>
      <c r="Y366" t="s">
        <v>1565</v>
      </c>
      <c r="Z366" t="s">
        <v>8252</v>
      </c>
      <c r="AD366" t="s">
        <v>8253</v>
      </c>
      <c r="AE366" t="s">
        <v>8254</v>
      </c>
      <c r="AF366" t="s">
        <v>5585</v>
      </c>
    </row>
    <row r="367" spans="1:32" x14ac:dyDescent="0.25">
      <c r="A367">
        <v>5438</v>
      </c>
      <c r="B367" t="s">
        <v>8272</v>
      </c>
      <c r="C367" t="s">
        <v>8277</v>
      </c>
      <c r="D367" t="s">
        <v>8278</v>
      </c>
      <c r="E367" t="s">
        <v>8084</v>
      </c>
      <c r="F367" t="s">
        <v>4652</v>
      </c>
      <c r="G367" t="s">
        <v>235</v>
      </c>
      <c r="H367" t="s">
        <v>236</v>
      </c>
      <c r="I367">
        <v>1</v>
      </c>
      <c r="K367">
        <v>1</v>
      </c>
      <c r="M367">
        <v>1</v>
      </c>
      <c r="O367" t="s">
        <v>71</v>
      </c>
      <c r="P367" t="s">
        <v>8238</v>
      </c>
      <c r="Q367" t="s">
        <v>6454</v>
      </c>
      <c r="R367" t="s">
        <v>6454</v>
      </c>
      <c r="S367">
        <v>6</v>
      </c>
      <c r="T367">
        <v>0</v>
      </c>
      <c r="U367">
        <v>0</v>
      </c>
      <c r="V367">
        <v>1</v>
      </c>
      <c r="W367">
        <v>1</v>
      </c>
      <c r="Y367" t="s">
        <v>8278</v>
      </c>
      <c r="Z367" t="s">
        <v>8279</v>
      </c>
      <c r="AD367" t="s">
        <v>8280</v>
      </c>
      <c r="AE367" t="s">
        <v>8281</v>
      </c>
      <c r="AF367" t="s">
        <v>5585</v>
      </c>
    </row>
    <row r="368" spans="1:32" x14ac:dyDescent="0.25">
      <c r="A368">
        <v>5433</v>
      </c>
      <c r="B368" t="s">
        <v>8292</v>
      </c>
      <c r="C368" t="s">
        <v>8293</v>
      </c>
      <c r="D368" t="s">
        <v>8292</v>
      </c>
      <c r="E368" t="s">
        <v>8084</v>
      </c>
      <c r="F368" t="s">
        <v>4652</v>
      </c>
      <c r="G368" t="s">
        <v>235</v>
      </c>
      <c r="H368" t="s">
        <v>236</v>
      </c>
      <c r="I368">
        <v>1</v>
      </c>
      <c r="K368">
        <v>1</v>
      </c>
      <c r="M368">
        <v>1</v>
      </c>
      <c r="O368" t="s">
        <v>71</v>
      </c>
      <c r="P368" t="s">
        <v>8294</v>
      </c>
      <c r="Q368" t="s">
        <v>6454</v>
      </c>
      <c r="R368" t="s">
        <v>6454</v>
      </c>
      <c r="S368">
        <v>6</v>
      </c>
      <c r="T368">
        <v>0</v>
      </c>
      <c r="U368">
        <v>0</v>
      </c>
      <c r="V368">
        <v>1</v>
      </c>
      <c r="W368">
        <v>1</v>
      </c>
      <c r="Y368" t="s">
        <v>8292</v>
      </c>
      <c r="Z368" t="s">
        <v>8295</v>
      </c>
      <c r="AD368" t="s">
        <v>8296</v>
      </c>
      <c r="AE368" t="s">
        <v>8297</v>
      </c>
      <c r="AF368" t="s">
        <v>5585</v>
      </c>
    </row>
    <row r="369" spans="1:32" x14ac:dyDescent="0.25">
      <c r="A369">
        <v>5432</v>
      </c>
      <c r="B369" t="s">
        <v>8292</v>
      </c>
      <c r="C369" t="s">
        <v>8298</v>
      </c>
      <c r="D369" t="s">
        <v>8292</v>
      </c>
      <c r="E369" t="s">
        <v>8084</v>
      </c>
      <c r="F369" t="s">
        <v>4652</v>
      </c>
      <c r="G369" t="s">
        <v>235</v>
      </c>
      <c r="H369" t="s">
        <v>236</v>
      </c>
      <c r="I369">
        <v>1</v>
      </c>
      <c r="K369">
        <v>1</v>
      </c>
      <c r="M369">
        <v>1</v>
      </c>
      <c r="O369" t="s">
        <v>71</v>
      </c>
      <c r="P369" t="s">
        <v>8294</v>
      </c>
      <c r="Q369" t="s">
        <v>6454</v>
      </c>
      <c r="R369" t="s">
        <v>6454</v>
      </c>
      <c r="S369">
        <v>6</v>
      </c>
      <c r="T369">
        <v>0</v>
      </c>
      <c r="U369">
        <v>0</v>
      </c>
      <c r="V369">
        <v>1</v>
      </c>
      <c r="W369">
        <v>1</v>
      </c>
      <c r="Y369" t="s">
        <v>8292</v>
      </c>
      <c r="Z369" t="s">
        <v>8299</v>
      </c>
      <c r="AD369" t="s">
        <v>8300</v>
      </c>
      <c r="AE369" t="s">
        <v>8301</v>
      </c>
      <c r="AF369" t="s">
        <v>5585</v>
      </c>
    </row>
    <row r="370" spans="1:32" x14ac:dyDescent="0.25">
      <c r="A370">
        <v>5431</v>
      </c>
      <c r="B370" t="s">
        <v>8292</v>
      </c>
      <c r="C370" t="s">
        <v>8302</v>
      </c>
      <c r="D370" t="s">
        <v>8292</v>
      </c>
      <c r="E370" t="s">
        <v>8084</v>
      </c>
      <c r="F370" t="s">
        <v>4652</v>
      </c>
      <c r="G370" t="s">
        <v>235</v>
      </c>
      <c r="H370" t="s">
        <v>236</v>
      </c>
      <c r="I370">
        <v>1</v>
      </c>
      <c r="K370">
        <v>1</v>
      </c>
      <c r="M370">
        <v>1</v>
      </c>
      <c r="O370" t="s">
        <v>71</v>
      </c>
      <c r="P370" t="s">
        <v>8294</v>
      </c>
      <c r="Q370" t="s">
        <v>1784</v>
      </c>
      <c r="R370" t="s">
        <v>1784</v>
      </c>
      <c r="S370">
        <v>6</v>
      </c>
      <c r="T370">
        <v>0</v>
      </c>
      <c r="U370">
        <v>0</v>
      </c>
      <c r="V370">
        <v>1</v>
      </c>
      <c r="W370">
        <v>1</v>
      </c>
      <c r="Y370" t="s">
        <v>8292</v>
      </c>
      <c r="Z370" t="s">
        <v>8303</v>
      </c>
      <c r="AD370" t="s">
        <v>8304</v>
      </c>
      <c r="AE370" t="s">
        <v>8305</v>
      </c>
      <c r="AF370" t="s">
        <v>5585</v>
      </c>
    </row>
    <row r="371" spans="1:32" x14ac:dyDescent="0.25">
      <c r="A371">
        <v>5430</v>
      </c>
      <c r="B371" t="s">
        <v>8306</v>
      </c>
      <c r="C371" t="s">
        <v>8307</v>
      </c>
      <c r="D371" t="s">
        <v>8306</v>
      </c>
      <c r="E371" t="s">
        <v>8084</v>
      </c>
      <c r="F371" t="s">
        <v>4652</v>
      </c>
      <c r="G371" t="s">
        <v>235</v>
      </c>
      <c r="H371" t="s">
        <v>236</v>
      </c>
      <c r="I371">
        <v>1</v>
      </c>
      <c r="K371">
        <v>1</v>
      </c>
      <c r="M371">
        <v>1</v>
      </c>
      <c r="O371" t="s">
        <v>71</v>
      </c>
      <c r="P371" t="s">
        <v>8292</v>
      </c>
      <c r="Q371" t="s">
        <v>7991</v>
      </c>
      <c r="S371">
        <v>6</v>
      </c>
      <c r="T371">
        <v>0</v>
      </c>
      <c r="U371">
        <v>0</v>
      </c>
      <c r="V371">
        <v>1</v>
      </c>
      <c r="W371">
        <v>1</v>
      </c>
      <c r="Y371" t="s">
        <v>8306</v>
      </c>
      <c r="Z371" t="s">
        <v>8308</v>
      </c>
      <c r="AD371" t="s">
        <v>8309</v>
      </c>
      <c r="AE371" t="s">
        <v>8310</v>
      </c>
      <c r="AF371" t="s">
        <v>5585</v>
      </c>
    </row>
    <row r="372" spans="1:32" x14ac:dyDescent="0.25">
      <c r="A372">
        <v>5386</v>
      </c>
      <c r="B372" t="s">
        <v>9084</v>
      </c>
      <c r="C372" t="s">
        <v>9085</v>
      </c>
      <c r="D372" t="s">
        <v>9086</v>
      </c>
      <c r="F372" t="s">
        <v>4652</v>
      </c>
      <c r="G372" t="s">
        <v>235</v>
      </c>
      <c r="H372" t="s">
        <v>236</v>
      </c>
      <c r="I372">
        <v>1</v>
      </c>
      <c r="K372">
        <v>1</v>
      </c>
      <c r="M372">
        <v>1</v>
      </c>
      <c r="O372" t="s">
        <v>71</v>
      </c>
      <c r="P372" t="s">
        <v>9084</v>
      </c>
      <c r="Q372" t="s">
        <v>9084</v>
      </c>
      <c r="S372">
        <v>6</v>
      </c>
      <c r="T372">
        <v>0</v>
      </c>
      <c r="U372">
        <v>0</v>
      </c>
      <c r="V372">
        <v>1</v>
      </c>
      <c r="W372">
        <v>1</v>
      </c>
      <c r="Y372" t="s">
        <v>9086</v>
      </c>
      <c r="Z372" t="s">
        <v>9087</v>
      </c>
      <c r="AD372" t="s">
        <v>9088</v>
      </c>
      <c r="AE372" t="s">
        <v>9089</v>
      </c>
      <c r="AF372" t="s">
        <v>5585</v>
      </c>
    </row>
    <row r="373" spans="1:32" x14ac:dyDescent="0.25">
      <c r="A373">
        <v>5547</v>
      </c>
      <c r="B373" t="s">
        <v>5660</v>
      </c>
      <c r="C373" t="s">
        <v>5661</v>
      </c>
      <c r="D373" t="s">
        <v>5662</v>
      </c>
      <c r="E373" t="s">
        <v>5663</v>
      </c>
      <c r="F373" t="s">
        <v>4652</v>
      </c>
      <c r="G373" t="s">
        <v>100</v>
      </c>
      <c r="H373" t="s">
        <v>101</v>
      </c>
      <c r="I373">
        <v>1</v>
      </c>
      <c r="K373">
        <v>1</v>
      </c>
      <c r="M373">
        <v>1</v>
      </c>
      <c r="O373" t="s">
        <v>71</v>
      </c>
      <c r="P373" t="s">
        <v>5664</v>
      </c>
      <c r="Q373" t="s">
        <v>1853</v>
      </c>
      <c r="S373">
        <v>2</v>
      </c>
      <c r="T373">
        <v>0</v>
      </c>
      <c r="U373">
        <v>0</v>
      </c>
      <c r="V373">
        <v>1</v>
      </c>
      <c r="W373">
        <v>1</v>
      </c>
      <c r="X373" t="s">
        <v>4654</v>
      </c>
      <c r="Y373" t="s">
        <v>5665</v>
      </c>
      <c r="Z373" t="s">
        <v>5666</v>
      </c>
      <c r="AD373" t="s">
        <v>5667</v>
      </c>
      <c r="AE373" t="s">
        <v>5668</v>
      </c>
      <c r="AF373" t="s">
        <v>5669</v>
      </c>
    </row>
    <row r="374" spans="1:32" x14ac:dyDescent="0.25">
      <c r="A374">
        <v>5540</v>
      </c>
      <c r="B374" t="s">
        <v>5744</v>
      </c>
      <c r="C374" t="s">
        <v>5772</v>
      </c>
      <c r="D374" t="s">
        <v>5743</v>
      </c>
      <c r="E374" t="s">
        <v>5715</v>
      </c>
      <c r="F374" t="s">
        <v>4652</v>
      </c>
      <c r="G374" t="s">
        <v>254</v>
      </c>
      <c r="H374" t="s">
        <v>255</v>
      </c>
      <c r="J374">
        <v>1</v>
      </c>
      <c r="L374">
        <v>1</v>
      </c>
      <c r="N374">
        <v>1</v>
      </c>
      <c r="O374" t="s">
        <v>71</v>
      </c>
      <c r="P374" t="s">
        <v>5763</v>
      </c>
      <c r="Q374" t="s">
        <v>5773</v>
      </c>
      <c r="S374">
        <v>8</v>
      </c>
      <c r="T374">
        <v>0</v>
      </c>
      <c r="U374">
        <v>0</v>
      </c>
      <c r="V374">
        <v>1</v>
      </c>
      <c r="W374">
        <v>1</v>
      </c>
      <c r="X374" t="s">
        <v>4654</v>
      </c>
      <c r="Y374" t="s">
        <v>5744</v>
      </c>
      <c r="Z374" t="s">
        <v>5774</v>
      </c>
      <c r="AD374" t="s">
        <v>5775</v>
      </c>
      <c r="AE374" t="s">
        <v>5776</v>
      </c>
      <c r="AF374" t="s">
        <v>5585</v>
      </c>
    </row>
    <row r="375" spans="1:32" x14ac:dyDescent="0.25">
      <c r="A375">
        <v>5541</v>
      </c>
      <c r="B375" t="s">
        <v>5744</v>
      </c>
      <c r="C375" t="s">
        <v>5777</v>
      </c>
      <c r="D375" t="s">
        <v>5743</v>
      </c>
      <c r="E375" t="s">
        <v>5778</v>
      </c>
      <c r="F375" t="s">
        <v>4652</v>
      </c>
      <c r="G375" t="s">
        <v>254</v>
      </c>
      <c r="H375" t="s">
        <v>255</v>
      </c>
      <c r="J375">
        <v>1</v>
      </c>
      <c r="L375">
        <v>1</v>
      </c>
      <c r="N375">
        <v>1</v>
      </c>
      <c r="O375" t="s">
        <v>71</v>
      </c>
      <c r="P375" t="s">
        <v>5763</v>
      </c>
      <c r="Q375" t="s">
        <v>5779</v>
      </c>
      <c r="R375" t="s">
        <v>5780</v>
      </c>
      <c r="S375">
        <v>8</v>
      </c>
      <c r="T375">
        <v>0</v>
      </c>
      <c r="U375">
        <v>0</v>
      </c>
      <c r="V375">
        <v>1</v>
      </c>
      <c r="W375">
        <v>1</v>
      </c>
      <c r="X375" t="s">
        <v>4654</v>
      </c>
      <c r="Y375" t="s">
        <v>5744</v>
      </c>
      <c r="Z375" t="s">
        <v>5781</v>
      </c>
      <c r="AD375" t="s">
        <v>5782</v>
      </c>
      <c r="AE375" t="s">
        <v>5783</v>
      </c>
      <c r="AF375" t="s">
        <v>5784</v>
      </c>
    </row>
    <row r="376" spans="1:32" x14ac:dyDescent="0.25">
      <c r="A376">
        <v>5544</v>
      </c>
      <c r="B376" t="s">
        <v>5703</v>
      </c>
      <c r="C376" t="s">
        <v>5704</v>
      </c>
      <c r="D376" t="s">
        <v>5705</v>
      </c>
      <c r="F376" t="s">
        <v>4652</v>
      </c>
      <c r="G376" t="s">
        <v>30</v>
      </c>
      <c r="H376" t="s">
        <v>31</v>
      </c>
      <c r="J376">
        <v>1</v>
      </c>
      <c r="L376">
        <v>1</v>
      </c>
      <c r="N376">
        <v>1</v>
      </c>
      <c r="O376" t="s">
        <v>71</v>
      </c>
      <c r="P376" t="s">
        <v>5703</v>
      </c>
      <c r="Q376" t="s">
        <v>5703</v>
      </c>
      <c r="S376">
        <v>6</v>
      </c>
      <c r="T376">
        <v>0</v>
      </c>
      <c r="U376">
        <v>0</v>
      </c>
      <c r="V376">
        <v>1</v>
      </c>
      <c r="W376">
        <v>1</v>
      </c>
      <c r="X376" t="s">
        <v>4654</v>
      </c>
      <c r="Y376" t="s">
        <v>5705</v>
      </c>
      <c r="Z376" t="s">
        <v>5706</v>
      </c>
      <c r="AD376" t="s">
        <v>5707</v>
      </c>
      <c r="AE376" t="s">
        <v>5708</v>
      </c>
      <c r="AF376" t="s">
        <v>5585</v>
      </c>
    </row>
    <row r="377" spans="1:32" x14ac:dyDescent="0.25">
      <c r="A377">
        <v>5543</v>
      </c>
      <c r="B377" t="s">
        <v>5703</v>
      </c>
      <c r="C377" t="s">
        <v>5709</v>
      </c>
      <c r="D377" t="s">
        <v>5705</v>
      </c>
      <c r="F377" t="s">
        <v>4652</v>
      </c>
      <c r="G377" t="s">
        <v>30</v>
      </c>
      <c r="H377" t="s">
        <v>31</v>
      </c>
      <c r="J377">
        <v>1</v>
      </c>
      <c r="L377">
        <v>1</v>
      </c>
      <c r="N377">
        <v>1</v>
      </c>
      <c r="O377" t="s">
        <v>71</v>
      </c>
      <c r="P377" t="s">
        <v>5703</v>
      </c>
      <c r="Q377" t="s">
        <v>5703</v>
      </c>
      <c r="S377">
        <v>6</v>
      </c>
      <c r="T377">
        <v>0</v>
      </c>
      <c r="U377">
        <v>0</v>
      </c>
      <c r="V377">
        <v>1</v>
      </c>
      <c r="W377">
        <v>1</v>
      </c>
      <c r="X377" t="s">
        <v>4654</v>
      </c>
      <c r="Y377" t="s">
        <v>5705</v>
      </c>
      <c r="Z377" t="s">
        <v>5710</v>
      </c>
      <c r="AD377" t="s">
        <v>5711</v>
      </c>
      <c r="AE377" s="1" t="s">
        <v>5712</v>
      </c>
      <c r="AF377" t="s">
        <v>5585</v>
      </c>
    </row>
    <row r="378" spans="1:32" x14ac:dyDescent="0.25">
      <c r="A378">
        <v>5491</v>
      </c>
      <c r="B378" t="s">
        <v>6715</v>
      </c>
      <c r="C378" t="s">
        <v>6724</v>
      </c>
      <c r="D378" t="s">
        <v>6715</v>
      </c>
      <c r="E378" t="s">
        <v>6701</v>
      </c>
      <c r="F378" t="s">
        <v>4652</v>
      </c>
      <c r="G378" t="s">
        <v>30</v>
      </c>
      <c r="H378" t="s">
        <v>31</v>
      </c>
      <c r="J378">
        <v>1</v>
      </c>
      <c r="L378">
        <v>1</v>
      </c>
      <c r="N378">
        <v>1</v>
      </c>
      <c r="O378" t="s">
        <v>71</v>
      </c>
      <c r="P378" t="s">
        <v>6708</v>
      </c>
      <c r="Q378" t="s">
        <v>1776</v>
      </c>
      <c r="S378">
        <v>6</v>
      </c>
      <c r="T378">
        <v>0</v>
      </c>
      <c r="U378">
        <v>0</v>
      </c>
      <c r="V378">
        <v>1</v>
      </c>
      <c r="W378">
        <v>1</v>
      </c>
      <c r="X378" t="s">
        <v>4654</v>
      </c>
      <c r="Y378" t="s">
        <v>6715</v>
      </c>
      <c r="Z378" t="s">
        <v>6725</v>
      </c>
      <c r="AD378" t="s">
        <v>6726</v>
      </c>
      <c r="AE378" t="s">
        <v>6727</v>
      </c>
      <c r="AF378" t="s">
        <v>5585</v>
      </c>
    </row>
    <row r="379" spans="1:32" x14ac:dyDescent="0.25">
      <c r="A379">
        <v>5489</v>
      </c>
      <c r="B379" t="s">
        <v>6774</v>
      </c>
      <c r="C379" t="s">
        <v>6775</v>
      </c>
      <c r="D379" t="s">
        <v>6774</v>
      </c>
      <c r="E379" t="s">
        <v>6776</v>
      </c>
      <c r="F379" t="s">
        <v>4652</v>
      </c>
      <c r="G379" t="s">
        <v>30</v>
      </c>
      <c r="H379" t="s">
        <v>31</v>
      </c>
      <c r="J379">
        <v>1</v>
      </c>
      <c r="L379">
        <v>1</v>
      </c>
      <c r="N379">
        <v>1</v>
      </c>
      <c r="O379" t="s">
        <v>71</v>
      </c>
      <c r="P379" t="s">
        <v>6777</v>
      </c>
      <c r="Q379" t="s">
        <v>1776</v>
      </c>
      <c r="S379">
        <v>6</v>
      </c>
      <c r="T379">
        <v>0</v>
      </c>
      <c r="U379">
        <v>0</v>
      </c>
      <c r="V379">
        <v>1</v>
      </c>
      <c r="W379">
        <v>1</v>
      </c>
      <c r="X379" t="s">
        <v>4654</v>
      </c>
      <c r="Y379" t="s">
        <v>6774</v>
      </c>
      <c r="Z379" t="s">
        <v>6778</v>
      </c>
      <c r="AD379" t="s">
        <v>6779</v>
      </c>
      <c r="AE379" t="s">
        <v>6780</v>
      </c>
      <c r="AF379" t="s">
        <v>5585</v>
      </c>
    </row>
    <row r="380" spans="1:32" x14ac:dyDescent="0.25">
      <c r="A380">
        <v>5460</v>
      </c>
      <c r="B380" t="s">
        <v>1650</v>
      </c>
      <c r="C380" t="s">
        <v>7555</v>
      </c>
      <c r="D380" t="s">
        <v>1650</v>
      </c>
      <c r="E380" t="s">
        <v>7556</v>
      </c>
      <c r="F380" t="s">
        <v>4652</v>
      </c>
      <c r="G380" t="s">
        <v>30</v>
      </c>
      <c r="H380" t="s">
        <v>31</v>
      </c>
      <c r="J380">
        <v>1</v>
      </c>
      <c r="L380">
        <v>1</v>
      </c>
      <c r="N380">
        <v>1</v>
      </c>
      <c r="O380" t="s">
        <v>71</v>
      </c>
      <c r="P380" t="s">
        <v>7551</v>
      </c>
      <c r="Q380" t="s">
        <v>7166</v>
      </c>
      <c r="S380">
        <v>6</v>
      </c>
      <c r="T380">
        <v>0</v>
      </c>
      <c r="U380">
        <v>0</v>
      </c>
      <c r="V380">
        <v>1</v>
      </c>
      <c r="W380">
        <v>1</v>
      </c>
      <c r="X380" t="s">
        <v>7557</v>
      </c>
      <c r="Y380" t="s">
        <v>1650</v>
      </c>
      <c r="Z380" t="s">
        <v>7558</v>
      </c>
      <c r="AD380" t="s">
        <v>7559</v>
      </c>
      <c r="AE380" t="s">
        <v>7560</v>
      </c>
      <c r="AF380" t="s">
        <v>5585</v>
      </c>
    </row>
    <row r="381" spans="1:32" x14ac:dyDescent="0.25">
      <c r="A381">
        <v>5459</v>
      </c>
      <c r="B381" t="s">
        <v>1650</v>
      </c>
      <c r="C381" t="s">
        <v>7561</v>
      </c>
      <c r="D381" t="s">
        <v>1650</v>
      </c>
      <c r="E381" t="s">
        <v>7551</v>
      </c>
      <c r="F381" t="s">
        <v>4652</v>
      </c>
      <c r="G381" t="s">
        <v>30</v>
      </c>
      <c r="H381" t="s">
        <v>31</v>
      </c>
      <c r="J381">
        <v>1</v>
      </c>
      <c r="L381">
        <v>1</v>
      </c>
      <c r="N381">
        <v>1</v>
      </c>
      <c r="O381" t="s">
        <v>71</v>
      </c>
      <c r="P381" t="s">
        <v>7551</v>
      </c>
      <c r="Q381" t="s">
        <v>7166</v>
      </c>
      <c r="S381">
        <v>6</v>
      </c>
      <c r="T381">
        <v>0</v>
      </c>
      <c r="U381">
        <v>0</v>
      </c>
      <c r="V381">
        <v>1</v>
      </c>
      <c r="W381">
        <v>1</v>
      </c>
      <c r="X381" t="s">
        <v>4654</v>
      </c>
      <c r="Y381" t="s">
        <v>1650</v>
      </c>
      <c r="Z381" t="s">
        <v>7562</v>
      </c>
      <c r="AD381" t="s">
        <v>7563</v>
      </c>
      <c r="AE381" t="s">
        <v>7564</v>
      </c>
      <c r="AF381" t="s">
        <v>5585</v>
      </c>
    </row>
    <row r="382" spans="1:32" x14ac:dyDescent="0.25">
      <c r="A382">
        <v>5458</v>
      </c>
      <c r="B382" t="s">
        <v>1650</v>
      </c>
      <c r="C382" t="s">
        <v>7565</v>
      </c>
      <c r="D382" t="s">
        <v>1650</v>
      </c>
      <c r="E382" t="s">
        <v>7556</v>
      </c>
      <c r="F382" t="s">
        <v>4652</v>
      </c>
      <c r="G382" t="s">
        <v>30</v>
      </c>
      <c r="H382" t="s">
        <v>31</v>
      </c>
      <c r="J382">
        <v>1</v>
      </c>
      <c r="L382">
        <v>1</v>
      </c>
      <c r="N382">
        <v>1</v>
      </c>
      <c r="O382" t="s">
        <v>71</v>
      </c>
      <c r="P382" t="s">
        <v>7551</v>
      </c>
      <c r="Q382" t="s">
        <v>7166</v>
      </c>
      <c r="S382">
        <v>6</v>
      </c>
      <c r="T382">
        <v>0</v>
      </c>
      <c r="U382">
        <v>0</v>
      </c>
      <c r="V382">
        <v>1</v>
      </c>
      <c r="W382">
        <v>1</v>
      </c>
      <c r="X382" t="s">
        <v>7557</v>
      </c>
      <c r="Y382" t="s">
        <v>1650</v>
      </c>
      <c r="Z382" t="s">
        <v>7566</v>
      </c>
      <c r="AD382" t="s">
        <v>7567</v>
      </c>
      <c r="AE382" t="s">
        <v>7568</v>
      </c>
      <c r="AF382" t="s">
        <v>5585</v>
      </c>
    </row>
    <row r="383" spans="1:32" x14ac:dyDescent="0.25">
      <c r="A383">
        <v>5421</v>
      </c>
      <c r="B383" t="s">
        <v>8457</v>
      </c>
      <c r="C383" t="s">
        <v>8483</v>
      </c>
      <c r="D383" t="s">
        <v>8457</v>
      </c>
      <c r="E383" t="s">
        <v>8484</v>
      </c>
      <c r="F383" t="s">
        <v>4652</v>
      </c>
      <c r="G383" t="s">
        <v>30</v>
      </c>
      <c r="H383" t="s">
        <v>31</v>
      </c>
      <c r="J383">
        <v>1</v>
      </c>
      <c r="L383">
        <v>1</v>
      </c>
      <c r="N383">
        <v>1</v>
      </c>
      <c r="O383" t="s">
        <v>71</v>
      </c>
      <c r="P383" t="s">
        <v>8485</v>
      </c>
      <c r="Q383" t="s">
        <v>7166</v>
      </c>
      <c r="S383">
        <v>6</v>
      </c>
      <c r="T383">
        <v>0</v>
      </c>
      <c r="U383">
        <v>0</v>
      </c>
      <c r="V383">
        <v>1</v>
      </c>
      <c r="W383">
        <v>1</v>
      </c>
      <c r="Y383" t="s">
        <v>8457</v>
      </c>
      <c r="Z383" t="s">
        <v>8486</v>
      </c>
      <c r="AD383" t="s">
        <v>8487</v>
      </c>
      <c r="AE383" t="s">
        <v>8488</v>
      </c>
      <c r="AF383" t="s">
        <v>5585</v>
      </c>
    </row>
    <row r="384" spans="1:32" x14ac:dyDescent="0.25">
      <c r="A384">
        <v>5534</v>
      </c>
      <c r="B384" t="s">
        <v>5976</v>
      </c>
      <c r="C384" t="s">
        <v>5986</v>
      </c>
      <c r="D384" t="s">
        <v>5987</v>
      </c>
      <c r="F384" t="s">
        <v>4652</v>
      </c>
      <c r="G384" t="s">
        <v>597</v>
      </c>
      <c r="H384" t="s">
        <v>598</v>
      </c>
      <c r="I384">
        <v>1</v>
      </c>
      <c r="K384">
        <v>1</v>
      </c>
      <c r="M384">
        <v>1</v>
      </c>
      <c r="O384" t="s">
        <v>71</v>
      </c>
      <c r="P384" t="s">
        <v>5961</v>
      </c>
      <c r="Q384" t="s">
        <v>5961</v>
      </c>
      <c r="S384">
        <v>10</v>
      </c>
      <c r="T384">
        <v>0</v>
      </c>
      <c r="U384">
        <v>0</v>
      </c>
      <c r="V384">
        <v>1</v>
      </c>
      <c r="W384">
        <v>1</v>
      </c>
      <c r="X384" t="s">
        <v>4654</v>
      </c>
      <c r="Y384" t="s">
        <v>5976</v>
      </c>
      <c r="Z384" t="s">
        <v>5988</v>
      </c>
      <c r="AD384" t="s">
        <v>5989</v>
      </c>
      <c r="AE384" t="s">
        <v>5990</v>
      </c>
      <c r="AF384" t="s">
        <v>5585</v>
      </c>
    </row>
    <row r="385" spans="1:32" x14ac:dyDescent="0.25">
      <c r="A385">
        <v>5532</v>
      </c>
      <c r="B385" t="s">
        <v>5987</v>
      </c>
      <c r="C385" t="s">
        <v>5991</v>
      </c>
      <c r="D385" t="s">
        <v>5992</v>
      </c>
      <c r="F385" t="s">
        <v>4652</v>
      </c>
      <c r="G385" t="s">
        <v>597</v>
      </c>
      <c r="H385" t="s">
        <v>598</v>
      </c>
      <c r="I385">
        <v>1</v>
      </c>
      <c r="K385">
        <v>1</v>
      </c>
      <c r="M385">
        <v>1</v>
      </c>
      <c r="O385" t="s">
        <v>71</v>
      </c>
      <c r="P385" t="s">
        <v>5993</v>
      </c>
      <c r="Q385" t="s">
        <v>5993</v>
      </c>
      <c r="S385">
        <v>10</v>
      </c>
      <c r="T385">
        <v>0</v>
      </c>
      <c r="U385">
        <v>0</v>
      </c>
      <c r="V385">
        <v>1</v>
      </c>
      <c r="W385">
        <v>1</v>
      </c>
      <c r="X385" t="s">
        <v>4654</v>
      </c>
      <c r="Y385" t="s">
        <v>5992</v>
      </c>
      <c r="Z385" t="s">
        <v>5994</v>
      </c>
      <c r="AD385" t="s">
        <v>5995</v>
      </c>
      <c r="AE385" t="s">
        <v>5996</v>
      </c>
      <c r="AF385" t="s">
        <v>5585</v>
      </c>
    </row>
    <row r="386" spans="1:32" x14ac:dyDescent="0.25">
      <c r="A386">
        <v>5529</v>
      </c>
      <c r="B386" t="s">
        <v>1804</v>
      </c>
      <c r="C386" t="s">
        <v>6127</v>
      </c>
      <c r="D386" t="s">
        <v>6128</v>
      </c>
      <c r="F386" t="s">
        <v>4652</v>
      </c>
      <c r="G386" t="s">
        <v>597</v>
      </c>
      <c r="H386" t="s">
        <v>598</v>
      </c>
      <c r="I386">
        <v>1</v>
      </c>
      <c r="K386">
        <v>1</v>
      </c>
      <c r="M386">
        <v>1</v>
      </c>
      <c r="O386" t="s">
        <v>71</v>
      </c>
      <c r="P386" t="s">
        <v>6112</v>
      </c>
      <c r="Q386" t="s">
        <v>6112</v>
      </c>
      <c r="S386">
        <v>10</v>
      </c>
      <c r="T386">
        <v>0</v>
      </c>
      <c r="U386">
        <v>0</v>
      </c>
      <c r="V386">
        <v>1</v>
      </c>
      <c r="W386">
        <v>1</v>
      </c>
      <c r="X386" t="s">
        <v>4654</v>
      </c>
      <c r="Y386" t="s">
        <v>1804</v>
      </c>
      <c r="Z386" t="s">
        <v>6129</v>
      </c>
      <c r="AD386" t="s">
        <v>6130</v>
      </c>
      <c r="AE386" t="s">
        <v>6131</v>
      </c>
      <c r="AF386" t="s">
        <v>5585</v>
      </c>
    </row>
    <row r="387" spans="1:32" x14ac:dyDescent="0.25">
      <c r="A387">
        <v>5528</v>
      </c>
      <c r="B387" t="s">
        <v>6155</v>
      </c>
      <c r="C387" t="s">
        <v>6191</v>
      </c>
      <c r="D387" t="s">
        <v>6176</v>
      </c>
      <c r="F387" t="s">
        <v>4652</v>
      </c>
      <c r="G387" t="s">
        <v>597</v>
      </c>
      <c r="H387" t="s">
        <v>598</v>
      </c>
      <c r="I387">
        <v>1</v>
      </c>
      <c r="K387">
        <v>1</v>
      </c>
      <c r="M387">
        <v>1</v>
      </c>
      <c r="O387" t="s">
        <v>71</v>
      </c>
      <c r="P387" t="s">
        <v>6169</v>
      </c>
      <c r="Q387" t="s">
        <v>6169</v>
      </c>
      <c r="S387">
        <v>10</v>
      </c>
      <c r="T387">
        <v>0</v>
      </c>
      <c r="U387">
        <v>0</v>
      </c>
      <c r="V387">
        <v>1</v>
      </c>
      <c r="W387">
        <v>1</v>
      </c>
      <c r="X387" t="s">
        <v>4654</v>
      </c>
      <c r="Y387" t="s">
        <v>6155</v>
      </c>
      <c r="Z387" t="s">
        <v>6192</v>
      </c>
      <c r="AD387" t="s">
        <v>6193</v>
      </c>
      <c r="AE387" t="s">
        <v>6194</v>
      </c>
      <c r="AF387" t="s">
        <v>5585</v>
      </c>
    </row>
    <row r="388" spans="1:32" x14ac:dyDescent="0.25">
      <c r="A388">
        <v>5527</v>
      </c>
      <c r="B388" t="s">
        <v>6211</v>
      </c>
      <c r="C388" t="s">
        <v>6212</v>
      </c>
      <c r="D388" t="s">
        <v>6211</v>
      </c>
      <c r="F388" t="s">
        <v>4652</v>
      </c>
      <c r="G388" t="s">
        <v>597</v>
      </c>
      <c r="H388" t="s">
        <v>598</v>
      </c>
      <c r="I388">
        <v>1</v>
      </c>
      <c r="K388">
        <v>1</v>
      </c>
      <c r="M388">
        <v>1</v>
      </c>
      <c r="O388" t="s">
        <v>71</v>
      </c>
      <c r="P388" t="s">
        <v>6155</v>
      </c>
      <c r="Q388" t="s">
        <v>6155</v>
      </c>
      <c r="S388">
        <v>10</v>
      </c>
      <c r="T388">
        <v>0</v>
      </c>
      <c r="U388">
        <v>0</v>
      </c>
      <c r="V388">
        <v>1</v>
      </c>
      <c r="W388">
        <v>1</v>
      </c>
      <c r="X388" t="s">
        <v>4654</v>
      </c>
      <c r="Y388" t="s">
        <v>6211</v>
      </c>
      <c r="Z388" t="s">
        <v>6213</v>
      </c>
      <c r="AD388" t="s">
        <v>6214</v>
      </c>
      <c r="AE388" t="s">
        <v>6215</v>
      </c>
      <c r="AF388" t="s">
        <v>5585</v>
      </c>
    </row>
    <row r="389" spans="1:32" x14ac:dyDescent="0.25">
      <c r="A389">
        <v>5516</v>
      </c>
      <c r="B389" t="s">
        <v>6294</v>
      </c>
      <c r="C389" t="s">
        <v>6300</v>
      </c>
      <c r="D389" t="s">
        <v>6301</v>
      </c>
      <c r="F389" t="s">
        <v>4652</v>
      </c>
      <c r="G389" t="s">
        <v>597</v>
      </c>
      <c r="H389" t="s">
        <v>598</v>
      </c>
      <c r="I389">
        <v>1</v>
      </c>
      <c r="K389">
        <v>1</v>
      </c>
      <c r="M389">
        <v>1</v>
      </c>
      <c r="O389" t="s">
        <v>71</v>
      </c>
      <c r="P389" t="s">
        <v>6292</v>
      </c>
      <c r="Q389" t="s">
        <v>6292</v>
      </c>
      <c r="S389">
        <v>10</v>
      </c>
      <c r="T389">
        <v>0</v>
      </c>
      <c r="U389">
        <v>0</v>
      </c>
      <c r="V389">
        <v>1</v>
      </c>
      <c r="W389">
        <v>1</v>
      </c>
      <c r="X389" t="s">
        <v>4654</v>
      </c>
      <c r="Y389" t="s">
        <v>6294</v>
      </c>
      <c r="Z389" t="s">
        <v>6302</v>
      </c>
      <c r="AD389" t="s">
        <v>6303</v>
      </c>
      <c r="AE389" t="s">
        <v>6304</v>
      </c>
      <c r="AF389" t="s">
        <v>5585</v>
      </c>
    </row>
    <row r="390" spans="1:32" x14ac:dyDescent="0.25">
      <c r="A390">
        <v>5514</v>
      </c>
      <c r="B390" t="s">
        <v>6301</v>
      </c>
      <c r="C390" t="s">
        <v>6309</v>
      </c>
      <c r="D390" t="s">
        <v>6301</v>
      </c>
      <c r="F390" t="s">
        <v>4652</v>
      </c>
      <c r="G390" t="s">
        <v>597</v>
      </c>
      <c r="H390" t="s">
        <v>598</v>
      </c>
      <c r="I390">
        <v>1</v>
      </c>
      <c r="K390">
        <v>1</v>
      </c>
      <c r="M390">
        <v>1</v>
      </c>
      <c r="O390" t="s">
        <v>71</v>
      </c>
      <c r="P390" t="s">
        <v>6292</v>
      </c>
      <c r="Q390" t="s">
        <v>6292</v>
      </c>
      <c r="S390">
        <v>10</v>
      </c>
      <c r="T390">
        <v>0</v>
      </c>
      <c r="U390">
        <v>0</v>
      </c>
      <c r="V390">
        <v>1</v>
      </c>
      <c r="W390">
        <v>1</v>
      </c>
      <c r="X390" t="s">
        <v>4654</v>
      </c>
      <c r="Y390" t="s">
        <v>6301</v>
      </c>
      <c r="Z390" t="s">
        <v>6310</v>
      </c>
      <c r="AD390" t="s">
        <v>6311</v>
      </c>
      <c r="AE390" t="s">
        <v>6312</v>
      </c>
      <c r="AF390" t="s">
        <v>5585</v>
      </c>
    </row>
    <row r="391" spans="1:32" x14ac:dyDescent="0.25">
      <c r="A391">
        <v>5513</v>
      </c>
      <c r="B391" t="s">
        <v>6301</v>
      </c>
      <c r="C391" t="s">
        <v>6313</v>
      </c>
      <c r="D391" t="s">
        <v>1790</v>
      </c>
      <c r="F391" t="s">
        <v>4652</v>
      </c>
      <c r="G391" t="s">
        <v>597</v>
      </c>
      <c r="H391" t="s">
        <v>598</v>
      </c>
      <c r="I391">
        <v>1</v>
      </c>
      <c r="K391">
        <v>1</v>
      </c>
      <c r="M391">
        <v>1</v>
      </c>
      <c r="O391" t="s">
        <v>71</v>
      </c>
      <c r="P391" t="s">
        <v>6292</v>
      </c>
      <c r="Q391" t="s">
        <v>6292</v>
      </c>
      <c r="S391">
        <v>10</v>
      </c>
      <c r="T391">
        <v>0</v>
      </c>
      <c r="U391">
        <v>0</v>
      </c>
      <c r="V391">
        <v>1</v>
      </c>
      <c r="W391">
        <v>1</v>
      </c>
      <c r="X391" t="s">
        <v>4654</v>
      </c>
      <c r="Y391" t="s">
        <v>6301</v>
      </c>
      <c r="Z391" t="s">
        <v>6314</v>
      </c>
      <c r="AD391" t="s">
        <v>6315</v>
      </c>
      <c r="AE391" t="s">
        <v>6316</v>
      </c>
      <c r="AF391" t="s">
        <v>5585</v>
      </c>
    </row>
    <row r="392" spans="1:32" x14ac:dyDescent="0.25">
      <c r="A392">
        <v>5512</v>
      </c>
      <c r="B392" t="s">
        <v>6317</v>
      </c>
      <c r="C392" t="s">
        <v>6318</v>
      </c>
      <c r="D392" t="s">
        <v>6317</v>
      </c>
      <c r="F392" t="s">
        <v>4652</v>
      </c>
      <c r="G392" t="s">
        <v>597</v>
      </c>
      <c r="H392" t="s">
        <v>598</v>
      </c>
      <c r="I392">
        <v>1</v>
      </c>
      <c r="K392">
        <v>1</v>
      </c>
      <c r="M392">
        <v>1</v>
      </c>
      <c r="O392" t="s">
        <v>71</v>
      </c>
      <c r="P392" t="s">
        <v>6292</v>
      </c>
      <c r="Q392" t="s">
        <v>6292</v>
      </c>
      <c r="S392">
        <v>10</v>
      </c>
      <c r="T392">
        <v>0</v>
      </c>
      <c r="U392">
        <v>0</v>
      </c>
      <c r="V392">
        <v>1</v>
      </c>
      <c r="W392">
        <v>1</v>
      </c>
      <c r="X392" t="s">
        <v>4654</v>
      </c>
      <c r="Y392" t="s">
        <v>6317</v>
      </c>
      <c r="Z392" t="s">
        <v>6319</v>
      </c>
      <c r="AD392" t="s">
        <v>6320</v>
      </c>
      <c r="AE392" t="s">
        <v>6321</v>
      </c>
      <c r="AF392" t="s">
        <v>5585</v>
      </c>
    </row>
    <row r="393" spans="1:32" x14ac:dyDescent="0.25">
      <c r="A393">
        <v>5511</v>
      </c>
      <c r="B393" t="s">
        <v>6317</v>
      </c>
      <c r="C393" t="s">
        <v>6329</v>
      </c>
      <c r="D393" t="s">
        <v>6322</v>
      </c>
      <c r="F393" t="s">
        <v>4652</v>
      </c>
      <c r="G393" t="s">
        <v>597</v>
      </c>
      <c r="H393" t="s">
        <v>598</v>
      </c>
      <c r="I393">
        <v>1</v>
      </c>
      <c r="K393">
        <v>1</v>
      </c>
      <c r="M393">
        <v>1</v>
      </c>
      <c r="O393" t="s">
        <v>71</v>
      </c>
      <c r="P393" t="s">
        <v>6292</v>
      </c>
      <c r="Q393" t="s">
        <v>6292</v>
      </c>
      <c r="S393">
        <v>10</v>
      </c>
      <c r="T393">
        <v>0</v>
      </c>
      <c r="U393">
        <v>0</v>
      </c>
      <c r="V393">
        <v>1</v>
      </c>
      <c r="W393">
        <v>1</v>
      </c>
      <c r="X393" t="s">
        <v>4654</v>
      </c>
      <c r="Y393" t="s">
        <v>6317</v>
      </c>
      <c r="Z393" t="s">
        <v>6330</v>
      </c>
      <c r="AD393" t="s">
        <v>6331</v>
      </c>
      <c r="AE393" t="s">
        <v>6332</v>
      </c>
      <c r="AF393" t="s">
        <v>5585</v>
      </c>
    </row>
    <row r="394" spans="1:32" x14ac:dyDescent="0.25">
      <c r="A394">
        <v>5506</v>
      </c>
      <c r="B394" t="s">
        <v>6377</v>
      </c>
      <c r="C394" t="s">
        <v>6378</v>
      </c>
      <c r="D394" t="s">
        <v>6361</v>
      </c>
      <c r="F394" t="s">
        <v>4652</v>
      </c>
      <c r="G394" t="s">
        <v>597</v>
      </c>
      <c r="H394" t="s">
        <v>598</v>
      </c>
      <c r="I394">
        <v>1</v>
      </c>
      <c r="K394">
        <v>1</v>
      </c>
      <c r="M394">
        <v>1</v>
      </c>
      <c r="O394" t="s">
        <v>71</v>
      </c>
      <c r="P394" t="s">
        <v>1779</v>
      </c>
      <c r="Q394" t="s">
        <v>1779</v>
      </c>
      <c r="S394">
        <v>10</v>
      </c>
      <c r="T394">
        <v>0</v>
      </c>
      <c r="U394">
        <v>0</v>
      </c>
      <c r="V394">
        <v>1</v>
      </c>
      <c r="W394">
        <v>1</v>
      </c>
      <c r="X394" t="s">
        <v>4654</v>
      </c>
      <c r="Y394" t="s">
        <v>6377</v>
      </c>
      <c r="Z394" t="s">
        <v>6379</v>
      </c>
      <c r="AD394" t="s">
        <v>6380</v>
      </c>
      <c r="AE394" t="s">
        <v>6381</v>
      </c>
      <c r="AF394" t="s">
        <v>5585</v>
      </c>
    </row>
    <row r="395" spans="1:32" x14ac:dyDescent="0.25">
      <c r="A395">
        <v>5500</v>
      </c>
      <c r="B395" t="s">
        <v>6454</v>
      </c>
      <c r="C395" t="s">
        <v>6455</v>
      </c>
      <c r="D395" t="s">
        <v>6454</v>
      </c>
      <c r="F395" t="s">
        <v>4652</v>
      </c>
      <c r="G395" t="s">
        <v>597</v>
      </c>
      <c r="H395" t="s">
        <v>598</v>
      </c>
      <c r="I395">
        <v>1</v>
      </c>
      <c r="K395">
        <v>1</v>
      </c>
      <c r="M395">
        <v>1</v>
      </c>
      <c r="O395" t="s">
        <v>71</v>
      </c>
      <c r="P395" t="s">
        <v>6447</v>
      </c>
      <c r="Q395" t="s">
        <v>6447</v>
      </c>
      <c r="S395">
        <v>10</v>
      </c>
      <c r="T395">
        <v>0</v>
      </c>
      <c r="U395">
        <v>0</v>
      </c>
      <c r="V395">
        <v>1</v>
      </c>
      <c r="W395">
        <v>1</v>
      </c>
      <c r="X395" t="s">
        <v>4654</v>
      </c>
      <c r="Y395" t="s">
        <v>6454</v>
      </c>
      <c r="Z395" t="s">
        <v>6456</v>
      </c>
      <c r="AD395" t="s">
        <v>6457</v>
      </c>
      <c r="AE395" t="s">
        <v>6458</v>
      </c>
      <c r="AF395" t="s">
        <v>5585</v>
      </c>
    </row>
    <row r="396" spans="1:32" x14ac:dyDescent="0.25">
      <c r="A396">
        <v>5483</v>
      </c>
      <c r="B396" t="s">
        <v>7111</v>
      </c>
      <c r="C396" t="s">
        <v>7124</v>
      </c>
      <c r="D396" t="s">
        <v>7119</v>
      </c>
      <c r="E396" t="s">
        <v>1675</v>
      </c>
      <c r="F396" t="s">
        <v>4652</v>
      </c>
      <c r="G396" t="s">
        <v>597</v>
      </c>
      <c r="H396" t="s">
        <v>598</v>
      </c>
      <c r="I396">
        <v>1</v>
      </c>
      <c r="K396">
        <v>1</v>
      </c>
      <c r="M396">
        <v>1</v>
      </c>
      <c r="O396" t="s">
        <v>71</v>
      </c>
      <c r="P396" t="s">
        <v>7111</v>
      </c>
      <c r="Q396" t="s">
        <v>5184</v>
      </c>
      <c r="S396">
        <v>10</v>
      </c>
      <c r="T396">
        <v>0</v>
      </c>
      <c r="U396">
        <v>0</v>
      </c>
      <c r="V396">
        <v>1</v>
      </c>
      <c r="W396">
        <v>1</v>
      </c>
      <c r="X396" t="s">
        <v>4654</v>
      </c>
      <c r="Y396" t="s">
        <v>7119</v>
      </c>
      <c r="Z396" t="s">
        <v>7125</v>
      </c>
      <c r="AD396" t="s">
        <v>7126</v>
      </c>
      <c r="AE396" t="s">
        <v>7127</v>
      </c>
      <c r="AF396" t="s">
        <v>7128</v>
      </c>
    </row>
    <row r="397" spans="1:32" x14ac:dyDescent="0.25">
      <c r="A397">
        <v>5471</v>
      </c>
      <c r="B397" t="s">
        <v>7240</v>
      </c>
      <c r="C397" t="s">
        <v>7241</v>
      </c>
      <c r="D397" t="s">
        <v>7242</v>
      </c>
      <c r="E397" t="s">
        <v>7243</v>
      </c>
      <c r="F397" t="s">
        <v>4652</v>
      </c>
      <c r="G397" t="s">
        <v>597</v>
      </c>
      <c r="H397" t="s">
        <v>598</v>
      </c>
      <c r="I397">
        <v>1</v>
      </c>
      <c r="K397">
        <v>1</v>
      </c>
      <c r="M397">
        <v>1</v>
      </c>
      <c r="O397" t="s">
        <v>71</v>
      </c>
      <c r="P397" t="s">
        <v>7244</v>
      </c>
      <c r="Q397" t="s">
        <v>5184</v>
      </c>
      <c r="S397">
        <v>10</v>
      </c>
      <c r="T397">
        <v>0</v>
      </c>
      <c r="U397">
        <v>0</v>
      </c>
      <c r="V397">
        <v>1</v>
      </c>
      <c r="W397">
        <v>1</v>
      </c>
      <c r="X397" t="s">
        <v>4654</v>
      </c>
      <c r="Y397" t="s">
        <v>7240</v>
      </c>
      <c r="Z397" t="s">
        <v>7245</v>
      </c>
      <c r="AD397" t="s">
        <v>7246</v>
      </c>
      <c r="AE397" t="s">
        <v>7247</v>
      </c>
      <c r="AF397" t="s">
        <v>7128</v>
      </c>
    </row>
    <row r="398" spans="1:32" x14ac:dyDescent="0.25">
      <c r="A398">
        <v>5454</v>
      </c>
      <c r="B398" t="s">
        <v>7983</v>
      </c>
      <c r="C398" t="s">
        <v>7989</v>
      </c>
      <c r="D398" t="s">
        <v>7983</v>
      </c>
      <c r="E398" t="s">
        <v>7990</v>
      </c>
      <c r="F398" t="s">
        <v>4652</v>
      </c>
      <c r="G398" t="s">
        <v>597</v>
      </c>
      <c r="H398" t="s">
        <v>598</v>
      </c>
      <c r="I398">
        <v>1</v>
      </c>
      <c r="K398">
        <v>1</v>
      </c>
      <c r="M398">
        <v>1</v>
      </c>
      <c r="O398" t="s">
        <v>71</v>
      </c>
      <c r="P398" t="s">
        <v>1598</v>
      </c>
      <c r="Q398" t="s">
        <v>7991</v>
      </c>
      <c r="S398">
        <v>10</v>
      </c>
      <c r="T398">
        <v>0</v>
      </c>
      <c r="U398">
        <v>0</v>
      </c>
      <c r="V398">
        <v>1</v>
      </c>
      <c r="W398">
        <v>1</v>
      </c>
      <c r="Y398" t="s">
        <v>7983</v>
      </c>
      <c r="Z398" t="s">
        <v>7992</v>
      </c>
      <c r="AD398" t="s">
        <v>7993</v>
      </c>
      <c r="AE398" t="s">
        <v>7994</v>
      </c>
      <c r="AF398" t="s">
        <v>5585</v>
      </c>
    </row>
    <row r="399" spans="1:32" x14ac:dyDescent="0.25">
      <c r="A399">
        <v>5457</v>
      </c>
      <c r="B399" t="s">
        <v>7995</v>
      </c>
      <c r="C399" t="s">
        <v>7996</v>
      </c>
      <c r="D399" t="s">
        <v>1590</v>
      </c>
      <c r="E399" t="s">
        <v>7997</v>
      </c>
      <c r="F399" t="s">
        <v>4652</v>
      </c>
      <c r="G399" t="s">
        <v>597</v>
      </c>
      <c r="H399" t="s">
        <v>598</v>
      </c>
      <c r="I399">
        <v>1</v>
      </c>
      <c r="K399">
        <v>1</v>
      </c>
      <c r="M399">
        <v>1</v>
      </c>
      <c r="O399" t="s">
        <v>71</v>
      </c>
      <c r="P399" t="s">
        <v>7995</v>
      </c>
      <c r="Q399" t="s">
        <v>7407</v>
      </c>
      <c r="S399">
        <v>10</v>
      </c>
      <c r="T399">
        <v>0</v>
      </c>
      <c r="U399">
        <v>0</v>
      </c>
      <c r="V399">
        <v>1</v>
      </c>
      <c r="W399">
        <v>1</v>
      </c>
      <c r="X399" t="s">
        <v>4654</v>
      </c>
      <c r="Y399" t="s">
        <v>1590</v>
      </c>
      <c r="Z399" t="s">
        <v>7998</v>
      </c>
      <c r="AD399" t="s">
        <v>7999</v>
      </c>
      <c r="AE399" t="s">
        <v>8000</v>
      </c>
      <c r="AF399" t="s">
        <v>5585</v>
      </c>
    </row>
    <row r="400" spans="1:32" x14ac:dyDescent="0.25">
      <c r="A400">
        <v>5446</v>
      </c>
      <c r="B400" t="s">
        <v>8054</v>
      </c>
      <c r="C400" t="s">
        <v>8055</v>
      </c>
      <c r="D400" t="s">
        <v>8056</v>
      </c>
      <c r="E400" t="s">
        <v>8057</v>
      </c>
      <c r="F400" t="s">
        <v>4652</v>
      </c>
      <c r="G400" t="s">
        <v>597</v>
      </c>
      <c r="H400" t="s">
        <v>598</v>
      </c>
      <c r="I400">
        <v>1</v>
      </c>
      <c r="K400">
        <v>1</v>
      </c>
      <c r="M400">
        <v>1</v>
      </c>
      <c r="O400" t="s">
        <v>71</v>
      </c>
      <c r="P400" t="s">
        <v>8048</v>
      </c>
      <c r="Q400" t="s">
        <v>7991</v>
      </c>
      <c r="S400">
        <v>10</v>
      </c>
      <c r="T400">
        <v>0</v>
      </c>
      <c r="U400">
        <v>0</v>
      </c>
      <c r="V400">
        <v>1</v>
      </c>
      <c r="W400">
        <v>1</v>
      </c>
      <c r="Y400" t="s">
        <v>8054</v>
      </c>
      <c r="Z400" t="s">
        <v>8058</v>
      </c>
      <c r="AD400" t="s">
        <v>8059</v>
      </c>
      <c r="AE400" t="s">
        <v>8060</v>
      </c>
      <c r="AF400" t="s">
        <v>5585</v>
      </c>
    </row>
    <row r="401" spans="1:32" x14ac:dyDescent="0.25">
      <c r="A401">
        <v>5409</v>
      </c>
      <c r="B401" t="s">
        <v>1551</v>
      </c>
      <c r="C401" t="s">
        <v>8815</v>
      </c>
      <c r="D401" t="s">
        <v>1556</v>
      </c>
      <c r="E401" t="s">
        <v>1535</v>
      </c>
      <c r="F401" t="s">
        <v>4652</v>
      </c>
      <c r="G401" t="s">
        <v>597</v>
      </c>
      <c r="H401" t="s">
        <v>598</v>
      </c>
      <c r="I401">
        <v>1</v>
      </c>
      <c r="K401">
        <v>1</v>
      </c>
      <c r="M401">
        <v>1</v>
      </c>
      <c r="O401" t="s">
        <v>71</v>
      </c>
      <c r="P401" t="s">
        <v>1551</v>
      </c>
      <c r="Q401" t="s">
        <v>8816</v>
      </c>
      <c r="S401">
        <v>10</v>
      </c>
      <c r="T401">
        <v>0</v>
      </c>
      <c r="U401">
        <v>0</v>
      </c>
      <c r="V401">
        <v>1</v>
      </c>
      <c r="W401">
        <v>1</v>
      </c>
      <c r="Y401" t="s">
        <v>1556</v>
      </c>
      <c r="Z401" t="s">
        <v>8817</v>
      </c>
      <c r="AD401" t="s">
        <v>8818</v>
      </c>
      <c r="AE401" t="s">
        <v>8819</v>
      </c>
      <c r="AF401" t="s">
        <v>5585</v>
      </c>
    </row>
    <row r="402" spans="1:32" x14ac:dyDescent="0.25">
      <c r="A402">
        <v>5396</v>
      </c>
      <c r="B402" t="s">
        <v>1558</v>
      </c>
      <c r="C402" t="s">
        <v>8961</v>
      </c>
      <c r="D402" t="s">
        <v>1558</v>
      </c>
      <c r="E402" t="s">
        <v>1556</v>
      </c>
      <c r="F402" t="s">
        <v>4652</v>
      </c>
      <c r="G402" t="s">
        <v>597</v>
      </c>
      <c r="H402" t="s">
        <v>598</v>
      </c>
      <c r="I402">
        <v>1</v>
      </c>
      <c r="K402">
        <v>1</v>
      </c>
      <c r="M402">
        <v>1</v>
      </c>
      <c r="O402" t="s">
        <v>71</v>
      </c>
      <c r="P402" t="s">
        <v>8944</v>
      </c>
      <c r="Q402" t="s">
        <v>8816</v>
      </c>
      <c r="S402">
        <v>10</v>
      </c>
      <c r="T402">
        <v>0</v>
      </c>
      <c r="U402">
        <v>0</v>
      </c>
      <c r="V402">
        <v>1</v>
      </c>
      <c r="W402">
        <v>1</v>
      </c>
      <c r="Y402" t="s">
        <v>1558</v>
      </c>
      <c r="Z402" t="s">
        <v>8962</v>
      </c>
      <c r="AD402" t="s">
        <v>8963</v>
      </c>
      <c r="AE402" t="s">
        <v>8964</v>
      </c>
      <c r="AF402" t="s">
        <v>5585</v>
      </c>
    </row>
    <row r="403" spans="1:32" x14ac:dyDescent="0.25">
      <c r="A403">
        <v>5394</v>
      </c>
      <c r="B403" t="s">
        <v>8988</v>
      </c>
      <c r="C403" t="s">
        <v>8989</v>
      </c>
      <c r="D403" t="s">
        <v>8990</v>
      </c>
      <c r="E403" t="s">
        <v>8988</v>
      </c>
      <c r="F403" t="s">
        <v>4652</v>
      </c>
      <c r="G403" t="s">
        <v>597</v>
      </c>
      <c r="H403" t="s">
        <v>598</v>
      </c>
      <c r="I403">
        <v>1</v>
      </c>
      <c r="K403">
        <v>1</v>
      </c>
      <c r="M403">
        <v>1</v>
      </c>
      <c r="O403" t="s">
        <v>71</v>
      </c>
      <c r="P403" t="s">
        <v>8991</v>
      </c>
      <c r="Q403" t="s">
        <v>8816</v>
      </c>
      <c r="S403">
        <v>10</v>
      </c>
      <c r="T403">
        <v>0</v>
      </c>
      <c r="U403">
        <v>0</v>
      </c>
      <c r="V403">
        <v>1</v>
      </c>
      <c r="W403">
        <v>1</v>
      </c>
      <c r="Y403" t="s">
        <v>8990</v>
      </c>
      <c r="Z403" t="s">
        <v>8992</v>
      </c>
      <c r="AD403" t="s">
        <v>8993</v>
      </c>
      <c r="AE403" t="s">
        <v>8994</v>
      </c>
      <c r="AF403" t="s">
        <v>5585</v>
      </c>
    </row>
    <row r="404" spans="1:32" x14ac:dyDescent="0.25">
      <c r="A404">
        <v>5464</v>
      </c>
      <c r="B404" t="s">
        <v>7491</v>
      </c>
      <c r="C404" t="s">
        <v>7492</v>
      </c>
      <c r="D404" t="s">
        <v>7491</v>
      </c>
      <c r="E404" t="s">
        <v>7493</v>
      </c>
      <c r="F404" t="s">
        <v>4652</v>
      </c>
      <c r="G404" t="s">
        <v>139</v>
      </c>
      <c r="H404" t="s">
        <v>140</v>
      </c>
      <c r="I404">
        <v>1</v>
      </c>
      <c r="K404">
        <v>1</v>
      </c>
      <c r="M404">
        <v>1</v>
      </c>
      <c r="O404" t="s">
        <v>71</v>
      </c>
      <c r="P404" t="s">
        <v>7482</v>
      </c>
      <c r="Q404" t="s">
        <v>7494</v>
      </c>
      <c r="S404">
        <v>1</v>
      </c>
      <c r="T404">
        <v>0</v>
      </c>
      <c r="U404">
        <v>0</v>
      </c>
      <c r="V404">
        <v>1</v>
      </c>
      <c r="W404">
        <v>1</v>
      </c>
      <c r="X404" t="s">
        <v>4654</v>
      </c>
      <c r="Y404" t="s">
        <v>7491</v>
      </c>
      <c r="Z404" t="s">
        <v>7495</v>
      </c>
      <c r="AD404" t="s">
        <v>7496</v>
      </c>
      <c r="AE404" t="s">
        <v>7497</v>
      </c>
      <c r="AF404" t="s">
        <v>5585</v>
      </c>
    </row>
    <row r="405" spans="1:32" x14ac:dyDescent="0.25">
      <c r="A405">
        <v>5418</v>
      </c>
      <c r="B405" t="s">
        <v>8608</v>
      </c>
      <c r="C405" t="s">
        <v>8609</v>
      </c>
      <c r="D405" t="s">
        <v>8608</v>
      </c>
      <c r="E405" t="s">
        <v>8610</v>
      </c>
      <c r="F405" t="s">
        <v>4652</v>
      </c>
      <c r="G405" t="s">
        <v>1054</v>
      </c>
      <c r="H405" t="s">
        <v>1055</v>
      </c>
      <c r="J405">
        <v>1</v>
      </c>
      <c r="L405">
        <v>1</v>
      </c>
      <c r="N405">
        <v>1</v>
      </c>
      <c r="O405" t="s">
        <v>71</v>
      </c>
      <c r="P405" t="s">
        <v>1548</v>
      </c>
      <c r="Q405" t="s">
        <v>8611</v>
      </c>
      <c r="S405">
        <v>8</v>
      </c>
      <c r="T405">
        <v>0</v>
      </c>
      <c r="U405">
        <v>0</v>
      </c>
      <c r="V405">
        <v>1</v>
      </c>
      <c r="W405">
        <v>1</v>
      </c>
      <c r="Y405" t="s">
        <v>8608</v>
      </c>
      <c r="Z405" t="s">
        <v>8612</v>
      </c>
      <c r="AD405" t="s">
        <v>8613</v>
      </c>
      <c r="AE405" t="s">
        <v>8614</v>
      </c>
      <c r="AF405" t="s">
        <v>5585</v>
      </c>
    </row>
    <row r="406" spans="1:32" x14ac:dyDescent="0.25">
      <c r="A406">
        <v>5384</v>
      </c>
      <c r="B406" t="s">
        <v>9097</v>
      </c>
      <c r="C406" t="s">
        <v>9098</v>
      </c>
      <c r="D406" t="s">
        <v>9097</v>
      </c>
      <c r="E406" t="s">
        <v>9099</v>
      </c>
      <c r="F406" t="s">
        <v>4652</v>
      </c>
      <c r="G406" t="s">
        <v>1054</v>
      </c>
      <c r="H406" t="s">
        <v>1055</v>
      </c>
      <c r="J406">
        <v>1</v>
      </c>
      <c r="L406">
        <v>1</v>
      </c>
      <c r="N406">
        <v>1</v>
      </c>
      <c r="O406" t="s">
        <v>71</v>
      </c>
      <c r="P406" t="s">
        <v>9100</v>
      </c>
      <c r="Q406" t="s">
        <v>9101</v>
      </c>
      <c r="S406">
        <v>8</v>
      </c>
      <c r="T406">
        <v>0</v>
      </c>
      <c r="U406">
        <v>0</v>
      </c>
      <c r="V406">
        <v>1</v>
      </c>
      <c r="W406">
        <v>1</v>
      </c>
      <c r="Y406" t="s">
        <v>9097</v>
      </c>
      <c r="Z406" t="s">
        <v>9102</v>
      </c>
      <c r="AD406" t="s">
        <v>9103</v>
      </c>
      <c r="AE406" t="s">
        <v>9104</v>
      </c>
      <c r="AF406" t="s">
        <v>5585</v>
      </c>
    </row>
    <row r="407" spans="1:32" x14ac:dyDescent="0.25">
      <c r="A407">
        <v>5488</v>
      </c>
      <c r="B407" t="s">
        <v>6774</v>
      </c>
      <c r="C407" t="s">
        <v>6781</v>
      </c>
      <c r="D407" t="s">
        <v>6774</v>
      </c>
      <c r="E407" t="s">
        <v>6782</v>
      </c>
      <c r="F407" t="s">
        <v>4652</v>
      </c>
      <c r="G407" t="s">
        <v>66</v>
      </c>
      <c r="H407" t="s">
        <v>67</v>
      </c>
      <c r="J407">
        <v>1</v>
      </c>
      <c r="L407">
        <v>1</v>
      </c>
      <c r="N407">
        <v>1</v>
      </c>
      <c r="O407" t="s">
        <v>71</v>
      </c>
      <c r="P407" t="s">
        <v>6777</v>
      </c>
      <c r="Q407" t="s">
        <v>1773</v>
      </c>
      <c r="S407">
        <v>6</v>
      </c>
      <c r="T407">
        <v>0</v>
      </c>
      <c r="U407">
        <v>0</v>
      </c>
      <c r="V407">
        <v>1</v>
      </c>
      <c r="W407">
        <v>1</v>
      </c>
      <c r="X407" t="s">
        <v>4654</v>
      </c>
      <c r="Y407" t="s">
        <v>6774</v>
      </c>
      <c r="Z407" t="s">
        <v>6783</v>
      </c>
      <c r="AD407" t="s">
        <v>6784</v>
      </c>
      <c r="AE407" t="s">
        <v>6785</v>
      </c>
      <c r="AF407" t="s">
        <v>5585</v>
      </c>
    </row>
    <row r="408" spans="1:32" x14ac:dyDescent="0.25">
      <c r="A408">
        <v>5487</v>
      </c>
      <c r="B408" t="s">
        <v>6774</v>
      </c>
      <c r="C408" t="s">
        <v>6786</v>
      </c>
      <c r="D408" t="s">
        <v>6774</v>
      </c>
      <c r="E408" t="s">
        <v>6782</v>
      </c>
      <c r="F408" t="s">
        <v>4652</v>
      </c>
      <c r="G408" t="s">
        <v>66</v>
      </c>
      <c r="H408" t="s">
        <v>67</v>
      </c>
      <c r="J408">
        <v>1</v>
      </c>
      <c r="L408">
        <v>1</v>
      </c>
      <c r="N408">
        <v>1</v>
      </c>
      <c r="O408" t="s">
        <v>71</v>
      </c>
      <c r="P408" t="s">
        <v>6777</v>
      </c>
      <c r="Q408" t="s">
        <v>1773</v>
      </c>
      <c r="S408">
        <v>6</v>
      </c>
      <c r="T408">
        <v>0</v>
      </c>
      <c r="U408">
        <v>0</v>
      </c>
      <c r="V408">
        <v>1</v>
      </c>
      <c r="W408">
        <v>1</v>
      </c>
      <c r="X408" t="s">
        <v>4654</v>
      </c>
      <c r="Y408" t="s">
        <v>6774</v>
      </c>
      <c r="Z408" t="s">
        <v>6787</v>
      </c>
      <c r="AD408" t="s">
        <v>6788</v>
      </c>
      <c r="AE408" t="s">
        <v>6789</v>
      </c>
      <c r="AF408" t="s">
        <v>5585</v>
      </c>
    </row>
    <row r="409" spans="1:32" x14ac:dyDescent="0.25">
      <c r="A409">
        <v>5444</v>
      </c>
      <c r="B409" t="s">
        <v>8089</v>
      </c>
      <c r="C409" t="s">
        <v>8090</v>
      </c>
      <c r="D409" t="s">
        <v>1568</v>
      </c>
      <c r="E409" t="s">
        <v>8091</v>
      </c>
      <c r="F409" t="s">
        <v>4652</v>
      </c>
      <c r="G409" t="s">
        <v>66</v>
      </c>
      <c r="H409" t="s">
        <v>67</v>
      </c>
      <c r="J409">
        <v>1</v>
      </c>
      <c r="L409">
        <v>1</v>
      </c>
      <c r="N409">
        <v>1</v>
      </c>
      <c r="O409" t="s">
        <v>71</v>
      </c>
      <c r="P409" t="s">
        <v>8092</v>
      </c>
      <c r="Q409" t="s">
        <v>7775</v>
      </c>
      <c r="S409">
        <v>6</v>
      </c>
      <c r="T409">
        <v>0</v>
      </c>
      <c r="U409">
        <v>0</v>
      </c>
      <c r="V409">
        <v>1</v>
      </c>
      <c r="W409">
        <v>1</v>
      </c>
      <c r="Y409" t="s">
        <v>8089</v>
      </c>
      <c r="Z409" t="s">
        <v>8093</v>
      </c>
      <c r="AD409" t="s">
        <v>8094</v>
      </c>
      <c r="AE409" t="s">
        <v>8095</v>
      </c>
      <c r="AF409" t="s">
        <v>5585</v>
      </c>
    </row>
    <row r="410" spans="1:32" x14ac:dyDescent="0.25">
      <c r="A410">
        <v>5443</v>
      </c>
      <c r="B410" t="s">
        <v>8137</v>
      </c>
      <c r="C410" t="s">
        <v>8138</v>
      </c>
      <c r="D410" t="s">
        <v>8137</v>
      </c>
      <c r="E410" t="s">
        <v>8139</v>
      </c>
      <c r="F410" t="s">
        <v>4652</v>
      </c>
      <c r="G410" t="s">
        <v>66</v>
      </c>
      <c r="H410" t="s">
        <v>67</v>
      </c>
      <c r="J410">
        <v>1</v>
      </c>
      <c r="L410">
        <v>1</v>
      </c>
      <c r="N410">
        <v>1</v>
      </c>
      <c r="O410" t="s">
        <v>71</v>
      </c>
      <c r="P410" t="s">
        <v>8140</v>
      </c>
      <c r="Q410" t="s">
        <v>1619</v>
      </c>
      <c r="S410">
        <v>6</v>
      </c>
      <c r="T410">
        <v>0</v>
      </c>
      <c r="U410">
        <v>0</v>
      </c>
      <c r="V410">
        <v>1</v>
      </c>
      <c r="W410">
        <v>1</v>
      </c>
      <c r="Y410" t="s">
        <v>8137</v>
      </c>
      <c r="Z410" t="s">
        <v>8141</v>
      </c>
      <c r="AD410" t="s">
        <v>8142</v>
      </c>
      <c r="AE410" t="s">
        <v>8143</v>
      </c>
      <c r="AF410" t="s">
        <v>5585</v>
      </c>
    </row>
    <row r="411" spans="1:32" x14ac:dyDescent="0.25">
      <c r="A411">
        <v>5440</v>
      </c>
      <c r="B411" t="s">
        <v>8188</v>
      </c>
      <c r="C411" t="s">
        <v>8189</v>
      </c>
      <c r="D411" t="s">
        <v>8188</v>
      </c>
      <c r="E411" t="s">
        <v>8179</v>
      </c>
      <c r="F411" t="s">
        <v>4652</v>
      </c>
      <c r="G411" t="s">
        <v>66</v>
      </c>
      <c r="H411" t="s">
        <v>67</v>
      </c>
      <c r="J411">
        <v>1</v>
      </c>
      <c r="L411">
        <v>1</v>
      </c>
      <c r="N411">
        <v>1</v>
      </c>
      <c r="O411" t="s">
        <v>71</v>
      </c>
      <c r="P411" t="s">
        <v>8190</v>
      </c>
      <c r="Q411" t="s">
        <v>7166</v>
      </c>
      <c r="S411">
        <v>6</v>
      </c>
      <c r="T411">
        <v>0</v>
      </c>
      <c r="U411">
        <v>0</v>
      </c>
      <c r="V411">
        <v>1</v>
      </c>
      <c r="W411">
        <v>1</v>
      </c>
      <c r="Y411" t="s">
        <v>8188</v>
      </c>
      <c r="Z411" t="s">
        <v>8191</v>
      </c>
      <c r="AD411" t="s">
        <v>8192</v>
      </c>
      <c r="AE411" t="s">
        <v>8193</v>
      </c>
      <c r="AF411" t="s">
        <v>5585</v>
      </c>
    </row>
    <row r="412" spans="1:32" x14ac:dyDescent="0.25">
      <c r="A412">
        <v>5429</v>
      </c>
      <c r="B412" t="s">
        <v>8319</v>
      </c>
      <c r="C412" t="s">
        <v>8320</v>
      </c>
      <c r="D412" t="s">
        <v>8319</v>
      </c>
      <c r="E412" t="s">
        <v>1573</v>
      </c>
      <c r="F412" t="s">
        <v>4652</v>
      </c>
      <c r="G412" t="s">
        <v>66</v>
      </c>
      <c r="H412" t="s">
        <v>67</v>
      </c>
      <c r="J412">
        <v>1</v>
      </c>
      <c r="L412">
        <v>1</v>
      </c>
      <c r="N412">
        <v>1</v>
      </c>
      <c r="O412" t="s">
        <v>71</v>
      </c>
      <c r="P412" t="s">
        <v>1569</v>
      </c>
      <c r="Q412" t="s">
        <v>8321</v>
      </c>
      <c r="S412">
        <v>6</v>
      </c>
      <c r="T412">
        <v>0</v>
      </c>
      <c r="U412">
        <v>0</v>
      </c>
      <c r="V412">
        <v>1</v>
      </c>
      <c r="W412">
        <v>1</v>
      </c>
      <c r="Y412" t="s">
        <v>8319</v>
      </c>
      <c r="Z412" t="s">
        <v>8322</v>
      </c>
      <c r="AD412" t="s">
        <v>8323</v>
      </c>
      <c r="AE412" t="s">
        <v>8324</v>
      </c>
      <c r="AF412" t="s">
        <v>5585</v>
      </c>
    </row>
    <row r="413" spans="1:32" x14ac:dyDescent="0.25">
      <c r="A413">
        <v>5428</v>
      </c>
      <c r="B413" t="s">
        <v>8334</v>
      </c>
      <c r="C413" t="s">
        <v>8335</v>
      </c>
      <c r="D413" t="s">
        <v>8326</v>
      </c>
      <c r="E413" t="s">
        <v>1573</v>
      </c>
      <c r="F413" t="s">
        <v>4652</v>
      </c>
      <c r="G413" t="s">
        <v>66</v>
      </c>
      <c r="H413" t="s">
        <v>67</v>
      </c>
      <c r="J413">
        <v>1</v>
      </c>
      <c r="L413">
        <v>1</v>
      </c>
      <c r="N413">
        <v>1</v>
      </c>
      <c r="O413" t="s">
        <v>71</v>
      </c>
      <c r="P413" t="s">
        <v>8334</v>
      </c>
      <c r="Q413" t="s">
        <v>8321</v>
      </c>
      <c r="S413">
        <v>6</v>
      </c>
      <c r="T413">
        <v>0</v>
      </c>
      <c r="U413">
        <v>0</v>
      </c>
      <c r="V413">
        <v>1</v>
      </c>
      <c r="W413">
        <v>1</v>
      </c>
      <c r="Y413" t="s">
        <v>8326</v>
      </c>
      <c r="Z413" t="s">
        <v>8336</v>
      </c>
      <c r="AD413" t="s">
        <v>8337</v>
      </c>
      <c r="AE413" t="s">
        <v>8338</v>
      </c>
      <c r="AF413" t="s">
        <v>5585</v>
      </c>
    </row>
    <row r="414" spans="1:32" x14ac:dyDescent="0.25">
      <c r="A414">
        <v>5427</v>
      </c>
      <c r="B414" t="s">
        <v>8326</v>
      </c>
      <c r="C414" t="s">
        <v>8339</v>
      </c>
      <c r="D414" t="s">
        <v>8326</v>
      </c>
      <c r="E414" t="s">
        <v>1573</v>
      </c>
      <c r="F414" t="s">
        <v>4652</v>
      </c>
      <c r="G414" t="s">
        <v>66</v>
      </c>
      <c r="H414" t="s">
        <v>67</v>
      </c>
      <c r="J414">
        <v>1</v>
      </c>
      <c r="L414">
        <v>1</v>
      </c>
      <c r="N414">
        <v>1</v>
      </c>
      <c r="O414" t="s">
        <v>71</v>
      </c>
      <c r="P414" t="s">
        <v>8334</v>
      </c>
      <c r="Q414" t="s">
        <v>8321</v>
      </c>
      <c r="S414">
        <v>6</v>
      </c>
      <c r="T414">
        <v>0</v>
      </c>
      <c r="U414">
        <v>0</v>
      </c>
      <c r="V414">
        <v>1</v>
      </c>
      <c r="W414">
        <v>1</v>
      </c>
      <c r="Y414" t="s">
        <v>8326</v>
      </c>
      <c r="Z414" t="s">
        <v>8340</v>
      </c>
      <c r="AD414" t="s">
        <v>8341</v>
      </c>
      <c r="AE414" t="s">
        <v>8342</v>
      </c>
      <c r="AF414" t="s">
        <v>5585</v>
      </c>
    </row>
    <row r="415" spans="1:32" x14ac:dyDescent="0.25">
      <c r="A415">
        <v>5422</v>
      </c>
      <c r="B415" t="s">
        <v>8457</v>
      </c>
      <c r="C415" t="s">
        <v>8489</v>
      </c>
      <c r="D415" t="s">
        <v>8457</v>
      </c>
      <c r="E415" t="s">
        <v>8490</v>
      </c>
      <c r="F415" t="s">
        <v>4652</v>
      </c>
      <c r="G415" t="s">
        <v>66</v>
      </c>
      <c r="H415" t="s">
        <v>67</v>
      </c>
      <c r="J415">
        <v>1</v>
      </c>
      <c r="L415">
        <v>1</v>
      </c>
      <c r="N415">
        <v>1</v>
      </c>
      <c r="O415" t="s">
        <v>71</v>
      </c>
      <c r="P415" t="s">
        <v>8485</v>
      </c>
      <c r="Q415" t="s">
        <v>5004</v>
      </c>
      <c r="R415" t="s">
        <v>8491</v>
      </c>
      <c r="S415">
        <v>6</v>
      </c>
      <c r="T415">
        <v>0</v>
      </c>
      <c r="U415">
        <v>0</v>
      </c>
      <c r="V415">
        <v>1</v>
      </c>
      <c r="W415">
        <v>1</v>
      </c>
      <c r="Y415" t="s">
        <v>8457</v>
      </c>
      <c r="Z415" t="s">
        <v>8492</v>
      </c>
      <c r="AD415" t="s">
        <v>8493</v>
      </c>
      <c r="AE415" t="s">
        <v>8494</v>
      </c>
      <c r="AF415" t="s">
        <v>8495</v>
      </c>
    </row>
    <row r="416" spans="1:32" x14ac:dyDescent="0.25">
      <c r="A416">
        <v>5420</v>
      </c>
      <c r="B416" t="s">
        <v>8496</v>
      </c>
      <c r="C416" t="s">
        <v>8551</v>
      </c>
      <c r="D416" t="s">
        <v>8496</v>
      </c>
      <c r="E416" t="s">
        <v>8536</v>
      </c>
      <c r="F416" t="s">
        <v>4652</v>
      </c>
      <c r="G416" t="s">
        <v>66</v>
      </c>
      <c r="H416" t="s">
        <v>67</v>
      </c>
      <c r="J416">
        <v>1</v>
      </c>
      <c r="L416">
        <v>1</v>
      </c>
      <c r="N416">
        <v>1</v>
      </c>
      <c r="O416" t="s">
        <v>71</v>
      </c>
      <c r="P416" t="s">
        <v>8522</v>
      </c>
      <c r="Q416" t="s">
        <v>8426</v>
      </c>
      <c r="S416">
        <v>6</v>
      </c>
      <c r="T416">
        <v>0</v>
      </c>
      <c r="U416">
        <v>0</v>
      </c>
      <c r="V416">
        <v>1</v>
      </c>
      <c r="W416">
        <v>1</v>
      </c>
      <c r="Y416" t="s">
        <v>8496</v>
      </c>
      <c r="Z416" t="s">
        <v>8552</v>
      </c>
      <c r="AD416" t="s">
        <v>8553</v>
      </c>
      <c r="AE416" t="s">
        <v>8554</v>
      </c>
      <c r="AF416" t="s">
        <v>5585</v>
      </c>
    </row>
    <row r="417" spans="1:32" x14ac:dyDescent="0.25">
      <c r="A417">
        <v>5504</v>
      </c>
      <c r="B417" t="s">
        <v>6415</v>
      </c>
      <c r="C417" t="s">
        <v>6416</v>
      </c>
      <c r="D417" t="s">
        <v>6415</v>
      </c>
      <c r="E417" t="s">
        <v>6211</v>
      </c>
      <c r="F417" t="s">
        <v>4652</v>
      </c>
      <c r="G417" t="s">
        <v>1132</v>
      </c>
      <c r="H417" t="s">
        <v>1133</v>
      </c>
      <c r="J417">
        <v>1</v>
      </c>
      <c r="L417">
        <v>1</v>
      </c>
      <c r="N417">
        <v>1</v>
      </c>
      <c r="O417" t="s">
        <v>71</v>
      </c>
      <c r="P417" t="s">
        <v>6361</v>
      </c>
      <c r="Q417" t="s">
        <v>5624</v>
      </c>
      <c r="S417">
        <v>8</v>
      </c>
      <c r="T417">
        <v>0</v>
      </c>
      <c r="U417">
        <v>0</v>
      </c>
      <c r="V417">
        <v>1</v>
      </c>
      <c r="W417">
        <v>1</v>
      </c>
      <c r="X417" t="s">
        <v>4654</v>
      </c>
      <c r="Y417" t="s">
        <v>6415</v>
      </c>
      <c r="Z417" t="s">
        <v>6417</v>
      </c>
      <c r="AD417" t="s">
        <v>6418</v>
      </c>
      <c r="AE417" t="s">
        <v>6419</v>
      </c>
      <c r="AF417" t="s">
        <v>5585</v>
      </c>
    </row>
    <row r="418" spans="1:32" x14ac:dyDescent="0.25">
      <c r="A418">
        <v>5408</v>
      </c>
      <c r="B418" t="s">
        <v>8820</v>
      </c>
      <c r="C418" t="s">
        <v>8838</v>
      </c>
      <c r="D418" t="s">
        <v>8820</v>
      </c>
      <c r="E418" t="s">
        <v>8783</v>
      </c>
      <c r="F418" t="s">
        <v>4652</v>
      </c>
      <c r="G418" t="s">
        <v>1132</v>
      </c>
      <c r="H418" t="s">
        <v>1133</v>
      </c>
      <c r="J418">
        <v>1</v>
      </c>
      <c r="L418">
        <v>1</v>
      </c>
      <c r="N418">
        <v>1</v>
      </c>
      <c r="O418" t="s">
        <v>71</v>
      </c>
      <c r="P418" t="s">
        <v>1551</v>
      </c>
      <c r="Q418" t="s">
        <v>8839</v>
      </c>
      <c r="R418" t="s">
        <v>8840</v>
      </c>
      <c r="S418">
        <v>8</v>
      </c>
      <c r="T418">
        <v>0</v>
      </c>
      <c r="U418">
        <v>0</v>
      </c>
      <c r="V418">
        <v>1</v>
      </c>
      <c r="W418">
        <v>1</v>
      </c>
      <c r="Y418" t="s">
        <v>8820</v>
      </c>
      <c r="Z418" t="s">
        <v>8841</v>
      </c>
      <c r="AD418" t="s">
        <v>8842</v>
      </c>
      <c r="AE418" t="s">
        <v>8843</v>
      </c>
      <c r="AF418" t="s">
        <v>8844</v>
      </c>
    </row>
    <row r="419" spans="1:32" x14ac:dyDescent="0.25">
      <c r="A419">
        <v>5391</v>
      </c>
      <c r="B419" t="s">
        <v>9031</v>
      </c>
      <c r="C419" t="s">
        <v>9038</v>
      </c>
      <c r="D419" t="s">
        <v>9031</v>
      </c>
      <c r="E419" t="s">
        <v>8996</v>
      </c>
      <c r="F419" t="s">
        <v>4652</v>
      </c>
      <c r="G419" t="s">
        <v>1132</v>
      </c>
      <c r="H419" t="s">
        <v>1133</v>
      </c>
      <c r="J419">
        <v>1</v>
      </c>
      <c r="L419">
        <v>1</v>
      </c>
      <c r="N419">
        <v>1</v>
      </c>
      <c r="O419" t="s">
        <v>71</v>
      </c>
      <c r="P419" t="s">
        <v>9039</v>
      </c>
      <c r="Q419" t="s">
        <v>8839</v>
      </c>
      <c r="R419" t="s">
        <v>8840</v>
      </c>
      <c r="S419">
        <v>8</v>
      </c>
      <c r="T419">
        <v>0</v>
      </c>
      <c r="U419">
        <v>0</v>
      </c>
      <c r="V419">
        <v>1</v>
      </c>
      <c r="W419">
        <v>1</v>
      </c>
      <c r="Y419" t="s">
        <v>9031</v>
      </c>
      <c r="Z419" t="s">
        <v>9040</v>
      </c>
      <c r="AD419" t="s">
        <v>9041</v>
      </c>
      <c r="AE419" t="s">
        <v>9042</v>
      </c>
      <c r="AF419" t="s">
        <v>8844</v>
      </c>
    </row>
    <row r="420" spans="1:32" x14ac:dyDescent="0.25">
      <c r="A420">
        <v>5388</v>
      </c>
      <c r="B420" t="s">
        <v>9062</v>
      </c>
      <c r="C420" t="s">
        <v>9063</v>
      </c>
      <c r="D420" t="s">
        <v>9062</v>
      </c>
      <c r="E420" t="s">
        <v>9064</v>
      </c>
      <c r="F420" t="s">
        <v>4652</v>
      </c>
      <c r="G420" t="s">
        <v>1132</v>
      </c>
      <c r="H420" t="s">
        <v>1133</v>
      </c>
      <c r="J420">
        <v>1</v>
      </c>
      <c r="L420">
        <v>1</v>
      </c>
      <c r="N420">
        <v>1</v>
      </c>
      <c r="O420" t="s">
        <v>71</v>
      </c>
      <c r="P420" t="s">
        <v>9048</v>
      </c>
      <c r="Q420" t="s">
        <v>9004</v>
      </c>
      <c r="S420">
        <v>8</v>
      </c>
      <c r="T420">
        <v>0</v>
      </c>
      <c r="U420">
        <v>0</v>
      </c>
      <c r="V420">
        <v>1</v>
      </c>
      <c r="W420">
        <v>1</v>
      </c>
      <c r="Y420" t="s">
        <v>9062</v>
      </c>
      <c r="Z420" t="s">
        <v>9065</v>
      </c>
      <c r="AD420" t="s">
        <v>9066</v>
      </c>
      <c r="AE420" t="s">
        <v>9067</v>
      </c>
      <c r="AF420" t="s">
        <v>5585</v>
      </c>
    </row>
    <row r="421" spans="1:32" x14ac:dyDescent="0.25">
      <c r="A421">
        <v>5521</v>
      </c>
      <c r="B421" t="s">
        <v>6270</v>
      </c>
      <c r="C421" t="s">
        <v>6276</v>
      </c>
      <c r="D421" t="s">
        <v>1806</v>
      </c>
      <c r="E421" t="s">
        <v>6006</v>
      </c>
      <c r="F421" t="s">
        <v>4652</v>
      </c>
      <c r="G421" t="s">
        <v>426</v>
      </c>
      <c r="H421" t="s">
        <v>427</v>
      </c>
      <c r="I421">
        <v>1</v>
      </c>
      <c r="K421">
        <v>1</v>
      </c>
      <c r="O421" t="s">
        <v>71</v>
      </c>
      <c r="P421" t="s">
        <v>6257</v>
      </c>
      <c r="Q421" t="s">
        <v>5184</v>
      </c>
      <c r="S421">
        <v>10</v>
      </c>
      <c r="T421">
        <v>0</v>
      </c>
      <c r="U421">
        <v>0</v>
      </c>
      <c r="V421">
        <v>1</v>
      </c>
      <c r="W421">
        <v>1</v>
      </c>
      <c r="X421" t="s">
        <v>4654</v>
      </c>
      <c r="Y421" t="s">
        <v>1806</v>
      </c>
      <c r="Z421" t="s">
        <v>6277</v>
      </c>
      <c r="AD421" t="s">
        <v>6278</v>
      </c>
      <c r="AE421" t="s">
        <v>6279</v>
      </c>
      <c r="AF421" t="s">
        <v>6280</v>
      </c>
    </row>
    <row r="422" spans="1:32" x14ac:dyDescent="0.25">
      <c r="A422">
        <v>5517</v>
      </c>
      <c r="B422" t="s">
        <v>6292</v>
      </c>
      <c r="C422" t="s">
        <v>6293</v>
      </c>
      <c r="D422" t="s">
        <v>6294</v>
      </c>
      <c r="E422" t="s">
        <v>6295</v>
      </c>
      <c r="F422" t="s">
        <v>4652</v>
      </c>
      <c r="G422" t="s">
        <v>426</v>
      </c>
      <c r="H422" t="s">
        <v>427</v>
      </c>
      <c r="I422">
        <v>1</v>
      </c>
      <c r="K422">
        <v>1</v>
      </c>
      <c r="O422" t="s">
        <v>71</v>
      </c>
      <c r="P422" t="s">
        <v>6292</v>
      </c>
      <c r="Q422" t="s">
        <v>5101</v>
      </c>
      <c r="S422">
        <v>10</v>
      </c>
      <c r="T422">
        <v>0</v>
      </c>
      <c r="U422">
        <v>0</v>
      </c>
      <c r="V422">
        <v>1</v>
      </c>
      <c r="W422">
        <v>1</v>
      </c>
      <c r="X422" t="s">
        <v>4654</v>
      </c>
      <c r="Y422" t="s">
        <v>6294</v>
      </c>
      <c r="Z422" t="s">
        <v>6296</v>
      </c>
      <c r="AD422" t="s">
        <v>6297</v>
      </c>
      <c r="AE422" t="s">
        <v>6298</v>
      </c>
      <c r="AF422" t="s">
        <v>6299</v>
      </c>
    </row>
    <row r="423" spans="1:32" x14ac:dyDescent="0.25">
      <c r="A423">
        <v>5518</v>
      </c>
      <c r="B423" t="s">
        <v>1798</v>
      </c>
      <c r="C423" t="s">
        <v>6333</v>
      </c>
      <c r="D423" t="s">
        <v>6322</v>
      </c>
      <c r="E423" t="s">
        <v>6301</v>
      </c>
      <c r="F423" t="s">
        <v>4652</v>
      </c>
      <c r="G423" t="s">
        <v>426</v>
      </c>
      <c r="H423" t="s">
        <v>427</v>
      </c>
      <c r="I423">
        <v>1</v>
      </c>
      <c r="K423">
        <v>1</v>
      </c>
      <c r="O423" t="s">
        <v>71</v>
      </c>
      <c r="P423" t="s">
        <v>6270</v>
      </c>
      <c r="Q423" t="s">
        <v>5101</v>
      </c>
      <c r="S423">
        <v>10</v>
      </c>
      <c r="T423">
        <v>0</v>
      </c>
      <c r="U423">
        <v>0</v>
      </c>
      <c r="V423">
        <v>1</v>
      </c>
      <c r="W423">
        <v>1</v>
      </c>
      <c r="X423" t="s">
        <v>4654</v>
      </c>
      <c r="Y423" t="s">
        <v>1798</v>
      </c>
      <c r="Z423" t="s">
        <v>6334</v>
      </c>
      <c r="AD423" t="s">
        <v>6335</v>
      </c>
      <c r="AE423" t="s">
        <v>6336</v>
      </c>
      <c r="AF423" t="s">
        <v>6299</v>
      </c>
    </row>
    <row r="424" spans="1:32" x14ac:dyDescent="0.25">
      <c r="A424">
        <v>5499</v>
      </c>
      <c r="B424" t="s">
        <v>6467</v>
      </c>
      <c r="C424" t="s">
        <v>6468</v>
      </c>
      <c r="D424" t="s">
        <v>6459</v>
      </c>
      <c r="E424" t="s">
        <v>6377</v>
      </c>
      <c r="F424" t="s">
        <v>4652</v>
      </c>
      <c r="G424" t="s">
        <v>426</v>
      </c>
      <c r="H424" t="s">
        <v>427</v>
      </c>
      <c r="I424">
        <v>1</v>
      </c>
      <c r="K424">
        <v>1</v>
      </c>
      <c r="O424" t="s">
        <v>71</v>
      </c>
      <c r="P424" t="s">
        <v>6469</v>
      </c>
      <c r="Q424" t="s">
        <v>5184</v>
      </c>
      <c r="S424">
        <v>10</v>
      </c>
      <c r="T424">
        <v>0</v>
      </c>
      <c r="U424">
        <v>0</v>
      </c>
      <c r="V424">
        <v>1</v>
      </c>
      <c r="W424">
        <v>1</v>
      </c>
      <c r="X424" t="s">
        <v>4654</v>
      </c>
      <c r="Y424" t="s">
        <v>6459</v>
      </c>
      <c r="Z424" t="s">
        <v>6470</v>
      </c>
      <c r="AD424" t="s">
        <v>6471</v>
      </c>
      <c r="AE424" t="s">
        <v>6472</v>
      </c>
      <c r="AF424" t="s">
        <v>6275</v>
      </c>
    </row>
    <row r="425" spans="1:32" x14ac:dyDescent="0.25">
      <c r="A425">
        <v>5481</v>
      </c>
      <c r="B425" t="s">
        <v>7129</v>
      </c>
      <c r="C425" t="s">
        <v>7130</v>
      </c>
      <c r="D425" t="s">
        <v>7129</v>
      </c>
      <c r="F425" t="s">
        <v>4652</v>
      </c>
      <c r="G425" t="s">
        <v>426</v>
      </c>
      <c r="H425" t="s">
        <v>427</v>
      </c>
      <c r="I425">
        <v>1</v>
      </c>
      <c r="K425">
        <v>1</v>
      </c>
      <c r="O425" t="s">
        <v>71</v>
      </c>
      <c r="P425" t="s">
        <v>7131</v>
      </c>
      <c r="Q425" t="s">
        <v>7131</v>
      </c>
      <c r="S425">
        <v>10</v>
      </c>
      <c r="T425">
        <v>0</v>
      </c>
      <c r="U425">
        <v>0</v>
      </c>
      <c r="V425">
        <v>1</v>
      </c>
      <c r="W425">
        <v>1</v>
      </c>
      <c r="X425" t="s">
        <v>4654</v>
      </c>
      <c r="Y425" t="s">
        <v>7129</v>
      </c>
      <c r="Z425" t="s">
        <v>7132</v>
      </c>
      <c r="AD425" t="s">
        <v>7133</v>
      </c>
      <c r="AE425" t="s">
        <v>7134</v>
      </c>
      <c r="AF425" t="s">
        <v>5585</v>
      </c>
    </row>
    <row r="426" spans="1:32" x14ac:dyDescent="0.25">
      <c r="A426">
        <v>5479</v>
      </c>
      <c r="B426" t="s">
        <v>1701</v>
      </c>
      <c r="C426" t="s">
        <v>7170</v>
      </c>
      <c r="D426" t="s">
        <v>1701</v>
      </c>
      <c r="F426" t="s">
        <v>4652</v>
      </c>
      <c r="G426" t="s">
        <v>426</v>
      </c>
      <c r="H426" t="s">
        <v>427</v>
      </c>
      <c r="I426">
        <v>1</v>
      </c>
      <c r="K426">
        <v>1</v>
      </c>
      <c r="O426" t="s">
        <v>71</v>
      </c>
      <c r="P426" t="s">
        <v>7131</v>
      </c>
      <c r="Q426" t="s">
        <v>7131</v>
      </c>
      <c r="S426">
        <v>10</v>
      </c>
      <c r="T426">
        <v>0</v>
      </c>
      <c r="U426">
        <v>0</v>
      </c>
      <c r="V426">
        <v>1</v>
      </c>
      <c r="W426">
        <v>1</v>
      </c>
      <c r="X426" t="s">
        <v>4654</v>
      </c>
      <c r="Y426" t="s">
        <v>1701</v>
      </c>
      <c r="Z426" t="s">
        <v>7171</v>
      </c>
      <c r="AD426" t="s">
        <v>7172</v>
      </c>
      <c r="AE426" t="s">
        <v>7173</v>
      </c>
      <c r="AF426" t="s">
        <v>5585</v>
      </c>
    </row>
    <row r="427" spans="1:32" x14ac:dyDescent="0.25">
      <c r="A427">
        <v>5472</v>
      </c>
      <c r="B427" t="s">
        <v>7226</v>
      </c>
      <c r="C427" t="s">
        <v>7227</v>
      </c>
      <c r="D427" t="s">
        <v>7228</v>
      </c>
      <c r="F427" t="s">
        <v>4652</v>
      </c>
      <c r="G427" t="s">
        <v>426</v>
      </c>
      <c r="H427" t="s">
        <v>427</v>
      </c>
      <c r="I427">
        <v>1</v>
      </c>
      <c r="K427">
        <v>1</v>
      </c>
      <c r="O427" t="s">
        <v>71</v>
      </c>
      <c r="P427" t="s">
        <v>1694</v>
      </c>
      <c r="Q427" t="s">
        <v>1694</v>
      </c>
      <c r="S427">
        <v>10</v>
      </c>
      <c r="T427">
        <v>0</v>
      </c>
      <c r="U427">
        <v>0</v>
      </c>
      <c r="V427">
        <v>1</v>
      </c>
      <c r="W427">
        <v>1</v>
      </c>
      <c r="X427" t="s">
        <v>4654</v>
      </c>
      <c r="Y427" t="s">
        <v>7226</v>
      </c>
      <c r="Z427" t="s">
        <v>7229</v>
      </c>
      <c r="AD427" t="s">
        <v>7230</v>
      </c>
      <c r="AE427" t="s">
        <v>7231</v>
      </c>
      <c r="AF427" t="s">
        <v>5585</v>
      </c>
    </row>
    <row r="428" spans="1:32" x14ac:dyDescent="0.25">
      <c r="A428">
        <v>5470</v>
      </c>
      <c r="B428" t="s">
        <v>7240</v>
      </c>
      <c r="C428" t="s">
        <v>7248</v>
      </c>
      <c r="D428" t="s">
        <v>7249</v>
      </c>
      <c r="F428" t="s">
        <v>4652</v>
      </c>
      <c r="G428" t="s">
        <v>426</v>
      </c>
      <c r="H428" t="s">
        <v>427</v>
      </c>
      <c r="I428">
        <v>1</v>
      </c>
      <c r="K428">
        <v>1</v>
      </c>
      <c r="O428" t="s">
        <v>71</v>
      </c>
      <c r="P428" t="s">
        <v>7244</v>
      </c>
      <c r="Q428" t="s">
        <v>7244</v>
      </c>
      <c r="S428">
        <v>10</v>
      </c>
      <c r="T428">
        <v>0</v>
      </c>
      <c r="U428">
        <v>0</v>
      </c>
      <c r="V428">
        <v>1</v>
      </c>
      <c r="W428">
        <v>1</v>
      </c>
      <c r="X428" t="s">
        <v>4654</v>
      </c>
      <c r="Y428" t="s">
        <v>7242</v>
      </c>
      <c r="Z428" t="s">
        <v>7250</v>
      </c>
      <c r="AD428" t="s">
        <v>7251</v>
      </c>
      <c r="AE428" t="s">
        <v>7252</v>
      </c>
      <c r="AF428" t="s">
        <v>5585</v>
      </c>
    </row>
    <row r="429" spans="1:32" x14ac:dyDescent="0.25">
      <c r="A429">
        <v>5469</v>
      </c>
      <c r="B429" t="s">
        <v>7277</v>
      </c>
      <c r="C429" t="s">
        <v>7278</v>
      </c>
      <c r="D429" t="s">
        <v>7279</v>
      </c>
      <c r="F429" t="s">
        <v>4652</v>
      </c>
      <c r="G429" t="s">
        <v>426</v>
      </c>
      <c r="H429" t="s">
        <v>427</v>
      </c>
      <c r="I429">
        <v>1</v>
      </c>
      <c r="K429">
        <v>1</v>
      </c>
      <c r="O429" t="s">
        <v>71</v>
      </c>
      <c r="P429" t="s">
        <v>7280</v>
      </c>
      <c r="Q429" t="s">
        <v>7280</v>
      </c>
      <c r="S429">
        <v>10</v>
      </c>
      <c r="T429">
        <v>0</v>
      </c>
      <c r="U429">
        <v>0</v>
      </c>
      <c r="V429">
        <v>1</v>
      </c>
      <c r="W429">
        <v>1</v>
      </c>
      <c r="X429" t="s">
        <v>4654</v>
      </c>
      <c r="Y429" t="s">
        <v>7279</v>
      </c>
      <c r="Z429" t="s">
        <v>7281</v>
      </c>
      <c r="AD429" t="s">
        <v>7282</v>
      </c>
      <c r="AE429" t="s">
        <v>7283</v>
      </c>
      <c r="AF429" t="s">
        <v>5585</v>
      </c>
    </row>
    <row r="430" spans="1:32" x14ac:dyDescent="0.25">
      <c r="A430">
        <v>5468</v>
      </c>
      <c r="B430" t="s">
        <v>7310</v>
      </c>
      <c r="C430" t="s">
        <v>7311</v>
      </c>
      <c r="D430" t="s">
        <v>7312</v>
      </c>
      <c r="F430" t="s">
        <v>4652</v>
      </c>
      <c r="G430" t="s">
        <v>426</v>
      </c>
      <c r="H430" t="s">
        <v>427</v>
      </c>
      <c r="I430">
        <v>1</v>
      </c>
      <c r="K430">
        <v>1</v>
      </c>
      <c r="O430" t="s">
        <v>71</v>
      </c>
      <c r="P430" t="s">
        <v>7313</v>
      </c>
      <c r="Q430" t="s">
        <v>7313</v>
      </c>
      <c r="S430">
        <v>10</v>
      </c>
      <c r="T430">
        <v>0</v>
      </c>
      <c r="U430">
        <v>0</v>
      </c>
      <c r="V430">
        <v>1</v>
      </c>
      <c r="W430">
        <v>1</v>
      </c>
      <c r="X430" t="s">
        <v>4654</v>
      </c>
      <c r="Y430" t="s">
        <v>7312</v>
      </c>
      <c r="Z430" t="s">
        <v>7314</v>
      </c>
      <c r="AD430" t="s">
        <v>7315</v>
      </c>
      <c r="AE430" t="s">
        <v>7316</v>
      </c>
      <c r="AF430" t="s">
        <v>5585</v>
      </c>
    </row>
    <row r="431" spans="1:32" x14ac:dyDescent="0.25">
      <c r="A431">
        <v>5467</v>
      </c>
      <c r="B431" t="s">
        <v>1682</v>
      </c>
      <c r="C431" t="s">
        <v>7317</v>
      </c>
      <c r="D431" t="s">
        <v>7318</v>
      </c>
      <c r="F431" t="s">
        <v>4652</v>
      </c>
      <c r="G431" t="s">
        <v>426</v>
      </c>
      <c r="H431" t="s">
        <v>427</v>
      </c>
      <c r="I431">
        <v>1</v>
      </c>
      <c r="K431">
        <v>1</v>
      </c>
      <c r="O431" t="s">
        <v>71</v>
      </c>
      <c r="P431" t="s">
        <v>7313</v>
      </c>
      <c r="Q431" t="s">
        <v>7313</v>
      </c>
      <c r="S431">
        <v>10</v>
      </c>
      <c r="T431">
        <v>0</v>
      </c>
      <c r="U431">
        <v>0</v>
      </c>
      <c r="V431">
        <v>1</v>
      </c>
      <c r="W431">
        <v>1</v>
      </c>
      <c r="X431" t="s">
        <v>4654</v>
      </c>
      <c r="Y431" t="s">
        <v>7318</v>
      </c>
      <c r="Z431" t="s">
        <v>7319</v>
      </c>
      <c r="AD431" t="s">
        <v>7320</v>
      </c>
      <c r="AE431" t="s">
        <v>7321</v>
      </c>
      <c r="AF431" t="s">
        <v>5585</v>
      </c>
    </row>
    <row r="432" spans="1:32" x14ac:dyDescent="0.25">
      <c r="A432">
        <v>5456</v>
      </c>
      <c r="B432" t="s">
        <v>7890</v>
      </c>
      <c r="C432" t="s">
        <v>7891</v>
      </c>
      <c r="D432" t="s">
        <v>7892</v>
      </c>
      <c r="E432" t="s">
        <v>7893</v>
      </c>
      <c r="F432" t="s">
        <v>4652</v>
      </c>
      <c r="G432" t="s">
        <v>426</v>
      </c>
      <c r="H432" t="s">
        <v>427</v>
      </c>
      <c r="I432">
        <v>1</v>
      </c>
      <c r="K432">
        <v>1</v>
      </c>
      <c r="O432" t="s">
        <v>71</v>
      </c>
      <c r="P432" t="s">
        <v>7890</v>
      </c>
      <c r="Q432" t="s">
        <v>6916</v>
      </c>
      <c r="S432">
        <v>10</v>
      </c>
      <c r="T432">
        <v>0</v>
      </c>
      <c r="U432">
        <v>0</v>
      </c>
      <c r="V432">
        <v>1</v>
      </c>
      <c r="W432">
        <v>1</v>
      </c>
      <c r="Y432" t="s">
        <v>7892</v>
      </c>
      <c r="Z432" t="s">
        <v>7894</v>
      </c>
      <c r="AD432" t="s">
        <v>7895</v>
      </c>
      <c r="AE432" t="s">
        <v>7896</v>
      </c>
      <c r="AF432" t="s">
        <v>5585</v>
      </c>
    </row>
    <row r="433" spans="1:32" x14ac:dyDescent="0.25">
      <c r="A433">
        <v>5455</v>
      </c>
      <c r="B433" t="s">
        <v>7983</v>
      </c>
      <c r="C433" t="s">
        <v>7984</v>
      </c>
      <c r="D433" t="s">
        <v>7983</v>
      </c>
      <c r="E433" t="s">
        <v>7985</v>
      </c>
      <c r="F433" t="s">
        <v>4652</v>
      </c>
      <c r="G433" t="s">
        <v>426</v>
      </c>
      <c r="H433" t="s">
        <v>427</v>
      </c>
      <c r="I433">
        <v>1</v>
      </c>
      <c r="K433">
        <v>1</v>
      </c>
      <c r="O433" t="s">
        <v>71</v>
      </c>
      <c r="P433" t="s">
        <v>1598</v>
      </c>
      <c r="Q433" t="s">
        <v>6916</v>
      </c>
      <c r="S433">
        <v>10</v>
      </c>
      <c r="T433">
        <v>0</v>
      </c>
      <c r="U433">
        <v>0</v>
      </c>
      <c r="V433">
        <v>1</v>
      </c>
      <c r="W433">
        <v>1</v>
      </c>
      <c r="Y433" t="s">
        <v>7983</v>
      </c>
      <c r="Z433" t="s">
        <v>7986</v>
      </c>
      <c r="AD433" t="s">
        <v>7987</v>
      </c>
      <c r="AE433" t="s">
        <v>7988</v>
      </c>
      <c r="AF433" t="s">
        <v>5585</v>
      </c>
    </row>
    <row r="434" spans="1:32" x14ac:dyDescent="0.25">
      <c r="A434">
        <v>5447</v>
      </c>
      <c r="B434" t="s">
        <v>8048</v>
      </c>
      <c r="C434" t="s">
        <v>8049</v>
      </c>
      <c r="D434" t="s">
        <v>8048</v>
      </c>
      <c r="E434" t="s">
        <v>8050</v>
      </c>
      <c r="F434" t="s">
        <v>4652</v>
      </c>
      <c r="G434" t="s">
        <v>426</v>
      </c>
      <c r="H434" t="s">
        <v>427</v>
      </c>
      <c r="I434">
        <v>1</v>
      </c>
      <c r="K434">
        <v>1</v>
      </c>
      <c r="O434" t="s">
        <v>71</v>
      </c>
      <c r="P434" t="s">
        <v>8050</v>
      </c>
      <c r="Q434" t="s">
        <v>6916</v>
      </c>
      <c r="S434">
        <v>10</v>
      </c>
      <c r="T434">
        <v>0</v>
      </c>
      <c r="U434">
        <v>0</v>
      </c>
      <c r="V434">
        <v>1</v>
      </c>
      <c r="W434">
        <v>1</v>
      </c>
      <c r="Y434" t="s">
        <v>8048</v>
      </c>
      <c r="Z434" t="s">
        <v>8051</v>
      </c>
      <c r="AD434" t="s">
        <v>8052</v>
      </c>
      <c r="AE434" t="s">
        <v>8053</v>
      </c>
      <c r="AF434" t="s">
        <v>5585</v>
      </c>
    </row>
    <row r="435" spans="1:32" x14ac:dyDescent="0.25">
      <c r="A435">
        <v>5415</v>
      </c>
      <c r="B435" t="s">
        <v>1527</v>
      </c>
      <c r="C435" t="s">
        <v>8778</v>
      </c>
      <c r="D435" t="s">
        <v>1527</v>
      </c>
      <c r="E435" t="s">
        <v>1533</v>
      </c>
      <c r="F435" t="s">
        <v>4652</v>
      </c>
      <c r="G435" t="s">
        <v>426</v>
      </c>
      <c r="H435" t="s">
        <v>427</v>
      </c>
      <c r="I435">
        <v>1</v>
      </c>
      <c r="K435">
        <v>1</v>
      </c>
      <c r="O435" t="s">
        <v>71</v>
      </c>
      <c r="P435" t="s">
        <v>8764</v>
      </c>
      <c r="Q435" t="s">
        <v>8195</v>
      </c>
      <c r="S435">
        <v>10</v>
      </c>
      <c r="T435">
        <v>0</v>
      </c>
      <c r="U435">
        <v>0</v>
      </c>
      <c r="V435">
        <v>1</v>
      </c>
      <c r="W435">
        <v>1</v>
      </c>
      <c r="Y435" t="s">
        <v>1527</v>
      </c>
      <c r="Z435" t="s">
        <v>8779</v>
      </c>
      <c r="AD435" t="s">
        <v>8780</v>
      </c>
      <c r="AE435" s="1" t="s">
        <v>8781</v>
      </c>
      <c r="AF435" t="s">
        <v>5585</v>
      </c>
    </row>
    <row r="436" spans="1:32" x14ac:dyDescent="0.25">
      <c r="A436">
        <v>5414</v>
      </c>
      <c r="B436" t="s">
        <v>8783</v>
      </c>
      <c r="C436" t="s">
        <v>8791</v>
      </c>
      <c r="D436" t="s">
        <v>8792</v>
      </c>
      <c r="E436" t="s">
        <v>1525</v>
      </c>
      <c r="F436" t="s">
        <v>4652</v>
      </c>
      <c r="G436" t="s">
        <v>426</v>
      </c>
      <c r="H436" t="s">
        <v>427</v>
      </c>
      <c r="I436">
        <v>1</v>
      </c>
      <c r="K436">
        <v>1</v>
      </c>
      <c r="O436" t="s">
        <v>71</v>
      </c>
      <c r="P436" t="s">
        <v>8783</v>
      </c>
      <c r="Q436" t="s">
        <v>8195</v>
      </c>
      <c r="S436">
        <v>10</v>
      </c>
      <c r="T436">
        <v>0</v>
      </c>
      <c r="U436">
        <v>0</v>
      </c>
      <c r="V436">
        <v>1</v>
      </c>
      <c r="W436">
        <v>1</v>
      </c>
      <c r="Y436" t="s">
        <v>8792</v>
      </c>
      <c r="Z436" t="s">
        <v>8793</v>
      </c>
      <c r="AD436" t="s">
        <v>8794</v>
      </c>
      <c r="AE436" t="s">
        <v>8795</v>
      </c>
      <c r="AF436" t="s">
        <v>5585</v>
      </c>
    </row>
    <row r="437" spans="1:32" x14ac:dyDescent="0.25">
      <c r="A437">
        <v>5411</v>
      </c>
      <c r="B437" t="s">
        <v>1551</v>
      </c>
      <c r="C437" t="s">
        <v>8807</v>
      </c>
      <c r="D437" t="s">
        <v>1551</v>
      </c>
      <c r="E437" t="s">
        <v>8713</v>
      </c>
      <c r="F437" t="s">
        <v>4652</v>
      </c>
      <c r="G437" t="s">
        <v>426</v>
      </c>
      <c r="H437" t="s">
        <v>427</v>
      </c>
      <c r="I437">
        <v>1</v>
      </c>
      <c r="K437">
        <v>1</v>
      </c>
      <c r="O437" t="s">
        <v>71</v>
      </c>
      <c r="P437" t="s">
        <v>8783</v>
      </c>
      <c r="Q437" t="s">
        <v>8195</v>
      </c>
      <c r="S437">
        <v>10</v>
      </c>
      <c r="T437">
        <v>0</v>
      </c>
      <c r="U437">
        <v>0</v>
      </c>
      <c r="V437">
        <v>1</v>
      </c>
      <c r="W437">
        <v>1</v>
      </c>
      <c r="Y437" t="s">
        <v>1551</v>
      </c>
      <c r="Z437" t="s">
        <v>8808</v>
      </c>
      <c r="AD437" t="s">
        <v>8809</v>
      </c>
      <c r="AE437" t="s">
        <v>8810</v>
      </c>
      <c r="AF437" t="s">
        <v>5585</v>
      </c>
    </row>
    <row r="438" spans="1:32" x14ac:dyDescent="0.25">
      <c r="A438">
        <v>5410</v>
      </c>
      <c r="B438" t="s">
        <v>1551</v>
      </c>
      <c r="C438" t="s">
        <v>8811</v>
      </c>
      <c r="D438" t="s">
        <v>1556</v>
      </c>
      <c r="E438" t="s">
        <v>8633</v>
      </c>
      <c r="F438" t="s">
        <v>4652</v>
      </c>
      <c r="G438" t="s">
        <v>426</v>
      </c>
      <c r="H438" t="s">
        <v>427</v>
      </c>
      <c r="I438">
        <v>1</v>
      </c>
      <c r="K438">
        <v>1</v>
      </c>
      <c r="O438" t="s">
        <v>71</v>
      </c>
      <c r="P438" t="s">
        <v>1551</v>
      </c>
      <c r="Q438" t="s">
        <v>8195</v>
      </c>
      <c r="S438">
        <v>10</v>
      </c>
      <c r="T438">
        <v>0</v>
      </c>
      <c r="U438">
        <v>0</v>
      </c>
      <c r="V438">
        <v>1</v>
      </c>
      <c r="W438">
        <v>1</v>
      </c>
      <c r="Y438" t="s">
        <v>1556</v>
      </c>
      <c r="Z438" t="s">
        <v>8812</v>
      </c>
      <c r="AD438" t="s">
        <v>8813</v>
      </c>
      <c r="AE438" t="s">
        <v>8814</v>
      </c>
      <c r="AF438" t="s">
        <v>5585</v>
      </c>
    </row>
    <row r="439" spans="1:32" x14ac:dyDescent="0.25">
      <c r="A439">
        <v>5401</v>
      </c>
      <c r="B439" t="s">
        <v>8913</v>
      </c>
      <c r="C439" t="s">
        <v>7996</v>
      </c>
      <c r="D439" t="s">
        <v>8918</v>
      </c>
      <c r="E439" t="s">
        <v>8734</v>
      </c>
      <c r="F439" t="s">
        <v>4652</v>
      </c>
      <c r="G439" t="s">
        <v>426</v>
      </c>
      <c r="H439" t="s">
        <v>427</v>
      </c>
      <c r="I439">
        <v>1</v>
      </c>
      <c r="K439">
        <v>1</v>
      </c>
      <c r="O439" t="s">
        <v>71</v>
      </c>
      <c r="P439" t="s">
        <v>8900</v>
      </c>
      <c r="Q439" t="s">
        <v>8195</v>
      </c>
      <c r="S439">
        <v>10</v>
      </c>
      <c r="T439">
        <v>0</v>
      </c>
      <c r="U439">
        <v>0</v>
      </c>
      <c r="V439">
        <v>1</v>
      </c>
      <c r="W439">
        <v>1</v>
      </c>
      <c r="Y439" t="s">
        <v>8913</v>
      </c>
      <c r="Z439" t="s">
        <v>8919</v>
      </c>
      <c r="AD439" t="s">
        <v>8920</v>
      </c>
      <c r="AE439" t="s">
        <v>8921</v>
      </c>
      <c r="AF439" t="s">
        <v>5585</v>
      </c>
    </row>
    <row r="440" spans="1:32" x14ac:dyDescent="0.25">
      <c r="A440">
        <v>5398</v>
      </c>
      <c r="B440" t="s">
        <v>8935</v>
      </c>
      <c r="C440" t="s">
        <v>8942</v>
      </c>
      <c r="D440" t="s">
        <v>8943</v>
      </c>
      <c r="E440" t="s">
        <v>8913</v>
      </c>
      <c r="F440" t="s">
        <v>4652</v>
      </c>
      <c r="G440" t="s">
        <v>426</v>
      </c>
      <c r="H440" t="s">
        <v>427</v>
      </c>
      <c r="I440">
        <v>1</v>
      </c>
      <c r="K440">
        <v>1</v>
      </c>
      <c r="O440" t="s">
        <v>71</v>
      </c>
      <c r="P440" t="s">
        <v>8944</v>
      </c>
      <c r="Q440" t="s">
        <v>8195</v>
      </c>
      <c r="S440">
        <v>10</v>
      </c>
      <c r="T440">
        <v>0</v>
      </c>
      <c r="U440">
        <v>0</v>
      </c>
      <c r="V440">
        <v>1</v>
      </c>
      <c r="W440">
        <v>1</v>
      </c>
      <c r="Y440" t="s">
        <v>8935</v>
      </c>
      <c r="Z440" t="s">
        <v>8945</v>
      </c>
      <c r="AD440" t="s">
        <v>8946</v>
      </c>
      <c r="AE440" s="1" t="s">
        <v>8947</v>
      </c>
      <c r="AF440" t="s">
        <v>5585</v>
      </c>
    </row>
    <row r="441" spans="1:32" x14ac:dyDescent="0.25">
      <c r="A441">
        <v>5397</v>
      </c>
      <c r="B441" t="s">
        <v>8943</v>
      </c>
      <c r="C441" t="s">
        <v>8956</v>
      </c>
      <c r="D441" t="s">
        <v>8948</v>
      </c>
      <c r="E441" t="s">
        <v>1546</v>
      </c>
      <c r="F441" t="s">
        <v>4652</v>
      </c>
      <c r="G441" t="s">
        <v>426</v>
      </c>
      <c r="H441" t="s">
        <v>427</v>
      </c>
      <c r="I441">
        <v>1</v>
      </c>
      <c r="K441">
        <v>1</v>
      </c>
      <c r="O441" t="s">
        <v>71</v>
      </c>
      <c r="P441" t="s">
        <v>8944</v>
      </c>
      <c r="Q441" t="s">
        <v>8957</v>
      </c>
      <c r="S441">
        <v>10</v>
      </c>
      <c r="T441">
        <v>0</v>
      </c>
      <c r="U441">
        <v>0</v>
      </c>
      <c r="V441">
        <v>1</v>
      </c>
      <c r="W441">
        <v>1</v>
      </c>
      <c r="Y441" t="s">
        <v>8948</v>
      </c>
      <c r="Z441" t="s">
        <v>8958</v>
      </c>
      <c r="AD441" t="s">
        <v>8959</v>
      </c>
      <c r="AE441" t="s">
        <v>8960</v>
      </c>
      <c r="AF441" t="s">
        <v>5585</v>
      </c>
    </row>
    <row r="442" spans="1:32" x14ac:dyDescent="0.25">
      <c r="A442">
        <v>5395</v>
      </c>
      <c r="B442" t="s">
        <v>1555</v>
      </c>
      <c r="C442" t="s">
        <v>8972</v>
      </c>
      <c r="D442" t="s">
        <v>8973</v>
      </c>
      <c r="E442" t="s">
        <v>8974</v>
      </c>
      <c r="F442" t="s">
        <v>4652</v>
      </c>
      <c r="G442" t="s">
        <v>426</v>
      </c>
      <c r="H442" t="s">
        <v>427</v>
      </c>
      <c r="I442">
        <v>1</v>
      </c>
      <c r="K442">
        <v>1</v>
      </c>
      <c r="O442" t="s">
        <v>71</v>
      </c>
      <c r="P442" t="s">
        <v>8975</v>
      </c>
      <c r="Q442" t="s">
        <v>8195</v>
      </c>
      <c r="S442">
        <v>10</v>
      </c>
      <c r="T442">
        <v>0</v>
      </c>
      <c r="U442">
        <v>0</v>
      </c>
      <c r="V442">
        <v>1</v>
      </c>
      <c r="W442">
        <v>1</v>
      </c>
      <c r="Y442" t="s">
        <v>8973</v>
      </c>
      <c r="Z442" t="s">
        <v>8976</v>
      </c>
      <c r="AD442" t="s">
        <v>8977</v>
      </c>
      <c r="AE442" t="s">
        <v>8978</v>
      </c>
      <c r="AF442" t="s">
        <v>5585</v>
      </c>
    </row>
    <row r="443" spans="1:32" x14ac:dyDescent="0.25">
      <c r="A443">
        <v>5539</v>
      </c>
      <c r="B443" t="s">
        <v>5800</v>
      </c>
      <c r="C443" t="s">
        <v>4993</v>
      </c>
      <c r="D443" t="s">
        <v>5801</v>
      </c>
      <c r="E443" t="s">
        <v>5802</v>
      </c>
      <c r="F443" t="s">
        <v>4652</v>
      </c>
      <c r="G443" t="s">
        <v>284</v>
      </c>
      <c r="H443" t="s">
        <v>285</v>
      </c>
      <c r="J443">
        <v>1</v>
      </c>
      <c r="L443">
        <v>1</v>
      </c>
      <c r="O443" t="s">
        <v>71</v>
      </c>
      <c r="P443" t="s">
        <v>5803</v>
      </c>
      <c r="Q443" t="s">
        <v>5624</v>
      </c>
      <c r="S443">
        <v>8</v>
      </c>
      <c r="T443">
        <v>0</v>
      </c>
      <c r="U443">
        <v>0</v>
      </c>
      <c r="V443">
        <v>1</v>
      </c>
      <c r="W443">
        <v>1</v>
      </c>
      <c r="X443" t="s">
        <v>4654</v>
      </c>
      <c r="Y443" t="s">
        <v>5800</v>
      </c>
      <c r="Z443" t="s">
        <v>5804</v>
      </c>
      <c r="AD443" t="s">
        <v>5805</v>
      </c>
      <c r="AE443" t="s">
        <v>5806</v>
      </c>
      <c r="AF443" t="s">
        <v>5585</v>
      </c>
    </row>
    <row r="444" spans="1:32" x14ac:dyDescent="0.25">
      <c r="A444">
        <v>5531</v>
      </c>
      <c r="B444" t="s">
        <v>6005</v>
      </c>
      <c r="C444" t="s">
        <v>6013</v>
      </c>
      <c r="D444" t="s">
        <v>6005</v>
      </c>
      <c r="E444" t="s">
        <v>6014</v>
      </c>
      <c r="F444" t="s">
        <v>4652</v>
      </c>
      <c r="G444" t="s">
        <v>284</v>
      </c>
      <c r="H444" t="s">
        <v>285</v>
      </c>
      <c r="J444">
        <v>1</v>
      </c>
      <c r="L444">
        <v>1</v>
      </c>
      <c r="O444" t="s">
        <v>71</v>
      </c>
      <c r="P444" t="s">
        <v>1771</v>
      </c>
      <c r="Q444" t="s">
        <v>5624</v>
      </c>
      <c r="S444">
        <v>8</v>
      </c>
      <c r="T444">
        <v>0</v>
      </c>
      <c r="U444">
        <v>0</v>
      </c>
      <c r="V444">
        <v>1</v>
      </c>
      <c r="W444">
        <v>1</v>
      </c>
      <c r="X444" t="s">
        <v>4654</v>
      </c>
      <c r="Y444" t="s">
        <v>6005</v>
      </c>
      <c r="Z444" t="s">
        <v>6015</v>
      </c>
      <c r="AD444" t="s">
        <v>6016</v>
      </c>
      <c r="AE444" t="s">
        <v>6017</v>
      </c>
      <c r="AF444" t="s">
        <v>5585</v>
      </c>
    </row>
    <row r="445" spans="1:32" x14ac:dyDescent="0.25">
      <c r="A445">
        <v>5523</v>
      </c>
      <c r="B445" t="s">
        <v>6249</v>
      </c>
      <c r="C445" t="s">
        <v>6253</v>
      </c>
      <c r="D445" t="s">
        <v>6249</v>
      </c>
      <c r="E445" t="s">
        <v>6176</v>
      </c>
      <c r="F445" t="s">
        <v>4652</v>
      </c>
      <c r="G445" t="s">
        <v>284</v>
      </c>
      <c r="H445" t="s">
        <v>285</v>
      </c>
      <c r="J445">
        <v>1</v>
      </c>
      <c r="L445">
        <v>1</v>
      </c>
      <c r="O445" t="s">
        <v>71</v>
      </c>
      <c r="P445" t="s">
        <v>6236</v>
      </c>
      <c r="Q445" t="s">
        <v>5624</v>
      </c>
      <c r="S445">
        <v>8</v>
      </c>
      <c r="T445">
        <v>0</v>
      </c>
      <c r="U445">
        <v>0</v>
      </c>
      <c r="V445">
        <v>1</v>
      </c>
      <c r="W445">
        <v>1</v>
      </c>
      <c r="X445" t="s">
        <v>4654</v>
      </c>
      <c r="Y445" t="s">
        <v>6249</v>
      </c>
      <c r="Z445" t="s">
        <v>6254</v>
      </c>
      <c r="AD445" t="s">
        <v>6255</v>
      </c>
      <c r="AE445" t="s">
        <v>6256</v>
      </c>
      <c r="AF445" t="s">
        <v>5585</v>
      </c>
    </row>
    <row r="446" spans="1:32" x14ac:dyDescent="0.25">
      <c r="A446">
        <v>5490</v>
      </c>
      <c r="B446" t="s">
        <v>6768</v>
      </c>
      <c r="C446" t="s">
        <v>6769</v>
      </c>
      <c r="D446" t="s">
        <v>6768</v>
      </c>
      <c r="E446" t="s">
        <v>6770</v>
      </c>
      <c r="F446" t="s">
        <v>4652</v>
      </c>
      <c r="G446" t="s">
        <v>284</v>
      </c>
      <c r="H446" t="s">
        <v>285</v>
      </c>
      <c r="J446">
        <v>1</v>
      </c>
      <c r="L446">
        <v>1</v>
      </c>
      <c r="O446" t="s">
        <v>71</v>
      </c>
      <c r="P446" t="s">
        <v>6770</v>
      </c>
      <c r="Q446" t="s">
        <v>5624</v>
      </c>
      <c r="S446">
        <v>8</v>
      </c>
      <c r="T446">
        <v>0</v>
      </c>
      <c r="U446">
        <v>0</v>
      </c>
      <c r="V446">
        <v>1</v>
      </c>
      <c r="W446">
        <v>1</v>
      </c>
      <c r="X446" t="s">
        <v>4654</v>
      </c>
      <c r="Y446" t="s">
        <v>6768</v>
      </c>
      <c r="Z446" t="s">
        <v>6771</v>
      </c>
      <c r="AD446" t="s">
        <v>6772</v>
      </c>
      <c r="AE446" t="s">
        <v>6773</v>
      </c>
      <c r="AF446" t="s">
        <v>5585</v>
      </c>
    </row>
    <row r="447" spans="1:32" x14ac:dyDescent="0.25">
      <c r="A447">
        <v>3590</v>
      </c>
      <c r="B447" t="s">
        <v>1641</v>
      </c>
      <c r="C447" t="s">
        <v>3401</v>
      </c>
      <c r="D447" t="s">
        <v>7742</v>
      </c>
      <c r="E447" t="s">
        <v>7753</v>
      </c>
      <c r="F447" t="s">
        <v>69</v>
      </c>
      <c r="G447" t="s">
        <v>100</v>
      </c>
      <c r="H447" t="s">
        <v>101</v>
      </c>
      <c r="I447">
        <v>1</v>
      </c>
      <c r="K447">
        <v>1</v>
      </c>
      <c r="M447">
        <v>1</v>
      </c>
      <c r="O447" t="s">
        <v>1734</v>
      </c>
      <c r="P447" t="s">
        <v>7734</v>
      </c>
      <c r="Q447" t="s">
        <v>7232</v>
      </c>
      <c r="R447" t="s">
        <v>7012</v>
      </c>
      <c r="S447">
        <v>2</v>
      </c>
      <c r="T447">
        <v>0</v>
      </c>
      <c r="U447">
        <v>0</v>
      </c>
      <c r="V447">
        <v>1</v>
      </c>
      <c r="W447">
        <v>0</v>
      </c>
      <c r="X447" t="s">
        <v>7699</v>
      </c>
      <c r="Y447" t="s">
        <v>1641</v>
      </c>
      <c r="Z447" t="s">
        <v>7761</v>
      </c>
      <c r="AA447" t="s">
        <v>7762</v>
      </c>
      <c r="AB447" t="s">
        <v>7763</v>
      </c>
      <c r="AC447" t="s">
        <v>7764</v>
      </c>
      <c r="AD447" t="s">
        <v>7765</v>
      </c>
      <c r="AE447" t="s">
        <v>7766</v>
      </c>
      <c r="AF447" t="s">
        <v>5684</v>
      </c>
    </row>
    <row r="448" spans="1:32" x14ac:dyDescent="0.25">
      <c r="A448">
        <v>3589</v>
      </c>
      <c r="B448" t="s">
        <v>7830</v>
      </c>
      <c r="C448" t="s">
        <v>7752</v>
      </c>
      <c r="D448" t="s">
        <v>7831</v>
      </c>
      <c r="E448" t="s">
        <v>7832</v>
      </c>
      <c r="F448" t="s">
        <v>69</v>
      </c>
      <c r="G448" t="s">
        <v>100</v>
      </c>
      <c r="H448" t="s">
        <v>101</v>
      </c>
      <c r="I448">
        <v>1</v>
      </c>
      <c r="K448">
        <v>1</v>
      </c>
      <c r="M448">
        <v>1</v>
      </c>
      <c r="O448" t="s">
        <v>1734</v>
      </c>
      <c r="P448" t="s">
        <v>7832</v>
      </c>
      <c r="Q448" t="s">
        <v>7833</v>
      </c>
      <c r="R448" t="s">
        <v>4726</v>
      </c>
      <c r="S448">
        <v>2</v>
      </c>
      <c r="T448">
        <v>0</v>
      </c>
      <c r="U448">
        <v>0</v>
      </c>
      <c r="V448">
        <v>1</v>
      </c>
      <c r="W448">
        <v>0</v>
      </c>
      <c r="X448" t="s">
        <v>7816</v>
      </c>
      <c r="Y448" t="s">
        <v>7830</v>
      </c>
      <c r="Z448" t="s">
        <v>7834</v>
      </c>
      <c r="AA448" t="s">
        <v>7835</v>
      </c>
      <c r="AB448" t="s">
        <v>7836</v>
      </c>
      <c r="AC448" t="s">
        <v>7837</v>
      </c>
      <c r="AD448" t="s">
        <v>7838</v>
      </c>
      <c r="AE448" t="s">
        <v>7839</v>
      </c>
      <c r="AF448" t="s">
        <v>7840</v>
      </c>
    </row>
    <row r="449" spans="1:32" x14ac:dyDescent="0.25">
      <c r="A449">
        <v>3615</v>
      </c>
      <c r="B449" t="s">
        <v>1796</v>
      </c>
      <c r="C449" t="s">
        <v>5820</v>
      </c>
      <c r="D449" t="s">
        <v>5906</v>
      </c>
      <c r="E449" t="s">
        <v>1802</v>
      </c>
      <c r="F449" t="s">
        <v>69</v>
      </c>
      <c r="G449" t="s">
        <v>147</v>
      </c>
      <c r="H449" t="s">
        <v>148</v>
      </c>
      <c r="J449">
        <v>1</v>
      </c>
      <c r="L449">
        <v>1</v>
      </c>
      <c r="N449">
        <v>1</v>
      </c>
      <c r="O449" t="s">
        <v>5809</v>
      </c>
      <c r="P449" t="s">
        <v>1796</v>
      </c>
      <c r="Q449" t="s">
        <v>5004</v>
      </c>
      <c r="R449" t="s">
        <v>1841</v>
      </c>
      <c r="S449">
        <v>4</v>
      </c>
      <c r="T449">
        <v>0</v>
      </c>
      <c r="U449">
        <v>0</v>
      </c>
      <c r="V449">
        <v>1</v>
      </c>
      <c r="W449">
        <v>0</v>
      </c>
      <c r="X449" t="s">
        <v>5913</v>
      </c>
      <c r="Y449" t="s">
        <v>5906</v>
      </c>
      <c r="Z449" t="s">
        <v>5914</v>
      </c>
      <c r="AA449" t="s">
        <v>5915</v>
      </c>
      <c r="AB449" t="s">
        <v>5916</v>
      </c>
      <c r="AC449" t="s">
        <v>5917</v>
      </c>
      <c r="AD449" t="s">
        <v>5918</v>
      </c>
      <c r="AE449" t="s">
        <v>5919</v>
      </c>
      <c r="AF449" t="s">
        <v>5920</v>
      </c>
    </row>
    <row r="450" spans="1:32" x14ac:dyDescent="0.25">
      <c r="A450">
        <v>3605</v>
      </c>
      <c r="B450" t="s">
        <v>6228</v>
      </c>
      <c r="C450" t="s">
        <v>6118</v>
      </c>
      <c r="D450" t="s">
        <v>6216</v>
      </c>
      <c r="E450" t="s">
        <v>6217</v>
      </c>
      <c r="F450" t="s">
        <v>69</v>
      </c>
      <c r="G450" t="s">
        <v>147</v>
      </c>
      <c r="H450" t="s">
        <v>148</v>
      </c>
      <c r="J450">
        <v>1</v>
      </c>
      <c r="L450">
        <v>1</v>
      </c>
      <c r="N450">
        <v>1</v>
      </c>
      <c r="O450" t="s">
        <v>5809</v>
      </c>
      <c r="P450" t="s">
        <v>6176</v>
      </c>
      <c r="Q450" t="s">
        <v>5883</v>
      </c>
      <c r="R450" t="s">
        <v>5724</v>
      </c>
      <c r="S450">
        <v>4</v>
      </c>
      <c r="T450">
        <v>0</v>
      </c>
      <c r="U450">
        <v>0</v>
      </c>
      <c r="V450">
        <v>1</v>
      </c>
      <c r="W450">
        <v>0</v>
      </c>
      <c r="X450" t="s">
        <v>6229</v>
      </c>
      <c r="Y450" t="s">
        <v>6228</v>
      </c>
      <c r="Z450" t="s">
        <v>6230</v>
      </c>
      <c r="AA450" t="s">
        <v>6231</v>
      </c>
      <c r="AB450" t="s">
        <v>6232</v>
      </c>
      <c r="AC450" t="s">
        <v>6233</v>
      </c>
      <c r="AD450" t="s">
        <v>6234</v>
      </c>
      <c r="AE450" t="s">
        <v>6235</v>
      </c>
      <c r="AF450" t="s">
        <v>5684</v>
      </c>
    </row>
    <row r="451" spans="1:32" x14ac:dyDescent="0.25">
      <c r="A451">
        <v>3596</v>
      </c>
      <c r="B451" t="s">
        <v>7076</v>
      </c>
      <c r="C451" t="s">
        <v>7083</v>
      </c>
      <c r="D451" t="s">
        <v>7084</v>
      </c>
      <c r="E451" t="s">
        <v>7085</v>
      </c>
      <c r="F451" t="s">
        <v>69</v>
      </c>
      <c r="G451" t="s">
        <v>147</v>
      </c>
      <c r="H451" t="s">
        <v>148</v>
      </c>
      <c r="J451">
        <v>1</v>
      </c>
      <c r="L451">
        <v>1</v>
      </c>
      <c r="N451">
        <v>1</v>
      </c>
      <c r="O451" t="s">
        <v>5809</v>
      </c>
      <c r="P451" t="s">
        <v>7076</v>
      </c>
      <c r="Q451" t="s">
        <v>6996</v>
      </c>
      <c r="R451" t="s">
        <v>6995</v>
      </c>
      <c r="S451">
        <v>4</v>
      </c>
      <c r="T451">
        <v>0</v>
      </c>
      <c r="U451">
        <v>0</v>
      </c>
      <c r="V451">
        <v>1</v>
      </c>
      <c r="W451">
        <v>0</v>
      </c>
      <c r="X451" t="s">
        <v>5822</v>
      </c>
      <c r="Y451" t="s">
        <v>7084</v>
      </c>
      <c r="Z451" t="s">
        <v>7086</v>
      </c>
      <c r="AA451" t="s">
        <v>7087</v>
      </c>
      <c r="AB451" t="s">
        <v>7088</v>
      </c>
      <c r="AC451" t="s">
        <v>7089</v>
      </c>
      <c r="AD451" t="s">
        <v>7090</v>
      </c>
      <c r="AE451" t="s">
        <v>7091</v>
      </c>
      <c r="AF451" t="s">
        <v>5585</v>
      </c>
    </row>
    <row r="452" spans="1:32" x14ac:dyDescent="0.25">
      <c r="A452">
        <v>3588</v>
      </c>
      <c r="B452" t="s">
        <v>7843</v>
      </c>
      <c r="C452" t="s">
        <v>7865</v>
      </c>
      <c r="D452" t="s">
        <v>7855</v>
      </c>
      <c r="F452" t="s">
        <v>69</v>
      </c>
      <c r="G452" t="s">
        <v>147</v>
      </c>
      <c r="H452" t="s">
        <v>148</v>
      </c>
      <c r="J452">
        <v>1</v>
      </c>
      <c r="L452">
        <v>1</v>
      </c>
      <c r="N452">
        <v>1</v>
      </c>
      <c r="O452" t="s">
        <v>5809</v>
      </c>
      <c r="P452" t="s">
        <v>7866</v>
      </c>
      <c r="Q452" t="s">
        <v>7407</v>
      </c>
      <c r="R452" t="s">
        <v>7420</v>
      </c>
      <c r="S452">
        <v>4</v>
      </c>
      <c r="T452">
        <v>0</v>
      </c>
      <c r="U452">
        <v>0</v>
      </c>
      <c r="V452">
        <v>1</v>
      </c>
      <c r="W452">
        <v>0</v>
      </c>
      <c r="X452" t="s">
        <v>5892</v>
      </c>
      <c r="Y452" t="s">
        <v>7843</v>
      </c>
      <c r="Z452" t="s">
        <v>7867</v>
      </c>
      <c r="AA452" t="s">
        <v>7868</v>
      </c>
      <c r="AB452" t="s">
        <v>7869</v>
      </c>
      <c r="AC452" t="s">
        <v>7870</v>
      </c>
      <c r="AD452" t="s">
        <v>7871</v>
      </c>
      <c r="AE452" t="s">
        <v>7872</v>
      </c>
      <c r="AF452" t="s">
        <v>5585</v>
      </c>
    </row>
    <row r="453" spans="1:32" x14ac:dyDescent="0.25">
      <c r="A453">
        <v>3587</v>
      </c>
      <c r="B453" t="s">
        <v>7873</v>
      </c>
      <c r="C453" t="s">
        <v>7874</v>
      </c>
      <c r="D453" t="s">
        <v>7855</v>
      </c>
      <c r="E453" t="s">
        <v>7856</v>
      </c>
      <c r="F453" t="s">
        <v>69</v>
      </c>
      <c r="G453" t="s">
        <v>147</v>
      </c>
      <c r="H453" t="s">
        <v>148</v>
      </c>
      <c r="J453">
        <v>1</v>
      </c>
      <c r="L453">
        <v>1</v>
      </c>
      <c r="N453">
        <v>1</v>
      </c>
      <c r="O453" t="s">
        <v>5809</v>
      </c>
      <c r="P453" t="s">
        <v>7843</v>
      </c>
      <c r="Q453" t="s">
        <v>1680</v>
      </c>
      <c r="R453" t="s">
        <v>7653</v>
      </c>
      <c r="S453">
        <v>4</v>
      </c>
      <c r="T453">
        <v>0</v>
      </c>
      <c r="U453">
        <v>0</v>
      </c>
      <c r="V453">
        <v>1</v>
      </c>
      <c r="W453">
        <v>0</v>
      </c>
      <c r="X453" t="s">
        <v>5892</v>
      </c>
      <c r="Y453" t="s">
        <v>7873</v>
      </c>
      <c r="Z453" t="s">
        <v>7875</v>
      </c>
      <c r="AA453" t="s">
        <v>7876</v>
      </c>
      <c r="AB453" t="s">
        <v>7877</v>
      </c>
      <c r="AC453" t="s">
        <v>7878</v>
      </c>
      <c r="AD453" t="s">
        <v>7879</v>
      </c>
      <c r="AE453" t="s">
        <v>7880</v>
      </c>
      <c r="AF453" t="s">
        <v>5585</v>
      </c>
    </row>
    <row r="454" spans="1:32" x14ac:dyDescent="0.25">
      <c r="A454">
        <v>3616</v>
      </c>
      <c r="B454" t="s">
        <v>5821</v>
      </c>
      <c r="C454" t="s">
        <v>5869</v>
      </c>
      <c r="D454" t="s">
        <v>1796</v>
      </c>
      <c r="E454" t="s">
        <v>5703</v>
      </c>
      <c r="F454" t="s">
        <v>69</v>
      </c>
      <c r="G454" t="s">
        <v>215</v>
      </c>
      <c r="H454" t="s">
        <v>216</v>
      </c>
      <c r="I454">
        <v>1</v>
      </c>
      <c r="J454">
        <v>1</v>
      </c>
      <c r="L454">
        <v>1</v>
      </c>
      <c r="O454" t="s">
        <v>5809</v>
      </c>
      <c r="P454" t="s">
        <v>5821</v>
      </c>
      <c r="Q454" t="s">
        <v>4861</v>
      </c>
      <c r="R454" t="s">
        <v>5565</v>
      </c>
      <c r="S454">
        <v>4</v>
      </c>
      <c r="T454">
        <v>0</v>
      </c>
      <c r="U454">
        <v>0</v>
      </c>
      <c r="V454">
        <v>1</v>
      </c>
      <c r="W454">
        <v>0</v>
      </c>
      <c r="X454" t="s">
        <v>5892</v>
      </c>
      <c r="Y454" t="s">
        <v>5838</v>
      </c>
      <c r="Z454" t="s">
        <v>5899</v>
      </c>
      <c r="AA454" t="s">
        <v>5900</v>
      </c>
      <c r="AB454" t="s">
        <v>5901</v>
      </c>
      <c r="AC454" t="s">
        <v>5902</v>
      </c>
      <c r="AD454" t="s">
        <v>5903</v>
      </c>
      <c r="AE454" t="s">
        <v>5904</v>
      </c>
      <c r="AF454" t="s">
        <v>5905</v>
      </c>
    </row>
    <row r="455" spans="1:32" x14ac:dyDescent="0.25">
      <c r="A455">
        <v>3607</v>
      </c>
      <c r="B455" t="s">
        <v>6162</v>
      </c>
      <c r="C455" t="s">
        <v>6195</v>
      </c>
      <c r="D455" t="s">
        <v>6176</v>
      </c>
      <c r="E455" t="s">
        <v>6047</v>
      </c>
      <c r="F455" t="s">
        <v>69</v>
      </c>
      <c r="G455" t="s">
        <v>215</v>
      </c>
      <c r="H455" t="s">
        <v>216</v>
      </c>
      <c r="I455">
        <v>1</v>
      </c>
      <c r="J455">
        <v>1</v>
      </c>
      <c r="L455">
        <v>1</v>
      </c>
      <c r="O455" t="s">
        <v>5809</v>
      </c>
      <c r="P455" t="s">
        <v>6155</v>
      </c>
      <c r="Q455" t="s">
        <v>5565</v>
      </c>
      <c r="R455" t="s">
        <v>5565</v>
      </c>
      <c r="S455">
        <v>4</v>
      </c>
      <c r="T455">
        <v>0</v>
      </c>
      <c r="U455">
        <v>0</v>
      </c>
      <c r="V455">
        <v>1</v>
      </c>
      <c r="W455">
        <v>0</v>
      </c>
      <c r="X455" t="s">
        <v>5754</v>
      </c>
      <c r="Y455" t="s">
        <v>6162</v>
      </c>
      <c r="Z455" t="s">
        <v>6196</v>
      </c>
      <c r="AA455" t="s">
        <v>6197</v>
      </c>
      <c r="AB455" t="s">
        <v>6198</v>
      </c>
      <c r="AC455" t="s">
        <v>6199</v>
      </c>
      <c r="AD455" t="s">
        <v>6200</v>
      </c>
      <c r="AE455" t="s">
        <v>6201</v>
      </c>
      <c r="AF455" t="s">
        <v>5585</v>
      </c>
    </row>
    <row r="456" spans="1:32" x14ac:dyDescent="0.25">
      <c r="A456">
        <v>3601</v>
      </c>
      <c r="B456" t="s">
        <v>6967</v>
      </c>
      <c r="C456" t="s">
        <v>6968</v>
      </c>
      <c r="D456" t="s">
        <v>6967</v>
      </c>
      <c r="E456" t="s">
        <v>6970</v>
      </c>
      <c r="F456" t="s">
        <v>69</v>
      </c>
      <c r="G456" t="s">
        <v>318</v>
      </c>
      <c r="H456" t="s">
        <v>319</v>
      </c>
      <c r="O456" t="s">
        <v>5809</v>
      </c>
      <c r="P456" t="s">
        <v>6969</v>
      </c>
      <c r="Q456" t="s">
        <v>6971</v>
      </c>
      <c r="S456">
        <v>9</v>
      </c>
      <c r="T456">
        <v>0</v>
      </c>
      <c r="U456">
        <v>0</v>
      </c>
      <c r="V456">
        <v>1</v>
      </c>
      <c r="W456">
        <v>0</v>
      </c>
      <c r="X456">
        <v>4</v>
      </c>
      <c r="Y456" t="s">
        <v>6967</v>
      </c>
      <c r="Z456" t="s">
        <v>6978</v>
      </c>
      <c r="AA456" t="s">
        <v>6979</v>
      </c>
      <c r="AB456" t="s">
        <v>6980</v>
      </c>
      <c r="AC456" t="s">
        <v>6981</v>
      </c>
      <c r="AD456" t="s">
        <v>6982</v>
      </c>
      <c r="AE456" t="s">
        <v>6983</v>
      </c>
      <c r="AF456" t="s">
        <v>5585</v>
      </c>
    </row>
    <row r="457" spans="1:32" x14ac:dyDescent="0.25">
      <c r="A457">
        <v>3594</v>
      </c>
      <c r="B457" t="s">
        <v>7416</v>
      </c>
      <c r="C457" t="s">
        <v>7415</v>
      </c>
      <c r="D457" t="s">
        <v>7416</v>
      </c>
      <c r="E457" t="s">
        <v>7417</v>
      </c>
      <c r="F457" t="s">
        <v>69</v>
      </c>
      <c r="G457" t="s">
        <v>318</v>
      </c>
      <c r="H457" t="s">
        <v>319</v>
      </c>
      <c r="O457" t="s">
        <v>5809</v>
      </c>
      <c r="P457" t="s">
        <v>7434</v>
      </c>
      <c r="Q457" t="s">
        <v>7435</v>
      </c>
      <c r="S457">
        <v>9</v>
      </c>
      <c r="T457">
        <v>0</v>
      </c>
      <c r="U457">
        <v>0</v>
      </c>
      <c r="V457">
        <v>1</v>
      </c>
      <c r="W457">
        <v>0</v>
      </c>
      <c r="X457" t="s">
        <v>7419</v>
      </c>
      <c r="Y457" t="s">
        <v>7416</v>
      </c>
      <c r="Z457" t="s">
        <v>7436</v>
      </c>
      <c r="AA457" t="s">
        <v>7437</v>
      </c>
      <c r="AB457" t="s">
        <v>7438</v>
      </c>
      <c r="AC457" t="s">
        <v>7439</v>
      </c>
      <c r="AD457" t="s">
        <v>7440</v>
      </c>
      <c r="AE457" t="s">
        <v>7441</v>
      </c>
      <c r="AF457" t="s">
        <v>5585</v>
      </c>
    </row>
    <row r="458" spans="1:32" x14ac:dyDescent="0.25">
      <c r="A458">
        <v>3617</v>
      </c>
      <c r="B458" t="s">
        <v>5821</v>
      </c>
      <c r="C458" t="s">
        <v>5869</v>
      </c>
      <c r="D458" t="s">
        <v>5838</v>
      </c>
      <c r="E458" t="s">
        <v>5649</v>
      </c>
      <c r="F458" t="s">
        <v>69</v>
      </c>
      <c r="G458" t="s">
        <v>49</v>
      </c>
      <c r="H458" t="s">
        <v>50</v>
      </c>
      <c r="J458">
        <v>1</v>
      </c>
      <c r="K458">
        <v>1</v>
      </c>
      <c r="O458" t="s">
        <v>5809</v>
      </c>
      <c r="P458" t="s">
        <v>5821</v>
      </c>
      <c r="Q458" t="s">
        <v>5883</v>
      </c>
      <c r="R458" t="s">
        <v>5884</v>
      </c>
      <c r="S458">
        <v>4</v>
      </c>
      <c r="T458">
        <v>0</v>
      </c>
      <c r="U458">
        <v>0</v>
      </c>
      <c r="V458">
        <v>1</v>
      </c>
      <c r="W458">
        <v>0</v>
      </c>
      <c r="X458" t="s">
        <v>5885</v>
      </c>
      <c r="Y458" t="s">
        <v>5838</v>
      </c>
      <c r="Z458" t="s">
        <v>5886</v>
      </c>
      <c r="AA458" t="s">
        <v>5887</v>
      </c>
      <c r="AB458" t="s">
        <v>5888</v>
      </c>
      <c r="AC458" t="s">
        <v>5889</v>
      </c>
      <c r="AD458" t="s">
        <v>5890</v>
      </c>
      <c r="AE458" t="s">
        <v>5891</v>
      </c>
      <c r="AF458" t="s">
        <v>5684</v>
      </c>
    </row>
    <row r="459" spans="1:32" x14ac:dyDescent="0.25">
      <c r="A459">
        <v>3608</v>
      </c>
      <c r="B459" t="s">
        <v>6155</v>
      </c>
      <c r="C459" t="s">
        <v>6118</v>
      </c>
      <c r="D459" t="s">
        <v>6162</v>
      </c>
      <c r="E459" t="s">
        <v>6034</v>
      </c>
      <c r="F459" t="s">
        <v>69</v>
      </c>
      <c r="G459" t="s">
        <v>49</v>
      </c>
      <c r="H459" t="s">
        <v>50</v>
      </c>
      <c r="J459">
        <v>1</v>
      </c>
      <c r="K459">
        <v>1</v>
      </c>
      <c r="O459" t="s">
        <v>5809</v>
      </c>
      <c r="P459" t="s">
        <v>6169</v>
      </c>
      <c r="Q459" t="s">
        <v>1799</v>
      </c>
      <c r="S459">
        <v>4</v>
      </c>
      <c r="T459">
        <v>0</v>
      </c>
      <c r="U459">
        <v>0</v>
      </c>
      <c r="V459">
        <v>1</v>
      </c>
      <c r="W459">
        <v>0</v>
      </c>
      <c r="X459">
        <v>4</v>
      </c>
      <c r="Y459" t="s">
        <v>6155</v>
      </c>
      <c r="Z459" t="s">
        <v>6170</v>
      </c>
      <c r="AA459" t="s">
        <v>6171</v>
      </c>
      <c r="AB459" t="s">
        <v>6172</v>
      </c>
      <c r="AC459" t="s">
        <v>6173</v>
      </c>
      <c r="AD459" t="s">
        <v>6174</v>
      </c>
      <c r="AE459" t="s">
        <v>6175</v>
      </c>
      <c r="AF459" t="s">
        <v>5585</v>
      </c>
    </row>
    <row r="460" spans="1:32" x14ac:dyDescent="0.25">
      <c r="A460">
        <v>3602</v>
      </c>
      <c r="B460" t="s">
        <v>6967</v>
      </c>
      <c r="C460" t="s">
        <v>6968</v>
      </c>
      <c r="D460" t="s">
        <v>6969</v>
      </c>
      <c r="E460" t="s">
        <v>6970</v>
      </c>
      <c r="F460" t="s">
        <v>69</v>
      </c>
      <c r="G460" t="s">
        <v>3588</v>
      </c>
      <c r="H460" t="s">
        <v>3589</v>
      </c>
      <c r="O460" t="s">
        <v>5809</v>
      </c>
      <c r="P460" t="s">
        <v>6969</v>
      </c>
      <c r="Q460" t="s">
        <v>6971</v>
      </c>
      <c r="S460">
        <v>9</v>
      </c>
      <c r="T460">
        <v>0</v>
      </c>
      <c r="U460">
        <v>0</v>
      </c>
      <c r="V460">
        <v>1</v>
      </c>
      <c r="W460">
        <v>0</v>
      </c>
      <c r="X460">
        <v>4</v>
      </c>
      <c r="Y460" t="s">
        <v>6967</v>
      </c>
      <c r="Z460" t="s">
        <v>6972</v>
      </c>
      <c r="AA460" t="s">
        <v>6973</v>
      </c>
      <c r="AB460" t="s">
        <v>6974</v>
      </c>
      <c r="AC460" t="s">
        <v>6975</v>
      </c>
      <c r="AD460" t="s">
        <v>6976</v>
      </c>
      <c r="AE460" t="s">
        <v>6977</v>
      </c>
      <c r="AF460" t="s">
        <v>5585</v>
      </c>
    </row>
    <row r="461" spans="1:32" x14ac:dyDescent="0.25">
      <c r="A461">
        <v>3593</v>
      </c>
      <c r="B461" t="s">
        <v>7416</v>
      </c>
      <c r="C461" t="s">
        <v>7415</v>
      </c>
      <c r="D461" t="s">
        <v>7416</v>
      </c>
      <c r="E461" t="s">
        <v>7417</v>
      </c>
      <c r="F461" t="s">
        <v>69</v>
      </c>
      <c r="G461" t="s">
        <v>3588</v>
      </c>
      <c r="H461" t="s">
        <v>3589</v>
      </c>
      <c r="O461" t="s">
        <v>5809</v>
      </c>
      <c r="P461" t="s">
        <v>7434</v>
      </c>
      <c r="Q461" t="s">
        <v>7313</v>
      </c>
      <c r="S461">
        <v>9</v>
      </c>
      <c r="T461">
        <v>0</v>
      </c>
      <c r="U461">
        <v>0</v>
      </c>
      <c r="V461">
        <v>1</v>
      </c>
      <c r="W461">
        <v>0</v>
      </c>
      <c r="X461" t="s">
        <v>7419</v>
      </c>
      <c r="Y461" t="s">
        <v>7416</v>
      </c>
      <c r="Z461" t="s">
        <v>7442</v>
      </c>
      <c r="AA461" t="s">
        <v>7443</v>
      </c>
      <c r="AB461" t="s">
        <v>7444</v>
      </c>
      <c r="AC461" t="s">
        <v>7445</v>
      </c>
      <c r="AD461" t="s">
        <v>7446</v>
      </c>
      <c r="AE461" t="s">
        <v>7447</v>
      </c>
      <c r="AF461" t="s">
        <v>5585</v>
      </c>
    </row>
    <row r="462" spans="1:32" x14ac:dyDescent="0.25">
      <c r="A462">
        <v>3619</v>
      </c>
      <c r="B462" t="s">
        <v>5821</v>
      </c>
      <c r="C462" t="s">
        <v>5869</v>
      </c>
      <c r="D462" t="s">
        <v>5838</v>
      </c>
      <c r="E462" t="s">
        <v>1802</v>
      </c>
      <c r="F462" t="s">
        <v>69</v>
      </c>
      <c r="G462" t="s">
        <v>491</v>
      </c>
      <c r="H462" t="s">
        <v>492</v>
      </c>
      <c r="J462">
        <v>1</v>
      </c>
      <c r="L462">
        <v>1</v>
      </c>
      <c r="N462">
        <v>1</v>
      </c>
      <c r="O462" t="s">
        <v>5809</v>
      </c>
      <c r="P462" t="s">
        <v>5808</v>
      </c>
      <c r="Q462" t="s">
        <v>1819</v>
      </c>
      <c r="R462" t="s">
        <v>1819</v>
      </c>
      <c r="S462">
        <v>4</v>
      </c>
      <c r="T462">
        <v>0</v>
      </c>
      <c r="U462">
        <v>0</v>
      </c>
      <c r="V462">
        <v>1</v>
      </c>
      <c r="W462">
        <v>0</v>
      </c>
      <c r="X462" t="s">
        <v>5870</v>
      </c>
      <c r="Y462" t="s">
        <v>5821</v>
      </c>
      <c r="Z462" t="s">
        <v>5877</v>
      </c>
      <c r="AA462" t="s">
        <v>5878</v>
      </c>
      <c r="AB462" t="s">
        <v>5879</v>
      </c>
      <c r="AC462" t="s">
        <v>5880</v>
      </c>
      <c r="AD462" t="s">
        <v>5881</v>
      </c>
      <c r="AE462" t="s">
        <v>5882</v>
      </c>
      <c r="AF462" t="s">
        <v>5684</v>
      </c>
    </row>
    <row r="463" spans="1:32" x14ac:dyDescent="0.25">
      <c r="A463">
        <v>3606</v>
      </c>
      <c r="B463" t="s">
        <v>6162</v>
      </c>
      <c r="C463" t="s">
        <v>6195</v>
      </c>
      <c r="D463" t="s">
        <v>6176</v>
      </c>
      <c r="E463" t="s">
        <v>6005</v>
      </c>
      <c r="F463" t="s">
        <v>69</v>
      </c>
      <c r="G463" t="s">
        <v>491</v>
      </c>
      <c r="H463" t="s">
        <v>492</v>
      </c>
      <c r="J463">
        <v>1</v>
      </c>
      <c r="L463">
        <v>1</v>
      </c>
      <c r="N463">
        <v>1</v>
      </c>
      <c r="O463" t="s">
        <v>5809</v>
      </c>
      <c r="P463" t="s">
        <v>6162</v>
      </c>
      <c r="Q463" t="s">
        <v>6202</v>
      </c>
      <c r="R463" t="s">
        <v>4824</v>
      </c>
      <c r="S463">
        <v>4</v>
      </c>
      <c r="T463">
        <v>0</v>
      </c>
      <c r="U463">
        <v>0</v>
      </c>
      <c r="V463">
        <v>1</v>
      </c>
      <c r="W463">
        <v>0</v>
      </c>
      <c r="X463" t="s">
        <v>6203</v>
      </c>
      <c r="Y463" t="s">
        <v>6176</v>
      </c>
      <c r="Z463" t="s">
        <v>6204</v>
      </c>
      <c r="AA463" t="s">
        <v>6205</v>
      </c>
      <c r="AB463" t="s">
        <v>6206</v>
      </c>
      <c r="AC463" t="s">
        <v>6207</v>
      </c>
      <c r="AD463" t="s">
        <v>6208</v>
      </c>
      <c r="AE463" t="s">
        <v>6209</v>
      </c>
      <c r="AF463" t="s">
        <v>6210</v>
      </c>
    </row>
    <row r="464" spans="1:32" x14ac:dyDescent="0.25">
      <c r="A464">
        <v>3620</v>
      </c>
      <c r="B464" t="s">
        <v>5808</v>
      </c>
      <c r="C464" t="s">
        <v>5820</v>
      </c>
      <c r="D464" t="s">
        <v>5821</v>
      </c>
      <c r="E464" t="s">
        <v>5800</v>
      </c>
      <c r="F464" t="s">
        <v>69</v>
      </c>
      <c r="G464" t="s">
        <v>207</v>
      </c>
      <c r="H464" t="s">
        <v>208</v>
      </c>
      <c r="J464">
        <v>1</v>
      </c>
      <c r="L464">
        <v>1</v>
      </c>
      <c r="N464">
        <v>1</v>
      </c>
      <c r="O464" t="s">
        <v>5809</v>
      </c>
      <c r="P464" t="s">
        <v>5801</v>
      </c>
      <c r="Q464" t="s">
        <v>5598</v>
      </c>
      <c r="R464" t="s">
        <v>5588</v>
      </c>
      <c r="S464">
        <v>4</v>
      </c>
      <c r="T464">
        <v>0</v>
      </c>
      <c r="U464">
        <v>0</v>
      </c>
      <c r="V464">
        <v>1</v>
      </c>
      <c r="W464">
        <v>0</v>
      </c>
      <c r="X464" t="s">
        <v>5829</v>
      </c>
      <c r="Y464" t="s">
        <v>5808</v>
      </c>
      <c r="Z464" t="s">
        <v>5830</v>
      </c>
      <c r="AA464" t="s">
        <v>5831</v>
      </c>
      <c r="AB464" t="s">
        <v>5832</v>
      </c>
      <c r="AC464" t="s">
        <v>5833</v>
      </c>
      <c r="AD464" t="s">
        <v>5834</v>
      </c>
      <c r="AE464" t="s">
        <v>5835</v>
      </c>
      <c r="AF464" t="s">
        <v>5684</v>
      </c>
    </row>
    <row r="465" spans="1:32" x14ac:dyDescent="0.25">
      <c r="A465">
        <v>3609</v>
      </c>
      <c r="B465" t="s">
        <v>6128</v>
      </c>
      <c r="C465" t="s">
        <v>6132</v>
      </c>
      <c r="D465" t="s">
        <v>6128</v>
      </c>
      <c r="E465" t="s">
        <v>6119</v>
      </c>
      <c r="F465" t="s">
        <v>69</v>
      </c>
      <c r="G465" t="s">
        <v>1121</v>
      </c>
      <c r="H465" t="s">
        <v>1122</v>
      </c>
      <c r="I465">
        <v>1</v>
      </c>
      <c r="K465">
        <v>1</v>
      </c>
      <c r="O465" t="s">
        <v>5809</v>
      </c>
      <c r="P465" t="s">
        <v>1804</v>
      </c>
      <c r="Q465" t="s">
        <v>1737</v>
      </c>
      <c r="S465">
        <v>1</v>
      </c>
      <c r="T465">
        <v>0</v>
      </c>
      <c r="U465">
        <v>0</v>
      </c>
      <c r="V465">
        <v>1</v>
      </c>
      <c r="W465">
        <v>0</v>
      </c>
      <c r="X465" t="s">
        <v>5054</v>
      </c>
      <c r="Y465" t="s">
        <v>6128</v>
      </c>
      <c r="Z465" t="s">
        <v>6133</v>
      </c>
      <c r="AA465" t="s">
        <v>6134</v>
      </c>
      <c r="AB465" t="s">
        <v>6135</v>
      </c>
      <c r="AC465" t="s">
        <v>6136</v>
      </c>
      <c r="AD465" t="s">
        <v>6137</v>
      </c>
      <c r="AE465" t="s">
        <v>6138</v>
      </c>
      <c r="AF465" t="s">
        <v>5585</v>
      </c>
    </row>
    <row r="466" spans="1:32" x14ac:dyDescent="0.25">
      <c r="A466">
        <v>3611</v>
      </c>
      <c r="B466" t="s">
        <v>6033</v>
      </c>
      <c r="C466" t="s">
        <v>6077</v>
      </c>
      <c r="D466" t="s">
        <v>6078</v>
      </c>
      <c r="E466" t="s">
        <v>6063</v>
      </c>
      <c r="F466" t="s">
        <v>69</v>
      </c>
      <c r="G466" t="s">
        <v>3121</v>
      </c>
      <c r="H466" t="s">
        <v>3122</v>
      </c>
      <c r="O466" t="s">
        <v>5809</v>
      </c>
      <c r="P466" t="s">
        <v>6033</v>
      </c>
      <c r="Q466" t="s">
        <v>4861</v>
      </c>
      <c r="R466" t="s">
        <v>1817</v>
      </c>
      <c r="S466">
        <v>2</v>
      </c>
      <c r="T466">
        <v>0</v>
      </c>
      <c r="U466">
        <v>0</v>
      </c>
      <c r="V466">
        <v>1</v>
      </c>
      <c r="W466">
        <v>0</v>
      </c>
      <c r="X466" t="s">
        <v>6096</v>
      </c>
      <c r="Y466" t="s">
        <v>6063</v>
      </c>
      <c r="Z466" t="s">
        <v>6097</v>
      </c>
      <c r="AA466" t="s">
        <v>6098</v>
      </c>
      <c r="AB466" t="s">
        <v>6099</v>
      </c>
      <c r="AC466" t="s">
        <v>6100</v>
      </c>
      <c r="AD466" t="s">
        <v>6101</v>
      </c>
      <c r="AE466" t="s">
        <v>6102</v>
      </c>
      <c r="AF466" t="s">
        <v>5905</v>
      </c>
    </row>
    <row r="467" spans="1:32" x14ac:dyDescent="0.25">
      <c r="A467">
        <v>3621</v>
      </c>
      <c r="B467" t="s">
        <v>5854</v>
      </c>
      <c r="C467" t="s">
        <v>5855</v>
      </c>
      <c r="D467" t="s">
        <v>5838</v>
      </c>
      <c r="E467" t="s">
        <v>5846</v>
      </c>
      <c r="F467" t="s">
        <v>69</v>
      </c>
      <c r="G467" t="s">
        <v>291</v>
      </c>
      <c r="H467" t="s">
        <v>292</v>
      </c>
      <c r="I467">
        <v>1</v>
      </c>
      <c r="K467">
        <v>1</v>
      </c>
      <c r="O467" t="s">
        <v>5809</v>
      </c>
      <c r="P467" t="s">
        <v>5854</v>
      </c>
      <c r="Q467" t="s">
        <v>5731</v>
      </c>
      <c r="S467">
        <v>3</v>
      </c>
      <c r="T467">
        <v>0</v>
      </c>
      <c r="U467">
        <v>0</v>
      </c>
      <c r="V467">
        <v>1</v>
      </c>
      <c r="W467">
        <v>0</v>
      </c>
      <c r="X467">
        <v>4</v>
      </c>
      <c r="Y467" t="s">
        <v>5801</v>
      </c>
      <c r="Z467" t="s">
        <v>5856</v>
      </c>
      <c r="AA467" t="s">
        <v>5857</v>
      </c>
      <c r="AB467" t="s">
        <v>5858</v>
      </c>
      <c r="AC467" t="s">
        <v>5859</v>
      </c>
      <c r="AD467" t="s">
        <v>5860</v>
      </c>
      <c r="AE467" t="s">
        <v>5861</v>
      </c>
      <c r="AF467" t="s">
        <v>5585</v>
      </c>
    </row>
    <row r="468" spans="1:32" x14ac:dyDescent="0.25">
      <c r="A468">
        <v>3577</v>
      </c>
      <c r="B468" t="s">
        <v>8522</v>
      </c>
      <c r="C468" t="s">
        <v>4983</v>
      </c>
      <c r="D468" t="s">
        <v>8496</v>
      </c>
      <c r="E468" t="s">
        <v>8496</v>
      </c>
      <c r="F468" t="s">
        <v>69</v>
      </c>
      <c r="G468" t="s">
        <v>57</v>
      </c>
      <c r="H468" t="s">
        <v>58</v>
      </c>
      <c r="I468">
        <v>1</v>
      </c>
      <c r="K468">
        <v>1</v>
      </c>
      <c r="M468">
        <v>1</v>
      </c>
      <c r="O468" t="s">
        <v>44</v>
      </c>
      <c r="P468" t="s">
        <v>8523</v>
      </c>
      <c r="Q468" t="s">
        <v>6019</v>
      </c>
      <c r="R468" t="s">
        <v>6019</v>
      </c>
      <c r="S468">
        <v>5</v>
      </c>
      <c r="T468">
        <v>0</v>
      </c>
      <c r="U468">
        <v>0</v>
      </c>
      <c r="V468">
        <v>1</v>
      </c>
      <c r="W468">
        <v>0</v>
      </c>
      <c r="Y468" t="s">
        <v>8522</v>
      </c>
      <c r="Z468" t="s">
        <v>8524</v>
      </c>
      <c r="AA468" t="s">
        <v>8525</v>
      </c>
      <c r="AB468" t="s">
        <v>8526</v>
      </c>
      <c r="AC468" t="s">
        <v>8527</v>
      </c>
      <c r="AD468" t="s">
        <v>8528</v>
      </c>
      <c r="AE468" t="s">
        <v>8529</v>
      </c>
      <c r="AF468" t="s">
        <v>5585</v>
      </c>
    </row>
    <row r="469" spans="1:32" x14ac:dyDescent="0.25">
      <c r="A469">
        <v>3575</v>
      </c>
      <c r="B469" t="s">
        <v>8497</v>
      </c>
      <c r="C469" t="s">
        <v>8537</v>
      </c>
      <c r="D469" t="s">
        <v>8496</v>
      </c>
      <c r="E469" t="s">
        <v>8497</v>
      </c>
      <c r="F469" t="s">
        <v>69</v>
      </c>
      <c r="G469" t="s">
        <v>389</v>
      </c>
      <c r="H469" t="s">
        <v>390</v>
      </c>
      <c r="J469">
        <v>1</v>
      </c>
      <c r="K469">
        <v>1</v>
      </c>
      <c r="O469" t="s">
        <v>44</v>
      </c>
      <c r="P469" t="s">
        <v>8536</v>
      </c>
      <c r="Q469" t="s">
        <v>8345</v>
      </c>
      <c r="R469" t="s">
        <v>8345</v>
      </c>
      <c r="S469">
        <v>4</v>
      </c>
      <c r="T469">
        <v>0</v>
      </c>
      <c r="U469">
        <v>0</v>
      </c>
      <c r="V469">
        <v>1</v>
      </c>
      <c r="W469">
        <v>0</v>
      </c>
      <c r="Y469" t="s">
        <v>8497</v>
      </c>
      <c r="Z469" t="s">
        <v>8545</v>
      </c>
      <c r="AA469" t="s">
        <v>8546</v>
      </c>
      <c r="AB469" t="s">
        <v>8547</v>
      </c>
      <c r="AC469" t="s">
        <v>8548</v>
      </c>
      <c r="AD469" t="s">
        <v>8549</v>
      </c>
      <c r="AE469" t="s">
        <v>8550</v>
      </c>
      <c r="AF469" t="s">
        <v>5585</v>
      </c>
    </row>
    <row r="470" spans="1:32" x14ac:dyDescent="0.25">
      <c r="A470">
        <v>3576</v>
      </c>
      <c r="B470" t="s">
        <v>8522</v>
      </c>
      <c r="C470" t="s">
        <v>4983</v>
      </c>
      <c r="D470" t="s">
        <v>8496</v>
      </c>
      <c r="E470" t="s">
        <v>8497</v>
      </c>
      <c r="F470" t="s">
        <v>69</v>
      </c>
      <c r="G470" t="s">
        <v>207</v>
      </c>
      <c r="H470" t="s">
        <v>208</v>
      </c>
      <c r="J470">
        <v>1</v>
      </c>
      <c r="L470">
        <v>1</v>
      </c>
      <c r="N470">
        <v>1</v>
      </c>
      <c r="O470" t="s">
        <v>44</v>
      </c>
      <c r="P470" t="s">
        <v>8523</v>
      </c>
      <c r="Q470" t="s">
        <v>7855</v>
      </c>
      <c r="R470" t="s">
        <v>8345</v>
      </c>
      <c r="S470">
        <v>4</v>
      </c>
      <c r="T470">
        <v>0</v>
      </c>
      <c r="U470">
        <v>0</v>
      </c>
      <c r="V470">
        <v>1</v>
      </c>
      <c r="W470">
        <v>0</v>
      </c>
      <c r="Y470" t="s">
        <v>8522</v>
      </c>
      <c r="Z470" t="s">
        <v>8530</v>
      </c>
      <c r="AA470" t="s">
        <v>8531</v>
      </c>
      <c r="AB470" t="s">
        <v>8532</v>
      </c>
      <c r="AC470" t="s">
        <v>8533</v>
      </c>
      <c r="AD470" t="s">
        <v>8534</v>
      </c>
      <c r="AE470" t="s">
        <v>8535</v>
      </c>
      <c r="AF470" t="s">
        <v>5585</v>
      </c>
    </row>
    <row r="471" spans="1:32" x14ac:dyDescent="0.25">
      <c r="A471">
        <v>3612</v>
      </c>
      <c r="B471" t="s">
        <v>6019</v>
      </c>
      <c r="C471" t="s">
        <v>5555</v>
      </c>
      <c r="D471" t="s">
        <v>6033</v>
      </c>
      <c r="E471" t="s">
        <v>6034</v>
      </c>
      <c r="F471" t="s">
        <v>69</v>
      </c>
      <c r="G471" t="s">
        <v>74</v>
      </c>
      <c r="H471" t="s">
        <v>75</v>
      </c>
      <c r="I471">
        <v>1</v>
      </c>
      <c r="K471">
        <v>1</v>
      </c>
      <c r="M471">
        <v>1</v>
      </c>
      <c r="O471" t="s">
        <v>53</v>
      </c>
      <c r="P471" t="s">
        <v>6019</v>
      </c>
      <c r="Q471" t="s">
        <v>5800</v>
      </c>
      <c r="S471">
        <v>1</v>
      </c>
      <c r="T471">
        <v>0</v>
      </c>
      <c r="U471">
        <v>0</v>
      </c>
      <c r="V471">
        <v>1</v>
      </c>
      <c r="W471">
        <v>0</v>
      </c>
      <c r="X471" t="s">
        <v>5557</v>
      </c>
      <c r="Y471" t="s">
        <v>6047</v>
      </c>
      <c r="Z471" t="s">
        <v>6048</v>
      </c>
      <c r="AA471" t="s">
        <v>6049</v>
      </c>
      <c r="AB471" t="s">
        <v>6050</v>
      </c>
      <c r="AC471" t="s">
        <v>6051</v>
      </c>
      <c r="AD471" t="s">
        <v>6052</v>
      </c>
      <c r="AE471" t="s">
        <v>6053</v>
      </c>
      <c r="AF471" t="s">
        <v>5684</v>
      </c>
    </row>
    <row r="472" spans="1:32" x14ac:dyDescent="0.25">
      <c r="A472">
        <v>3604</v>
      </c>
      <c r="B472" t="s">
        <v>6833</v>
      </c>
      <c r="C472" t="s">
        <v>6834</v>
      </c>
      <c r="D472" t="s">
        <v>1727</v>
      </c>
      <c r="E472" t="s">
        <v>6833</v>
      </c>
      <c r="F472" t="s">
        <v>69</v>
      </c>
      <c r="G472" t="s">
        <v>74</v>
      </c>
      <c r="H472" t="s">
        <v>75</v>
      </c>
      <c r="I472">
        <v>1</v>
      </c>
      <c r="K472">
        <v>1</v>
      </c>
      <c r="M472">
        <v>1</v>
      </c>
      <c r="O472" t="s">
        <v>53</v>
      </c>
      <c r="P472" t="s">
        <v>6833</v>
      </c>
      <c r="Q472" t="s">
        <v>6454</v>
      </c>
      <c r="R472" t="s">
        <v>6454</v>
      </c>
      <c r="S472">
        <v>1</v>
      </c>
      <c r="T472">
        <v>0</v>
      </c>
      <c r="U472">
        <v>0</v>
      </c>
      <c r="V472">
        <v>1</v>
      </c>
      <c r="W472">
        <v>0</v>
      </c>
      <c r="X472" t="s">
        <v>4958</v>
      </c>
      <c r="Y472" t="s">
        <v>6835</v>
      </c>
      <c r="Z472" t="s">
        <v>6836</v>
      </c>
      <c r="AA472" t="s">
        <v>6837</v>
      </c>
      <c r="AB472" t="s">
        <v>6838</v>
      </c>
      <c r="AC472" t="s">
        <v>6839</v>
      </c>
      <c r="AD472" t="s">
        <v>6840</v>
      </c>
      <c r="AE472" t="s">
        <v>6841</v>
      </c>
      <c r="AF472" t="s">
        <v>5684</v>
      </c>
    </row>
    <row r="473" spans="1:32" x14ac:dyDescent="0.25">
      <c r="A473">
        <v>3561</v>
      </c>
      <c r="B473" t="s">
        <v>8979</v>
      </c>
      <c r="C473" t="s">
        <v>8980</v>
      </c>
      <c r="D473" t="s">
        <v>8979</v>
      </c>
      <c r="E473" t="s">
        <v>8981</v>
      </c>
      <c r="F473" t="s">
        <v>69</v>
      </c>
      <c r="G473" t="s">
        <v>147</v>
      </c>
      <c r="H473" t="s">
        <v>148</v>
      </c>
      <c r="J473">
        <v>1</v>
      </c>
      <c r="L473">
        <v>1</v>
      </c>
      <c r="N473">
        <v>1</v>
      </c>
      <c r="O473" t="s">
        <v>53</v>
      </c>
      <c r="P473" t="s">
        <v>8973</v>
      </c>
      <c r="Q473" t="s">
        <v>8689</v>
      </c>
      <c r="S473">
        <v>4</v>
      </c>
      <c r="T473">
        <v>0</v>
      </c>
      <c r="U473">
        <v>0</v>
      </c>
      <c r="V473">
        <v>1</v>
      </c>
      <c r="W473">
        <v>0</v>
      </c>
      <c r="Y473" t="s">
        <v>8979</v>
      </c>
      <c r="Z473" t="s">
        <v>8982</v>
      </c>
      <c r="AA473" t="s">
        <v>8983</v>
      </c>
      <c r="AB473" t="s">
        <v>8984</v>
      </c>
      <c r="AC473" t="s">
        <v>8985</v>
      </c>
      <c r="AD473" t="s">
        <v>8986</v>
      </c>
      <c r="AE473" t="s">
        <v>8987</v>
      </c>
      <c r="AF473" t="s">
        <v>5585</v>
      </c>
    </row>
    <row r="474" spans="1:32" x14ac:dyDescent="0.25">
      <c r="A474">
        <v>3613</v>
      </c>
      <c r="B474" t="s">
        <v>5997</v>
      </c>
      <c r="C474" t="s">
        <v>5165</v>
      </c>
      <c r="D474" t="s">
        <v>6033</v>
      </c>
      <c r="E474" t="s">
        <v>6034</v>
      </c>
      <c r="F474" t="s">
        <v>69</v>
      </c>
      <c r="G474" t="s">
        <v>100</v>
      </c>
      <c r="H474" t="s">
        <v>101</v>
      </c>
      <c r="I474">
        <v>1</v>
      </c>
      <c r="K474">
        <v>1</v>
      </c>
      <c r="M474">
        <v>1</v>
      </c>
      <c r="O474" t="s">
        <v>53</v>
      </c>
      <c r="P474" t="s">
        <v>5997</v>
      </c>
      <c r="Q474" t="s">
        <v>1817</v>
      </c>
      <c r="R474" t="s">
        <v>1817</v>
      </c>
      <c r="S474">
        <v>2</v>
      </c>
      <c r="T474">
        <v>0</v>
      </c>
      <c r="U474">
        <v>0</v>
      </c>
      <c r="V474">
        <v>1</v>
      </c>
      <c r="W474">
        <v>0</v>
      </c>
      <c r="X474" t="s">
        <v>4958</v>
      </c>
      <c r="Y474" t="s">
        <v>6006</v>
      </c>
      <c r="Z474" t="s">
        <v>6041</v>
      </c>
      <c r="AA474" t="s">
        <v>6042</v>
      </c>
      <c r="AB474" t="s">
        <v>6043</v>
      </c>
      <c r="AC474" t="s">
        <v>6044</v>
      </c>
      <c r="AD474" t="s">
        <v>6045</v>
      </c>
      <c r="AE474" t="s">
        <v>6046</v>
      </c>
      <c r="AF474" t="s">
        <v>5684</v>
      </c>
    </row>
    <row r="475" spans="1:32" x14ac:dyDescent="0.25">
      <c r="A475">
        <v>3610</v>
      </c>
      <c r="B475" t="s">
        <v>6078</v>
      </c>
      <c r="C475" t="s">
        <v>6077</v>
      </c>
      <c r="D475" t="s">
        <v>6078</v>
      </c>
      <c r="E475" t="s">
        <v>6063</v>
      </c>
      <c r="F475" t="s">
        <v>69</v>
      </c>
      <c r="G475" t="s">
        <v>2212</v>
      </c>
      <c r="H475" t="s">
        <v>2213</v>
      </c>
      <c r="O475" t="s">
        <v>53</v>
      </c>
      <c r="P475" t="s">
        <v>6103</v>
      </c>
      <c r="Q475" t="s">
        <v>4706</v>
      </c>
      <c r="R475" t="s">
        <v>4824</v>
      </c>
      <c r="S475">
        <v>2</v>
      </c>
      <c r="T475">
        <v>0</v>
      </c>
      <c r="U475">
        <v>0</v>
      </c>
      <c r="V475">
        <v>1</v>
      </c>
      <c r="W475">
        <v>0</v>
      </c>
      <c r="X475" t="s">
        <v>6104</v>
      </c>
      <c r="Y475" t="s">
        <v>6078</v>
      </c>
      <c r="Z475" t="s">
        <v>6105</v>
      </c>
      <c r="AA475" t="s">
        <v>6106</v>
      </c>
      <c r="AB475" t="s">
        <v>6107</v>
      </c>
      <c r="AC475" t="s">
        <v>6108</v>
      </c>
      <c r="AD475" t="s">
        <v>6109</v>
      </c>
      <c r="AE475" t="s">
        <v>6110</v>
      </c>
      <c r="AF475" t="s">
        <v>6111</v>
      </c>
    </row>
    <row r="476" spans="1:32" x14ac:dyDescent="0.25">
      <c r="A476">
        <v>3556</v>
      </c>
      <c r="B476" t="s">
        <v>9201</v>
      </c>
      <c r="C476" t="s">
        <v>3401</v>
      </c>
      <c r="D476" t="s">
        <v>9159</v>
      </c>
      <c r="E476" t="s">
        <v>9175</v>
      </c>
      <c r="F476" t="s">
        <v>69</v>
      </c>
      <c r="G476" t="s">
        <v>40</v>
      </c>
      <c r="H476" t="s">
        <v>41</v>
      </c>
      <c r="J476">
        <v>1</v>
      </c>
      <c r="K476">
        <v>1</v>
      </c>
      <c r="N476">
        <v>1</v>
      </c>
      <c r="O476" t="s">
        <v>129</v>
      </c>
      <c r="P476" t="s">
        <v>9201</v>
      </c>
      <c r="Q476" t="s">
        <v>9208</v>
      </c>
      <c r="R476" t="s">
        <v>9208</v>
      </c>
      <c r="S476">
        <v>6</v>
      </c>
      <c r="T476">
        <v>0</v>
      </c>
      <c r="U476">
        <v>0</v>
      </c>
      <c r="V476">
        <v>1</v>
      </c>
      <c r="W476">
        <v>0</v>
      </c>
      <c r="Y476" t="s">
        <v>9209</v>
      </c>
      <c r="Z476" t="s">
        <v>9210</v>
      </c>
      <c r="AA476" t="s">
        <v>9211</v>
      </c>
      <c r="AB476" t="s">
        <v>9212</v>
      </c>
      <c r="AC476" t="s">
        <v>9213</v>
      </c>
      <c r="AD476" t="s">
        <v>9214</v>
      </c>
      <c r="AE476" t="s">
        <v>9215</v>
      </c>
      <c r="AF476" t="s">
        <v>5585</v>
      </c>
    </row>
    <row r="477" spans="1:32" x14ac:dyDescent="0.25">
      <c r="A477">
        <v>3555</v>
      </c>
      <c r="B477" t="s">
        <v>9209</v>
      </c>
      <c r="C477" t="s">
        <v>3401</v>
      </c>
      <c r="D477" t="s">
        <v>9232</v>
      </c>
      <c r="E477" t="s">
        <v>9200</v>
      </c>
      <c r="F477" t="s">
        <v>69</v>
      </c>
      <c r="G477" t="s">
        <v>30</v>
      </c>
      <c r="H477" t="s">
        <v>31</v>
      </c>
      <c r="J477">
        <v>1</v>
      </c>
      <c r="L477">
        <v>1</v>
      </c>
      <c r="N477">
        <v>1</v>
      </c>
      <c r="O477" t="s">
        <v>129</v>
      </c>
      <c r="P477" t="s">
        <v>9201</v>
      </c>
      <c r="Q477" t="s">
        <v>9249</v>
      </c>
      <c r="R477" t="s">
        <v>9249</v>
      </c>
      <c r="S477">
        <v>6</v>
      </c>
      <c r="T477">
        <v>0</v>
      </c>
      <c r="U477">
        <v>0</v>
      </c>
      <c r="V477">
        <v>1</v>
      </c>
      <c r="W477">
        <v>0</v>
      </c>
      <c r="Y477" t="s">
        <v>9209</v>
      </c>
      <c r="Z477" t="s">
        <v>9250</v>
      </c>
      <c r="AA477" t="s">
        <v>9251</v>
      </c>
      <c r="AB477" t="s">
        <v>9252</v>
      </c>
      <c r="AC477" t="s">
        <v>9253</v>
      </c>
      <c r="AD477" t="s">
        <v>9254</v>
      </c>
      <c r="AE477" t="s">
        <v>9255</v>
      </c>
      <c r="AF477" t="s">
        <v>5585</v>
      </c>
    </row>
    <row r="478" spans="1:32" x14ac:dyDescent="0.25">
      <c r="A478">
        <v>3554</v>
      </c>
      <c r="B478" t="s">
        <v>9216</v>
      </c>
      <c r="C478" t="s">
        <v>3401</v>
      </c>
      <c r="D478" t="s">
        <v>9159</v>
      </c>
      <c r="E478" t="s">
        <v>9199</v>
      </c>
      <c r="F478" t="s">
        <v>69</v>
      </c>
      <c r="G478" t="s">
        <v>66</v>
      </c>
      <c r="H478" t="s">
        <v>67</v>
      </c>
      <c r="J478">
        <v>1</v>
      </c>
      <c r="L478">
        <v>1</v>
      </c>
      <c r="N478">
        <v>1</v>
      </c>
      <c r="O478" t="s">
        <v>129</v>
      </c>
      <c r="P478" t="s">
        <v>9168</v>
      </c>
      <c r="Q478" t="s">
        <v>9076</v>
      </c>
      <c r="R478" t="s">
        <v>9101</v>
      </c>
      <c r="S478">
        <v>6</v>
      </c>
      <c r="T478">
        <v>0</v>
      </c>
      <c r="U478">
        <v>0</v>
      </c>
      <c r="V478">
        <v>1</v>
      </c>
      <c r="W478">
        <v>0</v>
      </c>
      <c r="Y478" t="s">
        <v>9160</v>
      </c>
      <c r="Z478" t="s">
        <v>9217</v>
      </c>
      <c r="AA478" t="s">
        <v>9218</v>
      </c>
      <c r="AB478" t="s">
        <v>9219</v>
      </c>
      <c r="AC478" t="s">
        <v>9220</v>
      </c>
      <c r="AD478" t="s">
        <v>9221</v>
      </c>
      <c r="AE478" t="s">
        <v>9222</v>
      </c>
      <c r="AF478" t="s">
        <v>5585</v>
      </c>
    </row>
    <row r="479" spans="1:32" x14ac:dyDescent="0.25">
      <c r="A479">
        <v>3553</v>
      </c>
      <c r="B479" t="s">
        <v>9272</v>
      </c>
      <c r="C479" t="s">
        <v>9273</v>
      </c>
      <c r="D479" t="s">
        <v>9272</v>
      </c>
      <c r="E479" t="s">
        <v>9274</v>
      </c>
      <c r="F479" t="s">
        <v>69</v>
      </c>
      <c r="G479" t="s">
        <v>3948</v>
      </c>
      <c r="H479" t="s">
        <v>3949</v>
      </c>
      <c r="I479">
        <v>1</v>
      </c>
      <c r="K479">
        <v>1</v>
      </c>
      <c r="M479">
        <v>1</v>
      </c>
      <c r="O479" t="s">
        <v>173</v>
      </c>
      <c r="P479" t="s">
        <v>9272</v>
      </c>
      <c r="Q479" t="s">
        <v>5883</v>
      </c>
      <c r="R479" t="s">
        <v>7254</v>
      </c>
      <c r="S479">
        <v>3</v>
      </c>
      <c r="T479">
        <v>0</v>
      </c>
      <c r="U479">
        <v>0</v>
      </c>
      <c r="V479">
        <v>1</v>
      </c>
      <c r="W479">
        <v>0</v>
      </c>
      <c r="Y479" t="s">
        <v>9275</v>
      </c>
      <c r="Z479" t="s">
        <v>9276</v>
      </c>
      <c r="AA479" t="s">
        <v>9277</v>
      </c>
      <c r="AB479" t="s">
        <v>9278</v>
      </c>
      <c r="AC479" t="s">
        <v>9279</v>
      </c>
      <c r="AD479" t="s">
        <v>9280</v>
      </c>
      <c r="AE479" t="s">
        <v>9281</v>
      </c>
      <c r="AF479" t="s">
        <v>5585</v>
      </c>
    </row>
    <row r="480" spans="1:32" x14ac:dyDescent="0.25">
      <c r="A480">
        <v>3560</v>
      </c>
      <c r="B480" t="s">
        <v>8995</v>
      </c>
      <c r="C480" t="s">
        <v>9017</v>
      </c>
      <c r="D480" t="s">
        <v>9003</v>
      </c>
      <c r="E480" t="s">
        <v>8979</v>
      </c>
      <c r="F480" t="s">
        <v>69</v>
      </c>
      <c r="G480" t="s">
        <v>147</v>
      </c>
      <c r="H480" t="s">
        <v>148</v>
      </c>
      <c r="J480">
        <v>1</v>
      </c>
      <c r="L480">
        <v>1</v>
      </c>
      <c r="N480">
        <v>1</v>
      </c>
      <c r="O480" t="s">
        <v>173</v>
      </c>
      <c r="P480" t="s">
        <v>8995</v>
      </c>
      <c r="Q480" t="s">
        <v>8857</v>
      </c>
      <c r="S480">
        <v>4</v>
      </c>
      <c r="T480">
        <v>1</v>
      </c>
      <c r="U480">
        <v>0</v>
      </c>
      <c r="V480">
        <v>1</v>
      </c>
      <c r="W480">
        <v>0</v>
      </c>
      <c r="Y480" t="s">
        <v>9003</v>
      </c>
      <c r="Z480" t="s">
        <v>9018</v>
      </c>
      <c r="AA480" t="s">
        <v>9019</v>
      </c>
      <c r="AB480" t="s">
        <v>9020</v>
      </c>
      <c r="AC480" t="s">
        <v>9021</v>
      </c>
      <c r="AD480" t="s">
        <v>9022</v>
      </c>
      <c r="AE480" t="s">
        <v>9023</v>
      </c>
      <c r="AF480" t="s">
        <v>5585</v>
      </c>
    </row>
    <row r="481" spans="1:32" x14ac:dyDescent="0.25">
      <c r="A481">
        <v>3600</v>
      </c>
      <c r="B481" t="s">
        <v>6993</v>
      </c>
      <c r="C481" t="s">
        <v>6994</v>
      </c>
      <c r="D481" t="s">
        <v>6995</v>
      </c>
      <c r="E481" t="s">
        <v>6790</v>
      </c>
      <c r="F481" t="s">
        <v>69</v>
      </c>
      <c r="G481" t="s">
        <v>40</v>
      </c>
      <c r="H481" t="s">
        <v>41</v>
      </c>
      <c r="J481">
        <v>1</v>
      </c>
      <c r="K481">
        <v>1</v>
      </c>
      <c r="N481">
        <v>1</v>
      </c>
      <c r="O481" t="s">
        <v>173</v>
      </c>
      <c r="P481" t="s">
        <v>6993</v>
      </c>
      <c r="Q481" t="s">
        <v>1753</v>
      </c>
      <c r="S481">
        <v>6</v>
      </c>
      <c r="T481">
        <v>0</v>
      </c>
      <c r="U481">
        <v>0</v>
      </c>
      <c r="V481">
        <v>1</v>
      </c>
      <c r="W481">
        <v>0</v>
      </c>
      <c r="X481" t="s">
        <v>4842</v>
      </c>
      <c r="Y481" t="s">
        <v>6996</v>
      </c>
      <c r="Z481" t="s">
        <v>6997</v>
      </c>
      <c r="AA481" t="s">
        <v>6998</v>
      </c>
      <c r="AB481" t="s">
        <v>6999</v>
      </c>
      <c r="AC481" t="s">
        <v>7000</v>
      </c>
      <c r="AD481" t="s">
        <v>7001</v>
      </c>
      <c r="AE481" t="s">
        <v>7002</v>
      </c>
      <c r="AF481" t="s">
        <v>5585</v>
      </c>
    </row>
    <row r="482" spans="1:32" x14ac:dyDescent="0.25">
      <c r="A482">
        <v>3582</v>
      </c>
      <c r="B482" t="s">
        <v>1619</v>
      </c>
      <c r="C482" t="s">
        <v>8022</v>
      </c>
      <c r="D482" t="s">
        <v>1619</v>
      </c>
      <c r="E482" t="s">
        <v>1637</v>
      </c>
      <c r="F482" t="s">
        <v>69</v>
      </c>
      <c r="G482" t="s">
        <v>265</v>
      </c>
      <c r="H482" t="s">
        <v>266</v>
      </c>
      <c r="J482">
        <v>1</v>
      </c>
      <c r="L482">
        <v>1</v>
      </c>
      <c r="N482">
        <v>1</v>
      </c>
      <c r="O482" t="s">
        <v>173</v>
      </c>
      <c r="P482" t="s">
        <v>8023</v>
      </c>
      <c r="Q482" t="s">
        <v>6901</v>
      </c>
      <c r="S482">
        <v>4</v>
      </c>
      <c r="T482">
        <v>0</v>
      </c>
      <c r="U482">
        <v>0</v>
      </c>
      <c r="V482">
        <v>1</v>
      </c>
      <c r="W482">
        <v>0</v>
      </c>
      <c r="Y482" t="s">
        <v>1619</v>
      </c>
      <c r="Z482" t="s">
        <v>8024</v>
      </c>
      <c r="AA482" t="s">
        <v>8025</v>
      </c>
      <c r="AB482" t="s">
        <v>8026</v>
      </c>
      <c r="AC482" t="s">
        <v>8027</v>
      </c>
      <c r="AD482" t="s">
        <v>8028</v>
      </c>
      <c r="AE482" t="s">
        <v>8029</v>
      </c>
      <c r="AF482" t="s">
        <v>5585</v>
      </c>
    </row>
    <row r="483" spans="1:32" x14ac:dyDescent="0.25">
      <c r="A483">
        <v>3552</v>
      </c>
      <c r="B483" t="s">
        <v>9291</v>
      </c>
      <c r="C483" t="s">
        <v>3229</v>
      </c>
      <c r="D483" t="s">
        <v>9292</v>
      </c>
      <c r="E483" t="s">
        <v>9292</v>
      </c>
      <c r="F483" t="s">
        <v>69</v>
      </c>
      <c r="G483" t="s">
        <v>207</v>
      </c>
      <c r="H483" t="s">
        <v>208</v>
      </c>
      <c r="J483">
        <v>1</v>
      </c>
      <c r="L483">
        <v>1</v>
      </c>
      <c r="N483">
        <v>1</v>
      </c>
      <c r="O483" t="s">
        <v>173</v>
      </c>
      <c r="P483" t="s">
        <v>9291</v>
      </c>
      <c r="Q483" t="s">
        <v>8988</v>
      </c>
      <c r="R483" t="s">
        <v>8988</v>
      </c>
      <c r="S483">
        <v>4</v>
      </c>
      <c r="T483">
        <v>0</v>
      </c>
      <c r="U483">
        <v>0</v>
      </c>
      <c r="V483">
        <v>1</v>
      </c>
      <c r="W483">
        <v>0</v>
      </c>
      <c r="Y483" t="s">
        <v>9293</v>
      </c>
      <c r="Z483" t="s">
        <v>9294</v>
      </c>
      <c r="AA483" t="s">
        <v>9295</v>
      </c>
      <c r="AB483" t="s">
        <v>9296</v>
      </c>
      <c r="AC483" t="s">
        <v>9297</v>
      </c>
      <c r="AD483" t="s">
        <v>9298</v>
      </c>
      <c r="AE483" t="s">
        <v>9299</v>
      </c>
      <c r="AF483" t="s">
        <v>5585</v>
      </c>
    </row>
    <row r="484" spans="1:32" x14ac:dyDescent="0.25">
      <c r="A484">
        <v>3603</v>
      </c>
      <c r="B484" t="s">
        <v>6956</v>
      </c>
      <c r="C484" t="s">
        <v>6957</v>
      </c>
      <c r="D484" t="s">
        <v>6958</v>
      </c>
      <c r="E484" t="s">
        <v>1758</v>
      </c>
      <c r="F484" t="s">
        <v>69</v>
      </c>
      <c r="G484" t="s">
        <v>3121</v>
      </c>
      <c r="H484" t="s">
        <v>3122</v>
      </c>
      <c r="O484" t="s">
        <v>173</v>
      </c>
      <c r="P484" t="s">
        <v>6959</v>
      </c>
      <c r="Q484" t="s">
        <v>5779</v>
      </c>
      <c r="R484" t="s">
        <v>6960</v>
      </c>
      <c r="S484">
        <v>2</v>
      </c>
      <c r="T484">
        <v>0</v>
      </c>
      <c r="U484">
        <v>0</v>
      </c>
      <c r="V484">
        <v>1</v>
      </c>
      <c r="W484">
        <v>0</v>
      </c>
      <c r="X484" t="s">
        <v>4842</v>
      </c>
      <c r="Y484" t="s">
        <v>1714</v>
      </c>
      <c r="Z484" t="s">
        <v>6961</v>
      </c>
      <c r="AA484" t="s">
        <v>6962</v>
      </c>
      <c r="AB484" t="s">
        <v>6963</v>
      </c>
      <c r="AC484" t="s">
        <v>6964</v>
      </c>
      <c r="AD484" t="s">
        <v>6965</v>
      </c>
      <c r="AE484" t="s">
        <v>6966</v>
      </c>
      <c r="AF484" t="s">
        <v>5784</v>
      </c>
    </row>
    <row r="485" spans="1:32" x14ac:dyDescent="0.25">
      <c r="A485">
        <v>3581</v>
      </c>
      <c r="B485" t="s">
        <v>1603</v>
      </c>
      <c r="C485" t="s">
        <v>8104</v>
      </c>
      <c r="D485" t="s">
        <v>8105</v>
      </c>
      <c r="E485" t="s">
        <v>8106</v>
      </c>
      <c r="F485" t="s">
        <v>69</v>
      </c>
      <c r="G485" t="s">
        <v>3121</v>
      </c>
      <c r="H485" t="s">
        <v>3122</v>
      </c>
      <c r="O485" t="s">
        <v>173</v>
      </c>
      <c r="P485" t="s">
        <v>1603</v>
      </c>
      <c r="Q485" t="s">
        <v>5410</v>
      </c>
      <c r="R485" t="s">
        <v>5410</v>
      </c>
      <c r="S485">
        <v>2</v>
      </c>
      <c r="T485">
        <v>0</v>
      </c>
      <c r="U485">
        <v>0</v>
      </c>
      <c r="V485">
        <v>1</v>
      </c>
      <c r="W485">
        <v>0</v>
      </c>
      <c r="Y485" t="s">
        <v>8084</v>
      </c>
      <c r="Z485" t="s">
        <v>8107</v>
      </c>
      <c r="AA485" t="s">
        <v>8108</v>
      </c>
      <c r="AB485" t="s">
        <v>8109</v>
      </c>
      <c r="AC485" t="s">
        <v>8110</v>
      </c>
      <c r="AD485" t="s">
        <v>8111</v>
      </c>
      <c r="AE485" t="s">
        <v>8112</v>
      </c>
      <c r="AF485" t="s">
        <v>8113</v>
      </c>
    </row>
    <row r="486" spans="1:32" x14ac:dyDescent="0.25">
      <c r="A486">
        <v>3618</v>
      </c>
      <c r="B486" t="s">
        <v>5821</v>
      </c>
      <c r="C486" t="s">
        <v>5869</v>
      </c>
      <c r="D486" t="s">
        <v>5921</v>
      </c>
      <c r="E486" t="s">
        <v>5854</v>
      </c>
      <c r="F486" t="s">
        <v>69</v>
      </c>
      <c r="G486" t="s">
        <v>699</v>
      </c>
      <c r="H486" t="s">
        <v>700</v>
      </c>
      <c r="J486">
        <v>1</v>
      </c>
      <c r="L486">
        <v>1</v>
      </c>
      <c r="N486">
        <v>1</v>
      </c>
      <c r="O486" t="s">
        <v>151</v>
      </c>
      <c r="P486" t="s">
        <v>5821</v>
      </c>
      <c r="Q486" t="s">
        <v>4726</v>
      </c>
      <c r="R486" t="s">
        <v>4824</v>
      </c>
      <c r="S486">
        <v>4</v>
      </c>
      <c r="T486">
        <v>0</v>
      </c>
      <c r="U486">
        <v>0</v>
      </c>
      <c r="V486">
        <v>1</v>
      </c>
      <c r="W486">
        <v>0</v>
      </c>
      <c r="X486" t="s">
        <v>5922</v>
      </c>
      <c r="Y486" t="s">
        <v>5838</v>
      </c>
      <c r="Z486" t="s">
        <v>5923</v>
      </c>
      <c r="AA486" t="s">
        <v>5924</v>
      </c>
      <c r="AB486" t="s">
        <v>5925</v>
      </c>
      <c r="AC486" t="s">
        <v>5926</v>
      </c>
      <c r="AD486" t="s">
        <v>5927</v>
      </c>
      <c r="AE486" t="s">
        <v>5928</v>
      </c>
      <c r="AF486" t="s">
        <v>5250</v>
      </c>
    </row>
    <row r="487" spans="1:32" x14ac:dyDescent="0.25">
      <c r="A487">
        <v>3564</v>
      </c>
      <c r="B487" t="s">
        <v>8734</v>
      </c>
      <c r="C487" t="s">
        <v>8750</v>
      </c>
      <c r="D487" t="s">
        <v>8743</v>
      </c>
      <c r="E487" t="s">
        <v>8730</v>
      </c>
      <c r="F487" t="s">
        <v>69</v>
      </c>
      <c r="G487" t="s">
        <v>74</v>
      </c>
      <c r="H487" t="s">
        <v>75</v>
      </c>
      <c r="I487">
        <v>1</v>
      </c>
      <c r="K487">
        <v>1</v>
      </c>
      <c r="M487">
        <v>1</v>
      </c>
      <c r="O487" t="s">
        <v>151</v>
      </c>
      <c r="P487" t="s">
        <v>8734</v>
      </c>
      <c r="Q487" t="s">
        <v>5148</v>
      </c>
      <c r="R487" t="s">
        <v>5428</v>
      </c>
      <c r="S487">
        <v>1</v>
      </c>
      <c r="T487">
        <v>0</v>
      </c>
      <c r="U487">
        <v>0</v>
      </c>
      <c r="V487">
        <v>1</v>
      </c>
      <c r="W487">
        <v>0</v>
      </c>
      <c r="Y487" t="s">
        <v>8743</v>
      </c>
      <c r="Z487" t="s">
        <v>8757</v>
      </c>
      <c r="AA487" t="s">
        <v>8758</v>
      </c>
      <c r="AB487" t="s">
        <v>8759</v>
      </c>
      <c r="AC487" t="s">
        <v>8760</v>
      </c>
      <c r="AD487" s="1" t="s">
        <v>8761</v>
      </c>
      <c r="AE487" s="1" t="s">
        <v>8762</v>
      </c>
      <c r="AF487" t="s">
        <v>8763</v>
      </c>
    </row>
    <row r="488" spans="1:32" x14ac:dyDescent="0.25">
      <c r="A488">
        <v>3623</v>
      </c>
      <c r="B488" t="s">
        <v>5785</v>
      </c>
      <c r="C488" t="s">
        <v>5753</v>
      </c>
      <c r="D488" t="s">
        <v>5743</v>
      </c>
      <c r="E488" t="s">
        <v>5695</v>
      </c>
      <c r="F488" t="s">
        <v>69</v>
      </c>
      <c r="G488" t="s">
        <v>147</v>
      </c>
      <c r="H488" t="s">
        <v>148</v>
      </c>
      <c r="J488">
        <v>1</v>
      </c>
      <c r="L488">
        <v>1</v>
      </c>
      <c r="N488">
        <v>1</v>
      </c>
      <c r="O488" t="s">
        <v>151</v>
      </c>
      <c r="P488" t="s">
        <v>5785</v>
      </c>
      <c r="Q488" t="s">
        <v>4861</v>
      </c>
      <c r="R488" t="s">
        <v>5786</v>
      </c>
      <c r="S488">
        <v>4</v>
      </c>
      <c r="T488">
        <v>0</v>
      </c>
      <c r="U488">
        <v>0</v>
      </c>
      <c r="V488">
        <v>1</v>
      </c>
      <c r="W488">
        <v>0</v>
      </c>
      <c r="X488" t="s">
        <v>5754</v>
      </c>
      <c r="Y488" t="s">
        <v>5744</v>
      </c>
      <c r="Z488" t="s">
        <v>5787</v>
      </c>
      <c r="AA488" t="s">
        <v>5788</v>
      </c>
      <c r="AB488" t="s">
        <v>5789</v>
      </c>
      <c r="AC488" t="s">
        <v>5790</v>
      </c>
      <c r="AD488" t="s">
        <v>5791</v>
      </c>
      <c r="AE488" t="s">
        <v>5792</v>
      </c>
      <c r="AF488" t="s">
        <v>5613</v>
      </c>
    </row>
    <row r="489" spans="1:32" x14ac:dyDescent="0.25">
      <c r="A489">
        <v>3622</v>
      </c>
      <c r="B489" t="s">
        <v>1802</v>
      </c>
      <c r="C489" t="s">
        <v>5753</v>
      </c>
      <c r="D489" t="s">
        <v>5743</v>
      </c>
      <c r="E489" t="s">
        <v>5695</v>
      </c>
      <c r="F489" t="s">
        <v>69</v>
      </c>
      <c r="G489" t="s">
        <v>147</v>
      </c>
      <c r="H489" t="s">
        <v>148</v>
      </c>
      <c r="J489">
        <v>1</v>
      </c>
      <c r="L489">
        <v>1</v>
      </c>
      <c r="N489">
        <v>1</v>
      </c>
      <c r="O489" t="s">
        <v>151</v>
      </c>
      <c r="P489" t="s">
        <v>1802</v>
      </c>
      <c r="Q489" t="s">
        <v>4861</v>
      </c>
      <c r="R489" t="s">
        <v>5724</v>
      </c>
      <c r="S489">
        <v>4</v>
      </c>
      <c r="T489">
        <v>0</v>
      </c>
      <c r="U489">
        <v>0</v>
      </c>
      <c r="V489">
        <v>1</v>
      </c>
      <c r="W489">
        <v>0</v>
      </c>
      <c r="X489" t="s">
        <v>5793</v>
      </c>
      <c r="Y489" t="s">
        <v>5744</v>
      </c>
      <c r="Z489" t="s">
        <v>5794</v>
      </c>
      <c r="AA489" t="s">
        <v>5795</v>
      </c>
      <c r="AB489" t="s">
        <v>5796</v>
      </c>
      <c r="AC489" t="s">
        <v>5797</v>
      </c>
      <c r="AD489" t="s">
        <v>5798</v>
      </c>
      <c r="AE489" t="s">
        <v>5799</v>
      </c>
      <c r="AF489" t="s">
        <v>5613</v>
      </c>
    </row>
    <row r="490" spans="1:32" x14ac:dyDescent="0.25">
      <c r="A490">
        <v>3584</v>
      </c>
      <c r="B490" t="s">
        <v>7947</v>
      </c>
      <c r="C490" t="s">
        <v>7948</v>
      </c>
      <c r="D490" t="s">
        <v>7933</v>
      </c>
      <c r="E490" t="s">
        <v>1623</v>
      </c>
      <c r="F490" t="s">
        <v>69</v>
      </c>
      <c r="G490" t="s">
        <v>147</v>
      </c>
      <c r="H490" t="s">
        <v>148</v>
      </c>
      <c r="J490">
        <v>1</v>
      </c>
      <c r="L490">
        <v>1</v>
      </c>
      <c r="N490">
        <v>1</v>
      </c>
      <c r="O490" t="s">
        <v>151</v>
      </c>
      <c r="P490" t="s">
        <v>7916</v>
      </c>
      <c r="Q490" t="s">
        <v>7949</v>
      </c>
      <c r="R490" t="s">
        <v>7783</v>
      </c>
      <c r="S490">
        <v>4</v>
      </c>
      <c r="T490">
        <v>0</v>
      </c>
      <c r="U490">
        <v>0</v>
      </c>
      <c r="V490">
        <v>1</v>
      </c>
      <c r="W490">
        <v>0</v>
      </c>
      <c r="Y490" t="s">
        <v>7947</v>
      </c>
      <c r="Z490" t="s">
        <v>7950</v>
      </c>
      <c r="AA490" t="s">
        <v>7951</v>
      </c>
      <c r="AB490" t="s">
        <v>7952</v>
      </c>
      <c r="AC490" t="s">
        <v>7953</v>
      </c>
      <c r="AD490" t="s">
        <v>7954</v>
      </c>
      <c r="AE490" t="s">
        <v>7955</v>
      </c>
      <c r="AF490" t="s">
        <v>5585</v>
      </c>
    </row>
    <row r="491" spans="1:32" x14ac:dyDescent="0.25">
      <c r="A491">
        <v>3562</v>
      </c>
      <c r="B491" t="s">
        <v>1551</v>
      </c>
      <c r="C491" t="s">
        <v>8845</v>
      </c>
      <c r="D491" t="s">
        <v>8846</v>
      </c>
      <c r="E491" t="s">
        <v>1527</v>
      </c>
      <c r="F491" t="s">
        <v>69</v>
      </c>
      <c r="G491" t="s">
        <v>147</v>
      </c>
      <c r="H491" t="s">
        <v>148</v>
      </c>
      <c r="J491">
        <v>1</v>
      </c>
      <c r="L491">
        <v>1</v>
      </c>
      <c r="N491">
        <v>1</v>
      </c>
      <c r="O491" t="s">
        <v>151</v>
      </c>
      <c r="P491" t="s">
        <v>8792</v>
      </c>
      <c r="Q491" t="s">
        <v>5845</v>
      </c>
      <c r="R491" t="s">
        <v>5800</v>
      </c>
      <c r="S491">
        <v>4</v>
      </c>
      <c r="T491">
        <v>0</v>
      </c>
      <c r="U491">
        <v>0</v>
      </c>
      <c r="V491">
        <v>1</v>
      </c>
      <c r="W491">
        <v>0</v>
      </c>
      <c r="Y491" t="s">
        <v>1551</v>
      </c>
      <c r="Z491" t="s">
        <v>8847</v>
      </c>
      <c r="AA491" t="s">
        <v>8848</v>
      </c>
      <c r="AB491" t="s">
        <v>8849</v>
      </c>
      <c r="AC491" t="s">
        <v>8850</v>
      </c>
      <c r="AD491" s="1" t="s">
        <v>8851</v>
      </c>
      <c r="AE491" t="s">
        <v>8852</v>
      </c>
      <c r="AF491" t="s">
        <v>5585</v>
      </c>
    </row>
    <row r="492" spans="1:32" x14ac:dyDescent="0.25">
      <c r="A492">
        <v>3551</v>
      </c>
      <c r="B492" t="s">
        <v>9332</v>
      </c>
      <c r="C492" t="s">
        <v>9333</v>
      </c>
      <c r="D492" t="s">
        <v>9334</v>
      </c>
      <c r="E492" t="s">
        <v>9323</v>
      </c>
      <c r="F492" t="s">
        <v>69</v>
      </c>
      <c r="G492" t="s">
        <v>147</v>
      </c>
      <c r="H492" t="s">
        <v>148</v>
      </c>
      <c r="J492">
        <v>1</v>
      </c>
      <c r="L492">
        <v>1</v>
      </c>
      <c r="N492">
        <v>1</v>
      </c>
      <c r="O492" t="s">
        <v>151</v>
      </c>
      <c r="P492" t="s">
        <v>9332</v>
      </c>
      <c r="Q492" t="s">
        <v>9335</v>
      </c>
      <c r="S492">
        <v>4</v>
      </c>
      <c r="T492">
        <v>0</v>
      </c>
      <c r="U492">
        <v>0</v>
      </c>
      <c r="V492">
        <v>1</v>
      </c>
      <c r="W492">
        <v>0</v>
      </c>
      <c r="Y492" t="s">
        <v>9332</v>
      </c>
      <c r="Z492" t="s">
        <v>9336</v>
      </c>
      <c r="AA492" t="s">
        <v>9337</v>
      </c>
      <c r="AB492" t="s">
        <v>9338</v>
      </c>
      <c r="AC492" t="s">
        <v>9339</v>
      </c>
      <c r="AD492" t="s">
        <v>9340</v>
      </c>
      <c r="AE492" t="s">
        <v>9341</v>
      </c>
      <c r="AF492" t="s">
        <v>5585</v>
      </c>
    </row>
    <row r="493" spans="1:32" x14ac:dyDescent="0.25">
      <c r="A493">
        <v>3614</v>
      </c>
      <c r="B493" t="s">
        <v>5944</v>
      </c>
      <c r="C493" t="s">
        <v>5952</v>
      </c>
      <c r="D493" t="s">
        <v>5944</v>
      </c>
      <c r="E493" t="s">
        <v>5953</v>
      </c>
      <c r="F493" t="s">
        <v>69</v>
      </c>
      <c r="G493" t="s">
        <v>40</v>
      </c>
      <c r="H493" t="s">
        <v>41</v>
      </c>
      <c r="J493">
        <v>1</v>
      </c>
      <c r="K493">
        <v>1</v>
      </c>
      <c r="N493">
        <v>1</v>
      </c>
      <c r="O493" t="s">
        <v>151</v>
      </c>
      <c r="P493" t="s">
        <v>5940</v>
      </c>
      <c r="Q493" t="s">
        <v>5800</v>
      </c>
      <c r="S493">
        <v>6</v>
      </c>
      <c r="T493">
        <v>0</v>
      </c>
      <c r="U493">
        <v>0</v>
      </c>
      <c r="V493">
        <v>1</v>
      </c>
      <c r="W493">
        <v>0</v>
      </c>
      <c r="X493" t="s">
        <v>5922</v>
      </c>
      <c r="Y493" t="s">
        <v>5944</v>
      </c>
      <c r="Z493" t="s">
        <v>5954</v>
      </c>
      <c r="AA493" t="s">
        <v>5955</v>
      </c>
      <c r="AB493" t="s">
        <v>5956</v>
      </c>
      <c r="AC493" t="s">
        <v>5957</v>
      </c>
      <c r="AD493" t="s">
        <v>5958</v>
      </c>
      <c r="AE493" t="s">
        <v>5959</v>
      </c>
      <c r="AF493" t="s">
        <v>5684</v>
      </c>
    </row>
    <row r="494" spans="1:32" x14ac:dyDescent="0.25">
      <c r="A494">
        <v>3568</v>
      </c>
      <c r="B494" t="s">
        <v>1537</v>
      </c>
      <c r="C494" t="s">
        <v>8722</v>
      </c>
      <c r="D494" t="s">
        <v>8714</v>
      </c>
      <c r="E494" t="s">
        <v>8652</v>
      </c>
      <c r="F494" t="s">
        <v>69</v>
      </c>
      <c r="G494" t="s">
        <v>40</v>
      </c>
      <c r="H494" t="s">
        <v>41</v>
      </c>
      <c r="J494">
        <v>1</v>
      </c>
      <c r="K494">
        <v>1</v>
      </c>
      <c r="N494">
        <v>1</v>
      </c>
      <c r="O494" t="s">
        <v>151</v>
      </c>
      <c r="P494" t="s">
        <v>1537</v>
      </c>
      <c r="Q494" t="s">
        <v>5953</v>
      </c>
      <c r="R494" t="s">
        <v>5953</v>
      </c>
      <c r="S494">
        <v>6</v>
      </c>
      <c r="T494">
        <v>0</v>
      </c>
      <c r="U494">
        <v>0</v>
      </c>
      <c r="V494">
        <v>1</v>
      </c>
      <c r="W494">
        <v>0</v>
      </c>
      <c r="Y494" t="s">
        <v>8714</v>
      </c>
      <c r="Z494" t="s">
        <v>8723</v>
      </c>
      <c r="AA494" t="s">
        <v>8724</v>
      </c>
      <c r="AB494" t="s">
        <v>8725</v>
      </c>
      <c r="AC494" t="s">
        <v>8726</v>
      </c>
      <c r="AD494" t="s">
        <v>8727</v>
      </c>
      <c r="AE494" t="s">
        <v>8728</v>
      </c>
      <c r="AF494" t="s">
        <v>5585</v>
      </c>
    </row>
    <row r="495" spans="1:32" x14ac:dyDescent="0.25">
      <c r="A495">
        <v>3598</v>
      </c>
      <c r="B495" t="s">
        <v>7021</v>
      </c>
      <c r="C495" t="s">
        <v>7013</v>
      </c>
      <c r="D495" t="s">
        <v>7012</v>
      </c>
      <c r="E495" t="s">
        <v>7003</v>
      </c>
      <c r="F495" t="s">
        <v>69</v>
      </c>
      <c r="G495" t="s">
        <v>223</v>
      </c>
      <c r="H495" t="s">
        <v>224</v>
      </c>
      <c r="I495">
        <v>1</v>
      </c>
      <c r="K495">
        <v>1</v>
      </c>
      <c r="O495" t="s">
        <v>151</v>
      </c>
      <c r="P495" t="s">
        <v>7012</v>
      </c>
      <c r="Q495" t="s">
        <v>7022</v>
      </c>
      <c r="S495">
        <v>1</v>
      </c>
      <c r="T495">
        <v>0</v>
      </c>
      <c r="U495">
        <v>0</v>
      </c>
      <c r="V495">
        <v>1</v>
      </c>
      <c r="W495">
        <v>0</v>
      </c>
      <c r="X495" t="s">
        <v>5754</v>
      </c>
      <c r="Y495" t="s">
        <v>7021</v>
      </c>
      <c r="Z495" t="s">
        <v>7023</v>
      </c>
      <c r="AA495" t="s">
        <v>7024</v>
      </c>
      <c r="AB495" t="s">
        <v>7025</v>
      </c>
      <c r="AC495" t="s">
        <v>7026</v>
      </c>
      <c r="AD495" s="1" t="s">
        <v>7027</v>
      </c>
      <c r="AE495" t="s">
        <v>7028</v>
      </c>
      <c r="AF495" t="s">
        <v>7029</v>
      </c>
    </row>
    <row r="496" spans="1:32" x14ac:dyDescent="0.25">
      <c r="A496">
        <v>3599</v>
      </c>
      <c r="B496" t="s">
        <v>7012</v>
      </c>
      <c r="C496" t="s">
        <v>7013</v>
      </c>
      <c r="D496" t="s">
        <v>7012</v>
      </c>
      <c r="E496" t="s">
        <v>7003</v>
      </c>
      <c r="F496" t="s">
        <v>69</v>
      </c>
      <c r="G496" t="s">
        <v>158</v>
      </c>
      <c r="H496" t="s">
        <v>159</v>
      </c>
      <c r="I496">
        <v>1</v>
      </c>
      <c r="K496">
        <v>1</v>
      </c>
      <c r="M496">
        <v>1</v>
      </c>
      <c r="O496" t="s">
        <v>151</v>
      </c>
      <c r="P496" t="s">
        <v>7014</v>
      </c>
      <c r="Q496" t="s">
        <v>7014</v>
      </c>
      <c r="S496">
        <v>1</v>
      </c>
      <c r="T496">
        <v>0</v>
      </c>
      <c r="U496">
        <v>0</v>
      </c>
      <c r="V496">
        <v>1</v>
      </c>
      <c r="W496">
        <v>0</v>
      </c>
      <c r="X496" t="s">
        <v>5754</v>
      </c>
      <c r="Y496" t="s">
        <v>7012</v>
      </c>
      <c r="Z496" t="s">
        <v>7015</v>
      </c>
      <c r="AA496" t="s">
        <v>7016</v>
      </c>
      <c r="AB496" t="s">
        <v>7017</v>
      </c>
      <c r="AC496" t="s">
        <v>7018</v>
      </c>
      <c r="AD496" t="s">
        <v>7019</v>
      </c>
      <c r="AE496" t="s">
        <v>7020</v>
      </c>
      <c r="AF496" t="s">
        <v>5585</v>
      </c>
    </row>
    <row r="497" spans="1:32" x14ac:dyDescent="0.25">
      <c r="A497">
        <v>3566</v>
      </c>
      <c r="B497" t="s">
        <v>8734</v>
      </c>
      <c r="C497" t="s">
        <v>8735</v>
      </c>
      <c r="D497" t="s">
        <v>8764</v>
      </c>
      <c r="E497" t="s">
        <v>8699</v>
      </c>
      <c r="F497" t="s">
        <v>69</v>
      </c>
      <c r="G497" t="s">
        <v>158</v>
      </c>
      <c r="H497" t="s">
        <v>159</v>
      </c>
      <c r="I497">
        <v>1</v>
      </c>
      <c r="K497">
        <v>1</v>
      </c>
      <c r="M497">
        <v>1</v>
      </c>
      <c r="O497" t="s">
        <v>151</v>
      </c>
      <c r="P497" t="s">
        <v>8734</v>
      </c>
      <c r="Q497" t="s">
        <v>4861</v>
      </c>
      <c r="R497" t="s">
        <v>8699</v>
      </c>
      <c r="S497">
        <v>1</v>
      </c>
      <c r="T497">
        <v>0</v>
      </c>
      <c r="U497">
        <v>0</v>
      </c>
      <c r="V497">
        <v>1</v>
      </c>
      <c r="W497">
        <v>0</v>
      </c>
      <c r="Y497" t="s">
        <v>8743</v>
      </c>
      <c r="Z497" t="s">
        <v>8772</v>
      </c>
      <c r="AA497" t="s">
        <v>8773</v>
      </c>
      <c r="AB497" t="s">
        <v>8774</v>
      </c>
      <c r="AC497" t="s">
        <v>8775</v>
      </c>
      <c r="AD497" t="s">
        <v>8776</v>
      </c>
      <c r="AE497" t="s">
        <v>8777</v>
      </c>
      <c r="AF497" t="s">
        <v>5613</v>
      </c>
    </row>
    <row r="498" spans="1:32" x14ac:dyDescent="0.25">
      <c r="A498">
        <v>3569</v>
      </c>
      <c r="B498" t="s">
        <v>8697</v>
      </c>
      <c r="C498" t="s">
        <v>8696</v>
      </c>
      <c r="D498" t="s">
        <v>8697</v>
      </c>
      <c r="E498" t="s">
        <v>8633</v>
      </c>
      <c r="F498" t="s">
        <v>69</v>
      </c>
      <c r="G498" t="s">
        <v>265</v>
      </c>
      <c r="H498" t="s">
        <v>266</v>
      </c>
      <c r="J498">
        <v>1</v>
      </c>
      <c r="L498">
        <v>1</v>
      </c>
      <c r="N498">
        <v>1</v>
      </c>
      <c r="O498" t="s">
        <v>151</v>
      </c>
      <c r="P498" t="s">
        <v>8697</v>
      </c>
      <c r="Q498" t="s">
        <v>8706</v>
      </c>
      <c r="R498" t="s">
        <v>8706</v>
      </c>
      <c r="S498">
        <v>4</v>
      </c>
      <c r="T498">
        <v>0</v>
      </c>
      <c r="U498">
        <v>0</v>
      </c>
      <c r="V498">
        <v>1</v>
      </c>
      <c r="W498">
        <v>0</v>
      </c>
      <c r="Y498" t="s">
        <v>8697</v>
      </c>
      <c r="Z498" t="s">
        <v>8707</v>
      </c>
      <c r="AA498" t="s">
        <v>8708</v>
      </c>
      <c r="AB498" t="s">
        <v>8709</v>
      </c>
      <c r="AC498" t="s">
        <v>8710</v>
      </c>
      <c r="AD498" t="s">
        <v>8711</v>
      </c>
      <c r="AE498" t="s">
        <v>8712</v>
      </c>
      <c r="AF498" t="s">
        <v>5585</v>
      </c>
    </row>
    <row r="499" spans="1:32" x14ac:dyDescent="0.25">
      <c r="A499">
        <v>3550</v>
      </c>
      <c r="B499" t="s">
        <v>9354</v>
      </c>
      <c r="C499" t="s">
        <v>9353</v>
      </c>
      <c r="D499" t="s">
        <v>9371</v>
      </c>
      <c r="E499" t="s">
        <v>9344</v>
      </c>
      <c r="F499" t="s">
        <v>69</v>
      </c>
      <c r="G499" t="s">
        <v>265</v>
      </c>
      <c r="H499" t="s">
        <v>266</v>
      </c>
      <c r="J499">
        <v>1</v>
      </c>
      <c r="L499">
        <v>1</v>
      </c>
      <c r="N499">
        <v>1</v>
      </c>
      <c r="O499" t="s">
        <v>151</v>
      </c>
      <c r="P499" t="s">
        <v>9344</v>
      </c>
      <c r="Q499" t="s">
        <v>9372</v>
      </c>
      <c r="R499" t="s">
        <v>9372</v>
      </c>
      <c r="S499">
        <v>4</v>
      </c>
      <c r="T499">
        <v>0</v>
      </c>
      <c r="U499">
        <v>0</v>
      </c>
      <c r="V499">
        <v>1</v>
      </c>
      <c r="W499">
        <v>0</v>
      </c>
      <c r="Y499" t="s">
        <v>9354</v>
      </c>
      <c r="Z499" t="s">
        <v>9373</v>
      </c>
      <c r="AA499" t="s">
        <v>9374</v>
      </c>
      <c r="AB499" t="s">
        <v>9375</v>
      </c>
      <c r="AC499" t="s">
        <v>9376</v>
      </c>
      <c r="AD499" t="s">
        <v>9377</v>
      </c>
      <c r="AE499" t="s">
        <v>9378</v>
      </c>
      <c r="AF499" t="s">
        <v>5585</v>
      </c>
    </row>
    <row r="500" spans="1:32" x14ac:dyDescent="0.25">
      <c r="A500">
        <v>3573</v>
      </c>
      <c r="B500" t="s">
        <v>8634</v>
      </c>
      <c r="C500" t="s">
        <v>8632</v>
      </c>
      <c r="D500" t="s">
        <v>8633</v>
      </c>
      <c r="E500" t="s">
        <v>8652</v>
      </c>
      <c r="F500" t="s">
        <v>69</v>
      </c>
      <c r="G500" t="s">
        <v>270</v>
      </c>
      <c r="H500" t="s">
        <v>271</v>
      </c>
      <c r="I500">
        <v>1</v>
      </c>
      <c r="K500">
        <v>1</v>
      </c>
      <c r="M500">
        <v>1</v>
      </c>
      <c r="O500" t="s">
        <v>151</v>
      </c>
      <c r="P500" t="s">
        <v>8652</v>
      </c>
      <c r="Q500" t="s">
        <v>8666</v>
      </c>
      <c r="R500" t="s">
        <v>8667</v>
      </c>
      <c r="S500">
        <v>2</v>
      </c>
      <c r="T500">
        <v>0</v>
      </c>
      <c r="U500">
        <v>0</v>
      </c>
      <c r="V500">
        <v>1</v>
      </c>
      <c r="W500">
        <v>0</v>
      </c>
      <c r="Y500" t="s">
        <v>8634</v>
      </c>
      <c r="Z500" t="s">
        <v>8668</v>
      </c>
      <c r="AA500" t="s">
        <v>8669</v>
      </c>
      <c r="AB500" t="s">
        <v>8670</v>
      </c>
      <c r="AC500" t="s">
        <v>8671</v>
      </c>
      <c r="AD500" t="s">
        <v>8672</v>
      </c>
      <c r="AE500" t="s">
        <v>8673</v>
      </c>
      <c r="AF500" t="s">
        <v>5585</v>
      </c>
    </row>
    <row r="501" spans="1:32" x14ac:dyDescent="0.25">
      <c r="A501">
        <v>3572</v>
      </c>
      <c r="B501" t="s">
        <v>8634</v>
      </c>
      <c r="C501" t="s">
        <v>8632</v>
      </c>
      <c r="D501" t="s">
        <v>8633</v>
      </c>
      <c r="E501" t="s">
        <v>8652</v>
      </c>
      <c r="F501" t="s">
        <v>69</v>
      </c>
      <c r="G501" t="s">
        <v>100</v>
      </c>
      <c r="H501" t="s">
        <v>101</v>
      </c>
      <c r="I501">
        <v>1</v>
      </c>
      <c r="K501">
        <v>1</v>
      </c>
      <c r="M501">
        <v>1</v>
      </c>
      <c r="O501" t="s">
        <v>151</v>
      </c>
      <c r="P501" t="s">
        <v>8652</v>
      </c>
      <c r="Q501" t="s">
        <v>8666</v>
      </c>
      <c r="R501" t="s">
        <v>8667</v>
      </c>
      <c r="S501">
        <v>2</v>
      </c>
      <c r="T501">
        <v>0</v>
      </c>
      <c r="U501">
        <v>0</v>
      </c>
      <c r="V501">
        <v>1</v>
      </c>
      <c r="W501">
        <v>0</v>
      </c>
      <c r="Y501" t="s">
        <v>8634</v>
      </c>
      <c r="Z501" t="s">
        <v>8674</v>
      </c>
      <c r="AA501" t="s">
        <v>8675</v>
      </c>
      <c r="AB501" t="s">
        <v>8676</v>
      </c>
      <c r="AC501" t="s">
        <v>8677</v>
      </c>
      <c r="AD501" t="s">
        <v>8678</v>
      </c>
      <c r="AE501" t="s">
        <v>8679</v>
      </c>
      <c r="AF501" t="s">
        <v>5585</v>
      </c>
    </row>
    <row r="502" spans="1:32" x14ac:dyDescent="0.25">
      <c r="A502">
        <v>3565</v>
      </c>
      <c r="B502" t="s">
        <v>8734</v>
      </c>
      <c r="C502" t="s">
        <v>8750</v>
      </c>
      <c r="D502" t="s">
        <v>8743</v>
      </c>
      <c r="E502" t="s">
        <v>8730</v>
      </c>
      <c r="F502" t="s">
        <v>69</v>
      </c>
      <c r="G502" t="s">
        <v>100</v>
      </c>
      <c r="H502" t="s">
        <v>101</v>
      </c>
      <c r="I502">
        <v>1</v>
      </c>
      <c r="K502">
        <v>1</v>
      </c>
      <c r="M502">
        <v>1</v>
      </c>
      <c r="O502" t="s">
        <v>151</v>
      </c>
      <c r="P502" t="s">
        <v>8734</v>
      </c>
      <c r="Q502" t="s">
        <v>1680</v>
      </c>
      <c r="R502" t="s">
        <v>8667</v>
      </c>
      <c r="S502">
        <v>2</v>
      </c>
      <c r="T502">
        <v>0</v>
      </c>
      <c r="U502">
        <v>0</v>
      </c>
      <c r="V502">
        <v>1</v>
      </c>
      <c r="W502">
        <v>0</v>
      </c>
      <c r="Y502" t="s">
        <v>8743</v>
      </c>
      <c r="Z502" t="s">
        <v>8751</v>
      </c>
      <c r="AA502" t="s">
        <v>8752</v>
      </c>
      <c r="AB502" t="s">
        <v>8753</v>
      </c>
      <c r="AC502" t="s">
        <v>8754</v>
      </c>
      <c r="AD502" t="s">
        <v>8755</v>
      </c>
      <c r="AE502" t="s">
        <v>8756</v>
      </c>
      <c r="AF502" t="s">
        <v>5585</v>
      </c>
    </row>
    <row r="503" spans="1:32" x14ac:dyDescent="0.25">
      <c r="A503">
        <v>3586</v>
      </c>
      <c r="B503" t="s">
        <v>7898</v>
      </c>
      <c r="C503" t="s">
        <v>7906</v>
      </c>
      <c r="D503" t="s">
        <v>7907</v>
      </c>
      <c r="E503" t="s">
        <v>1595</v>
      </c>
      <c r="F503" t="s">
        <v>69</v>
      </c>
      <c r="G503" t="s">
        <v>49</v>
      </c>
      <c r="H503" t="s">
        <v>50</v>
      </c>
      <c r="J503">
        <v>1</v>
      </c>
      <c r="K503">
        <v>1</v>
      </c>
      <c r="O503" t="s">
        <v>151</v>
      </c>
      <c r="P503" t="s">
        <v>7898</v>
      </c>
      <c r="Q503" t="s">
        <v>7908</v>
      </c>
      <c r="S503">
        <v>4</v>
      </c>
      <c r="T503">
        <v>0</v>
      </c>
      <c r="U503">
        <v>0</v>
      </c>
      <c r="V503">
        <v>1</v>
      </c>
      <c r="W503">
        <v>0</v>
      </c>
      <c r="Y503" t="s">
        <v>7909</v>
      </c>
      <c r="Z503" t="s">
        <v>7910</v>
      </c>
      <c r="AA503" t="s">
        <v>7911</v>
      </c>
      <c r="AB503" t="s">
        <v>7912</v>
      </c>
      <c r="AC503" t="s">
        <v>7913</v>
      </c>
      <c r="AD503" t="s">
        <v>7914</v>
      </c>
      <c r="AE503" t="s">
        <v>7915</v>
      </c>
      <c r="AF503" t="s">
        <v>5585</v>
      </c>
    </row>
    <row r="504" spans="1:32" x14ac:dyDescent="0.25">
      <c r="A504">
        <v>3583</v>
      </c>
      <c r="B504" t="s">
        <v>7967</v>
      </c>
      <c r="C504" t="s">
        <v>7968</v>
      </c>
      <c r="D504" t="s">
        <v>7958</v>
      </c>
      <c r="E504" t="s">
        <v>7956</v>
      </c>
      <c r="F504" t="s">
        <v>69</v>
      </c>
      <c r="G504" t="s">
        <v>2212</v>
      </c>
      <c r="H504" t="s">
        <v>2213</v>
      </c>
      <c r="O504" t="s">
        <v>151</v>
      </c>
      <c r="P504" t="s">
        <v>7967</v>
      </c>
      <c r="Q504" t="s">
        <v>1680</v>
      </c>
      <c r="R504" t="s">
        <v>7969</v>
      </c>
      <c r="S504">
        <v>2</v>
      </c>
      <c r="T504">
        <v>0</v>
      </c>
      <c r="U504">
        <v>0</v>
      </c>
      <c r="V504">
        <v>1</v>
      </c>
      <c r="W504">
        <v>0</v>
      </c>
      <c r="Y504" t="s">
        <v>7958</v>
      </c>
      <c r="Z504" t="s">
        <v>7970</v>
      </c>
      <c r="AA504" t="s">
        <v>7971</v>
      </c>
      <c r="AB504" t="s">
        <v>7972</v>
      </c>
      <c r="AC504" t="s">
        <v>7973</v>
      </c>
      <c r="AD504" t="s">
        <v>7974</v>
      </c>
      <c r="AE504" t="s">
        <v>7975</v>
      </c>
      <c r="AF504" t="s">
        <v>5585</v>
      </c>
    </row>
    <row r="505" spans="1:32" x14ac:dyDescent="0.25">
      <c r="A505">
        <v>3563</v>
      </c>
      <c r="B505" t="s">
        <v>8743</v>
      </c>
      <c r="C505" t="s">
        <v>8750</v>
      </c>
      <c r="D505" t="s">
        <v>8764</v>
      </c>
      <c r="E505" t="s">
        <v>8730</v>
      </c>
      <c r="F505" t="s">
        <v>69</v>
      </c>
      <c r="G505" t="s">
        <v>139</v>
      </c>
      <c r="H505" t="s">
        <v>140</v>
      </c>
      <c r="I505">
        <v>1</v>
      </c>
      <c r="K505">
        <v>1</v>
      </c>
      <c r="M505">
        <v>1</v>
      </c>
      <c r="O505" t="s">
        <v>151</v>
      </c>
      <c r="P505" t="s">
        <v>8743</v>
      </c>
      <c r="Q505" t="s">
        <v>5883</v>
      </c>
      <c r="R505" t="s">
        <v>8765</v>
      </c>
      <c r="S505">
        <v>1</v>
      </c>
      <c r="T505">
        <v>0</v>
      </c>
      <c r="U505">
        <v>0</v>
      </c>
      <c r="V505">
        <v>1</v>
      </c>
      <c r="W505">
        <v>0</v>
      </c>
      <c r="Y505" t="s">
        <v>8743</v>
      </c>
      <c r="Z505" t="s">
        <v>8766</v>
      </c>
      <c r="AA505" t="s">
        <v>8767</v>
      </c>
      <c r="AB505" t="s">
        <v>8768</v>
      </c>
      <c r="AC505" t="s">
        <v>8769</v>
      </c>
      <c r="AD505" t="s">
        <v>8770</v>
      </c>
      <c r="AE505" t="s">
        <v>8771</v>
      </c>
      <c r="AF505" t="s">
        <v>5585</v>
      </c>
    </row>
    <row r="506" spans="1:32" x14ac:dyDescent="0.25">
      <c r="A506">
        <v>3597</v>
      </c>
      <c r="B506" t="s">
        <v>7066</v>
      </c>
      <c r="C506" t="s">
        <v>7056</v>
      </c>
      <c r="D506" t="s">
        <v>7067</v>
      </c>
      <c r="E506" t="s">
        <v>7068</v>
      </c>
      <c r="F506" t="s">
        <v>69</v>
      </c>
      <c r="G506" t="s">
        <v>491</v>
      </c>
      <c r="H506" t="s">
        <v>492</v>
      </c>
      <c r="J506">
        <v>1</v>
      </c>
      <c r="L506">
        <v>1</v>
      </c>
      <c r="N506">
        <v>1</v>
      </c>
      <c r="O506" t="s">
        <v>151</v>
      </c>
      <c r="P506" t="s">
        <v>7066</v>
      </c>
      <c r="Q506" t="s">
        <v>7069</v>
      </c>
      <c r="S506">
        <v>4</v>
      </c>
      <c r="T506">
        <v>0</v>
      </c>
      <c r="U506">
        <v>0</v>
      </c>
      <c r="V506">
        <v>1</v>
      </c>
      <c r="W506">
        <v>0</v>
      </c>
      <c r="X506" t="s">
        <v>6203</v>
      </c>
      <c r="Y506" t="s">
        <v>7048</v>
      </c>
      <c r="Z506" t="s">
        <v>7070</v>
      </c>
      <c r="AA506" t="s">
        <v>7071</v>
      </c>
      <c r="AB506" t="s">
        <v>7072</v>
      </c>
      <c r="AC506" t="s">
        <v>7073</v>
      </c>
      <c r="AD506" t="s">
        <v>7074</v>
      </c>
      <c r="AE506" t="s">
        <v>7075</v>
      </c>
      <c r="AF506" t="s">
        <v>5585</v>
      </c>
    </row>
    <row r="507" spans="1:32" x14ac:dyDescent="0.25">
      <c r="A507">
        <v>3585</v>
      </c>
      <c r="B507" t="s">
        <v>7925</v>
      </c>
      <c r="C507" t="s">
        <v>7906</v>
      </c>
      <c r="D507" t="s">
        <v>7916</v>
      </c>
      <c r="E507" t="s">
        <v>1595</v>
      </c>
      <c r="F507" t="s">
        <v>69</v>
      </c>
      <c r="G507" t="s">
        <v>491</v>
      </c>
      <c r="H507" t="s">
        <v>492</v>
      </c>
      <c r="J507">
        <v>1</v>
      </c>
      <c r="L507">
        <v>1</v>
      </c>
      <c r="N507">
        <v>1</v>
      </c>
      <c r="O507" t="s">
        <v>151</v>
      </c>
      <c r="P507" t="s">
        <v>7909</v>
      </c>
      <c r="Q507" t="s">
        <v>6993</v>
      </c>
      <c r="R507" t="s">
        <v>6993</v>
      </c>
      <c r="S507">
        <v>4</v>
      </c>
      <c r="T507">
        <v>0</v>
      </c>
      <c r="U507">
        <v>0</v>
      </c>
      <c r="V507">
        <v>1</v>
      </c>
      <c r="W507">
        <v>0</v>
      </c>
      <c r="Y507" t="s">
        <v>7925</v>
      </c>
      <c r="Z507" t="s">
        <v>7926</v>
      </c>
      <c r="AA507" t="s">
        <v>7927</v>
      </c>
      <c r="AB507" t="s">
        <v>7928</v>
      </c>
      <c r="AC507" t="s">
        <v>7929</v>
      </c>
      <c r="AD507" t="s">
        <v>7930</v>
      </c>
      <c r="AE507" t="s">
        <v>7931</v>
      </c>
      <c r="AF507" t="s">
        <v>5585</v>
      </c>
    </row>
    <row r="508" spans="1:32" x14ac:dyDescent="0.25">
      <c r="A508">
        <v>3567</v>
      </c>
      <c r="B508" t="s">
        <v>8734</v>
      </c>
      <c r="C508" t="s">
        <v>8735</v>
      </c>
      <c r="D508" t="s">
        <v>8734</v>
      </c>
      <c r="E508" t="s">
        <v>8713</v>
      </c>
      <c r="F508" t="s">
        <v>69</v>
      </c>
      <c r="G508" t="s">
        <v>1121</v>
      </c>
      <c r="H508" t="s">
        <v>1122</v>
      </c>
      <c r="I508">
        <v>1</v>
      </c>
      <c r="K508">
        <v>1</v>
      </c>
      <c r="O508" t="s">
        <v>151</v>
      </c>
      <c r="P508" t="s">
        <v>8736</v>
      </c>
      <c r="Q508" t="s">
        <v>4861</v>
      </c>
      <c r="R508" t="s">
        <v>8681</v>
      </c>
      <c r="S508">
        <v>1</v>
      </c>
      <c r="T508">
        <v>0</v>
      </c>
      <c r="U508">
        <v>0</v>
      </c>
      <c r="V508">
        <v>1</v>
      </c>
      <c r="W508">
        <v>0</v>
      </c>
      <c r="Y508" t="s">
        <v>8734</v>
      </c>
      <c r="Z508" t="s">
        <v>8737</v>
      </c>
      <c r="AA508" t="s">
        <v>8738</v>
      </c>
      <c r="AB508" t="s">
        <v>8739</v>
      </c>
      <c r="AC508" t="s">
        <v>8740</v>
      </c>
      <c r="AD508" t="s">
        <v>8741</v>
      </c>
      <c r="AE508" t="s">
        <v>8742</v>
      </c>
      <c r="AF508" t="s">
        <v>5613</v>
      </c>
    </row>
    <row r="509" spans="1:32" x14ac:dyDescent="0.25">
      <c r="A509">
        <v>3592</v>
      </c>
      <c r="B509" t="s">
        <v>7610</v>
      </c>
      <c r="C509" t="s">
        <v>7611</v>
      </c>
      <c r="D509" t="s">
        <v>7612</v>
      </c>
      <c r="E509" t="s">
        <v>7279</v>
      </c>
      <c r="F509" t="s">
        <v>69</v>
      </c>
      <c r="G509" t="s">
        <v>344</v>
      </c>
      <c r="H509" t="s">
        <v>345</v>
      </c>
      <c r="I509">
        <v>1</v>
      </c>
      <c r="K509">
        <v>1</v>
      </c>
      <c r="M509">
        <v>1</v>
      </c>
      <c r="O509" t="s">
        <v>34</v>
      </c>
      <c r="P509" t="s">
        <v>7610</v>
      </c>
      <c r="Q509" t="s">
        <v>7262</v>
      </c>
      <c r="S509">
        <v>9</v>
      </c>
      <c r="T509">
        <v>0</v>
      </c>
      <c r="U509">
        <v>0</v>
      </c>
      <c r="V509">
        <v>1</v>
      </c>
      <c r="W509">
        <v>0</v>
      </c>
      <c r="X509" t="s">
        <v>7613</v>
      </c>
      <c r="Y509" t="s">
        <v>7612</v>
      </c>
      <c r="Z509" t="s">
        <v>7614</v>
      </c>
      <c r="AA509" t="s">
        <v>7615</v>
      </c>
      <c r="AB509" t="s">
        <v>7616</v>
      </c>
      <c r="AC509" t="s">
        <v>7617</v>
      </c>
      <c r="AD509" t="s">
        <v>7618</v>
      </c>
      <c r="AE509" t="s">
        <v>7619</v>
      </c>
      <c r="AF509" t="s">
        <v>5684</v>
      </c>
    </row>
    <row r="510" spans="1:32" x14ac:dyDescent="0.25">
      <c r="A510">
        <v>3591</v>
      </c>
      <c r="B510" t="s">
        <v>7723</v>
      </c>
      <c r="C510" t="s">
        <v>7724</v>
      </c>
      <c r="D510" t="s">
        <v>7725</v>
      </c>
      <c r="E510" t="s">
        <v>7726</v>
      </c>
      <c r="F510" t="s">
        <v>69</v>
      </c>
      <c r="G510" t="s">
        <v>344</v>
      </c>
      <c r="H510" t="s">
        <v>345</v>
      </c>
      <c r="I510">
        <v>1</v>
      </c>
      <c r="K510">
        <v>1</v>
      </c>
      <c r="M510">
        <v>1</v>
      </c>
      <c r="O510" t="s">
        <v>34</v>
      </c>
      <c r="P510" t="s">
        <v>7723</v>
      </c>
      <c r="Q510" t="s">
        <v>7727</v>
      </c>
      <c r="S510">
        <v>9</v>
      </c>
      <c r="T510">
        <v>0</v>
      </c>
      <c r="U510">
        <v>0</v>
      </c>
      <c r="V510">
        <v>1</v>
      </c>
      <c r="W510">
        <v>0</v>
      </c>
      <c r="X510" t="s">
        <v>7622</v>
      </c>
      <c r="Y510" t="s">
        <v>7725</v>
      </c>
      <c r="Z510" t="s">
        <v>7728</v>
      </c>
      <c r="AA510" t="s">
        <v>7729</v>
      </c>
      <c r="AB510" t="s">
        <v>7730</v>
      </c>
      <c r="AC510" t="s">
        <v>7731</v>
      </c>
      <c r="AD510" t="s">
        <v>7732</v>
      </c>
      <c r="AE510" s="1" t="s">
        <v>7733</v>
      </c>
      <c r="AF510" t="s">
        <v>5684</v>
      </c>
    </row>
    <row r="511" spans="1:32" x14ac:dyDescent="0.25">
      <c r="A511">
        <v>3595</v>
      </c>
      <c r="B511" t="s">
        <v>7279</v>
      </c>
      <c r="C511" t="s">
        <v>2172</v>
      </c>
      <c r="D511" t="s">
        <v>1696</v>
      </c>
      <c r="E511" t="s">
        <v>1703</v>
      </c>
      <c r="F511" t="s">
        <v>69</v>
      </c>
      <c r="G511" t="s">
        <v>1121</v>
      </c>
      <c r="H511" t="s">
        <v>1122</v>
      </c>
      <c r="I511">
        <v>1</v>
      </c>
      <c r="K511">
        <v>1</v>
      </c>
      <c r="O511" t="s">
        <v>34</v>
      </c>
      <c r="P511" t="s">
        <v>7277</v>
      </c>
      <c r="Q511" t="s">
        <v>6993</v>
      </c>
      <c r="R511" t="s">
        <v>6993</v>
      </c>
      <c r="S511">
        <v>1</v>
      </c>
      <c r="T511">
        <v>0</v>
      </c>
      <c r="U511">
        <v>0</v>
      </c>
      <c r="V511">
        <v>1</v>
      </c>
      <c r="W511">
        <v>0</v>
      </c>
      <c r="X511" t="s">
        <v>5734</v>
      </c>
      <c r="Y511" t="s">
        <v>7279</v>
      </c>
      <c r="Z511" t="s">
        <v>7284</v>
      </c>
      <c r="AA511" t="s">
        <v>7285</v>
      </c>
      <c r="AB511" t="s">
        <v>7286</v>
      </c>
      <c r="AC511" t="s">
        <v>7287</v>
      </c>
      <c r="AD511" t="s">
        <v>7288</v>
      </c>
      <c r="AE511" t="s">
        <v>7289</v>
      </c>
      <c r="AF511" t="s">
        <v>5585</v>
      </c>
    </row>
    <row r="512" spans="1:32" x14ac:dyDescent="0.25">
      <c r="A512">
        <v>3571</v>
      </c>
      <c r="B512" t="s">
        <v>8633</v>
      </c>
      <c r="C512" t="s">
        <v>8828</v>
      </c>
      <c r="D512" t="s">
        <v>8820</v>
      </c>
      <c r="E512" t="s">
        <v>8821</v>
      </c>
      <c r="F512" t="s">
        <v>69</v>
      </c>
      <c r="G512" t="s">
        <v>344</v>
      </c>
      <c r="H512" t="s">
        <v>345</v>
      </c>
      <c r="I512">
        <v>1</v>
      </c>
      <c r="K512">
        <v>1</v>
      </c>
      <c r="M512">
        <v>1</v>
      </c>
      <c r="O512" t="s">
        <v>71</v>
      </c>
      <c r="P512" t="s">
        <v>8634</v>
      </c>
      <c r="Q512" t="s">
        <v>1552</v>
      </c>
      <c r="S512">
        <v>9</v>
      </c>
      <c r="T512">
        <v>0</v>
      </c>
      <c r="U512">
        <v>0</v>
      </c>
      <c r="V512">
        <v>1</v>
      </c>
      <c r="W512">
        <v>0</v>
      </c>
      <c r="Y512" t="s">
        <v>8633</v>
      </c>
      <c r="Z512" t="s">
        <v>8829</v>
      </c>
      <c r="AA512" t="s">
        <v>8830</v>
      </c>
      <c r="AB512" t="s">
        <v>8831</v>
      </c>
      <c r="AC512" t="s">
        <v>8832</v>
      </c>
      <c r="AD512" t="s">
        <v>8833</v>
      </c>
      <c r="AE512" s="1" t="s">
        <v>8834</v>
      </c>
      <c r="AF512" t="s">
        <v>5585</v>
      </c>
    </row>
    <row r="513" spans="1:32" x14ac:dyDescent="0.25">
      <c r="A513">
        <v>3574</v>
      </c>
      <c r="B513" t="s">
        <v>1525</v>
      </c>
      <c r="C513" t="s">
        <v>8622</v>
      </c>
      <c r="D513" t="s">
        <v>8623</v>
      </c>
      <c r="E513" t="s">
        <v>8624</v>
      </c>
      <c r="F513" t="s">
        <v>69</v>
      </c>
      <c r="G513" t="s">
        <v>40</v>
      </c>
      <c r="H513" t="s">
        <v>41</v>
      </c>
      <c r="J513">
        <v>1</v>
      </c>
      <c r="K513">
        <v>1</v>
      </c>
      <c r="N513">
        <v>1</v>
      </c>
      <c r="O513" t="s">
        <v>788</v>
      </c>
      <c r="P513" t="s">
        <v>8625</v>
      </c>
      <c r="Q513" t="s">
        <v>7232</v>
      </c>
      <c r="R513" t="s">
        <v>7021</v>
      </c>
      <c r="S513">
        <v>6</v>
      </c>
      <c r="T513">
        <v>0</v>
      </c>
      <c r="U513">
        <v>0</v>
      </c>
      <c r="V513">
        <v>1</v>
      </c>
      <c r="W513">
        <v>0</v>
      </c>
      <c r="Y513" t="s">
        <v>1525</v>
      </c>
      <c r="Z513" t="s">
        <v>8626</v>
      </c>
      <c r="AA513" t="s">
        <v>8627</v>
      </c>
      <c r="AB513" t="s">
        <v>8628</v>
      </c>
      <c r="AC513" t="s">
        <v>8629</v>
      </c>
      <c r="AD513" t="s">
        <v>8630</v>
      </c>
      <c r="AE513" t="s">
        <v>8631</v>
      </c>
      <c r="AF513" t="s">
        <v>5585</v>
      </c>
    </row>
    <row r="514" spans="1:32" x14ac:dyDescent="0.25">
      <c r="H514" t="s">
        <v>9389</v>
      </c>
      <c r="I514">
        <f>SUM(I2:I512)</f>
        <v>253</v>
      </c>
      <c r="J514">
        <f>SUM(J2:J512)</f>
        <v>282</v>
      </c>
      <c r="K514">
        <f>SUM(K2:K513)</f>
        <v>277</v>
      </c>
      <c r="L514">
        <f>SUM(L2:L513)</f>
        <v>218</v>
      </c>
      <c r="M514">
        <f>SUM(M2:M513)</f>
        <v>166</v>
      </c>
      <c r="N514">
        <f>SUM(N2:N513)</f>
        <v>201</v>
      </c>
    </row>
    <row r="515" spans="1:32" x14ac:dyDescent="0.25">
      <c r="H515" t="s">
        <v>9390</v>
      </c>
      <c r="I515">
        <f>(K514+L514)-I514</f>
        <v>242</v>
      </c>
      <c r="K515">
        <f>K514+L514</f>
        <v>495</v>
      </c>
    </row>
  </sheetData>
  <sortState xmlns:xlrd2="http://schemas.microsoft.com/office/spreadsheetml/2017/richdata2" ref="A2:AH516">
    <sortCondition descending="1" ref="F244:F516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32DF5-58B8-4A3E-9C70-FFC19A4C71A5}">
  <dimension ref="A1:Z28"/>
  <sheetViews>
    <sheetView workbookViewId="0">
      <selection activeCell="M34" sqref="M34"/>
    </sheetView>
  </sheetViews>
  <sheetFormatPr defaultRowHeight="15" x14ac:dyDescent="0.25"/>
  <cols>
    <col min="4" max="4" width="15.140625" customWidth="1"/>
    <col min="11" max="11" width="21.5703125" customWidth="1"/>
    <col min="12" max="12" width="19.5703125" customWidth="1"/>
    <col min="13" max="13" width="57.42578125" customWidth="1"/>
    <col min="14" max="14" width="16.28515625" customWidth="1"/>
    <col min="15" max="15" width="26.28515625" bestFit="1" customWidth="1"/>
    <col min="16" max="16" width="24.5703125" bestFit="1" customWidth="1"/>
    <col min="17" max="17" width="11.7109375" customWidth="1"/>
    <col min="18" max="18" width="25.5703125" customWidth="1"/>
    <col min="23" max="23" width="11" bestFit="1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9387</v>
      </c>
      <c r="G1" t="s">
        <v>5645</v>
      </c>
      <c r="H1" t="s">
        <v>5646</v>
      </c>
      <c r="I1" t="s">
        <v>9407</v>
      </c>
      <c r="J1" t="s">
        <v>9409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4627</v>
      </c>
    </row>
    <row r="2" spans="1:26" x14ac:dyDescent="0.25">
      <c r="A2">
        <v>25057</v>
      </c>
      <c r="B2">
        <v>10</v>
      </c>
      <c r="C2" t="s">
        <v>426</v>
      </c>
      <c r="D2" t="s">
        <v>427</v>
      </c>
      <c r="E2">
        <v>0</v>
      </c>
      <c r="G2">
        <v>1</v>
      </c>
      <c r="I2">
        <v>1</v>
      </c>
      <c r="K2" t="s">
        <v>1841</v>
      </c>
      <c r="L2" t="s">
        <v>23</v>
      </c>
      <c r="M2" t="s">
        <v>1842</v>
      </c>
      <c r="N2" t="s">
        <v>53</v>
      </c>
      <c r="O2" t="s">
        <v>1843</v>
      </c>
      <c r="P2" t="s">
        <v>1844</v>
      </c>
      <c r="Q2" t="s">
        <v>27</v>
      </c>
      <c r="R2" t="s">
        <v>1839</v>
      </c>
      <c r="S2">
        <v>0</v>
      </c>
      <c r="T2">
        <v>0</v>
      </c>
      <c r="U2">
        <v>1</v>
      </c>
      <c r="V2">
        <v>0</v>
      </c>
      <c r="W2">
        <v>2024112001</v>
      </c>
      <c r="X2" t="s">
        <v>1843</v>
      </c>
      <c r="Y2" t="s">
        <v>1845</v>
      </c>
      <c r="Z2">
        <f t="shared" ref="Z2:Z25" si="0">DATEVALUE(LEFT(R2,10))-DATEVALUE(LEFT(K2,10))</f>
        <v>156</v>
      </c>
    </row>
    <row r="3" spans="1:26" x14ac:dyDescent="0.25">
      <c r="A3">
        <v>25006</v>
      </c>
      <c r="B3">
        <v>5</v>
      </c>
      <c r="C3" t="s">
        <v>93</v>
      </c>
      <c r="D3" t="s">
        <v>94</v>
      </c>
      <c r="E3">
        <v>0</v>
      </c>
      <c r="F3">
        <v>1</v>
      </c>
      <c r="G3">
        <v>1</v>
      </c>
      <c r="K3" t="s">
        <v>1810</v>
      </c>
      <c r="L3" t="s">
        <v>23</v>
      </c>
      <c r="M3" t="s">
        <v>1816</v>
      </c>
      <c r="N3" t="s">
        <v>173</v>
      </c>
      <c r="O3" t="s">
        <v>1817</v>
      </c>
      <c r="Q3" t="s">
        <v>27</v>
      </c>
      <c r="R3" t="s">
        <v>1814</v>
      </c>
      <c r="S3">
        <v>0</v>
      </c>
      <c r="T3">
        <v>0</v>
      </c>
      <c r="U3">
        <v>0</v>
      </c>
      <c r="V3">
        <v>0</v>
      </c>
      <c r="W3">
        <v>2025011401</v>
      </c>
      <c r="X3" t="s">
        <v>1817</v>
      </c>
      <c r="Y3" t="s">
        <v>1818</v>
      </c>
      <c r="Z3">
        <f t="shared" si="0"/>
        <v>30</v>
      </c>
    </row>
    <row r="4" spans="1:26" x14ac:dyDescent="0.25">
      <c r="A4">
        <v>25007</v>
      </c>
      <c r="B4">
        <v>4</v>
      </c>
      <c r="C4" t="s">
        <v>389</v>
      </c>
      <c r="D4" t="s">
        <v>390</v>
      </c>
      <c r="E4">
        <v>0</v>
      </c>
      <c r="F4">
        <v>1</v>
      </c>
      <c r="H4">
        <v>1</v>
      </c>
      <c r="K4" t="s">
        <v>1819</v>
      </c>
      <c r="L4" t="s">
        <v>23</v>
      </c>
      <c r="M4" t="s">
        <v>1820</v>
      </c>
      <c r="N4" t="s">
        <v>1734</v>
      </c>
      <c r="O4" t="s">
        <v>1821</v>
      </c>
      <c r="P4" t="s">
        <v>1822</v>
      </c>
      <c r="Q4" t="s">
        <v>27</v>
      </c>
      <c r="R4" t="s">
        <v>1823</v>
      </c>
      <c r="S4">
        <v>0</v>
      </c>
      <c r="T4">
        <v>0</v>
      </c>
      <c r="U4">
        <v>1</v>
      </c>
      <c r="V4">
        <v>1</v>
      </c>
      <c r="W4">
        <v>2025010804</v>
      </c>
      <c r="X4" t="s">
        <v>1821</v>
      </c>
      <c r="Y4" t="s">
        <v>1824</v>
      </c>
      <c r="Z4">
        <f t="shared" si="0"/>
        <v>172</v>
      </c>
    </row>
    <row r="5" spans="1:26" x14ac:dyDescent="0.25">
      <c r="A5">
        <v>25042</v>
      </c>
      <c r="B5">
        <v>9</v>
      </c>
      <c r="C5" t="s">
        <v>1113</v>
      </c>
      <c r="D5" t="s">
        <v>1114</v>
      </c>
      <c r="E5">
        <v>0</v>
      </c>
      <c r="G5">
        <v>1</v>
      </c>
      <c r="I5">
        <v>1</v>
      </c>
      <c r="K5" t="s">
        <v>1831</v>
      </c>
      <c r="L5" t="s">
        <v>23</v>
      </c>
      <c r="M5" t="s">
        <v>1832</v>
      </c>
      <c r="N5" t="s">
        <v>34</v>
      </c>
      <c r="O5" t="s">
        <v>1833</v>
      </c>
      <c r="Q5" t="s">
        <v>27</v>
      </c>
      <c r="R5" t="s">
        <v>1834</v>
      </c>
      <c r="S5">
        <v>0</v>
      </c>
      <c r="T5">
        <v>0</v>
      </c>
      <c r="U5">
        <v>1</v>
      </c>
      <c r="V5">
        <v>1</v>
      </c>
      <c r="W5">
        <v>2025032803</v>
      </c>
      <c r="X5" t="s">
        <v>1833</v>
      </c>
      <c r="Y5" t="s">
        <v>1835</v>
      </c>
      <c r="Z5">
        <f t="shared" si="0"/>
        <v>68</v>
      </c>
    </row>
    <row r="6" spans="1:26" x14ac:dyDescent="0.25">
      <c r="A6">
        <v>25031</v>
      </c>
      <c r="B6">
        <v>4</v>
      </c>
      <c r="C6" t="s">
        <v>207</v>
      </c>
      <c r="D6" t="s">
        <v>208</v>
      </c>
      <c r="E6">
        <v>0</v>
      </c>
      <c r="F6">
        <v>1</v>
      </c>
      <c r="H6">
        <v>1</v>
      </c>
      <c r="J6">
        <v>1</v>
      </c>
      <c r="K6" t="s">
        <v>1825</v>
      </c>
      <c r="L6" t="s">
        <v>23</v>
      </c>
      <c r="M6" t="s">
        <v>1826</v>
      </c>
      <c r="N6" t="s">
        <v>53</v>
      </c>
      <c r="O6" t="s">
        <v>1827</v>
      </c>
      <c r="P6" t="s">
        <v>1828</v>
      </c>
      <c r="Q6" t="s">
        <v>27</v>
      </c>
      <c r="R6" t="s">
        <v>1800</v>
      </c>
      <c r="S6">
        <v>1</v>
      </c>
      <c r="T6">
        <v>0</v>
      </c>
      <c r="U6">
        <v>0</v>
      </c>
      <c r="V6">
        <v>1</v>
      </c>
      <c r="W6">
        <v>2025021401</v>
      </c>
      <c r="X6" t="s">
        <v>1829</v>
      </c>
      <c r="Y6" t="s">
        <v>1830</v>
      </c>
      <c r="Z6">
        <f t="shared" si="0"/>
        <v>24</v>
      </c>
    </row>
    <row r="7" spans="1:26" x14ac:dyDescent="0.25">
      <c r="A7">
        <v>25070</v>
      </c>
      <c r="B7">
        <v>10</v>
      </c>
      <c r="C7" t="s">
        <v>597</v>
      </c>
      <c r="D7" t="s">
        <v>598</v>
      </c>
      <c r="E7">
        <v>0</v>
      </c>
      <c r="G7">
        <v>1</v>
      </c>
      <c r="I7">
        <v>1</v>
      </c>
      <c r="K7" t="s">
        <v>1846</v>
      </c>
      <c r="L7" t="s">
        <v>23</v>
      </c>
      <c r="M7" t="s">
        <v>1851</v>
      </c>
      <c r="N7" t="s">
        <v>34</v>
      </c>
      <c r="O7" t="s">
        <v>1852</v>
      </c>
      <c r="P7" t="s">
        <v>1853</v>
      </c>
      <c r="Q7" t="s">
        <v>27</v>
      </c>
      <c r="R7" t="s">
        <v>1839</v>
      </c>
      <c r="S7">
        <v>1</v>
      </c>
      <c r="T7">
        <v>0</v>
      </c>
      <c r="U7">
        <v>0</v>
      </c>
      <c r="V7">
        <v>1</v>
      </c>
      <c r="W7">
        <v>2025052001</v>
      </c>
      <c r="X7" t="s">
        <v>1852</v>
      </c>
      <c r="Y7" t="s">
        <v>1854</v>
      </c>
      <c r="Z7">
        <f t="shared" si="0"/>
        <v>31</v>
      </c>
    </row>
    <row r="8" spans="1:26" x14ac:dyDescent="0.25">
      <c r="A8">
        <v>25091</v>
      </c>
      <c r="B8">
        <v>6</v>
      </c>
      <c r="C8" t="s">
        <v>30</v>
      </c>
      <c r="D8" t="s">
        <v>31</v>
      </c>
      <c r="E8">
        <v>0</v>
      </c>
      <c r="F8">
        <v>1</v>
      </c>
      <c r="H8">
        <v>1</v>
      </c>
      <c r="J8">
        <v>1</v>
      </c>
      <c r="K8" t="s">
        <v>1871</v>
      </c>
      <c r="L8" t="s">
        <v>23</v>
      </c>
      <c r="M8" t="s">
        <v>1872</v>
      </c>
      <c r="N8" t="s">
        <v>34</v>
      </c>
      <c r="O8" t="s">
        <v>1873</v>
      </c>
      <c r="P8" t="s">
        <v>1874</v>
      </c>
      <c r="Q8" t="s">
        <v>27</v>
      </c>
      <c r="R8" t="s">
        <v>1869</v>
      </c>
      <c r="S8">
        <v>0</v>
      </c>
      <c r="T8">
        <v>0</v>
      </c>
      <c r="U8">
        <v>1</v>
      </c>
      <c r="V8">
        <v>1</v>
      </c>
      <c r="W8">
        <v>2025070301</v>
      </c>
      <c r="X8" t="s">
        <v>1873</v>
      </c>
      <c r="Y8" t="s">
        <v>1875</v>
      </c>
      <c r="Z8">
        <f t="shared" si="0"/>
        <v>171</v>
      </c>
    </row>
    <row r="9" spans="1:26" x14ac:dyDescent="0.25">
      <c r="A9">
        <v>25090</v>
      </c>
      <c r="B9">
        <v>8</v>
      </c>
      <c r="C9" t="s">
        <v>1054</v>
      </c>
      <c r="D9" t="s">
        <v>1055</v>
      </c>
      <c r="E9">
        <v>1</v>
      </c>
      <c r="F9">
        <v>1</v>
      </c>
      <c r="H9">
        <v>1</v>
      </c>
      <c r="J9">
        <v>1</v>
      </c>
      <c r="K9" t="s">
        <v>1865</v>
      </c>
      <c r="L9" t="s">
        <v>23</v>
      </c>
      <c r="M9" t="s">
        <v>1866</v>
      </c>
      <c r="N9" t="s">
        <v>53</v>
      </c>
      <c r="O9" t="s">
        <v>1867</v>
      </c>
      <c r="P9" t="s">
        <v>1868</v>
      </c>
      <c r="Q9" t="s">
        <v>27</v>
      </c>
      <c r="R9" t="s">
        <v>1869</v>
      </c>
      <c r="S9">
        <v>1</v>
      </c>
      <c r="T9">
        <v>0</v>
      </c>
      <c r="U9">
        <v>1</v>
      </c>
      <c r="V9">
        <v>1</v>
      </c>
      <c r="W9">
        <v>2025050701</v>
      </c>
      <c r="X9" t="s">
        <v>1867</v>
      </c>
      <c r="Y9" t="s">
        <v>1870</v>
      </c>
      <c r="Z9">
        <f t="shared" si="0"/>
        <v>177</v>
      </c>
    </row>
    <row r="10" spans="1:26" x14ac:dyDescent="0.25">
      <c r="A10">
        <v>25076</v>
      </c>
      <c r="B10">
        <v>3</v>
      </c>
      <c r="C10" t="s">
        <v>165</v>
      </c>
      <c r="D10" t="s">
        <v>166</v>
      </c>
      <c r="E10">
        <v>0</v>
      </c>
      <c r="G10">
        <v>1</v>
      </c>
      <c r="I10">
        <v>1</v>
      </c>
      <c r="K10" t="s">
        <v>1855</v>
      </c>
      <c r="L10" t="s">
        <v>23</v>
      </c>
      <c r="M10" t="s">
        <v>1856</v>
      </c>
      <c r="N10" t="s">
        <v>53</v>
      </c>
      <c r="O10" t="s">
        <v>1857</v>
      </c>
      <c r="P10" t="s">
        <v>1858</v>
      </c>
      <c r="Q10" t="s">
        <v>27</v>
      </c>
      <c r="R10" t="s">
        <v>1859</v>
      </c>
      <c r="S10">
        <v>0</v>
      </c>
      <c r="T10">
        <v>0</v>
      </c>
      <c r="U10">
        <v>1</v>
      </c>
      <c r="V10">
        <v>1</v>
      </c>
      <c r="W10">
        <v>2025052801</v>
      </c>
      <c r="X10" t="s">
        <v>1857</v>
      </c>
      <c r="Y10" t="s">
        <v>1860</v>
      </c>
      <c r="Z10">
        <f t="shared" si="0"/>
        <v>133</v>
      </c>
    </row>
    <row r="11" spans="1:26" x14ac:dyDescent="0.25">
      <c r="A11">
        <v>25103</v>
      </c>
      <c r="B11">
        <v>7</v>
      </c>
      <c r="C11" t="s">
        <v>247</v>
      </c>
      <c r="D11" t="s">
        <v>248</v>
      </c>
      <c r="E11">
        <v>0</v>
      </c>
      <c r="F11">
        <v>1</v>
      </c>
      <c r="H11">
        <v>1</v>
      </c>
      <c r="J11">
        <v>1</v>
      </c>
      <c r="K11" t="s">
        <v>1879</v>
      </c>
      <c r="L11" t="s">
        <v>23</v>
      </c>
      <c r="M11" t="s">
        <v>1880</v>
      </c>
      <c r="N11" t="s">
        <v>53</v>
      </c>
      <c r="O11" t="s">
        <v>1881</v>
      </c>
      <c r="P11" t="s">
        <v>1882</v>
      </c>
      <c r="Q11" t="s">
        <v>27</v>
      </c>
      <c r="R11" t="s">
        <v>1883</v>
      </c>
      <c r="S11">
        <v>0</v>
      </c>
      <c r="T11">
        <v>0</v>
      </c>
      <c r="U11">
        <v>1</v>
      </c>
      <c r="V11">
        <v>1</v>
      </c>
      <c r="W11">
        <v>2025071601</v>
      </c>
      <c r="X11" t="s">
        <v>1881</v>
      </c>
      <c r="Y11" t="s">
        <v>1884</v>
      </c>
      <c r="Z11">
        <f t="shared" si="0"/>
        <v>49</v>
      </c>
    </row>
    <row r="12" spans="1:26" x14ac:dyDescent="0.25">
      <c r="A12">
        <v>25124</v>
      </c>
      <c r="B12">
        <v>10</v>
      </c>
      <c r="C12" t="s">
        <v>668</v>
      </c>
      <c r="D12" t="s">
        <v>669</v>
      </c>
      <c r="E12">
        <v>0</v>
      </c>
      <c r="F12">
        <v>1</v>
      </c>
      <c r="H12">
        <v>1</v>
      </c>
      <c r="J12">
        <v>1</v>
      </c>
      <c r="K12" t="s">
        <v>1890</v>
      </c>
      <c r="L12" t="s">
        <v>23</v>
      </c>
      <c r="M12" t="s">
        <v>1891</v>
      </c>
      <c r="N12" t="s">
        <v>71</v>
      </c>
      <c r="O12" t="s">
        <v>1892</v>
      </c>
      <c r="P12" t="s">
        <v>1892</v>
      </c>
      <c r="Q12" t="s">
        <v>27</v>
      </c>
      <c r="R12" t="s">
        <v>1859</v>
      </c>
      <c r="S12">
        <v>0</v>
      </c>
      <c r="T12">
        <v>0</v>
      </c>
      <c r="U12">
        <v>1</v>
      </c>
      <c r="V12">
        <v>1</v>
      </c>
      <c r="W12">
        <v>2025081901</v>
      </c>
      <c r="X12" t="s">
        <v>1892</v>
      </c>
      <c r="Y12" t="s">
        <v>1893</v>
      </c>
      <c r="Z12">
        <f t="shared" si="0"/>
        <v>55</v>
      </c>
    </row>
    <row r="13" spans="1:26" x14ac:dyDescent="0.25">
      <c r="A13">
        <v>25118</v>
      </c>
      <c r="B13">
        <v>1</v>
      </c>
      <c r="C13" t="s">
        <v>1121</v>
      </c>
      <c r="D13" t="s">
        <v>1122</v>
      </c>
      <c r="E13">
        <v>0</v>
      </c>
      <c r="G13">
        <v>1</v>
      </c>
      <c r="I13">
        <v>1</v>
      </c>
      <c r="K13" t="s">
        <v>1885</v>
      </c>
      <c r="L13" t="s">
        <v>23</v>
      </c>
      <c r="M13" t="s">
        <v>1886</v>
      </c>
      <c r="N13" t="s">
        <v>53</v>
      </c>
      <c r="O13" t="s">
        <v>1887</v>
      </c>
      <c r="P13" t="s">
        <v>1887</v>
      </c>
      <c r="Q13" t="s">
        <v>27</v>
      </c>
      <c r="R13" t="s">
        <v>1888</v>
      </c>
      <c r="S13">
        <v>0</v>
      </c>
      <c r="T13">
        <v>0</v>
      </c>
      <c r="U13">
        <v>1</v>
      </c>
      <c r="V13">
        <v>1</v>
      </c>
      <c r="W13">
        <v>2025072301</v>
      </c>
      <c r="X13" t="s">
        <v>1887</v>
      </c>
      <c r="Y13" t="s">
        <v>1889</v>
      </c>
      <c r="Z13">
        <f t="shared" si="0"/>
        <v>169</v>
      </c>
    </row>
    <row r="14" spans="1:26" x14ac:dyDescent="0.25">
      <c r="A14">
        <v>25125</v>
      </c>
      <c r="B14">
        <v>5</v>
      </c>
      <c r="C14" t="s">
        <v>57</v>
      </c>
      <c r="D14" t="s">
        <v>58</v>
      </c>
      <c r="E14">
        <v>0</v>
      </c>
      <c r="G14">
        <v>1</v>
      </c>
      <c r="I14">
        <v>1</v>
      </c>
      <c r="K14" t="s">
        <v>1894</v>
      </c>
      <c r="L14" t="s">
        <v>23</v>
      </c>
      <c r="M14" t="s">
        <v>1895</v>
      </c>
      <c r="N14" t="s">
        <v>53</v>
      </c>
      <c r="O14" t="s">
        <v>1896</v>
      </c>
      <c r="P14" t="s">
        <v>1897</v>
      </c>
      <c r="Q14" t="s">
        <v>27</v>
      </c>
      <c r="R14" t="s">
        <v>1888</v>
      </c>
      <c r="S14">
        <v>1</v>
      </c>
      <c r="T14">
        <v>0</v>
      </c>
      <c r="U14">
        <v>0</v>
      </c>
      <c r="V14">
        <v>1</v>
      </c>
      <c r="W14">
        <v>2025082501</v>
      </c>
      <c r="X14" t="s">
        <v>1896</v>
      </c>
      <c r="Y14" t="s">
        <v>1898</v>
      </c>
      <c r="Z14">
        <f t="shared" si="0"/>
        <v>145</v>
      </c>
    </row>
    <row r="15" spans="1:26" x14ac:dyDescent="0.25">
      <c r="A15">
        <v>26023</v>
      </c>
      <c r="B15">
        <v>5</v>
      </c>
      <c r="C15" t="s">
        <v>1474</v>
      </c>
      <c r="D15" t="s">
        <v>1475</v>
      </c>
      <c r="E15">
        <v>1</v>
      </c>
      <c r="G15">
        <v>1</v>
      </c>
      <c r="I15">
        <v>1</v>
      </c>
      <c r="K15" t="s">
        <v>1920</v>
      </c>
      <c r="L15" t="s">
        <v>23</v>
      </c>
      <c r="M15" t="s">
        <v>1921</v>
      </c>
      <c r="N15" t="s">
        <v>71</v>
      </c>
      <c r="O15" t="s">
        <v>1922</v>
      </c>
      <c r="P15" t="s">
        <v>1922</v>
      </c>
      <c r="Q15" t="s">
        <v>27</v>
      </c>
      <c r="R15" t="s">
        <v>1888</v>
      </c>
      <c r="S15">
        <v>0</v>
      </c>
      <c r="T15">
        <v>0</v>
      </c>
      <c r="U15">
        <v>1</v>
      </c>
      <c r="V15">
        <v>1</v>
      </c>
      <c r="W15">
        <v>2025102801</v>
      </c>
      <c r="X15" t="s">
        <v>1922</v>
      </c>
      <c r="Y15" t="s">
        <v>1923</v>
      </c>
      <c r="Z15">
        <f t="shared" si="0"/>
        <v>69</v>
      </c>
    </row>
    <row r="16" spans="1:26" x14ac:dyDescent="0.25">
      <c r="A16">
        <v>25136</v>
      </c>
      <c r="B16">
        <v>7</v>
      </c>
      <c r="C16" t="s">
        <v>1266</v>
      </c>
      <c r="D16" t="s">
        <v>1267</v>
      </c>
      <c r="E16">
        <v>0</v>
      </c>
      <c r="F16">
        <v>1</v>
      </c>
      <c r="H16">
        <v>1</v>
      </c>
      <c r="J16">
        <v>1</v>
      </c>
      <c r="K16" t="s">
        <v>1907</v>
      </c>
      <c r="L16" t="s">
        <v>23</v>
      </c>
      <c r="M16" t="s">
        <v>1908</v>
      </c>
      <c r="N16" t="s">
        <v>53</v>
      </c>
      <c r="O16" t="s">
        <v>1909</v>
      </c>
      <c r="P16" t="s">
        <v>1910</v>
      </c>
      <c r="Q16" t="s">
        <v>27</v>
      </c>
      <c r="R16" t="s">
        <v>1888</v>
      </c>
      <c r="S16">
        <v>0</v>
      </c>
      <c r="T16">
        <v>0</v>
      </c>
      <c r="U16">
        <v>1</v>
      </c>
      <c r="V16">
        <v>1</v>
      </c>
      <c r="W16">
        <v>2025112401</v>
      </c>
      <c r="X16" t="s">
        <v>1909</v>
      </c>
      <c r="Y16" t="s">
        <v>1911</v>
      </c>
      <c r="Z16">
        <f t="shared" si="0"/>
        <v>78</v>
      </c>
    </row>
    <row r="17" spans="1:26" x14ac:dyDescent="0.25">
      <c r="A17">
        <v>25135</v>
      </c>
      <c r="B17">
        <v>6</v>
      </c>
      <c r="C17" t="s">
        <v>235</v>
      </c>
      <c r="D17" t="s">
        <v>236</v>
      </c>
      <c r="E17">
        <v>1</v>
      </c>
      <c r="G17">
        <v>1</v>
      </c>
      <c r="I17">
        <v>1</v>
      </c>
      <c r="K17" t="s">
        <v>1859</v>
      </c>
      <c r="L17" t="s">
        <v>23</v>
      </c>
      <c r="M17" t="s">
        <v>1903</v>
      </c>
      <c r="N17" t="s">
        <v>53</v>
      </c>
      <c r="O17" t="s">
        <v>1904</v>
      </c>
      <c r="P17" t="s">
        <v>1905</v>
      </c>
      <c r="Q17" t="s">
        <v>27</v>
      </c>
      <c r="R17" t="s">
        <v>1888</v>
      </c>
      <c r="S17">
        <v>1</v>
      </c>
      <c r="T17">
        <v>0</v>
      </c>
      <c r="U17">
        <v>1</v>
      </c>
      <c r="V17">
        <v>1</v>
      </c>
      <c r="W17">
        <v>2025110501</v>
      </c>
      <c r="X17" t="s">
        <v>1904</v>
      </c>
      <c r="Y17" t="s">
        <v>1906</v>
      </c>
      <c r="Z17">
        <f t="shared" si="0"/>
        <v>108</v>
      </c>
    </row>
    <row r="18" spans="1:26" x14ac:dyDescent="0.25">
      <c r="A18">
        <v>25139</v>
      </c>
      <c r="B18">
        <v>9</v>
      </c>
      <c r="C18" t="s">
        <v>277</v>
      </c>
      <c r="D18" t="s">
        <v>278</v>
      </c>
      <c r="E18">
        <v>0</v>
      </c>
      <c r="F18">
        <v>1</v>
      </c>
      <c r="G18">
        <v>1</v>
      </c>
      <c r="I18">
        <v>1</v>
      </c>
      <c r="K18" t="s">
        <v>1912</v>
      </c>
      <c r="L18" t="s">
        <v>23</v>
      </c>
      <c r="M18" t="s">
        <v>1913</v>
      </c>
      <c r="N18" t="s">
        <v>53</v>
      </c>
      <c r="O18" t="s">
        <v>1900</v>
      </c>
      <c r="P18" t="s">
        <v>1914</v>
      </c>
      <c r="Q18" t="s">
        <v>27</v>
      </c>
      <c r="R18" t="s">
        <v>1888</v>
      </c>
      <c r="S18">
        <v>1</v>
      </c>
      <c r="T18">
        <v>0</v>
      </c>
      <c r="U18">
        <v>0</v>
      </c>
      <c r="V18">
        <v>0</v>
      </c>
      <c r="W18">
        <v>2025121902</v>
      </c>
      <c r="X18" t="s">
        <v>1900</v>
      </c>
      <c r="Y18" t="s">
        <v>1915</v>
      </c>
      <c r="Z18">
        <f t="shared" si="0"/>
        <v>87</v>
      </c>
    </row>
    <row r="19" spans="1:26" x14ac:dyDescent="0.25">
      <c r="A19">
        <v>25001</v>
      </c>
      <c r="B19">
        <v>6</v>
      </c>
      <c r="C19" t="s">
        <v>40</v>
      </c>
      <c r="D19" t="s">
        <v>41</v>
      </c>
      <c r="E19">
        <v>0</v>
      </c>
      <c r="F19">
        <v>1</v>
      </c>
      <c r="H19">
        <v>1</v>
      </c>
      <c r="J19">
        <v>1</v>
      </c>
      <c r="K19" t="s">
        <v>1812</v>
      </c>
      <c r="L19" t="s">
        <v>69</v>
      </c>
      <c r="M19" t="s">
        <v>1813</v>
      </c>
      <c r="N19" t="s">
        <v>1248</v>
      </c>
      <c r="O19" t="s">
        <v>1686</v>
      </c>
      <c r="Q19" t="s">
        <v>27</v>
      </c>
      <c r="R19" t="s">
        <v>1814</v>
      </c>
      <c r="S19">
        <v>0</v>
      </c>
      <c r="T19">
        <v>0</v>
      </c>
      <c r="U19">
        <v>1</v>
      </c>
      <c r="V19">
        <v>0</v>
      </c>
      <c r="W19">
        <v>2025010201</v>
      </c>
      <c r="X19" t="s">
        <v>1686</v>
      </c>
      <c r="Y19" t="s">
        <v>1815</v>
      </c>
      <c r="Z19">
        <f t="shared" si="0"/>
        <v>41</v>
      </c>
    </row>
    <row r="20" spans="1:26" x14ac:dyDescent="0.25">
      <c r="A20">
        <v>25048</v>
      </c>
      <c r="B20">
        <v>5</v>
      </c>
      <c r="C20" t="s">
        <v>357</v>
      </c>
      <c r="D20" t="s">
        <v>358</v>
      </c>
      <c r="E20">
        <v>0</v>
      </c>
      <c r="F20">
        <v>1</v>
      </c>
      <c r="G20">
        <v>1</v>
      </c>
      <c r="I20">
        <v>1</v>
      </c>
      <c r="K20" t="s">
        <v>1800</v>
      </c>
      <c r="L20" t="s">
        <v>69</v>
      </c>
      <c r="M20" t="s">
        <v>1836</v>
      </c>
      <c r="N20" t="s">
        <v>129</v>
      </c>
      <c r="O20" t="s">
        <v>1837</v>
      </c>
      <c r="P20" t="s">
        <v>1838</v>
      </c>
      <c r="Q20" t="s">
        <v>27</v>
      </c>
      <c r="R20" t="s">
        <v>1839</v>
      </c>
      <c r="S20">
        <v>0</v>
      </c>
      <c r="T20">
        <v>0</v>
      </c>
      <c r="U20">
        <v>1</v>
      </c>
      <c r="V20">
        <v>0</v>
      </c>
      <c r="W20">
        <v>2025041101</v>
      </c>
      <c r="X20" t="s">
        <v>1837</v>
      </c>
      <c r="Y20" t="s">
        <v>1840</v>
      </c>
      <c r="Z20">
        <f t="shared" si="0"/>
        <v>69</v>
      </c>
    </row>
    <row r="21" spans="1:26" x14ac:dyDescent="0.25">
      <c r="A21">
        <v>25067</v>
      </c>
      <c r="B21">
        <v>7</v>
      </c>
      <c r="C21" t="s">
        <v>621</v>
      </c>
      <c r="D21" t="s">
        <v>622</v>
      </c>
      <c r="E21">
        <v>0</v>
      </c>
      <c r="F21">
        <v>1</v>
      </c>
      <c r="H21">
        <v>1</v>
      </c>
      <c r="J21">
        <v>1</v>
      </c>
      <c r="K21" t="s">
        <v>1846</v>
      </c>
      <c r="L21" t="s">
        <v>69</v>
      </c>
      <c r="M21" t="s">
        <v>1847</v>
      </c>
      <c r="N21" t="s">
        <v>53</v>
      </c>
      <c r="O21" t="s">
        <v>1848</v>
      </c>
      <c r="Q21" t="s">
        <v>27</v>
      </c>
      <c r="R21" t="s">
        <v>1849</v>
      </c>
      <c r="S21">
        <v>0</v>
      </c>
      <c r="T21">
        <v>0</v>
      </c>
      <c r="U21">
        <v>1</v>
      </c>
      <c r="V21">
        <v>0</v>
      </c>
      <c r="W21">
        <v>2025051502</v>
      </c>
      <c r="X21" t="s">
        <v>1848</v>
      </c>
      <c r="Y21" t="s">
        <v>1850</v>
      </c>
      <c r="Z21">
        <f t="shared" si="0"/>
        <v>21</v>
      </c>
    </row>
    <row r="22" spans="1:26" x14ac:dyDescent="0.25">
      <c r="A22">
        <v>25098</v>
      </c>
      <c r="B22">
        <v>9</v>
      </c>
      <c r="C22" t="s">
        <v>344</v>
      </c>
      <c r="D22" t="s">
        <v>345</v>
      </c>
      <c r="E22">
        <v>1</v>
      </c>
      <c r="G22">
        <v>1</v>
      </c>
      <c r="I22">
        <v>1</v>
      </c>
      <c r="K22" t="s">
        <v>1876</v>
      </c>
      <c r="L22" t="s">
        <v>69</v>
      </c>
      <c r="M22" t="s">
        <v>1877</v>
      </c>
      <c r="N22" t="s">
        <v>173</v>
      </c>
      <c r="O22" t="s">
        <v>1855</v>
      </c>
      <c r="Q22" t="s">
        <v>27</v>
      </c>
      <c r="R22" t="s">
        <v>1823</v>
      </c>
      <c r="S22">
        <v>0</v>
      </c>
      <c r="T22">
        <v>0</v>
      </c>
      <c r="U22">
        <v>1</v>
      </c>
      <c r="V22">
        <v>0</v>
      </c>
      <c r="W22">
        <v>2025071604</v>
      </c>
      <c r="X22" t="s">
        <v>1855</v>
      </c>
      <c r="Y22" t="s">
        <v>1878</v>
      </c>
      <c r="Z22">
        <f t="shared" si="0"/>
        <v>28</v>
      </c>
    </row>
    <row r="23" spans="1:26" x14ac:dyDescent="0.25">
      <c r="A23">
        <v>25082</v>
      </c>
      <c r="B23">
        <v>3</v>
      </c>
      <c r="C23" t="s">
        <v>418</v>
      </c>
      <c r="D23" t="s">
        <v>419</v>
      </c>
      <c r="E23">
        <v>0</v>
      </c>
      <c r="F23">
        <v>1</v>
      </c>
      <c r="H23">
        <v>1</v>
      </c>
      <c r="J23">
        <v>1</v>
      </c>
      <c r="K23" t="s">
        <v>1861</v>
      </c>
      <c r="L23" t="s">
        <v>69</v>
      </c>
      <c r="M23" t="s">
        <v>1862</v>
      </c>
      <c r="N23" t="s">
        <v>34</v>
      </c>
      <c r="O23" t="s">
        <v>1863</v>
      </c>
      <c r="Q23" t="s">
        <v>27</v>
      </c>
      <c r="R23" t="s">
        <v>1823</v>
      </c>
      <c r="S23">
        <v>0</v>
      </c>
      <c r="T23">
        <v>0</v>
      </c>
      <c r="U23">
        <v>1</v>
      </c>
      <c r="V23">
        <v>0</v>
      </c>
      <c r="W23">
        <v>2025062002</v>
      </c>
      <c r="X23" t="s">
        <v>1863</v>
      </c>
      <c r="Y23" t="s">
        <v>1864</v>
      </c>
      <c r="Z23">
        <f t="shared" si="0"/>
        <v>32</v>
      </c>
    </row>
    <row r="24" spans="1:26" x14ac:dyDescent="0.25">
      <c r="A24">
        <v>25132</v>
      </c>
      <c r="B24">
        <v>8</v>
      </c>
      <c r="C24" t="s">
        <v>499</v>
      </c>
      <c r="D24" t="s">
        <v>500</v>
      </c>
      <c r="E24">
        <v>0</v>
      </c>
      <c r="F24">
        <v>1</v>
      </c>
      <c r="H24">
        <v>1</v>
      </c>
      <c r="J24">
        <v>1</v>
      </c>
      <c r="K24" t="s">
        <v>1859</v>
      </c>
      <c r="L24" t="s">
        <v>69</v>
      </c>
      <c r="M24" t="s">
        <v>1899</v>
      </c>
      <c r="N24" t="s">
        <v>173</v>
      </c>
      <c r="O24" t="s">
        <v>1900</v>
      </c>
      <c r="Q24" t="s">
        <v>27</v>
      </c>
      <c r="R24" t="s">
        <v>1901</v>
      </c>
      <c r="S24">
        <v>0</v>
      </c>
      <c r="T24">
        <v>0</v>
      </c>
      <c r="U24">
        <v>1</v>
      </c>
      <c r="V24">
        <v>0</v>
      </c>
      <c r="W24">
        <v>2025102302</v>
      </c>
      <c r="X24" t="s">
        <v>1900</v>
      </c>
      <c r="Y24" t="s">
        <v>1902</v>
      </c>
      <c r="Z24">
        <f t="shared" si="0"/>
        <v>63</v>
      </c>
    </row>
    <row r="25" spans="1:26" x14ac:dyDescent="0.25">
      <c r="A25">
        <v>25143</v>
      </c>
      <c r="B25">
        <v>8</v>
      </c>
      <c r="C25" t="s">
        <v>499</v>
      </c>
      <c r="D25" t="s">
        <v>500</v>
      </c>
      <c r="E25">
        <v>0</v>
      </c>
      <c r="F25">
        <v>1</v>
      </c>
      <c r="H25">
        <v>1</v>
      </c>
      <c r="J25">
        <v>1</v>
      </c>
      <c r="K25" t="s">
        <v>1901</v>
      </c>
      <c r="L25" t="s">
        <v>69</v>
      </c>
      <c r="M25" t="s">
        <v>1916</v>
      </c>
      <c r="N25" t="s">
        <v>1917</v>
      </c>
      <c r="O25" t="s">
        <v>1918</v>
      </c>
      <c r="Q25" t="s">
        <v>27</v>
      </c>
      <c r="R25" t="s">
        <v>1888</v>
      </c>
      <c r="S25">
        <v>0</v>
      </c>
      <c r="T25">
        <v>0</v>
      </c>
      <c r="U25">
        <v>1</v>
      </c>
      <c r="V25">
        <v>0</v>
      </c>
      <c r="W25">
        <v>2025121901</v>
      </c>
      <c r="X25" t="s">
        <v>1918</v>
      </c>
      <c r="Y25" t="s">
        <v>1919</v>
      </c>
      <c r="Z25">
        <f t="shared" si="0"/>
        <v>45</v>
      </c>
    </row>
    <row r="26" spans="1:26" x14ac:dyDescent="0.25">
      <c r="F26">
        <f>SUM(F2:F25)</f>
        <v>15</v>
      </c>
      <c r="G26">
        <f>SUM(G2:G25)</f>
        <v>12</v>
      </c>
      <c r="H26">
        <f>SUM(H2:H25)</f>
        <v>12</v>
      </c>
      <c r="I26">
        <f>SUM(I2:I25)</f>
        <v>11</v>
      </c>
      <c r="J26">
        <f>SUM(J2:J25)</f>
        <v>11</v>
      </c>
    </row>
    <row r="27" spans="1:26" x14ac:dyDescent="0.25">
      <c r="F27">
        <f>24-F26</f>
        <v>9</v>
      </c>
      <c r="I27">
        <f>SUM(I9:I25)</f>
        <v>8</v>
      </c>
      <c r="J27">
        <f>SUM(J9:J25)</f>
        <v>9</v>
      </c>
      <c r="Z27">
        <f>MEDIAN(Z2:Z25)</f>
        <v>68.5</v>
      </c>
    </row>
    <row r="28" spans="1:26" x14ac:dyDescent="0.25">
      <c r="Z28">
        <f>AVERAGE(Z2:Z25)</f>
        <v>84.208333333333329</v>
      </c>
    </row>
  </sheetData>
  <sortState xmlns:xlrd2="http://schemas.microsoft.com/office/spreadsheetml/2017/richdata2" ref="A2:Z28">
    <sortCondition descending="1" ref="L1:L28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A2ADB-D7D8-4430-8E42-40F8C34F7928}">
  <dimension ref="A1:AE146"/>
  <sheetViews>
    <sheetView workbookViewId="0">
      <selection activeCell="L153" sqref="L153"/>
    </sheetView>
  </sheetViews>
  <sheetFormatPr defaultRowHeight="15" x14ac:dyDescent="0.25"/>
  <cols>
    <col min="2" max="2" width="18.28515625" customWidth="1"/>
    <col min="4" max="4" width="19.5703125" customWidth="1"/>
    <col min="5" max="5" width="18.140625" customWidth="1"/>
    <col min="6" max="6" width="16.28515625" bestFit="1" customWidth="1"/>
    <col min="8" max="8" width="23.140625" bestFit="1" customWidth="1"/>
    <col min="9" max="9" width="19" bestFit="1" customWidth="1"/>
    <col min="10" max="14" width="19" customWidth="1"/>
    <col min="15" max="15" width="24.85546875" customWidth="1"/>
    <col min="16" max="16" width="17.42578125" customWidth="1"/>
    <col min="24" max="24" width="26.42578125" customWidth="1"/>
  </cols>
  <sheetData>
    <row r="1" spans="1:31" x14ac:dyDescent="0.25">
      <c r="A1" t="s">
        <v>4628</v>
      </c>
      <c r="B1" t="s">
        <v>4629</v>
      </c>
      <c r="C1" t="s">
        <v>4630</v>
      </c>
      <c r="D1" t="s">
        <v>18</v>
      </c>
      <c r="E1" t="s">
        <v>4631</v>
      </c>
      <c r="F1" t="s">
        <v>4632</v>
      </c>
      <c r="G1" t="s">
        <v>4633</v>
      </c>
      <c r="H1" t="s">
        <v>4634</v>
      </c>
      <c r="I1" t="s">
        <v>4635</v>
      </c>
      <c r="J1" t="s">
        <v>9387</v>
      </c>
      <c r="K1" t="s">
        <v>5645</v>
      </c>
      <c r="L1" t="s">
        <v>5646</v>
      </c>
      <c r="M1" t="s">
        <v>9407</v>
      </c>
      <c r="N1" t="s">
        <v>9408</v>
      </c>
      <c r="O1" t="s">
        <v>4636</v>
      </c>
      <c r="P1" t="s">
        <v>4637</v>
      </c>
      <c r="Q1" t="s">
        <v>4638</v>
      </c>
      <c r="R1" t="s">
        <v>1</v>
      </c>
      <c r="S1" t="s">
        <v>4639</v>
      </c>
      <c r="T1" t="s">
        <v>4640</v>
      </c>
      <c r="U1" t="s">
        <v>4641</v>
      </c>
      <c r="V1" t="s">
        <v>4642</v>
      </c>
      <c r="W1" t="s">
        <v>4643</v>
      </c>
      <c r="X1" t="s">
        <v>5</v>
      </c>
      <c r="Y1" t="s">
        <v>4644</v>
      </c>
      <c r="Z1" t="s">
        <v>4645</v>
      </c>
      <c r="AA1" t="s">
        <v>4646</v>
      </c>
      <c r="AB1" t="s">
        <v>4647</v>
      </c>
      <c r="AC1" t="s">
        <v>19</v>
      </c>
      <c r="AD1" t="s">
        <v>4648</v>
      </c>
      <c r="AE1" t="s">
        <v>4649</v>
      </c>
    </row>
    <row r="2" spans="1:31" x14ac:dyDescent="0.25">
      <c r="A2">
        <v>4893</v>
      </c>
      <c r="B2" t="s">
        <v>1859</v>
      </c>
      <c r="C2" t="s">
        <v>4880</v>
      </c>
      <c r="D2" t="s">
        <v>4881</v>
      </c>
      <c r="E2" t="s">
        <v>1914</v>
      </c>
      <c r="F2" t="s">
        <v>23</v>
      </c>
      <c r="G2" t="s">
        <v>668</v>
      </c>
      <c r="H2" t="s">
        <v>669</v>
      </c>
      <c r="I2" t="s">
        <v>34</v>
      </c>
      <c r="J2">
        <v>1</v>
      </c>
      <c r="L2">
        <v>1</v>
      </c>
      <c r="N2">
        <v>1</v>
      </c>
      <c r="O2" t="s">
        <v>4882</v>
      </c>
      <c r="P2" t="s">
        <v>4789</v>
      </c>
      <c r="R2">
        <v>10</v>
      </c>
      <c r="S2">
        <v>1</v>
      </c>
      <c r="T2">
        <v>0</v>
      </c>
      <c r="U2">
        <v>1</v>
      </c>
      <c r="V2">
        <v>0</v>
      </c>
      <c r="W2" t="s">
        <v>4860</v>
      </c>
      <c r="X2" t="s">
        <v>4883</v>
      </c>
      <c r="Y2" t="s">
        <v>4884</v>
      </c>
      <c r="Z2" t="s">
        <v>4885</v>
      </c>
      <c r="AA2" t="s">
        <v>4886</v>
      </c>
      <c r="AB2" t="s">
        <v>4887</v>
      </c>
      <c r="AC2" t="s">
        <v>4888</v>
      </c>
      <c r="AD2" t="s">
        <v>4889</v>
      </c>
      <c r="AE2" t="s">
        <v>4890</v>
      </c>
    </row>
    <row r="3" spans="1:31" x14ac:dyDescent="0.25">
      <c r="A3">
        <v>4873</v>
      </c>
      <c r="B3" t="s">
        <v>1834</v>
      </c>
      <c r="C3" t="s">
        <v>5290</v>
      </c>
      <c r="D3" t="s">
        <v>5291</v>
      </c>
      <c r="E3" t="s">
        <v>5269</v>
      </c>
      <c r="F3" t="s">
        <v>23</v>
      </c>
      <c r="G3" t="s">
        <v>82</v>
      </c>
      <c r="H3" t="s">
        <v>83</v>
      </c>
      <c r="I3" t="s">
        <v>34</v>
      </c>
      <c r="J3">
        <v>1</v>
      </c>
      <c r="L3">
        <v>1</v>
      </c>
      <c r="N3">
        <v>1</v>
      </c>
      <c r="O3" t="s">
        <v>5193</v>
      </c>
      <c r="P3" t="s">
        <v>1876</v>
      </c>
      <c r="R3">
        <v>6</v>
      </c>
      <c r="S3">
        <v>1</v>
      </c>
      <c r="T3">
        <v>0</v>
      </c>
      <c r="U3">
        <v>1</v>
      </c>
      <c r="V3">
        <v>0</v>
      </c>
      <c r="W3" t="s">
        <v>5292</v>
      </c>
      <c r="X3" t="s">
        <v>5251</v>
      </c>
      <c r="Y3" t="s">
        <v>5308</v>
      </c>
      <c r="Z3" t="s">
        <v>5309</v>
      </c>
      <c r="AA3" t="s">
        <v>5310</v>
      </c>
      <c r="AB3" t="s">
        <v>5311</v>
      </c>
      <c r="AC3" t="s">
        <v>5312</v>
      </c>
      <c r="AD3" t="s">
        <v>5313</v>
      </c>
      <c r="AE3" t="s">
        <v>5314</v>
      </c>
    </row>
    <row r="4" spans="1:31" x14ac:dyDescent="0.25">
      <c r="A4">
        <v>4865</v>
      </c>
      <c r="B4" t="s">
        <v>5448</v>
      </c>
      <c r="C4" t="s">
        <v>3702</v>
      </c>
      <c r="D4" t="s">
        <v>1831</v>
      </c>
      <c r="E4" t="s">
        <v>5436</v>
      </c>
      <c r="F4" t="s">
        <v>23</v>
      </c>
      <c r="G4" t="s">
        <v>82</v>
      </c>
      <c r="H4" t="s">
        <v>83</v>
      </c>
      <c r="I4" t="s">
        <v>53</v>
      </c>
      <c r="J4">
        <v>1</v>
      </c>
      <c r="L4">
        <v>1</v>
      </c>
      <c r="N4">
        <v>1</v>
      </c>
      <c r="O4" t="s">
        <v>1857</v>
      </c>
      <c r="P4" t="s">
        <v>1857</v>
      </c>
      <c r="R4">
        <v>6</v>
      </c>
      <c r="S4">
        <v>1</v>
      </c>
      <c r="T4">
        <v>0</v>
      </c>
      <c r="U4">
        <v>0</v>
      </c>
      <c r="V4">
        <v>0</v>
      </c>
      <c r="W4" t="s">
        <v>5449</v>
      </c>
      <c r="X4" t="s">
        <v>5393</v>
      </c>
      <c r="Y4" t="s">
        <v>5450</v>
      </c>
      <c r="Z4" t="s">
        <v>5451</v>
      </c>
      <c r="AA4" t="s">
        <v>5452</v>
      </c>
      <c r="AB4" t="s">
        <v>5453</v>
      </c>
      <c r="AC4" t="s">
        <v>5454</v>
      </c>
      <c r="AD4" t="s">
        <v>5455</v>
      </c>
      <c r="AE4" t="s">
        <v>5456</v>
      </c>
    </row>
    <row r="5" spans="1:31" x14ac:dyDescent="0.25">
      <c r="A5">
        <v>4856</v>
      </c>
      <c r="B5" t="s">
        <v>5624</v>
      </c>
      <c r="C5" t="s">
        <v>5457</v>
      </c>
      <c r="D5" t="s">
        <v>5625</v>
      </c>
      <c r="E5" t="s">
        <v>1819</v>
      </c>
      <c r="F5" t="s">
        <v>23</v>
      </c>
      <c r="G5" t="s">
        <v>344</v>
      </c>
      <c r="H5" t="s">
        <v>345</v>
      </c>
      <c r="I5" t="s">
        <v>71</v>
      </c>
      <c r="K5">
        <v>1</v>
      </c>
      <c r="M5">
        <v>1</v>
      </c>
      <c r="O5" t="s">
        <v>5626</v>
      </c>
      <c r="P5" t="s">
        <v>5588</v>
      </c>
      <c r="R5">
        <v>9</v>
      </c>
      <c r="S5">
        <v>1</v>
      </c>
      <c r="T5">
        <v>0</v>
      </c>
      <c r="U5">
        <v>1</v>
      </c>
      <c r="V5">
        <v>1</v>
      </c>
      <c r="W5" t="s">
        <v>5458</v>
      </c>
      <c r="X5" t="s">
        <v>5624</v>
      </c>
      <c r="Y5" t="s">
        <v>5627</v>
      </c>
      <c r="Z5" t="s">
        <v>5628</v>
      </c>
      <c r="AA5" t="s">
        <v>5629</v>
      </c>
      <c r="AB5" t="s">
        <v>5630</v>
      </c>
      <c r="AC5" t="s">
        <v>5631</v>
      </c>
      <c r="AD5" t="s">
        <v>5632</v>
      </c>
      <c r="AE5" t="s">
        <v>5585</v>
      </c>
    </row>
    <row r="6" spans="1:31" x14ac:dyDescent="0.25">
      <c r="A6">
        <v>4882</v>
      </c>
      <c r="B6" t="s">
        <v>1823</v>
      </c>
      <c r="C6" t="s">
        <v>5183</v>
      </c>
      <c r="D6" t="s">
        <v>1838</v>
      </c>
      <c r="E6" t="s">
        <v>5339</v>
      </c>
      <c r="F6" t="s">
        <v>23</v>
      </c>
      <c r="G6" t="s">
        <v>566</v>
      </c>
      <c r="H6" t="s">
        <v>567</v>
      </c>
      <c r="I6" t="s">
        <v>34</v>
      </c>
      <c r="J6">
        <v>1</v>
      </c>
      <c r="L6">
        <v>1</v>
      </c>
      <c r="N6">
        <v>1</v>
      </c>
      <c r="O6" t="s">
        <v>5064</v>
      </c>
      <c r="P6" t="s">
        <v>4929</v>
      </c>
      <c r="R6">
        <v>5</v>
      </c>
      <c r="S6">
        <v>0</v>
      </c>
      <c r="T6">
        <v>0</v>
      </c>
      <c r="U6">
        <v>1</v>
      </c>
      <c r="V6">
        <v>0</v>
      </c>
      <c r="W6" t="s">
        <v>5019</v>
      </c>
      <c r="X6" t="s">
        <v>5340</v>
      </c>
      <c r="Y6" t="s">
        <v>5341</v>
      </c>
      <c r="Z6" t="s">
        <v>5342</v>
      </c>
      <c r="AA6" t="s">
        <v>5343</v>
      </c>
      <c r="AB6" t="s">
        <v>5344</v>
      </c>
      <c r="AC6" t="s">
        <v>5345</v>
      </c>
      <c r="AD6" t="s">
        <v>5346</v>
      </c>
      <c r="AE6" t="s">
        <v>5347</v>
      </c>
    </row>
    <row r="7" spans="1:31" x14ac:dyDescent="0.25">
      <c r="A7">
        <v>4870</v>
      </c>
      <c r="B7" t="s">
        <v>1834</v>
      </c>
      <c r="C7" t="s">
        <v>3401</v>
      </c>
      <c r="D7" t="s">
        <v>1794</v>
      </c>
      <c r="E7" t="s">
        <v>1794</v>
      </c>
      <c r="F7" t="s">
        <v>23</v>
      </c>
      <c r="G7" t="s">
        <v>475</v>
      </c>
      <c r="H7" t="s">
        <v>476</v>
      </c>
      <c r="I7" t="s">
        <v>1734</v>
      </c>
      <c r="J7">
        <v>1</v>
      </c>
      <c r="L7">
        <v>1</v>
      </c>
      <c r="N7">
        <v>1</v>
      </c>
      <c r="O7" t="s">
        <v>5193</v>
      </c>
      <c r="P7" t="s">
        <v>5193</v>
      </c>
      <c r="R7">
        <v>7</v>
      </c>
      <c r="S7">
        <v>0</v>
      </c>
      <c r="T7">
        <v>0</v>
      </c>
      <c r="U7">
        <v>1</v>
      </c>
      <c r="V7">
        <v>0</v>
      </c>
      <c r="W7" t="s">
        <v>4736</v>
      </c>
      <c r="X7" t="s">
        <v>1853</v>
      </c>
      <c r="Y7" t="s">
        <v>5403</v>
      </c>
      <c r="Z7" t="s">
        <v>5404</v>
      </c>
      <c r="AA7" t="s">
        <v>5405</v>
      </c>
      <c r="AB7" t="s">
        <v>5406</v>
      </c>
      <c r="AC7" t="s">
        <v>5407</v>
      </c>
      <c r="AD7" t="s">
        <v>5408</v>
      </c>
      <c r="AE7" t="s">
        <v>5409</v>
      </c>
    </row>
    <row r="8" spans="1:31" x14ac:dyDescent="0.25">
      <c r="A8">
        <v>4897</v>
      </c>
      <c r="B8" t="s">
        <v>4850</v>
      </c>
      <c r="C8" t="s">
        <v>4967</v>
      </c>
      <c r="D8" t="s">
        <v>5018</v>
      </c>
      <c r="E8" t="s">
        <v>1823</v>
      </c>
      <c r="F8" t="s">
        <v>23</v>
      </c>
      <c r="G8" t="s">
        <v>1266</v>
      </c>
      <c r="H8" t="s">
        <v>1267</v>
      </c>
      <c r="I8" t="s">
        <v>53</v>
      </c>
      <c r="J8">
        <v>1</v>
      </c>
      <c r="L8">
        <v>1</v>
      </c>
      <c r="O8" t="s">
        <v>1869</v>
      </c>
      <c r="P8" t="s">
        <v>1869</v>
      </c>
      <c r="R8">
        <v>7</v>
      </c>
      <c r="S8">
        <v>0</v>
      </c>
      <c r="T8">
        <v>0</v>
      </c>
      <c r="U8">
        <v>1</v>
      </c>
      <c r="V8">
        <v>0</v>
      </c>
      <c r="W8" t="s">
        <v>5019</v>
      </c>
      <c r="X8" t="s">
        <v>5020</v>
      </c>
      <c r="Y8" t="s">
        <v>5021</v>
      </c>
      <c r="Z8" t="s">
        <v>5022</v>
      </c>
      <c r="AA8" t="s">
        <v>5023</v>
      </c>
      <c r="AB8" t="s">
        <v>5024</v>
      </c>
      <c r="AC8" t="s">
        <v>5025</v>
      </c>
      <c r="AD8" t="s">
        <v>5026</v>
      </c>
      <c r="AE8" t="s">
        <v>5027</v>
      </c>
    </row>
    <row r="9" spans="1:31" x14ac:dyDescent="0.25">
      <c r="A9">
        <v>4891</v>
      </c>
      <c r="B9" t="s">
        <v>1883</v>
      </c>
      <c r="C9" t="s">
        <v>5183</v>
      </c>
      <c r="D9" t="s">
        <v>5184</v>
      </c>
      <c r="E9" t="s">
        <v>5185</v>
      </c>
      <c r="F9" t="s">
        <v>23</v>
      </c>
      <c r="G9" t="s">
        <v>1266</v>
      </c>
      <c r="H9" t="s">
        <v>1267</v>
      </c>
      <c r="I9" t="s">
        <v>53</v>
      </c>
      <c r="J9">
        <v>1</v>
      </c>
      <c r="L9">
        <v>1</v>
      </c>
      <c r="O9" t="s">
        <v>4957</v>
      </c>
      <c r="P9" t="s">
        <v>4957</v>
      </c>
      <c r="R9">
        <v>7</v>
      </c>
      <c r="S9">
        <v>0</v>
      </c>
      <c r="T9">
        <v>0</v>
      </c>
      <c r="U9">
        <v>1</v>
      </c>
      <c r="V9">
        <v>0</v>
      </c>
      <c r="W9" t="s">
        <v>5019</v>
      </c>
      <c r="X9" t="s">
        <v>5005</v>
      </c>
      <c r="Y9" t="s">
        <v>5186</v>
      </c>
      <c r="Z9" t="s">
        <v>5187</v>
      </c>
      <c r="AA9" t="s">
        <v>5188</v>
      </c>
      <c r="AB9" t="s">
        <v>5189</v>
      </c>
      <c r="AC9" t="s">
        <v>5190</v>
      </c>
      <c r="AD9" t="s">
        <v>5191</v>
      </c>
      <c r="AE9" t="s">
        <v>5192</v>
      </c>
    </row>
    <row r="10" spans="1:31" x14ac:dyDescent="0.25">
      <c r="A10">
        <v>4883</v>
      </c>
      <c r="B10" t="s">
        <v>1823</v>
      </c>
      <c r="C10" t="s">
        <v>5183</v>
      </c>
      <c r="D10" t="s">
        <v>5209</v>
      </c>
      <c r="E10" t="s">
        <v>1846</v>
      </c>
      <c r="F10" t="s">
        <v>23</v>
      </c>
      <c r="G10" t="s">
        <v>1266</v>
      </c>
      <c r="H10" t="s">
        <v>1267</v>
      </c>
      <c r="I10" t="s">
        <v>53</v>
      </c>
      <c r="J10">
        <v>1</v>
      </c>
      <c r="L10">
        <v>1</v>
      </c>
      <c r="O10" t="s">
        <v>5064</v>
      </c>
      <c r="P10" t="s">
        <v>5064</v>
      </c>
      <c r="R10">
        <v>7</v>
      </c>
      <c r="S10">
        <v>0</v>
      </c>
      <c r="T10">
        <v>0</v>
      </c>
      <c r="U10">
        <v>1</v>
      </c>
      <c r="V10">
        <v>0</v>
      </c>
      <c r="W10" t="s">
        <v>5019</v>
      </c>
      <c r="X10" t="s">
        <v>5146</v>
      </c>
      <c r="Y10" t="s">
        <v>5210</v>
      </c>
      <c r="Z10" t="s">
        <v>5211</v>
      </c>
      <c r="AA10" t="s">
        <v>5212</v>
      </c>
      <c r="AB10" t="s">
        <v>5213</v>
      </c>
      <c r="AC10" t="s">
        <v>5214</v>
      </c>
      <c r="AD10" t="s">
        <v>5215</v>
      </c>
      <c r="AE10" t="s">
        <v>5216</v>
      </c>
    </row>
    <row r="11" spans="1:31" x14ac:dyDescent="0.25">
      <c r="A11">
        <v>4869</v>
      </c>
      <c r="B11" t="s">
        <v>1834</v>
      </c>
      <c r="C11" t="s">
        <v>5466</v>
      </c>
      <c r="D11" t="s">
        <v>1831</v>
      </c>
      <c r="E11" t="s">
        <v>1794</v>
      </c>
      <c r="F11" t="s">
        <v>23</v>
      </c>
      <c r="G11" t="s">
        <v>1266</v>
      </c>
      <c r="H11" t="s">
        <v>1267</v>
      </c>
      <c r="I11" t="s">
        <v>53</v>
      </c>
      <c r="J11">
        <v>1</v>
      </c>
      <c r="L11">
        <v>1</v>
      </c>
      <c r="O11" t="s">
        <v>5193</v>
      </c>
      <c r="P11" t="s">
        <v>5193</v>
      </c>
      <c r="R11">
        <v>7</v>
      </c>
      <c r="S11">
        <v>0</v>
      </c>
      <c r="T11">
        <v>0</v>
      </c>
      <c r="U11">
        <v>1</v>
      </c>
      <c r="V11">
        <v>0</v>
      </c>
      <c r="W11" t="s">
        <v>5467</v>
      </c>
      <c r="X11" t="s">
        <v>5468</v>
      </c>
      <c r="Y11" t="s">
        <v>5469</v>
      </c>
      <c r="Z11" t="s">
        <v>5470</v>
      </c>
      <c r="AA11" t="s">
        <v>5471</v>
      </c>
      <c r="AB11" t="s">
        <v>5472</v>
      </c>
      <c r="AC11" t="s">
        <v>5473</v>
      </c>
      <c r="AD11" t="s">
        <v>5474</v>
      </c>
      <c r="AE11" t="s">
        <v>5475</v>
      </c>
    </row>
    <row r="12" spans="1:31" x14ac:dyDescent="0.25">
      <c r="A12">
        <v>4875</v>
      </c>
      <c r="B12" t="s">
        <v>5193</v>
      </c>
      <c r="C12" t="s">
        <v>4983</v>
      </c>
      <c r="D12" t="s">
        <v>1848</v>
      </c>
      <c r="E12" t="s">
        <v>5231</v>
      </c>
      <c r="F12" t="s">
        <v>23</v>
      </c>
      <c r="G12" t="s">
        <v>389</v>
      </c>
      <c r="H12" t="s">
        <v>390</v>
      </c>
      <c r="I12" t="s">
        <v>53</v>
      </c>
      <c r="J12">
        <v>1</v>
      </c>
      <c r="K12">
        <v>1</v>
      </c>
      <c r="O12" t="s">
        <v>5193</v>
      </c>
      <c r="P12" t="s">
        <v>5064</v>
      </c>
      <c r="R12">
        <v>4</v>
      </c>
      <c r="S12">
        <v>1</v>
      </c>
      <c r="T12">
        <v>0</v>
      </c>
      <c r="U12">
        <v>1</v>
      </c>
      <c r="V12">
        <v>0</v>
      </c>
      <c r="W12" t="s">
        <v>5232</v>
      </c>
      <c r="X12" t="s">
        <v>5233</v>
      </c>
      <c r="Y12" t="s">
        <v>5234</v>
      </c>
      <c r="Z12" t="s">
        <v>5235</v>
      </c>
      <c r="AA12" t="s">
        <v>5236</v>
      </c>
      <c r="AB12" t="s">
        <v>5237</v>
      </c>
      <c r="AC12" t="s">
        <v>5238</v>
      </c>
      <c r="AD12" t="s">
        <v>5239</v>
      </c>
      <c r="AE12" t="s">
        <v>5240</v>
      </c>
    </row>
    <row r="13" spans="1:31" x14ac:dyDescent="0.25">
      <c r="A13">
        <v>4864</v>
      </c>
      <c r="B13" t="s">
        <v>5267</v>
      </c>
      <c r="C13" t="s">
        <v>5315</v>
      </c>
      <c r="D13" t="s">
        <v>5291</v>
      </c>
      <c r="E13" t="s">
        <v>1848</v>
      </c>
      <c r="F13" t="s">
        <v>23</v>
      </c>
      <c r="G13" t="s">
        <v>389</v>
      </c>
      <c r="H13" t="s">
        <v>390</v>
      </c>
      <c r="I13" t="s">
        <v>53</v>
      </c>
      <c r="J13">
        <v>1</v>
      </c>
      <c r="K13">
        <v>1</v>
      </c>
      <c r="O13" t="s">
        <v>5270</v>
      </c>
      <c r="P13" t="s">
        <v>5064</v>
      </c>
      <c r="R13">
        <v>4</v>
      </c>
      <c r="S13">
        <v>1</v>
      </c>
      <c r="T13">
        <v>0</v>
      </c>
      <c r="U13">
        <v>1</v>
      </c>
      <c r="V13">
        <v>0</v>
      </c>
      <c r="W13" t="s">
        <v>5232</v>
      </c>
      <c r="X13" t="s">
        <v>1800</v>
      </c>
      <c r="Y13" t="s">
        <v>5316</v>
      </c>
      <c r="Z13" t="s">
        <v>5317</v>
      </c>
      <c r="AA13" t="s">
        <v>5318</v>
      </c>
      <c r="AB13" t="s">
        <v>5319</v>
      </c>
      <c r="AC13" t="s">
        <v>5320</v>
      </c>
      <c r="AD13" t="s">
        <v>5321</v>
      </c>
      <c r="AE13" t="s">
        <v>5322</v>
      </c>
    </row>
    <row r="14" spans="1:31" x14ac:dyDescent="0.25">
      <c r="A14">
        <v>4860</v>
      </c>
      <c r="B14" t="s">
        <v>5598</v>
      </c>
      <c r="C14" t="s">
        <v>4870</v>
      </c>
      <c r="D14" t="s">
        <v>1829</v>
      </c>
      <c r="E14" t="s">
        <v>5578</v>
      </c>
      <c r="F14" t="s">
        <v>23</v>
      </c>
      <c r="G14" t="s">
        <v>389</v>
      </c>
      <c r="H14" t="s">
        <v>390</v>
      </c>
      <c r="I14" t="s">
        <v>53</v>
      </c>
      <c r="J14">
        <v>1</v>
      </c>
      <c r="K14">
        <v>1</v>
      </c>
      <c r="O14" t="s">
        <v>5598</v>
      </c>
      <c r="P14" t="s">
        <v>5339</v>
      </c>
      <c r="R14">
        <v>4</v>
      </c>
      <c r="S14">
        <v>1</v>
      </c>
      <c r="T14">
        <v>0</v>
      </c>
      <c r="U14">
        <v>1</v>
      </c>
      <c r="V14">
        <v>1</v>
      </c>
      <c r="W14" t="s">
        <v>4872</v>
      </c>
      <c r="X14" t="s">
        <v>5590</v>
      </c>
      <c r="Y14" t="s">
        <v>5599</v>
      </c>
      <c r="Z14" t="s">
        <v>5600</v>
      </c>
      <c r="AA14" t="s">
        <v>5601</v>
      </c>
      <c r="AB14" t="s">
        <v>5602</v>
      </c>
      <c r="AC14" t="s">
        <v>5603</v>
      </c>
      <c r="AD14" t="s">
        <v>5604</v>
      </c>
      <c r="AE14" t="s">
        <v>5605</v>
      </c>
    </row>
    <row r="15" spans="1:31" x14ac:dyDescent="0.25">
      <c r="A15">
        <v>4900</v>
      </c>
      <c r="B15" t="s">
        <v>4706</v>
      </c>
      <c r="C15" t="s">
        <v>3401</v>
      </c>
      <c r="D15" t="s">
        <v>4725</v>
      </c>
      <c r="E15" t="s">
        <v>4726</v>
      </c>
      <c r="F15" t="s">
        <v>23</v>
      </c>
      <c r="G15" t="s">
        <v>40</v>
      </c>
      <c r="H15" t="s">
        <v>41</v>
      </c>
      <c r="I15" t="s">
        <v>1734</v>
      </c>
      <c r="J15">
        <v>1</v>
      </c>
      <c r="L15">
        <v>1</v>
      </c>
      <c r="N15">
        <v>1</v>
      </c>
      <c r="O15" t="s">
        <v>4692</v>
      </c>
      <c r="P15" t="s">
        <v>4672</v>
      </c>
      <c r="R15">
        <v>6</v>
      </c>
      <c r="S15">
        <v>0</v>
      </c>
      <c r="T15">
        <v>0</v>
      </c>
      <c r="U15">
        <v>1</v>
      </c>
      <c r="V15">
        <v>0</v>
      </c>
      <c r="W15">
        <v>5</v>
      </c>
      <c r="X15" t="s">
        <v>4789</v>
      </c>
      <c r="Y15" t="s">
        <v>4790</v>
      </c>
      <c r="Z15" t="s">
        <v>4791</v>
      </c>
      <c r="AA15" t="s">
        <v>4792</v>
      </c>
      <c r="AB15" t="s">
        <v>4793</v>
      </c>
      <c r="AC15" t="s">
        <v>4794</v>
      </c>
      <c r="AD15" t="s">
        <v>4795</v>
      </c>
      <c r="AE15" t="s">
        <v>4796</v>
      </c>
    </row>
    <row r="16" spans="1:31" x14ac:dyDescent="0.25">
      <c r="A16">
        <v>4880</v>
      </c>
      <c r="B16" t="s">
        <v>1823</v>
      </c>
      <c r="C16" t="s">
        <v>3401</v>
      </c>
      <c r="D16" t="s">
        <v>1837</v>
      </c>
      <c r="E16" t="s">
        <v>1838</v>
      </c>
      <c r="F16" t="s">
        <v>23</v>
      </c>
      <c r="G16" t="s">
        <v>357</v>
      </c>
      <c r="H16" t="s">
        <v>358</v>
      </c>
      <c r="I16" t="s">
        <v>129</v>
      </c>
      <c r="J16">
        <v>1</v>
      </c>
      <c r="K16">
        <v>1</v>
      </c>
      <c r="M16">
        <v>1</v>
      </c>
      <c r="O16" t="s">
        <v>5064</v>
      </c>
      <c r="P16" t="s">
        <v>4681</v>
      </c>
      <c r="R16">
        <v>5</v>
      </c>
      <c r="S16">
        <v>0</v>
      </c>
      <c r="T16">
        <v>0</v>
      </c>
      <c r="U16">
        <v>1</v>
      </c>
      <c r="V16">
        <v>0</v>
      </c>
      <c r="W16" t="s">
        <v>5358</v>
      </c>
      <c r="X16" t="s">
        <v>1848</v>
      </c>
      <c r="Y16" t="s">
        <v>5359</v>
      </c>
      <c r="Z16" t="s">
        <v>5360</v>
      </c>
      <c r="AA16" t="s">
        <v>5361</v>
      </c>
      <c r="AB16" t="s">
        <v>5362</v>
      </c>
      <c r="AC16" t="s">
        <v>5363</v>
      </c>
      <c r="AD16" t="s">
        <v>5364</v>
      </c>
      <c r="AE16" t="s">
        <v>5365</v>
      </c>
    </row>
    <row r="17" spans="1:31" x14ac:dyDescent="0.25">
      <c r="A17">
        <v>4894</v>
      </c>
      <c r="B17" t="s">
        <v>1859</v>
      </c>
      <c r="C17" t="s">
        <v>5106</v>
      </c>
      <c r="D17" t="s">
        <v>5107</v>
      </c>
      <c r="E17" t="s">
        <v>5107</v>
      </c>
      <c r="F17" t="s">
        <v>23</v>
      </c>
      <c r="G17" t="s">
        <v>1474</v>
      </c>
      <c r="H17" t="s">
        <v>1475</v>
      </c>
      <c r="I17" t="s">
        <v>1917</v>
      </c>
      <c r="K17">
        <v>1</v>
      </c>
      <c r="M17">
        <v>1</v>
      </c>
      <c r="O17" t="s">
        <v>4882</v>
      </c>
      <c r="P17" t="s">
        <v>4882</v>
      </c>
      <c r="R17">
        <v>5</v>
      </c>
      <c r="S17">
        <v>1</v>
      </c>
      <c r="T17">
        <v>0</v>
      </c>
      <c r="U17">
        <v>1</v>
      </c>
      <c r="V17">
        <v>0</v>
      </c>
      <c r="W17" t="s">
        <v>5108</v>
      </c>
      <c r="X17" t="s">
        <v>1897</v>
      </c>
      <c r="Y17" t="s">
        <v>5109</v>
      </c>
      <c r="Z17" t="s">
        <v>5110</v>
      </c>
      <c r="AA17" t="s">
        <v>5111</v>
      </c>
      <c r="AB17" t="s">
        <v>5112</v>
      </c>
      <c r="AC17" t="s">
        <v>5113</v>
      </c>
      <c r="AD17" t="s">
        <v>5114</v>
      </c>
      <c r="AE17" t="s">
        <v>4991</v>
      </c>
    </row>
    <row r="18" spans="1:31" x14ac:dyDescent="0.25">
      <c r="A18">
        <v>4899</v>
      </c>
      <c r="B18" t="s">
        <v>4780</v>
      </c>
      <c r="C18" t="s">
        <v>3401</v>
      </c>
      <c r="D18" t="s">
        <v>4725</v>
      </c>
      <c r="E18" t="s">
        <v>4726</v>
      </c>
      <c r="F18" t="s">
        <v>23</v>
      </c>
      <c r="G18" t="s">
        <v>265</v>
      </c>
      <c r="H18" t="s">
        <v>266</v>
      </c>
      <c r="I18" t="s">
        <v>1734</v>
      </c>
      <c r="J18">
        <v>1</v>
      </c>
      <c r="L18">
        <v>1</v>
      </c>
      <c r="N18">
        <v>1</v>
      </c>
      <c r="O18" t="s">
        <v>4780</v>
      </c>
      <c r="P18" t="s">
        <v>4672</v>
      </c>
      <c r="R18">
        <v>4</v>
      </c>
      <c r="S18">
        <v>0</v>
      </c>
      <c r="T18">
        <v>0</v>
      </c>
      <c r="U18">
        <v>1</v>
      </c>
      <c r="V18">
        <v>0</v>
      </c>
      <c r="W18">
        <v>5</v>
      </c>
      <c r="X18" t="s">
        <v>4781</v>
      </c>
      <c r="Y18" t="s">
        <v>4782</v>
      </c>
      <c r="Z18" t="s">
        <v>4783</v>
      </c>
      <c r="AA18" t="s">
        <v>4784</v>
      </c>
      <c r="AB18" t="s">
        <v>4785</v>
      </c>
      <c r="AC18" t="s">
        <v>4786</v>
      </c>
      <c r="AD18" t="s">
        <v>4787</v>
      </c>
      <c r="AE18" t="s">
        <v>4788</v>
      </c>
    </row>
    <row r="19" spans="1:31" x14ac:dyDescent="0.25">
      <c r="A19">
        <v>4874</v>
      </c>
      <c r="B19" t="s">
        <v>1834</v>
      </c>
      <c r="C19" t="s">
        <v>5183</v>
      </c>
      <c r="D19" t="s">
        <v>1831</v>
      </c>
      <c r="E19" t="s">
        <v>5436</v>
      </c>
      <c r="F19" t="s">
        <v>23</v>
      </c>
      <c r="G19" t="s">
        <v>265</v>
      </c>
      <c r="H19" t="s">
        <v>266</v>
      </c>
      <c r="I19" t="s">
        <v>53</v>
      </c>
      <c r="J19">
        <v>1</v>
      </c>
      <c r="L19">
        <v>1</v>
      </c>
      <c r="N19">
        <v>1</v>
      </c>
      <c r="O19" t="s">
        <v>5193</v>
      </c>
      <c r="P19" t="s">
        <v>5546</v>
      </c>
      <c r="R19">
        <v>4</v>
      </c>
      <c r="S19">
        <v>1</v>
      </c>
      <c r="T19">
        <v>0</v>
      </c>
      <c r="U19">
        <v>1</v>
      </c>
      <c r="V19">
        <v>0</v>
      </c>
      <c r="W19" t="s">
        <v>5019</v>
      </c>
      <c r="X19" t="s">
        <v>5547</v>
      </c>
      <c r="Y19" t="s">
        <v>5548</v>
      </c>
      <c r="Z19" t="s">
        <v>5549</v>
      </c>
      <c r="AA19" t="s">
        <v>5550</v>
      </c>
      <c r="AB19" t="s">
        <v>5551</v>
      </c>
      <c r="AC19" t="s">
        <v>5552</v>
      </c>
      <c r="AD19" t="s">
        <v>5553</v>
      </c>
      <c r="AE19" t="s">
        <v>5554</v>
      </c>
    </row>
    <row r="20" spans="1:31" x14ac:dyDescent="0.25">
      <c r="A20">
        <v>4885</v>
      </c>
      <c r="B20" t="s">
        <v>1823</v>
      </c>
      <c r="C20" t="s">
        <v>352</v>
      </c>
      <c r="D20" t="s">
        <v>5193</v>
      </c>
      <c r="E20" t="s">
        <v>5194</v>
      </c>
      <c r="F20" t="s">
        <v>23</v>
      </c>
      <c r="G20" t="s">
        <v>621</v>
      </c>
      <c r="H20" t="s">
        <v>622</v>
      </c>
      <c r="I20" t="s">
        <v>53</v>
      </c>
      <c r="J20">
        <v>1</v>
      </c>
      <c r="L20">
        <v>1</v>
      </c>
      <c r="N20">
        <v>1</v>
      </c>
      <c r="O20" t="s">
        <v>5064</v>
      </c>
      <c r="P20" t="s">
        <v>5064</v>
      </c>
      <c r="R20">
        <v>7</v>
      </c>
      <c r="S20">
        <v>0</v>
      </c>
      <c r="T20">
        <v>0</v>
      </c>
      <c r="U20">
        <v>1</v>
      </c>
      <c r="V20">
        <v>0</v>
      </c>
      <c r="W20" t="s">
        <v>4958</v>
      </c>
      <c r="X20" t="s">
        <v>5107</v>
      </c>
      <c r="Y20" t="s">
        <v>5195</v>
      </c>
      <c r="Z20" t="s">
        <v>5196</v>
      </c>
      <c r="AA20" t="s">
        <v>5197</v>
      </c>
      <c r="AB20" t="s">
        <v>5198</v>
      </c>
      <c r="AC20" t="s">
        <v>5199</v>
      </c>
      <c r="AD20" t="s">
        <v>5200</v>
      </c>
      <c r="AE20" t="s">
        <v>5201</v>
      </c>
    </row>
    <row r="21" spans="1:31" x14ac:dyDescent="0.25">
      <c r="A21">
        <v>4877</v>
      </c>
      <c r="B21" t="s">
        <v>1849</v>
      </c>
      <c r="C21" t="s">
        <v>5183</v>
      </c>
      <c r="D21" t="s">
        <v>1848</v>
      </c>
      <c r="E21" t="s">
        <v>1848</v>
      </c>
      <c r="F21" t="s">
        <v>23</v>
      </c>
      <c r="G21" t="s">
        <v>621</v>
      </c>
      <c r="H21" t="s">
        <v>622</v>
      </c>
      <c r="I21" t="s">
        <v>53</v>
      </c>
      <c r="J21">
        <v>1</v>
      </c>
      <c r="L21">
        <v>1</v>
      </c>
      <c r="N21">
        <v>1</v>
      </c>
      <c r="O21" t="s">
        <v>5177</v>
      </c>
      <c r="P21" t="s">
        <v>5177</v>
      </c>
      <c r="R21">
        <v>7</v>
      </c>
      <c r="S21">
        <v>1</v>
      </c>
      <c r="T21">
        <v>0</v>
      </c>
      <c r="U21">
        <v>1</v>
      </c>
      <c r="V21">
        <v>0</v>
      </c>
      <c r="W21" t="s">
        <v>5019</v>
      </c>
      <c r="X21" t="s">
        <v>5223</v>
      </c>
      <c r="Y21" t="s">
        <v>5224</v>
      </c>
      <c r="Z21" t="s">
        <v>5225</v>
      </c>
      <c r="AA21" t="s">
        <v>5226</v>
      </c>
      <c r="AB21" t="s">
        <v>5227</v>
      </c>
      <c r="AC21" t="s">
        <v>5228</v>
      </c>
      <c r="AD21" t="s">
        <v>5229</v>
      </c>
      <c r="AE21" t="s">
        <v>5230</v>
      </c>
    </row>
    <row r="22" spans="1:31" x14ac:dyDescent="0.25">
      <c r="A22">
        <v>4876</v>
      </c>
      <c r="B22" t="s">
        <v>1849</v>
      </c>
      <c r="C22" t="s">
        <v>5183</v>
      </c>
      <c r="D22" t="s">
        <v>5259</v>
      </c>
      <c r="E22" t="s">
        <v>5259</v>
      </c>
      <c r="F22" t="s">
        <v>23</v>
      </c>
      <c r="G22" t="s">
        <v>621</v>
      </c>
      <c r="H22" t="s">
        <v>622</v>
      </c>
      <c r="I22" t="s">
        <v>53</v>
      </c>
      <c r="J22">
        <v>1</v>
      </c>
      <c r="L22">
        <v>1</v>
      </c>
      <c r="N22">
        <v>1</v>
      </c>
      <c r="O22" t="s">
        <v>5177</v>
      </c>
      <c r="P22" t="s">
        <v>5177</v>
      </c>
      <c r="R22">
        <v>7</v>
      </c>
      <c r="S22">
        <v>0</v>
      </c>
      <c r="T22">
        <v>0</v>
      </c>
      <c r="U22">
        <v>1</v>
      </c>
      <c r="V22">
        <v>0</v>
      </c>
      <c r="W22" t="s">
        <v>4798</v>
      </c>
      <c r="X22" t="s">
        <v>1846</v>
      </c>
      <c r="Y22" t="s">
        <v>5260</v>
      </c>
      <c r="Z22" t="s">
        <v>5261</v>
      </c>
      <c r="AA22" t="s">
        <v>5262</v>
      </c>
      <c r="AB22" t="s">
        <v>5263</v>
      </c>
      <c r="AC22" t="s">
        <v>5264</v>
      </c>
      <c r="AD22" t="s">
        <v>5265</v>
      </c>
      <c r="AE22" t="s">
        <v>5266</v>
      </c>
    </row>
    <row r="23" spans="1:31" x14ac:dyDescent="0.25">
      <c r="A23">
        <v>4872</v>
      </c>
      <c r="B23" t="s">
        <v>1834</v>
      </c>
      <c r="C23" t="s">
        <v>5183</v>
      </c>
      <c r="D23" t="s">
        <v>1838</v>
      </c>
      <c r="E23" t="s">
        <v>5348</v>
      </c>
      <c r="F23" t="s">
        <v>23</v>
      </c>
      <c r="G23" t="s">
        <v>621</v>
      </c>
      <c r="H23" t="s">
        <v>622</v>
      </c>
      <c r="I23" t="s">
        <v>53</v>
      </c>
      <c r="J23">
        <v>1</v>
      </c>
      <c r="L23">
        <v>1</v>
      </c>
      <c r="N23">
        <v>1</v>
      </c>
      <c r="O23" t="s">
        <v>5193</v>
      </c>
      <c r="P23" t="s">
        <v>4882</v>
      </c>
      <c r="R23">
        <v>7</v>
      </c>
      <c r="S23">
        <v>1</v>
      </c>
      <c r="T23">
        <v>0</v>
      </c>
      <c r="U23">
        <v>1</v>
      </c>
      <c r="V23">
        <v>0</v>
      </c>
      <c r="W23" t="s">
        <v>5349</v>
      </c>
      <c r="X23" t="s">
        <v>5350</v>
      </c>
      <c r="Y23" t="s">
        <v>5351</v>
      </c>
      <c r="Z23" t="s">
        <v>5352</v>
      </c>
      <c r="AA23" t="s">
        <v>5353</v>
      </c>
      <c r="AB23" t="s">
        <v>5354</v>
      </c>
      <c r="AC23" t="s">
        <v>5355</v>
      </c>
      <c r="AD23" t="s">
        <v>5356</v>
      </c>
      <c r="AE23" t="s">
        <v>5357</v>
      </c>
    </row>
    <row r="24" spans="1:31" x14ac:dyDescent="0.25">
      <c r="A24">
        <v>4867</v>
      </c>
      <c r="B24" t="s">
        <v>1834</v>
      </c>
      <c r="C24" t="s">
        <v>5537</v>
      </c>
      <c r="D24" t="s">
        <v>1831</v>
      </c>
      <c r="E24" t="s">
        <v>5436</v>
      </c>
      <c r="F24" t="s">
        <v>23</v>
      </c>
      <c r="G24" t="s">
        <v>621</v>
      </c>
      <c r="H24" t="s">
        <v>622</v>
      </c>
      <c r="I24" t="s">
        <v>53</v>
      </c>
      <c r="J24">
        <v>1</v>
      </c>
      <c r="L24">
        <v>1</v>
      </c>
      <c r="N24">
        <v>1</v>
      </c>
      <c r="O24" t="s">
        <v>5193</v>
      </c>
      <c r="P24" t="s">
        <v>1876</v>
      </c>
      <c r="R24">
        <v>7</v>
      </c>
      <c r="S24">
        <v>1</v>
      </c>
      <c r="T24">
        <v>0</v>
      </c>
      <c r="U24">
        <v>1</v>
      </c>
      <c r="V24">
        <v>0</v>
      </c>
      <c r="W24" t="s">
        <v>5538</v>
      </c>
      <c r="X24" t="s">
        <v>5291</v>
      </c>
      <c r="Y24" t="s">
        <v>5539</v>
      </c>
      <c r="Z24" t="s">
        <v>5540</v>
      </c>
      <c r="AA24" t="s">
        <v>5541</v>
      </c>
      <c r="AB24" t="s">
        <v>5542</v>
      </c>
      <c r="AC24" s="1" t="s">
        <v>5543</v>
      </c>
      <c r="AD24" t="s">
        <v>5544</v>
      </c>
      <c r="AE24" t="s">
        <v>5545</v>
      </c>
    </row>
    <row r="25" spans="1:31" x14ac:dyDescent="0.25">
      <c r="A25">
        <v>4887</v>
      </c>
      <c r="B25" t="s">
        <v>1883</v>
      </c>
      <c r="C25" t="s">
        <v>4967</v>
      </c>
      <c r="D25" t="s">
        <v>5209</v>
      </c>
      <c r="E25" t="s">
        <v>5202</v>
      </c>
      <c r="F25" t="s">
        <v>23</v>
      </c>
      <c r="G25" t="s">
        <v>499</v>
      </c>
      <c r="H25" t="s">
        <v>500</v>
      </c>
      <c r="I25" t="s">
        <v>34</v>
      </c>
      <c r="J25">
        <v>1</v>
      </c>
      <c r="L25">
        <v>1</v>
      </c>
      <c r="N25">
        <v>1</v>
      </c>
      <c r="O25" t="s">
        <v>4957</v>
      </c>
      <c r="P25" t="s">
        <v>4957</v>
      </c>
      <c r="R25">
        <v>8</v>
      </c>
      <c r="S25">
        <v>0</v>
      </c>
      <c r="T25">
        <v>0</v>
      </c>
      <c r="U25">
        <v>1</v>
      </c>
      <c r="V25">
        <v>0</v>
      </c>
      <c r="W25" t="s">
        <v>4860</v>
      </c>
      <c r="X25" t="s">
        <v>5018</v>
      </c>
      <c r="Y25" t="s">
        <v>5217</v>
      </c>
      <c r="Z25" t="s">
        <v>5218</v>
      </c>
      <c r="AA25" t="s">
        <v>5219</v>
      </c>
      <c r="AB25" t="s">
        <v>5220</v>
      </c>
      <c r="AC25" t="s">
        <v>5221</v>
      </c>
      <c r="AD25" t="s">
        <v>5222</v>
      </c>
      <c r="AE25" t="s">
        <v>5136</v>
      </c>
    </row>
    <row r="26" spans="1:31" x14ac:dyDescent="0.25">
      <c r="A26">
        <v>4896</v>
      </c>
      <c r="B26" t="s">
        <v>1859</v>
      </c>
      <c r="C26" t="s">
        <v>4967</v>
      </c>
      <c r="D26" t="s">
        <v>4968</v>
      </c>
      <c r="E26" t="s">
        <v>4948</v>
      </c>
      <c r="F26" t="s">
        <v>23</v>
      </c>
      <c r="G26" t="s">
        <v>247</v>
      </c>
      <c r="H26" t="s">
        <v>248</v>
      </c>
      <c r="I26" t="s">
        <v>53</v>
      </c>
      <c r="J26">
        <v>1</v>
      </c>
      <c r="L26">
        <v>1</v>
      </c>
      <c r="N26">
        <v>1</v>
      </c>
      <c r="O26" t="s">
        <v>4882</v>
      </c>
      <c r="P26" t="s">
        <v>4882</v>
      </c>
      <c r="R26">
        <v>7</v>
      </c>
      <c r="S26">
        <v>0</v>
      </c>
      <c r="T26">
        <v>0</v>
      </c>
      <c r="U26">
        <v>1</v>
      </c>
      <c r="V26">
        <v>0</v>
      </c>
      <c r="W26" t="s">
        <v>4798</v>
      </c>
      <c r="X26" t="s">
        <v>4969</v>
      </c>
      <c r="Y26" t="s">
        <v>4970</v>
      </c>
      <c r="Z26" t="s">
        <v>4971</v>
      </c>
      <c r="AA26" t="s">
        <v>4972</v>
      </c>
      <c r="AB26" t="s">
        <v>4973</v>
      </c>
      <c r="AC26" t="s">
        <v>4974</v>
      </c>
      <c r="AD26" t="s">
        <v>4975</v>
      </c>
      <c r="AE26" t="s">
        <v>4976</v>
      </c>
    </row>
    <row r="27" spans="1:31" x14ac:dyDescent="0.25">
      <c r="A27">
        <v>4868</v>
      </c>
      <c r="B27" t="s">
        <v>1834</v>
      </c>
      <c r="C27" t="s">
        <v>5427</v>
      </c>
      <c r="D27" t="s">
        <v>1825</v>
      </c>
      <c r="E27" t="s">
        <v>1794</v>
      </c>
      <c r="F27" t="s">
        <v>23</v>
      </c>
      <c r="G27" t="s">
        <v>247</v>
      </c>
      <c r="H27" t="s">
        <v>248</v>
      </c>
      <c r="I27" t="s">
        <v>1734</v>
      </c>
      <c r="J27">
        <v>1</v>
      </c>
      <c r="L27">
        <v>1</v>
      </c>
      <c r="N27">
        <v>1</v>
      </c>
      <c r="O27" t="s">
        <v>5193</v>
      </c>
      <c r="P27" t="s">
        <v>5428</v>
      </c>
      <c r="R27">
        <v>7</v>
      </c>
      <c r="S27">
        <v>0</v>
      </c>
      <c r="T27">
        <v>0</v>
      </c>
      <c r="U27">
        <v>1</v>
      </c>
      <c r="V27">
        <v>0</v>
      </c>
      <c r="W27">
        <v>5</v>
      </c>
      <c r="X27" t="s">
        <v>1800</v>
      </c>
      <c r="Y27" t="s">
        <v>5429</v>
      </c>
      <c r="Z27" t="s">
        <v>5430</v>
      </c>
      <c r="AA27" t="s">
        <v>5431</v>
      </c>
      <c r="AB27" t="s">
        <v>5432</v>
      </c>
      <c r="AC27" t="s">
        <v>5433</v>
      </c>
      <c r="AD27" t="s">
        <v>5434</v>
      </c>
      <c r="AE27" t="s">
        <v>5435</v>
      </c>
    </row>
    <row r="28" spans="1:31" x14ac:dyDescent="0.25">
      <c r="A28">
        <v>4886</v>
      </c>
      <c r="B28" t="s">
        <v>1823</v>
      </c>
      <c r="C28" t="s">
        <v>5077</v>
      </c>
      <c r="D28" t="s">
        <v>5078</v>
      </c>
      <c r="E28" t="s">
        <v>5005</v>
      </c>
      <c r="F28" t="s">
        <v>23</v>
      </c>
      <c r="G28" t="s">
        <v>235</v>
      </c>
      <c r="H28" t="s">
        <v>236</v>
      </c>
      <c r="I28" t="s">
        <v>34</v>
      </c>
      <c r="K28">
        <v>1</v>
      </c>
      <c r="M28">
        <v>1</v>
      </c>
      <c r="O28" t="s">
        <v>5064</v>
      </c>
      <c r="P28" t="s">
        <v>5079</v>
      </c>
      <c r="R28">
        <v>6</v>
      </c>
      <c r="S28">
        <v>1</v>
      </c>
      <c r="T28">
        <v>0</v>
      </c>
      <c r="U28">
        <v>1</v>
      </c>
      <c r="V28">
        <v>0</v>
      </c>
      <c r="W28" t="s">
        <v>5080</v>
      </c>
      <c r="X28" t="s">
        <v>1892</v>
      </c>
      <c r="Y28" t="s">
        <v>5081</v>
      </c>
      <c r="Z28" t="s">
        <v>5082</v>
      </c>
      <c r="AA28" t="s">
        <v>5083</v>
      </c>
      <c r="AB28" t="s">
        <v>5084</v>
      </c>
      <c r="AC28" t="s">
        <v>5085</v>
      </c>
      <c r="AD28" t="s">
        <v>5086</v>
      </c>
      <c r="AE28" t="s">
        <v>5087</v>
      </c>
    </row>
    <row r="29" spans="1:31" x14ac:dyDescent="0.25">
      <c r="A29">
        <v>4889</v>
      </c>
      <c r="B29" t="s">
        <v>1883</v>
      </c>
      <c r="C29" t="s">
        <v>5050</v>
      </c>
      <c r="D29" t="s">
        <v>5051</v>
      </c>
      <c r="E29" t="s">
        <v>5052</v>
      </c>
      <c r="F29" t="s">
        <v>23</v>
      </c>
      <c r="G29" t="s">
        <v>49</v>
      </c>
      <c r="H29" t="s">
        <v>50</v>
      </c>
      <c r="I29" t="s">
        <v>5053</v>
      </c>
      <c r="J29">
        <v>1</v>
      </c>
      <c r="K29">
        <v>1</v>
      </c>
      <c r="O29" t="s">
        <v>4957</v>
      </c>
      <c r="P29" t="s">
        <v>4957</v>
      </c>
      <c r="R29">
        <v>4</v>
      </c>
      <c r="S29">
        <v>0</v>
      </c>
      <c r="T29">
        <v>0</v>
      </c>
      <c r="U29">
        <v>1</v>
      </c>
      <c r="V29">
        <v>0</v>
      </c>
      <c r="W29" t="s">
        <v>5054</v>
      </c>
      <c r="X29" t="s">
        <v>5005</v>
      </c>
      <c r="Y29" t="s">
        <v>5055</v>
      </c>
      <c r="Z29" t="s">
        <v>5056</v>
      </c>
      <c r="AA29" t="s">
        <v>5057</v>
      </c>
      <c r="AB29" t="s">
        <v>5058</v>
      </c>
      <c r="AC29" t="s">
        <v>5059</v>
      </c>
      <c r="AD29" t="s">
        <v>5060</v>
      </c>
      <c r="AE29" t="s">
        <v>5061</v>
      </c>
    </row>
    <row r="30" spans="1:31" x14ac:dyDescent="0.25">
      <c r="A30">
        <v>4895</v>
      </c>
      <c r="B30" t="s">
        <v>1859</v>
      </c>
      <c r="C30" t="s">
        <v>4983</v>
      </c>
      <c r="D30" t="s">
        <v>4978</v>
      </c>
      <c r="E30" t="s">
        <v>4968</v>
      </c>
      <c r="F30" t="s">
        <v>23</v>
      </c>
      <c r="G30" t="s">
        <v>254</v>
      </c>
      <c r="H30" t="s">
        <v>255</v>
      </c>
      <c r="I30" t="s">
        <v>53</v>
      </c>
      <c r="J30">
        <v>1</v>
      </c>
      <c r="L30">
        <v>1</v>
      </c>
      <c r="N30">
        <v>1</v>
      </c>
      <c r="O30" t="s">
        <v>4882</v>
      </c>
      <c r="P30" t="s">
        <v>4882</v>
      </c>
      <c r="R30">
        <v>8</v>
      </c>
      <c r="S30">
        <v>0</v>
      </c>
      <c r="T30">
        <v>0</v>
      </c>
      <c r="U30">
        <v>1</v>
      </c>
      <c r="V30">
        <v>0</v>
      </c>
      <c r="W30" t="s">
        <v>4984</v>
      </c>
      <c r="X30" t="s">
        <v>4969</v>
      </c>
      <c r="Y30" t="s">
        <v>4985</v>
      </c>
      <c r="Z30" t="s">
        <v>4986</v>
      </c>
      <c r="AA30" t="s">
        <v>4987</v>
      </c>
      <c r="AB30" t="s">
        <v>4988</v>
      </c>
      <c r="AC30" t="s">
        <v>4989</v>
      </c>
      <c r="AD30" t="s">
        <v>4990</v>
      </c>
      <c r="AE30" t="s">
        <v>4991</v>
      </c>
    </row>
    <row r="31" spans="1:31" x14ac:dyDescent="0.25">
      <c r="A31">
        <v>4888</v>
      </c>
      <c r="B31" t="s">
        <v>1883</v>
      </c>
      <c r="C31" t="s">
        <v>5129</v>
      </c>
      <c r="D31" t="s">
        <v>1861</v>
      </c>
      <c r="E31" t="s">
        <v>5107</v>
      </c>
      <c r="F31" t="s">
        <v>23</v>
      </c>
      <c r="G31" t="s">
        <v>254</v>
      </c>
      <c r="H31" t="s">
        <v>255</v>
      </c>
      <c r="I31" t="s">
        <v>53</v>
      </c>
      <c r="J31">
        <v>1</v>
      </c>
      <c r="L31">
        <v>1</v>
      </c>
      <c r="N31">
        <v>1</v>
      </c>
      <c r="O31" t="s">
        <v>4957</v>
      </c>
      <c r="P31" t="s">
        <v>4957</v>
      </c>
      <c r="R31">
        <v>8</v>
      </c>
      <c r="S31">
        <v>0</v>
      </c>
      <c r="T31">
        <v>0</v>
      </c>
      <c r="U31">
        <v>1</v>
      </c>
      <c r="V31">
        <v>0</v>
      </c>
      <c r="W31" t="s">
        <v>4984</v>
      </c>
      <c r="X31" t="s">
        <v>5014</v>
      </c>
      <c r="Y31" t="s">
        <v>5130</v>
      </c>
      <c r="Z31" t="s">
        <v>5131</v>
      </c>
      <c r="AA31" t="s">
        <v>5132</v>
      </c>
      <c r="AB31" t="s">
        <v>5133</v>
      </c>
      <c r="AC31" t="s">
        <v>5134</v>
      </c>
      <c r="AD31" t="s">
        <v>5135</v>
      </c>
      <c r="AE31" t="s">
        <v>5136</v>
      </c>
    </row>
    <row r="32" spans="1:31" x14ac:dyDescent="0.25">
      <c r="A32">
        <v>4866</v>
      </c>
      <c r="B32" t="s">
        <v>1834</v>
      </c>
      <c r="C32" t="s">
        <v>5457</v>
      </c>
      <c r="D32" t="s">
        <v>1831</v>
      </c>
      <c r="E32" t="s">
        <v>5393</v>
      </c>
      <c r="F32" t="s">
        <v>23</v>
      </c>
      <c r="G32" t="s">
        <v>30</v>
      </c>
      <c r="H32" t="s">
        <v>31</v>
      </c>
      <c r="I32" t="s">
        <v>71</v>
      </c>
      <c r="J32">
        <v>1</v>
      </c>
      <c r="L32">
        <v>1</v>
      </c>
      <c r="N32">
        <v>1</v>
      </c>
      <c r="O32" t="s">
        <v>5193</v>
      </c>
      <c r="P32" t="s">
        <v>5193</v>
      </c>
      <c r="R32">
        <v>6</v>
      </c>
      <c r="S32">
        <v>1</v>
      </c>
      <c r="T32">
        <v>0</v>
      </c>
      <c r="U32">
        <v>0</v>
      </c>
      <c r="V32">
        <v>0</v>
      </c>
      <c r="W32" t="s">
        <v>5458</v>
      </c>
      <c r="X32" t="s">
        <v>5393</v>
      </c>
      <c r="Y32" t="s">
        <v>5459</v>
      </c>
      <c r="Z32" t="s">
        <v>5460</v>
      </c>
      <c r="AA32" t="s">
        <v>5461</v>
      </c>
      <c r="AB32" t="s">
        <v>5462</v>
      </c>
      <c r="AC32" t="s">
        <v>5463</v>
      </c>
      <c r="AD32" t="s">
        <v>5464</v>
      </c>
      <c r="AE32" t="s">
        <v>5465</v>
      </c>
    </row>
    <row r="33" spans="1:31" x14ac:dyDescent="0.25">
      <c r="A33">
        <v>4881</v>
      </c>
      <c r="B33" t="s">
        <v>1823</v>
      </c>
      <c r="C33" t="s">
        <v>5555</v>
      </c>
      <c r="D33" t="s">
        <v>5556</v>
      </c>
      <c r="E33" t="s">
        <v>5410</v>
      </c>
      <c r="F33" t="s">
        <v>23</v>
      </c>
      <c r="G33" t="s">
        <v>597</v>
      </c>
      <c r="H33" t="s">
        <v>598</v>
      </c>
      <c r="I33" t="s">
        <v>53</v>
      </c>
      <c r="K33">
        <v>1</v>
      </c>
      <c r="M33">
        <v>1</v>
      </c>
      <c r="O33" t="s">
        <v>5064</v>
      </c>
      <c r="P33" t="s">
        <v>1890</v>
      </c>
      <c r="R33">
        <v>10</v>
      </c>
      <c r="S33">
        <v>0</v>
      </c>
      <c r="T33">
        <v>0</v>
      </c>
      <c r="U33">
        <v>1</v>
      </c>
      <c r="V33">
        <v>0</v>
      </c>
      <c r="W33" t="s">
        <v>5557</v>
      </c>
      <c r="X33" t="s">
        <v>1846</v>
      </c>
      <c r="Y33" t="s">
        <v>5558</v>
      </c>
      <c r="Z33" t="s">
        <v>5559</v>
      </c>
      <c r="AA33" t="s">
        <v>5560</v>
      </c>
      <c r="AB33" t="s">
        <v>5561</v>
      </c>
      <c r="AC33" t="s">
        <v>5562</v>
      </c>
      <c r="AD33" t="s">
        <v>5563</v>
      </c>
      <c r="AE33" t="s">
        <v>5564</v>
      </c>
    </row>
    <row r="34" spans="1:31" x14ac:dyDescent="0.25">
      <c r="A34">
        <v>4890</v>
      </c>
      <c r="B34" t="s">
        <v>1883</v>
      </c>
      <c r="C34" t="s">
        <v>5165</v>
      </c>
      <c r="D34" t="s">
        <v>5166</v>
      </c>
      <c r="E34" t="s">
        <v>5148</v>
      </c>
      <c r="F34" t="s">
        <v>23</v>
      </c>
      <c r="G34" t="s">
        <v>1054</v>
      </c>
      <c r="H34" t="s">
        <v>1055</v>
      </c>
      <c r="I34" t="s">
        <v>34</v>
      </c>
      <c r="J34">
        <v>1</v>
      </c>
      <c r="L34">
        <v>1</v>
      </c>
      <c r="N34">
        <v>1</v>
      </c>
      <c r="O34" t="s">
        <v>4957</v>
      </c>
      <c r="P34" t="s">
        <v>4957</v>
      </c>
      <c r="R34">
        <v>8</v>
      </c>
      <c r="S34">
        <v>1</v>
      </c>
      <c r="T34">
        <v>0</v>
      </c>
      <c r="U34">
        <v>1</v>
      </c>
      <c r="V34">
        <v>0</v>
      </c>
      <c r="W34" t="s">
        <v>4958</v>
      </c>
      <c r="X34" t="s">
        <v>5005</v>
      </c>
      <c r="Y34" t="s">
        <v>5167</v>
      </c>
      <c r="Z34" t="s">
        <v>5168</v>
      </c>
      <c r="AA34" t="s">
        <v>5169</v>
      </c>
      <c r="AB34" t="s">
        <v>5170</v>
      </c>
      <c r="AC34" t="s">
        <v>5171</v>
      </c>
      <c r="AD34" t="s">
        <v>5172</v>
      </c>
      <c r="AE34" t="s">
        <v>5164</v>
      </c>
    </row>
    <row r="35" spans="1:31" x14ac:dyDescent="0.25">
      <c r="A35">
        <v>4898</v>
      </c>
      <c r="B35" t="s">
        <v>4780</v>
      </c>
      <c r="C35" t="s">
        <v>3401</v>
      </c>
      <c r="D35" t="s">
        <v>4797</v>
      </c>
      <c r="E35" t="s">
        <v>4726</v>
      </c>
      <c r="F35" t="s">
        <v>23</v>
      </c>
      <c r="G35" t="s">
        <v>207</v>
      </c>
      <c r="H35" t="s">
        <v>208</v>
      </c>
      <c r="I35" t="s">
        <v>1734</v>
      </c>
      <c r="J35">
        <v>1</v>
      </c>
      <c r="L35">
        <v>1</v>
      </c>
      <c r="N35">
        <v>1</v>
      </c>
      <c r="O35" t="s">
        <v>4780</v>
      </c>
      <c r="P35" t="s">
        <v>4750</v>
      </c>
      <c r="R35">
        <v>4</v>
      </c>
      <c r="S35">
        <v>0</v>
      </c>
      <c r="T35">
        <v>0</v>
      </c>
      <c r="U35">
        <v>1</v>
      </c>
      <c r="V35">
        <v>0</v>
      </c>
      <c r="W35" t="s">
        <v>4736</v>
      </c>
      <c r="X35" t="s">
        <v>4811</v>
      </c>
      <c r="Y35" t="s">
        <v>4812</v>
      </c>
      <c r="Z35" t="s">
        <v>4813</v>
      </c>
      <c r="AA35" t="s">
        <v>4814</v>
      </c>
      <c r="AB35" t="s">
        <v>4815</v>
      </c>
      <c r="AC35" t="s">
        <v>4816</v>
      </c>
      <c r="AD35" t="s">
        <v>4817</v>
      </c>
      <c r="AE35" t="s">
        <v>4772</v>
      </c>
    </row>
    <row r="36" spans="1:31" x14ac:dyDescent="0.25">
      <c r="A36">
        <v>4878</v>
      </c>
      <c r="B36" t="s">
        <v>1839</v>
      </c>
      <c r="C36" t="s">
        <v>5183</v>
      </c>
      <c r="D36" t="s">
        <v>5291</v>
      </c>
      <c r="E36" t="s">
        <v>5267</v>
      </c>
      <c r="F36" t="s">
        <v>23</v>
      </c>
      <c r="G36" t="s">
        <v>207</v>
      </c>
      <c r="H36" t="s">
        <v>208</v>
      </c>
      <c r="I36" t="s">
        <v>53</v>
      </c>
      <c r="J36">
        <v>1</v>
      </c>
      <c r="L36">
        <v>1</v>
      </c>
      <c r="N36">
        <v>1</v>
      </c>
      <c r="O36" t="s">
        <v>1861</v>
      </c>
      <c r="P36" t="s">
        <v>5323</v>
      </c>
      <c r="R36">
        <v>4</v>
      </c>
      <c r="S36">
        <v>1</v>
      </c>
      <c r="T36">
        <v>0</v>
      </c>
      <c r="U36">
        <v>1</v>
      </c>
      <c r="V36">
        <v>0</v>
      </c>
      <c r="W36" t="s">
        <v>5019</v>
      </c>
      <c r="X36" t="s">
        <v>5284</v>
      </c>
      <c r="Y36" t="s">
        <v>5324</v>
      </c>
      <c r="Z36" t="s">
        <v>5325</v>
      </c>
      <c r="AA36" t="s">
        <v>5326</v>
      </c>
      <c r="AB36" t="s">
        <v>5327</v>
      </c>
      <c r="AC36" t="s">
        <v>5328</v>
      </c>
      <c r="AD36" t="s">
        <v>5329</v>
      </c>
      <c r="AE36" t="s">
        <v>5330</v>
      </c>
    </row>
    <row r="37" spans="1:31" x14ac:dyDescent="0.25">
      <c r="A37">
        <v>4879</v>
      </c>
      <c r="B37" t="s">
        <v>5051</v>
      </c>
      <c r="C37" t="s">
        <v>4967</v>
      </c>
      <c r="D37" t="s">
        <v>1871</v>
      </c>
      <c r="E37" t="s">
        <v>5012</v>
      </c>
      <c r="F37" t="s">
        <v>23</v>
      </c>
      <c r="G37" t="s">
        <v>66</v>
      </c>
      <c r="H37" t="s">
        <v>67</v>
      </c>
      <c r="I37" t="s">
        <v>34</v>
      </c>
      <c r="J37">
        <v>1</v>
      </c>
      <c r="L37">
        <v>1</v>
      </c>
      <c r="N37">
        <v>1</v>
      </c>
      <c r="O37" t="s">
        <v>5051</v>
      </c>
      <c r="P37" t="s">
        <v>1897</v>
      </c>
      <c r="R37">
        <v>6</v>
      </c>
      <c r="S37">
        <v>1</v>
      </c>
      <c r="T37">
        <v>0</v>
      </c>
      <c r="U37">
        <v>1</v>
      </c>
      <c r="V37">
        <v>0</v>
      </c>
      <c r="W37" t="s">
        <v>4860</v>
      </c>
      <c r="X37" t="s">
        <v>5065</v>
      </c>
      <c r="Y37" t="s">
        <v>5070</v>
      </c>
      <c r="Z37" t="s">
        <v>5071</v>
      </c>
      <c r="AA37" t="s">
        <v>5072</v>
      </c>
      <c r="AB37" t="s">
        <v>5073</v>
      </c>
      <c r="AC37" t="s">
        <v>5074</v>
      </c>
      <c r="AD37" t="s">
        <v>5075</v>
      </c>
      <c r="AE37" t="s">
        <v>5076</v>
      </c>
    </row>
    <row r="38" spans="1:31" x14ac:dyDescent="0.25">
      <c r="A38">
        <v>4871</v>
      </c>
      <c r="B38" t="s">
        <v>1834</v>
      </c>
      <c r="C38" t="s">
        <v>352</v>
      </c>
      <c r="D38" t="s">
        <v>5368</v>
      </c>
      <c r="E38" t="s">
        <v>1837</v>
      </c>
      <c r="F38" t="s">
        <v>23</v>
      </c>
      <c r="G38" t="s">
        <v>66</v>
      </c>
      <c r="H38" t="s">
        <v>67</v>
      </c>
      <c r="I38" t="s">
        <v>34</v>
      </c>
      <c r="J38">
        <v>1</v>
      </c>
      <c r="L38">
        <v>1</v>
      </c>
      <c r="N38">
        <v>1</v>
      </c>
      <c r="O38" t="s">
        <v>5193</v>
      </c>
      <c r="P38" t="s">
        <v>5193</v>
      </c>
      <c r="R38">
        <v>6</v>
      </c>
      <c r="S38">
        <v>1</v>
      </c>
      <c r="T38">
        <v>0</v>
      </c>
      <c r="U38">
        <v>0</v>
      </c>
      <c r="V38">
        <v>0</v>
      </c>
      <c r="W38" t="s">
        <v>4958</v>
      </c>
      <c r="X38" t="s">
        <v>5284</v>
      </c>
      <c r="Y38" t="s">
        <v>5373</v>
      </c>
      <c r="Z38" t="s">
        <v>5374</v>
      </c>
      <c r="AA38" t="s">
        <v>5375</v>
      </c>
      <c r="AB38" t="s">
        <v>5376</v>
      </c>
      <c r="AC38" t="s">
        <v>5377</v>
      </c>
      <c r="AD38" t="s">
        <v>5378</v>
      </c>
      <c r="AE38" t="s">
        <v>5379</v>
      </c>
    </row>
    <row r="39" spans="1:31" x14ac:dyDescent="0.25">
      <c r="A39">
        <v>4863</v>
      </c>
      <c r="B39" t="s">
        <v>5293</v>
      </c>
      <c r="C39" t="s">
        <v>5614</v>
      </c>
      <c r="D39" t="s">
        <v>5615</v>
      </c>
      <c r="E39" t="s">
        <v>5588</v>
      </c>
      <c r="F39" t="s">
        <v>23</v>
      </c>
      <c r="G39" t="s">
        <v>291</v>
      </c>
      <c r="H39" t="s">
        <v>292</v>
      </c>
      <c r="I39" t="s">
        <v>53</v>
      </c>
      <c r="K39">
        <v>1</v>
      </c>
      <c r="M39">
        <v>1</v>
      </c>
      <c r="O39" t="s">
        <v>5348</v>
      </c>
      <c r="P39" t="s">
        <v>1868</v>
      </c>
      <c r="R39">
        <v>3</v>
      </c>
      <c r="S39">
        <v>0</v>
      </c>
      <c r="T39">
        <v>0</v>
      </c>
      <c r="U39">
        <v>1</v>
      </c>
      <c r="V39">
        <v>0</v>
      </c>
      <c r="W39" t="s">
        <v>5616</v>
      </c>
      <c r="X39" t="s">
        <v>1828</v>
      </c>
      <c r="Y39" t="s">
        <v>5617</v>
      </c>
      <c r="Z39" t="s">
        <v>5618</v>
      </c>
      <c r="AA39" t="s">
        <v>5619</v>
      </c>
      <c r="AB39" t="s">
        <v>5620</v>
      </c>
      <c r="AC39" t="s">
        <v>5621</v>
      </c>
      <c r="AD39" t="s">
        <v>5622</v>
      </c>
      <c r="AE39" t="s">
        <v>5623</v>
      </c>
    </row>
    <row r="40" spans="1:31" x14ac:dyDescent="0.25">
      <c r="A40">
        <v>4884</v>
      </c>
      <c r="B40" t="s">
        <v>1823</v>
      </c>
      <c r="C40" t="s">
        <v>4870</v>
      </c>
      <c r="D40" t="s">
        <v>1863</v>
      </c>
      <c r="E40" t="s">
        <v>5157</v>
      </c>
      <c r="F40" t="s">
        <v>23</v>
      </c>
      <c r="G40" t="s">
        <v>418</v>
      </c>
      <c r="H40" t="s">
        <v>419</v>
      </c>
      <c r="I40" t="s">
        <v>34</v>
      </c>
      <c r="J40">
        <v>1</v>
      </c>
      <c r="L40">
        <v>1</v>
      </c>
      <c r="N40">
        <v>1</v>
      </c>
      <c r="O40" t="s">
        <v>5064</v>
      </c>
      <c r="P40" t="s">
        <v>4957</v>
      </c>
      <c r="R40">
        <v>3</v>
      </c>
      <c r="S40">
        <v>1</v>
      </c>
      <c r="T40">
        <v>0</v>
      </c>
      <c r="U40">
        <v>1</v>
      </c>
      <c r="V40">
        <v>0</v>
      </c>
      <c r="W40" t="s">
        <v>4872</v>
      </c>
      <c r="X40" t="s">
        <v>1861</v>
      </c>
      <c r="Y40" t="s">
        <v>5158</v>
      </c>
      <c r="Z40" t="s">
        <v>5159</v>
      </c>
      <c r="AA40" t="s">
        <v>5160</v>
      </c>
      <c r="AB40" t="s">
        <v>5161</v>
      </c>
      <c r="AC40" t="s">
        <v>5162</v>
      </c>
      <c r="AD40" t="s">
        <v>5163</v>
      </c>
      <c r="AE40" t="s">
        <v>5164</v>
      </c>
    </row>
    <row r="41" spans="1:31" x14ac:dyDescent="0.25">
      <c r="A41">
        <v>4861</v>
      </c>
      <c r="B41" t="s">
        <v>5586</v>
      </c>
      <c r="C41" t="s">
        <v>5587</v>
      </c>
      <c r="D41" t="s">
        <v>1827</v>
      </c>
      <c r="E41" t="s">
        <v>5588</v>
      </c>
      <c r="F41" t="s">
        <v>23</v>
      </c>
      <c r="G41" t="s">
        <v>418</v>
      </c>
      <c r="H41" t="s">
        <v>419</v>
      </c>
      <c r="I41" t="s">
        <v>53</v>
      </c>
      <c r="J41">
        <v>1</v>
      </c>
      <c r="L41">
        <v>1</v>
      </c>
      <c r="N41">
        <v>1</v>
      </c>
      <c r="O41" t="s">
        <v>5586</v>
      </c>
      <c r="P41" t="s">
        <v>5589</v>
      </c>
      <c r="R41">
        <v>3</v>
      </c>
      <c r="S41">
        <v>1</v>
      </c>
      <c r="T41">
        <v>0</v>
      </c>
      <c r="U41">
        <v>1</v>
      </c>
      <c r="V41">
        <v>1</v>
      </c>
      <c r="W41" t="s">
        <v>4872</v>
      </c>
      <c r="X41" t="s">
        <v>5590</v>
      </c>
      <c r="Y41" t="s">
        <v>5591</v>
      </c>
      <c r="Z41" t="s">
        <v>5592</v>
      </c>
      <c r="AA41" t="s">
        <v>5593</v>
      </c>
      <c r="AB41" t="s">
        <v>5594</v>
      </c>
      <c r="AC41" t="s">
        <v>5595</v>
      </c>
      <c r="AD41" t="s">
        <v>5596</v>
      </c>
      <c r="AE41" t="s">
        <v>5597</v>
      </c>
    </row>
    <row r="42" spans="1:31" x14ac:dyDescent="0.25">
      <c r="A42">
        <v>4892</v>
      </c>
      <c r="B42" t="s">
        <v>1883</v>
      </c>
      <c r="C42" t="s">
        <v>4954</v>
      </c>
      <c r="D42" t="s">
        <v>4955</v>
      </c>
      <c r="E42" t="s">
        <v>4956</v>
      </c>
      <c r="F42" t="s">
        <v>23</v>
      </c>
      <c r="G42" t="s">
        <v>93</v>
      </c>
      <c r="H42" t="s">
        <v>94</v>
      </c>
      <c r="I42" t="s">
        <v>34</v>
      </c>
      <c r="J42">
        <v>1</v>
      </c>
      <c r="K42">
        <v>1</v>
      </c>
      <c r="O42" t="s">
        <v>4957</v>
      </c>
      <c r="P42" t="s">
        <v>4957</v>
      </c>
      <c r="R42">
        <v>5</v>
      </c>
      <c r="S42">
        <v>1</v>
      </c>
      <c r="T42">
        <v>0</v>
      </c>
      <c r="U42">
        <v>0</v>
      </c>
      <c r="V42">
        <v>0</v>
      </c>
      <c r="W42" t="s">
        <v>4958</v>
      </c>
      <c r="X42" t="s">
        <v>4959</v>
      </c>
      <c r="Y42" t="s">
        <v>4960</v>
      </c>
      <c r="Z42" t="s">
        <v>4961</v>
      </c>
      <c r="AA42" t="s">
        <v>4962</v>
      </c>
      <c r="AB42" t="s">
        <v>4963</v>
      </c>
      <c r="AC42" t="s">
        <v>4964</v>
      </c>
      <c r="AD42" s="1" t="s">
        <v>4965</v>
      </c>
      <c r="AE42" t="s">
        <v>4966</v>
      </c>
    </row>
    <row r="43" spans="1:31" x14ac:dyDescent="0.25">
      <c r="A43">
        <v>5597</v>
      </c>
      <c r="B43" t="s">
        <v>5051</v>
      </c>
      <c r="C43" t="s">
        <v>5062</v>
      </c>
      <c r="D43" t="s">
        <v>5063</v>
      </c>
      <c r="E43" t="s">
        <v>5064</v>
      </c>
      <c r="F43" t="s">
        <v>4652</v>
      </c>
      <c r="G43" t="s">
        <v>668</v>
      </c>
      <c r="H43" t="s">
        <v>669</v>
      </c>
      <c r="I43" t="s">
        <v>71</v>
      </c>
      <c r="J43">
        <v>1</v>
      </c>
      <c r="L43">
        <v>1</v>
      </c>
      <c r="N43">
        <v>1</v>
      </c>
      <c r="O43" t="s">
        <v>1892</v>
      </c>
      <c r="P43" t="s">
        <v>4923</v>
      </c>
      <c r="R43">
        <v>10</v>
      </c>
      <c r="S43">
        <v>0</v>
      </c>
      <c r="T43">
        <v>0</v>
      </c>
      <c r="U43">
        <v>1</v>
      </c>
      <c r="V43">
        <v>1</v>
      </c>
      <c r="W43" t="s">
        <v>4654</v>
      </c>
      <c r="X43" t="s">
        <v>5065</v>
      </c>
      <c r="Y43" t="s">
        <v>5066</v>
      </c>
      <c r="AC43" t="s">
        <v>5067</v>
      </c>
      <c r="AD43" t="s">
        <v>5068</v>
      </c>
      <c r="AE43" t="s">
        <v>5069</v>
      </c>
    </row>
    <row r="44" spans="1:31" x14ac:dyDescent="0.25">
      <c r="A44">
        <v>5595</v>
      </c>
      <c r="B44" t="s">
        <v>5078</v>
      </c>
      <c r="C44" t="s">
        <v>5094</v>
      </c>
      <c r="D44" t="s">
        <v>5095</v>
      </c>
      <c r="E44" t="s">
        <v>5032</v>
      </c>
      <c r="F44" t="s">
        <v>4652</v>
      </c>
      <c r="G44" t="s">
        <v>668</v>
      </c>
      <c r="H44" t="s">
        <v>669</v>
      </c>
      <c r="I44" t="s">
        <v>71</v>
      </c>
      <c r="J44">
        <v>1</v>
      </c>
      <c r="L44">
        <v>1</v>
      </c>
      <c r="N44">
        <v>1</v>
      </c>
      <c r="O44" t="s">
        <v>5078</v>
      </c>
      <c r="P44" t="s">
        <v>4923</v>
      </c>
      <c r="R44">
        <v>10</v>
      </c>
      <c r="S44">
        <v>0</v>
      </c>
      <c r="T44">
        <v>0</v>
      </c>
      <c r="U44">
        <v>1</v>
      </c>
      <c r="V44">
        <v>1</v>
      </c>
      <c r="W44" t="s">
        <v>4654</v>
      </c>
      <c r="X44" t="s">
        <v>5078</v>
      </c>
      <c r="Y44" t="s">
        <v>5096</v>
      </c>
      <c r="AC44" t="s">
        <v>5097</v>
      </c>
      <c r="AD44" t="s">
        <v>5098</v>
      </c>
      <c r="AE44" t="s">
        <v>5069</v>
      </c>
    </row>
    <row r="45" spans="1:31" x14ac:dyDescent="0.25">
      <c r="A45">
        <v>5596</v>
      </c>
      <c r="B45" t="s">
        <v>5078</v>
      </c>
      <c r="C45" t="s">
        <v>5115</v>
      </c>
      <c r="D45" t="s">
        <v>5107</v>
      </c>
      <c r="E45" t="s">
        <v>1865</v>
      </c>
      <c r="F45" t="s">
        <v>4652</v>
      </c>
      <c r="G45" t="s">
        <v>668</v>
      </c>
      <c r="H45" t="s">
        <v>669</v>
      </c>
      <c r="I45" t="s">
        <v>71</v>
      </c>
      <c r="J45">
        <v>1</v>
      </c>
      <c r="L45">
        <v>1</v>
      </c>
      <c r="N45">
        <v>1</v>
      </c>
      <c r="O45" t="s">
        <v>1876</v>
      </c>
      <c r="P45" t="s">
        <v>4923</v>
      </c>
      <c r="R45">
        <v>10</v>
      </c>
      <c r="S45">
        <v>0</v>
      </c>
      <c r="T45">
        <v>0</v>
      </c>
      <c r="U45">
        <v>1</v>
      </c>
      <c r="V45">
        <v>1</v>
      </c>
      <c r="W45" t="s">
        <v>4654</v>
      </c>
      <c r="X45" t="s">
        <v>5078</v>
      </c>
      <c r="Y45" t="s">
        <v>5116</v>
      </c>
      <c r="AC45" t="s">
        <v>5117</v>
      </c>
      <c r="AD45" t="s">
        <v>5118</v>
      </c>
      <c r="AE45" t="s">
        <v>5069</v>
      </c>
    </row>
    <row r="46" spans="1:31" x14ac:dyDescent="0.25">
      <c r="A46">
        <v>5585</v>
      </c>
      <c r="B46" t="s">
        <v>5202</v>
      </c>
      <c r="C46" t="s">
        <v>5203</v>
      </c>
      <c r="D46" t="s">
        <v>1834</v>
      </c>
      <c r="E46" t="s">
        <v>5204</v>
      </c>
      <c r="F46" t="s">
        <v>4652</v>
      </c>
      <c r="G46" t="s">
        <v>277</v>
      </c>
      <c r="H46" t="s">
        <v>278</v>
      </c>
      <c r="I46" t="s">
        <v>71</v>
      </c>
      <c r="J46">
        <v>1</v>
      </c>
      <c r="K46">
        <v>1</v>
      </c>
      <c r="M46">
        <v>1</v>
      </c>
      <c r="O46" t="s">
        <v>5193</v>
      </c>
      <c r="P46" t="s">
        <v>4726</v>
      </c>
      <c r="R46">
        <v>9</v>
      </c>
      <c r="S46">
        <v>0</v>
      </c>
      <c r="T46">
        <v>0</v>
      </c>
      <c r="U46">
        <v>1</v>
      </c>
      <c r="V46">
        <v>1</v>
      </c>
      <c r="W46" t="s">
        <v>4654</v>
      </c>
      <c r="X46" t="s">
        <v>1834</v>
      </c>
      <c r="Y46" t="s">
        <v>5205</v>
      </c>
      <c r="AC46" t="s">
        <v>5206</v>
      </c>
      <c r="AD46" t="s">
        <v>5207</v>
      </c>
      <c r="AE46" t="s">
        <v>5208</v>
      </c>
    </row>
    <row r="47" spans="1:31" x14ac:dyDescent="0.25">
      <c r="A47">
        <v>5584</v>
      </c>
      <c r="B47" t="s">
        <v>1858</v>
      </c>
      <c r="C47" t="s">
        <v>5241</v>
      </c>
      <c r="D47" t="s">
        <v>1858</v>
      </c>
      <c r="E47" t="s">
        <v>5233</v>
      </c>
      <c r="F47" t="s">
        <v>4652</v>
      </c>
      <c r="G47" t="s">
        <v>277</v>
      </c>
      <c r="H47" t="s">
        <v>278</v>
      </c>
      <c r="I47" t="s">
        <v>71</v>
      </c>
      <c r="J47">
        <v>1</v>
      </c>
      <c r="K47">
        <v>1</v>
      </c>
      <c r="M47">
        <v>1</v>
      </c>
      <c r="O47" t="s">
        <v>1846</v>
      </c>
      <c r="P47" t="s">
        <v>4726</v>
      </c>
      <c r="R47">
        <v>9</v>
      </c>
      <c r="S47">
        <v>0</v>
      </c>
      <c r="T47">
        <v>0</v>
      </c>
      <c r="U47">
        <v>1</v>
      </c>
      <c r="V47">
        <v>1</v>
      </c>
      <c r="W47" t="s">
        <v>4654</v>
      </c>
      <c r="X47" t="s">
        <v>1858</v>
      </c>
      <c r="Y47" t="s">
        <v>5242</v>
      </c>
      <c r="AC47" t="s">
        <v>5243</v>
      </c>
      <c r="AD47" t="s">
        <v>5244</v>
      </c>
      <c r="AE47" t="s">
        <v>5208</v>
      </c>
    </row>
    <row r="48" spans="1:31" x14ac:dyDescent="0.25">
      <c r="A48">
        <v>5612</v>
      </c>
      <c r="B48" t="s">
        <v>4905</v>
      </c>
      <c r="C48" t="s">
        <v>4906</v>
      </c>
      <c r="D48" t="s">
        <v>4907</v>
      </c>
      <c r="F48" t="s">
        <v>4652</v>
      </c>
      <c r="G48" t="s">
        <v>344</v>
      </c>
      <c r="H48" t="s">
        <v>345</v>
      </c>
      <c r="I48" t="s">
        <v>71</v>
      </c>
      <c r="K48">
        <v>1</v>
      </c>
      <c r="M48">
        <v>1</v>
      </c>
      <c r="O48" t="s">
        <v>4905</v>
      </c>
      <c r="P48" t="s">
        <v>4905</v>
      </c>
      <c r="R48">
        <v>9</v>
      </c>
      <c r="S48">
        <v>0</v>
      </c>
      <c r="T48">
        <v>0</v>
      </c>
      <c r="U48">
        <v>1</v>
      </c>
      <c r="V48">
        <v>0</v>
      </c>
      <c r="W48" t="s">
        <v>4654</v>
      </c>
      <c r="X48" t="s">
        <v>4907</v>
      </c>
      <c r="Y48" t="s">
        <v>4908</v>
      </c>
      <c r="AC48" t="s">
        <v>4909</v>
      </c>
      <c r="AD48" t="s">
        <v>4910</v>
      </c>
      <c r="AE48" t="s">
        <v>4911</v>
      </c>
    </row>
    <row r="49" spans="1:31" x14ac:dyDescent="0.25">
      <c r="A49">
        <v>5605</v>
      </c>
      <c r="B49" t="s">
        <v>4968</v>
      </c>
      <c r="C49" t="s">
        <v>4977</v>
      </c>
      <c r="D49" t="s">
        <v>4978</v>
      </c>
      <c r="F49" t="s">
        <v>4652</v>
      </c>
      <c r="G49" t="s">
        <v>344</v>
      </c>
      <c r="H49" t="s">
        <v>345</v>
      </c>
      <c r="I49" t="s">
        <v>71</v>
      </c>
      <c r="K49">
        <v>1</v>
      </c>
      <c r="M49">
        <v>1</v>
      </c>
      <c r="O49" t="s">
        <v>4968</v>
      </c>
      <c r="P49" t="s">
        <v>4955</v>
      </c>
      <c r="R49">
        <v>9</v>
      </c>
      <c r="S49">
        <v>0</v>
      </c>
      <c r="T49">
        <v>0</v>
      </c>
      <c r="U49">
        <v>1</v>
      </c>
      <c r="V49">
        <v>0</v>
      </c>
      <c r="W49" t="s">
        <v>4654</v>
      </c>
      <c r="X49" t="s">
        <v>4978</v>
      </c>
      <c r="Y49" t="s">
        <v>4979</v>
      </c>
      <c r="AC49" t="s">
        <v>4980</v>
      </c>
      <c r="AD49" t="s">
        <v>4981</v>
      </c>
      <c r="AE49" t="s">
        <v>4982</v>
      </c>
    </row>
    <row r="50" spans="1:31" x14ac:dyDescent="0.25">
      <c r="A50">
        <v>5551</v>
      </c>
      <c r="B50" t="s">
        <v>5624</v>
      </c>
      <c r="C50" t="s">
        <v>5633</v>
      </c>
      <c r="D50" t="s">
        <v>5625</v>
      </c>
      <c r="F50" t="s">
        <v>4652</v>
      </c>
      <c r="G50" t="s">
        <v>344</v>
      </c>
      <c r="H50" t="s">
        <v>345</v>
      </c>
      <c r="I50" t="s">
        <v>71</v>
      </c>
      <c r="K50">
        <v>1</v>
      </c>
      <c r="M50">
        <v>1</v>
      </c>
      <c r="O50" t="s">
        <v>5624</v>
      </c>
      <c r="P50" t="s">
        <v>5624</v>
      </c>
      <c r="R50">
        <v>9</v>
      </c>
      <c r="S50">
        <v>0</v>
      </c>
      <c r="T50">
        <v>0</v>
      </c>
      <c r="U50">
        <v>1</v>
      </c>
      <c r="V50">
        <v>1</v>
      </c>
      <c r="W50" t="s">
        <v>4654</v>
      </c>
      <c r="X50" t="s">
        <v>5624</v>
      </c>
      <c r="Y50" t="s">
        <v>5634</v>
      </c>
      <c r="AC50" t="s">
        <v>5635</v>
      </c>
      <c r="AD50" t="s">
        <v>5636</v>
      </c>
      <c r="AE50" t="s">
        <v>5585</v>
      </c>
    </row>
    <row r="51" spans="1:31" x14ac:dyDescent="0.25">
      <c r="A51">
        <v>5550</v>
      </c>
      <c r="B51" t="s">
        <v>5624</v>
      </c>
      <c r="C51" t="s">
        <v>5637</v>
      </c>
      <c r="D51" t="s">
        <v>5625</v>
      </c>
      <c r="F51" t="s">
        <v>4652</v>
      </c>
      <c r="G51" t="s">
        <v>344</v>
      </c>
      <c r="H51" t="s">
        <v>345</v>
      </c>
      <c r="I51" t="s">
        <v>71</v>
      </c>
      <c r="K51">
        <v>1</v>
      </c>
      <c r="M51">
        <v>1</v>
      </c>
      <c r="O51" t="s">
        <v>5624</v>
      </c>
      <c r="P51" t="s">
        <v>5624</v>
      </c>
      <c r="R51">
        <v>9</v>
      </c>
      <c r="S51">
        <v>0</v>
      </c>
      <c r="T51">
        <v>0</v>
      </c>
      <c r="U51">
        <v>1</v>
      </c>
      <c r="V51">
        <v>1</v>
      </c>
      <c r="W51" t="s">
        <v>4654</v>
      </c>
      <c r="X51" t="s">
        <v>5625</v>
      </c>
      <c r="Y51" t="s">
        <v>5638</v>
      </c>
      <c r="AC51" t="s">
        <v>5639</v>
      </c>
      <c r="AD51" t="s">
        <v>5640</v>
      </c>
      <c r="AE51" t="s">
        <v>5585</v>
      </c>
    </row>
    <row r="52" spans="1:31" x14ac:dyDescent="0.25">
      <c r="A52">
        <v>5549</v>
      </c>
      <c r="B52" t="s">
        <v>5625</v>
      </c>
      <c r="C52" t="s">
        <v>5641</v>
      </c>
      <c r="D52" t="s">
        <v>5625</v>
      </c>
      <c r="F52" t="s">
        <v>4652</v>
      </c>
      <c r="G52" t="s">
        <v>344</v>
      </c>
      <c r="H52" t="s">
        <v>345</v>
      </c>
      <c r="I52" t="s">
        <v>71</v>
      </c>
      <c r="K52">
        <v>1</v>
      </c>
      <c r="M52">
        <v>1</v>
      </c>
      <c r="O52" t="s">
        <v>5624</v>
      </c>
      <c r="P52" t="s">
        <v>5624</v>
      </c>
      <c r="R52">
        <v>9</v>
      </c>
      <c r="S52">
        <v>0</v>
      </c>
      <c r="T52">
        <v>0</v>
      </c>
      <c r="U52">
        <v>1</v>
      </c>
      <c r="V52">
        <v>1</v>
      </c>
      <c r="W52" t="s">
        <v>4654</v>
      </c>
      <c r="X52" t="s">
        <v>5625</v>
      </c>
      <c r="Y52" t="s">
        <v>5642</v>
      </c>
      <c r="AC52" t="s">
        <v>5643</v>
      </c>
      <c r="AD52" t="s">
        <v>5644</v>
      </c>
      <c r="AE52" t="s">
        <v>5585</v>
      </c>
    </row>
    <row r="53" spans="1:31" x14ac:dyDescent="0.25">
      <c r="A53">
        <v>5606</v>
      </c>
      <c r="B53" t="s">
        <v>4946</v>
      </c>
      <c r="C53" t="s">
        <v>4947</v>
      </c>
      <c r="D53" t="s">
        <v>4948</v>
      </c>
      <c r="F53" t="s">
        <v>4652</v>
      </c>
      <c r="G53" t="s">
        <v>633</v>
      </c>
      <c r="H53" t="s">
        <v>634</v>
      </c>
      <c r="I53" t="s">
        <v>71</v>
      </c>
      <c r="K53">
        <v>1</v>
      </c>
      <c r="M53">
        <v>1</v>
      </c>
      <c r="O53" t="s">
        <v>4949</v>
      </c>
      <c r="P53" t="s">
        <v>4949</v>
      </c>
      <c r="R53">
        <v>8</v>
      </c>
      <c r="S53">
        <v>0</v>
      </c>
      <c r="T53">
        <v>0</v>
      </c>
      <c r="U53">
        <v>1</v>
      </c>
      <c r="V53">
        <v>0</v>
      </c>
      <c r="W53" t="s">
        <v>4654</v>
      </c>
      <c r="X53" t="s">
        <v>4946</v>
      </c>
      <c r="Y53" t="s">
        <v>4950</v>
      </c>
      <c r="AC53" t="s">
        <v>4951</v>
      </c>
      <c r="AD53" t="s">
        <v>4952</v>
      </c>
      <c r="AE53" t="s">
        <v>4953</v>
      </c>
    </row>
    <row r="54" spans="1:31" x14ac:dyDescent="0.25">
      <c r="A54">
        <v>5604</v>
      </c>
      <c r="B54" t="s">
        <v>4992</v>
      </c>
      <c r="C54" t="s">
        <v>4993</v>
      </c>
      <c r="D54" t="s">
        <v>4994</v>
      </c>
      <c r="F54" t="s">
        <v>4652</v>
      </c>
      <c r="G54" t="s">
        <v>633</v>
      </c>
      <c r="H54" t="s">
        <v>634</v>
      </c>
      <c r="I54" t="s">
        <v>71</v>
      </c>
      <c r="K54">
        <v>1</v>
      </c>
      <c r="M54">
        <v>1</v>
      </c>
      <c r="O54" t="s">
        <v>4968</v>
      </c>
      <c r="P54" t="s">
        <v>4968</v>
      </c>
      <c r="R54">
        <v>8</v>
      </c>
      <c r="S54">
        <v>0</v>
      </c>
      <c r="T54">
        <v>0</v>
      </c>
      <c r="U54">
        <v>1</v>
      </c>
      <c r="V54">
        <v>0</v>
      </c>
      <c r="W54" t="s">
        <v>4654</v>
      </c>
      <c r="X54" t="s">
        <v>4992</v>
      </c>
      <c r="Y54" t="s">
        <v>4995</v>
      </c>
      <c r="AC54" t="s">
        <v>4996</v>
      </c>
      <c r="AD54" t="s">
        <v>4997</v>
      </c>
      <c r="AE54" t="s">
        <v>4998</v>
      </c>
    </row>
    <row r="55" spans="1:31" x14ac:dyDescent="0.25">
      <c r="A55">
        <v>5603</v>
      </c>
      <c r="B55" t="s">
        <v>4992</v>
      </c>
      <c r="C55" t="s">
        <v>4999</v>
      </c>
      <c r="D55" t="s">
        <v>4994</v>
      </c>
      <c r="F55" t="s">
        <v>4652</v>
      </c>
      <c r="G55" t="s">
        <v>633</v>
      </c>
      <c r="H55" t="s">
        <v>634</v>
      </c>
      <c r="I55" t="s">
        <v>71</v>
      </c>
      <c r="K55">
        <v>1</v>
      </c>
      <c r="M55">
        <v>1</v>
      </c>
      <c r="O55" t="s">
        <v>4968</v>
      </c>
      <c r="P55" t="s">
        <v>4968</v>
      </c>
      <c r="R55">
        <v>8</v>
      </c>
      <c r="S55">
        <v>0</v>
      </c>
      <c r="T55">
        <v>0</v>
      </c>
      <c r="U55">
        <v>1</v>
      </c>
      <c r="V55">
        <v>0</v>
      </c>
      <c r="W55" t="s">
        <v>4654</v>
      </c>
      <c r="X55" t="s">
        <v>4992</v>
      </c>
      <c r="Y55" t="s">
        <v>5000</v>
      </c>
      <c r="AC55" t="s">
        <v>5001</v>
      </c>
      <c r="AD55" t="s">
        <v>5002</v>
      </c>
      <c r="AE55" t="s">
        <v>4998</v>
      </c>
    </row>
    <row r="56" spans="1:31" x14ac:dyDescent="0.25">
      <c r="A56">
        <v>5613</v>
      </c>
      <c r="B56" t="s">
        <v>4898</v>
      </c>
      <c r="C56" t="s">
        <v>4899</v>
      </c>
      <c r="D56" t="s">
        <v>4898</v>
      </c>
      <c r="E56" t="s">
        <v>4898</v>
      </c>
      <c r="F56" t="s">
        <v>4652</v>
      </c>
      <c r="G56" t="s">
        <v>1113</v>
      </c>
      <c r="H56" t="s">
        <v>1114</v>
      </c>
      <c r="I56" t="s">
        <v>71</v>
      </c>
      <c r="K56">
        <v>1</v>
      </c>
      <c r="M56">
        <v>1</v>
      </c>
      <c r="O56" t="s">
        <v>4893</v>
      </c>
      <c r="P56" t="s">
        <v>4900</v>
      </c>
      <c r="R56">
        <v>9</v>
      </c>
      <c r="S56">
        <v>0</v>
      </c>
      <c r="T56">
        <v>0</v>
      </c>
      <c r="U56">
        <v>1</v>
      </c>
      <c r="V56">
        <v>0</v>
      </c>
      <c r="W56" t="s">
        <v>4654</v>
      </c>
      <c r="X56" t="s">
        <v>4898</v>
      </c>
      <c r="Y56" t="s">
        <v>4901</v>
      </c>
      <c r="AC56" t="s">
        <v>4902</v>
      </c>
      <c r="AD56" t="s">
        <v>4903</v>
      </c>
      <c r="AE56" t="s">
        <v>4904</v>
      </c>
    </row>
    <row r="57" spans="1:31" x14ac:dyDescent="0.25">
      <c r="A57">
        <v>5609</v>
      </c>
      <c r="B57" t="s">
        <v>1897</v>
      </c>
      <c r="C57" t="s">
        <v>4928</v>
      </c>
      <c r="D57" t="s">
        <v>1897</v>
      </c>
      <c r="F57" t="s">
        <v>4652</v>
      </c>
      <c r="G57" t="s">
        <v>1113</v>
      </c>
      <c r="H57" t="s">
        <v>1114</v>
      </c>
      <c r="I57" t="s">
        <v>71</v>
      </c>
      <c r="K57">
        <v>1</v>
      </c>
      <c r="M57">
        <v>1</v>
      </c>
      <c r="O57" t="s">
        <v>4929</v>
      </c>
      <c r="P57" t="s">
        <v>4929</v>
      </c>
      <c r="R57">
        <v>9</v>
      </c>
      <c r="S57">
        <v>0</v>
      </c>
      <c r="T57">
        <v>0</v>
      </c>
      <c r="U57">
        <v>1</v>
      </c>
      <c r="V57">
        <v>0</v>
      </c>
      <c r="W57" t="s">
        <v>4654</v>
      </c>
      <c r="X57" t="s">
        <v>1897</v>
      </c>
      <c r="Y57" t="s">
        <v>4930</v>
      </c>
      <c r="AC57" t="s">
        <v>4931</v>
      </c>
      <c r="AD57" t="s">
        <v>4932</v>
      </c>
      <c r="AE57" t="s">
        <v>4933</v>
      </c>
    </row>
    <row r="58" spans="1:31" x14ac:dyDescent="0.25">
      <c r="A58">
        <v>5607</v>
      </c>
      <c r="B58" t="s">
        <v>4934</v>
      </c>
      <c r="C58" t="s">
        <v>4941</v>
      </c>
      <c r="D58" t="s">
        <v>4942</v>
      </c>
      <c r="E58" t="s">
        <v>1922</v>
      </c>
      <c r="F58" t="s">
        <v>4652</v>
      </c>
      <c r="G58" t="s">
        <v>20</v>
      </c>
      <c r="H58" t="s">
        <v>21</v>
      </c>
      <c r="I58" t="s">
        <v>71</v>
      </c>
      <c r="J58">
        <v>1</v>
      </c>
      <c r="L58">
        <v>1</v>
      </c>
      <c r="N58">
        <v>1</v>
      </c>
      <c r="O58" t="s">
        <v>4934</v>
      </c>
      <c r="P58" t="s">
        <v>4923</v>
      </c>
      <c r="R58">
        <v>10</v>
      </c>
      <c r="S58">
        <v>0</v>
      </c>
      <c r="T58">
        <v>0</v>
      </c>
      <c r="U58">
        <v>1</v>
      </c>
      <c r="V58">
        <v>0</v>
      </c>
      <c r="W58" t="s">
        <v>4654</v>
      </c>
      <c r="X58" t="s">
        <v>4934</v>
      </c>
      <c r="Y58" t="s">
        <v>4943</v>
      </c>
      <c r="AC58" t="s">
        <v>4944</v>
      </c>
      <c r="AD58" t="s">
        <v>4945</v>
      </c>
      <c r="AE58" t="s">
        <v>4927</v>
      </c>
    </row>
    <row r="59" spans="1:31" x14ac:dyDescent="0.25">
      <c r="A59">
        <v>5556</v>
      </c>
      <c r="B59" t="s">
        <v>1831</v>
      </c>
      <c r="C59" t="s">
        <v>5442</v>
      </c>
      <c r="D59" t="s">
        <v>1831</v>
      </c>
      <c r="E59" t="s">
        <v>5443</v>
      </c>
      <c r="F59" t="s">
        <v>4652</v>
      </c>
      <c r="G59" t="s">
        <v>1266</v>
      </c>
      <c r="H59" t="s">
        <v>1267</v>
      </c>
      <c r="I59" t="s">
        <v>71</v>
      </c>
      <c r="J59">
        <v>1</v>
      </c>
      <c r="L59">
        <v>1</v>
      </c>
      <c r="O59" t="s">
        <v>5438</v>
      </c>
      <c r="P59" t="s">
        <v>1837</v>
      </c>
      <c r="R59">
        <v>7</v>
      </c>
      <c r="S59">
        <v>0</v>
      </c>
      <c r="T59">
        <v>0</v>
      </c>
      <c r="U59">
        <v>1</v>
      </c>
      <c r="V59">
        <v>1</v>
      </c>
      <c r="W59" t="s">
        <v>4654</v>
      </c>
      <c r="X59" t="s">
        <v>1831</v>
      </c>
      <c r="Y59" t="s">
        <v>5444</v>
      </c>
      <c r="AC59" t="s">
        <v>5445</v>
      </c>
      <c r="AD59" t="s">
        <v>5446</v>
      </c>
      <c r="AE59" t="s">
        <v>5447</v>
      </c>
    </row>
    <row r="60" spans="1:31" x14ac:dyDescent="0.25">
      <c r="A60">
        <v>5583</v>
      </c>
      <c r="B60" t="s">
        <v>1858</v>
      </c>
      <c r="C60" t="s">
        <v>5245</v>
      </c>
      <c r="D60" t="s">
        <v>5246</v>
      </c>
      <c r="E60" t="s">
        <v>5233</v>
      </c>
      <c r="F60" t="s">
        <v>4652</v>
      </c>
      <c r="G60" t="s">
        <v>1474</v>
      </c>
      <c r="H60" t="s">
        <v>1475</v>
      </c>
      <c r="I60" t="s">
        <v>71</v>
      </c>
      <c r="K60">
        <v>1</v>
      </c>
      <c r="M60">
        <v>1</v>
      </c>
      <c r="O60" t="s">
        <v>1846</v>
      </c>
      <c r="P60" t="s">
        <v>4726</v>
      </c>
      <c r="R60">
        <v>5</v>
      </c>
      <c r="S60">
        <v>0</v>
      </c>
      <c r="T60">
        <v>0</v>
      </c>
      <c r="U60">
        <v>1</v>
      </c>
      <c r="V60">
        <v>1</v>
      </c>
      <c r="W60" t="s">
        <v>4654</v>
      </c>
      <c r="X60" t="s">
        <v>1858</v>
      </c>
      <c r="Y60" t="s">
        <v>5247</v>
      </c>
      <c r="AC60" t="s">
        <v>5248</v>
      </c>
      <c r="AD60" t="s">
        <v>5249</v>
      </c>
      <c r="AE60" t="s">
        <v>5250</v>
      </c>
    </row>
    <row r="61" spans="1:31" x14ac:dyDescent="0.25">
      <c r="A61">
        <v>5611</v>
      </c>
      <c r="B61" t="s">
        <v>4912</v>
      </c>
      <c r="C61" t="s">
        <v>4913</v>
      </c>
      <c r="D61" t="s">
        <v>4912</v>
      </c>
      <c r="E61" t="s">
        <v>4914</v>
      </c>
      <c r="F61" t="s">
        <v>4652</v>
      </c>
      <c r="G61" t="s">
        <v>499</v>
      </c>
      <c r="H61" t="s">
        <v>500</v>
      </c>
      <c r="I61" t="s">
        <v>71</v>
      </c>
      <c r="J61">
        <v>1</v>
      </c>
      <c r="L61">
        <v>1</v>
      </c>
      <c r="N61">
        <v>1</v>
      </c>
      <c r="O61" t="s">
        <v>1890</v>
      </c>
      <c r="P61" t="s">
        <v>4861</v>
      </c>
      <c r="R61">
        <v>8</v>
      </c>
      <c r="S61">
        <v>0</v>
      </c>
      <c r="T61">
        <v>0</v>
      </c>
      <c r="U61">
        <v>1</v>
      </c>
      <c r="V61">
        <v>0</v>
      </c>
      <c r="W61" t="s">
        <v>4654</v>
      </c>
      <c r="X61" t="s">
        <v>4912</v>
      </c>
      <c r="Y61" t="s">
        <v>4915</v>
      </c>
      <c r="AC61" t="s">
        <v>4916</v>
      </c>
      <c r="AD61" t="s">
        <v>4917</v>
      </c>
      <c r="AE61" t="s">
        <v>4918</v>
      </c>
    </row>
    <row r="62" spans="1:31" x14ac:dyDescent="0.25">
      <c r="A62">
        <v>5623</v>
      </c>
      <c r="B62" t="s">
        <v>4681</v>
      </c>
      <c r="C62" t="s">
        <v>4688</v>
      </c>
      <c r="D62" t="s">
        <v>4683</v>
      </c>
      <c r="F62" t="s">
        <v>4652</v>
      </c>
      <c r="G62" t="s">
        <v>247</v>
      </c>
      <c r="H62" t="s">
        <v>248</v>
      </c>
      <c r="I62" t="s">
        <v>71</v>
      </c>
      <c r="J62">
        <v>1</v>
      </c>
      <c r="L62">
        <v>1</v>
      </c>
      <c r="N62">
        <v>1</v>
      </c>
      <c r="O62" t="s">
        <v>4672</v>
      </c>
      <c r="P62" t="s">
        <v>4672</v>
      </c>
      <c r="R62">
        <v>7</v>
      </c>
      <c r="S62">
        <v>0</v>
      </c>
      <c r="T62">
        <v>0</v>
      </c>
      <c r="U62">
        <v>1</v>
      </c>
      <c r="V62">
        <v>0</v>
      </c>
      <c r="W62" t="s">
        <v>4654</v>
      </c>
      <c r="X62" t="s">
        <v>4681</v>
      </c>
      <c r="Y62" t="s">
        <v>4689</v>
      </c>
      <c r="AC62" t="s">
        <v>4690</v>
      </c>
      <c r="AD62" t="s">
        <v>4691</v>
      </c>
      <c r="AE62" t="s">
        <v>4676</v>
      </c>
    </row>
    <row r="63" spans="1:31" x14ac:dyDescent="0.25">
      <c r="A63">
        <v>5602</v>
      </c>
      <c r="B63" t="s">
        <v>4994</v>
      </c>
      <c r="C63" t="s">
        <v>5003</v>
      </c>
      <c r="D63" t="s">
        <v>4994</v>
      </c>
      <c r="E63" t="s">
        <v>5004</v>
      </c>
      <c r="F63" t="s">
        <v>4652</v>
      </c>
      <c r="G63" t="s">
        <v>1947</v>
      </c>
      <c r="H63" t="s">
        <v>1948</v>
      </c>
      <c r="I63" t="s">
        <v>71</v>
      </c>
      <c r="J63">
        <v>1</v>
      </c>
      <c r="L63">
        <v>1</v>
      </c>
      <c r="O63" t="s">
        <v>5005</v>
      </c>
      <c r="P63" t="s">
        <v>4861</v>
      </c>
      <c r="R63">
        <v>9</v>
      </c>
      <c r="S63">
        <v>0</v>
      </c>
      <c r="T63">
        <v>0</v>
      </c>
      <c r="U63">
        <v>1</v>
      </c>
      <c r="V63">
        <v>0</v>
      </c>
      <c r="W63" t="s">
        <v>4654</v>
      </c>
      <c r="X63" t="s">
        <v>4994</v>
      </c>
      <c r="Y63" t="s">
        <v>5006</v>
      </c>
      <c r="AC63" t="s">
        <v>5007</v>
      </c>
      <c r="AD63" t="s">
        <v>5008</v>
      </c>
      <c r="AE63" t="s">
        <v>5009</v>
      </c>
    </row>
    <row r="64" spans="1:31" x14ac:dyDescent="0.25">
      <c r="A64">
        <v>5592</v>
      </c>
      <c r="B64" t="s">
        <v>1861</v>
      </c>
      <c r="C64" t="s">
        <v>5124</v>
      </c>
      <c r="D64" t="s">
        <v>1861</v>
      </c>
      <c r="E64" t="s">
        <v>1876</v>
      </c>
      <c r="F64" t="s">
        <v>4652</v>
      </c>
      <c r="G64" t="s">
        <v>1947</v>
      </c>
      <c r="H64" t="s">
        <v>1948</v>
      </c>
      <c r="I64" t="s">
        <v>71</v>
      </c>
      <c r="J64">
        <v>1</v>
      </c>
      <c r="L64">
        <v>1</v>
      </c>
      <c r="O64" t="s">
        <v>5078</v>
      </c>
      <c r="P64" t="s">
        <v>1892</v>
      </c>
      <c r="R64">
        <v>9</v>
      </c>
      <c r="S64">
        <v>0</v>
      </c>
      <c r="T64">
        <v>0</v>
      </c>
      <c r="U64">
        <v>1</v>
      </c>
      <c r="V64">
        <v>1</v>
      </c>
      <c r="W64" t="s">
        <v>4654</v>
      </c>
      <c r="X64" t="s">
        <v>1861</v>
      </c>
      <c r="Y64" t="s">
        <v>5125</v>
      </c>
      <c r="AC64" t="s">
        <v>5126</v>
      </c>
      <c r="AD64" t="s">
        <v>5127</v>
      </c>
      <c r="AE64" t="s">
        <v>5128</v>
      </c>
    </row>
    <row r="65" spans="1:31" x14ac:dyDescent="0.25">
      <c r="A65">
        <v>5586</v>
      </c>
      <c r="B65" t="s">
        <v>5177</v>
      </c>
      <c r="C65" t="s">
        <v>5178</v>
      </c>
      <c r="D65" t="s">
        <v>5177</v>
      </c>
      <c r="E65" t="s">
        <v>5166</v>
      </c>
      <c r="F65" t="s">
        <v>4652</v>
      </c>
      <c r="G65" t="s">
        <v>1947</v>
      </c>
      <c r="H65" t="s">
        <v>1948</v>
      </c>
      <c r="I65" t="s">
        <v>71</v>
      </c>
      <c r="J65">
        <v>1</v>
      </c>
      <c r="L65">
        <v>1</v>
      </c>
      <c r="O65" t="s">
        <v>5166</v>
      </c>
      <c r="P65" t="s">
        <v>1876</v>
      </c>
      <c r="R65">
        <v>9</v>
      </c>
      <c r="S65">
        <v>0</v>
      </c>
      <c r="T65">
        <v>0</v>
      </c>
      <c r="U65">
        <v>1</v>
      </c>
      <c r="V65">
        <v>1</v>
      </c>
      <c r="W65" t="s">
        <v>4654</v>
      </c>
      <c r="X65" t="s">
        <v>5177</v>
      </c>
      <c r="Y65" t="s">
        <v>5179</v>
      </c>
      <c r="AC65" t="s">
        <v>5180</v>
      </c>
      <c r="AD65" t="s">
        <v>5181</v>
      </c>
      <c r="AE65" t="s">
        <v>5182</v>
      </c>
    </row>
    <row r="66" spans="1:31" x14ac:dyDescent="0.25">
      <c r="A66">
        <v>5581</v>
      </c>
      <c r="B66" t="s">
        <v>5267</v>
      </c>
      <c r="C66" t="s">
        <v>5268</v>
      </c>
      <c r="D66" t="s">
        <v>5269</v>
      </c>
      <c r="F66" t="s">
        <v>4652</v>
      </c>
      <c r="G66" t="s">
        <v>270</v>
      </c>
      <c r="H66" t="s">
        <v>271</v>
      </c>
      <c r="I66" t="s">
        <v>71</v>
      </c>
      <c r="K66">
        <v>1</v>
      </c>
      <c r="M66">
        <v>1</v>
      </c>
      <c r="O66" t="s">
        <v>5270</v>
      </c>
      <c r="P66" t="s">
        <v>5270</v>
      </c>
      <c r="R66">
        <v>2</v>
      </c>
      <c r="S66">
        <v>0</v>
      </c>
      <c r="T66">
        <v>0</v>
      </c>
      <c r="U66">
        <v>1</v>
      </c>
      <c r="V66">
        <v>1</v>
      </c>
      <c r="W66" t="s">
        <v>4654</v>
      </c>
      <c r="X66" t="s">
        <v>5269</v>
      </c>
      <c r="Y66" t="s">
        <v>5271</v>
      </c>
      <c r="AC66" t="s">
        <v>5272</v>
      </c>
      <c r="AD66" t="s">
        <v>5273</v>
      </c>
      <c r="AE66" t="s">
        <v>5274</v>
      </c>
    </row>
    <row r="67" spans="1:31" x14ac:dyDescent="0.25">
      <c r="A67">
        <v>5594</v>
      </c>
      <c r="B67" t="s">
        <v>5095</v>
      </c>
      <c r="C67" t="s">
        <v>5099</v>
      </c>
      <c r="D67" t="s">
        <v>5095</v>
      </c>
      <c r="E67" t="s">
        <v>5100</v>
      </c>
      <c r="F67" t="s">
        <v>4652</v>
      </c>
      <c r="G67" t="s">
        <v>235</v>
      </c>
      <c r="H67" t="s">
        <v>236</v>
      </c>
      <c r="I67" t="s">
        <v>71</v>
      </c>
      <c r="K67">
        <v>1</v>
      </c>
      <c r="M67">
        <v>1</v>
      </c>
      <c r="O67" t="s">
        <v>5078</v>
      </c>
      <c r="P67" t="s">
        <v>5101</v>
      </c>
      <c r="R67">
        <v>6</v>
      </c>
      <c r="S67">
        <v>0</v>
      </c>
      <c r="T67">
        <v>0</v>
      </c>
      <c r="U67">
        <v>1</v>
      </c>
      <c r="V67">
        <v>1</v>
      </c>
      <c r="W67" t="s">
        <v>4654</v>
      </c>
      <c r="X67" t="s">
        <v>5095</v>
      </c>
      <c r="Y67" t="s">
        <v>5102</v>
      </c>
      <c r="AC67" t="s">
        <v>5103</v>
      </c>
      <c r="AD67" t="s">
        <v>5104</v>
      </c>
      <c r="AE67" t="s">
        <v>5105</v>
      </c>
    </row>
    <row r="68" spans="1:31" x14ac:dyDescent="0.25">
      <c r="A68">
        <v>5593</v>
      </c>
      <c r="B68" t="s">
        <v>5107</v>
      </c>
      <c r="C68" t="s">
        <v>5119</v>
      </c>
      <c r="D68" t="s">
        <v>5107</v>
      </c>
      <c r="E68" t="s">
        <v>5100</v>
      </c>
      <c r="F68" t="s">
        <v>4652</v>
      </c>
      <c r="G68" t="s">
        <v>235</v>
      </c>
      <c r="H68" t="s">
        <v>236</v>
      </c>
      <c r="I68" t="s">
        <v>71</v>
      </c>
      <c r="K68">
        <v>1</v>
      </c>
      <c r="M68">
        <v>1</v>
      </c>
      <c r="O68" t="s">
        <v>5078</v>
      </c>
      <c r="P68" t="s">
        <v>5101</v>
      </c>
      <c r="R68">
        <v>6</v>
      </c>
      <c r="S68">
        <v>0</v>
      </c>
      <c r="T68">
        <v>0</v>
      </c>
      <c r="U68">
        <v>1</v>
      </c>
      <c r="V68">
        <v>1</v>
      </c>
      <c r="W68" t="s">
        <v>4654</v>
      </c>
      <c r="X68" t="s">
        <v>5107</v>
      </c>
      <c r="Y68" t="s">
        <v>5120</v>
      </c>
      <c r="AC68" t="s">
        <v>5121</v>
      </c>
      <c r="AD68" t="s">
        <v>5122</v>
      </c>
      <c r="AE68" t="s">
        <v>5123</v>
      </c>
    </row>
    <row r="69" spans="1:31" x14ac:dyDescent="0.25">
      <c r="A69">
        <v>5588</v>
      </c>
      <c r="B69" t="s">
        <v>5148</v>
      </c>
      <c r="C69" t="s">
        <v>5152</v>
      </c>
      <c r="D69" t="s">
        <v>5148</v>
      </c>
      <c r="E69" t="s">
        <v>5030</v>
      </c>
      <c r="F69" t="s">
        <v>4652</v>
      </c>
      <c r="G69" t="s">
        <v>235</v>
      </c>
      <c r="H69" t="s">
        <v>236</v>
      </c>
      <c r="I69" t="s">
        <v>71</v>
      </c>
      <c r="K69">
        <v>1</v>
      </c>
      <c r="M69">
        <v>1</v>
      </c>
      <c r="O69" t="s">
        <v>5146</v>
      </c>
      <c r="P69" t="s">
        <v>4824</v>
      </c>
      <c r="R69">
        <v>6</v>
      </c>
      <c r="S69">
        <v>0</v>
      </c>
      <c r="T69">
        <v>0</v>
      </c>
      <c r="U69">
        <v>1</v>
      </c>
      <c r="V69">
        <v>1</v>
      </c>
      <c r="W69" t="s">
        <v>4654</v>
      </c>
      <c r="X69" t="s">
        <v>5148</v>
      </c>
      <c r="Y69" t="s">
        <v>5153</v>
      </c>
      <c r="AC69" t="s">
        <v>5154</v>
      </c>
      <c r="AD69" t="s">
        <v>5155</v>
      </c>
      <c r="AE69" t="s">
        <v>5156</v>
      </c>
    </row>
    <row r="70" spans="1:31" x14ac:dyDescent="0.25">
      <c r="A70">
        <v>5579</v>
      </c>
      <c r="B70" t="s">
        <v>5277</v>
      </c>
      <c r="C70" t="s">
        <v>5283</v>
      </c>
      <c r="D70" t="s">
        <v>5284</v>
      </c>
      <c r="F70" t="s">
        <v>4652</v>
      </c>
      <c r="G70" t="s">
        <v>235</v>
      </c>
      <c r="H70" t="s">
        <v>236</v>
      </c>
      <c r="I70" t="s">
        <v>71</v>
      </c>
      <c r="K70">
        <v>1</v>
      </c>
      <c r="M70">
        <v>1</v>
      </c>
      <c r="O70" t="s">
        <v>5277</v>
      </c>
      <c r="P70" t="s">
        <v>5277</v>
      </c>
      <c r="R70">
        <v>6</v>
      </c>
      <c r="S70">
        <v>0</v>
      </c>
      <c r="T70">
        <v>0</v>
      </c>
      <c r="U70">
        <v>1</v>
      </c>
      <c r="V70">
        <v>1</v>
      </c>
      <c r="W70" t="s">
        <v>4654</v>
      </c>
      <c r="X70" t="s">
        <v>5284</v>
      </c>
      <c r="Y70" t="s">
        <v>5285</v>
      </c>
      <c r="AC70" t="s">
        <v>5286</v>
      </c>
      <c r="AD70" t="s">
        <v>5287</v>
      </c>
      <c r="AE70" t="s">
        <v>5288</v>
      </c>
    </row>
    <row r="71" spans="1:31" x14ac:dyDescent="0.25">
      <c r="A71">
        <v>5582</v>
      </c>
      <c r="B71" t="s">
        <v>5251</v>
      </c>
      <c r="C71" t="s">
        <v>5252</v>
      </c>
      <c r="D71" t="s">
        <v>5253</v>
      </c>
      <c r="F71" t="s">
        <v>4652</v>
      </c>
      <c r="G71" t="s">
        <v>49</v>
      </c>
      <c r="H71" t="s">
        <v>50</v>
      </c>
      <c r="I71" t="s">
        <v>71</v>
      </c>
      <c r="J71">
        <v>1</v>
      </c>
      <c r="K71">
        <v>1</v>
      </c>
      <c r="O71" t="s">
        <v>5254</v>
      </c>
      <c r="P71" t="s">
        <v>5254</v>
      </c>
      <c r="R71">
        <v>4</v>
      </c>
      <c r="S71">
        <v>0</v>
      </c>
      <c r="T71">
        <v>0</v>
      </c>
      <c r="U71">
        <v>1</v>
      </c>
      <c r="V71">
        <v>1</v>
      </c>
      <c r="W71" t="s">
        <v>4654</v>
      </c>
      <c r="X71" t="s">
        <v>5251</v>
      </c>
      <c r="Y71" t="s">
        <v>5255</v>
      </c>
      <c r="AC71" t="s">
        <v>5256</v>
      </c>
      <c r="AD71" t="s">
        <v>5257</v>
      </c>
      <c r="AE71" t="s">
        <v>5258</v>
      </c>
    </row>
    <row r="72" spans="1:31" x14ac:dyDescent="0.25">
      <c r="A72">
        <v>5580</v>
      </c>
      <c r="B72" t="s">
        <v>5275</v>
      </c>
      <c r="C72" t="s">
        <v>5276</v>
      </c>
      <c r="D72" t="s">
        <v>5277</v>
      </c>
      <c r="F72" t="s">
        <v>4652</v>
      </c>
      <c r="G72" t="s">
        <v>49</v>
      </c>
      <c r="H72" t="s">
        <v>50</v>
      </c>
      <c r="I72" t="s">
        <v>71</v>
      </c>
      <c r="J72">
        <v>1</v>
      </c>
      <c r="K72">
        <v>1</v>
      </c>
      <c r="O72" t="s">
        <v>5278</v>
      </c>
      <c r="P72" t="s">
        <v>5278</v>
      </c>
      <c r="R72">
        <v>4</v>
      </c>
      <c r="S72">
        <v>0</v>
      </c>
      <c r="T72">
        <v>0</v>
      </c>
      <c r="U72">
        <v>1</v>
      </c>
      <c r="V72">
        <v>1</v>
      </c>
      <c r="W72" t="s">
        <v>4654</v>
      </c>
      <c r="X72" t="s">
        <v>1873</v>
      </c>
      <c r="Y72" t="s">
        <v>5279</v>
      </c>
      <c r="AC72" t="s">
        <v>5280</v>
      </c>
      <c r="AD72" s="1" t="s">
        <v>5281</v>
      </c>
      <c r="AE72" t="s">
        <v>5282</v>
      </c>
    </row>
    <row r="73" spans="1:31" x14ac:dyDescent="0.25">
      <c r="A73">
        <v>5578</v>
      </c>
      <c r="B73" t="s">
        <v>5366</v>
      </c>
      <c r="C73" t="s">
        <v>5367</v>
      </c>
      <c r="D73" t="s">
        <v>5368</v>
      </c>
      <c r="F73" t="s">
        <v>4652</v>
      </c>
      <c r="G73" t="s">
        <v>49</v>
      </c>
      <c r="H73" t="s">
        <v>50</v>
      </c>
      <c r="I73" t="s">
        <v>71</v>
      </c>
      <c r="J73">
        <v>1</v>
      </c>
      <c r="K73">
        <v>1</v>
      </c>
      <c r="O73" t="s">
        <v>1837</v>
      </c>
      <c r="P73" t="s">
        <v>1837</v>
      </c>
      <c r="R73">
        <v>4</v>
      </c>
      <c r="S73">
        <v>0</v>
      </c>
      <c r="T73">
        <v>0</v>
      </c>
      <c r="U73">
        <v>1</v>
      </c>
      <c r="V73">
        <v>1</v>
      </c>
      <c r="W73" t="s">
        <v>4654</v>
      </c>
      <c r="X73" t="s">
        <v>5366</v>
      </c>
      <c r="Y73" t="s">
        <v>5369</v>
      </c>
      <c r="AC73" t="s">
        <v>5370</v>
      </c>
      <c r="AD73" t="s">
        <v>5371</v>
      </c>
      <c r="AE73" t="s">
        <v>5372</v>
      </c>
    </row>
    <row r="74" spans="1:31" x14ac:dyDescent="0.25">
      <c r="A74">
        <v>5577</v>
      </c>
      <c r="B74" t="s">
        <v>5368</v>
      </c>
      <c r="C74" t="s">
        <v>5380</v>
      </c>
      <c r="D74" t="s">
        <v>5381</v>
      </c>
      <c r="F74" t="s">
        <v>4652</v>
      </c>
      <c r="G74" t="s">
        <v>49</v>
      </c>
      <c r="H74" t="s">
        <v>50</v>
      </c>
      <c r="I74" t="s">
        <v>71</v>
      </c>
      <c r="J74">
        <v>1</v>
      </c>
      <c r="K74">
        <v>1</v>
      </c>
      <c r="O74" t="s">
        <v>5366</v>
      </c>
      <c r="P74" t="s">
        <v>5366</v>
      </c>
      <c r="R74">
        <v>4</v>
      </c>
      <c r="S74">
        <v>0</v>
      </c>
      <c r="T74">
        <v>0</v>
      </c>
      <c r="U74">
        <v>1</v>
      </c>
      <c r="V74">
        <v>1</v>
      </c>
      <c r="W74" t="s">
        <v>4654</v>
      </c>
      <c r="X74" t="s">
        <v>5368</v>
      </c>
      <c r="Y74" t="s">
        <v>5382</v>
      </c>
      <c r="AC74" t="s">
        <v>5383</v>
      </c>
      <c r="AD74" t="s">
        <v>5384</v>
      </c>
      <c r="AE74" t="s">
        <v>5385</v>
      </c>
    </row>
    <row r="75" spans="1:31" x14ac:dyDescent="0.25">
      <c r="A75">
        <v>5574</v>
      </c>
      <c r="B75" t="s">
        <v>5398</v>
      </c>
      <c r="C75" t="s">
        <v>5399</v>
      </c>
      <c r="D75" t="s">
        <v>1794</v>
      </c>
      <c r="F75" t="s">
        <v>4652</v>
      </c>
      <c r="G75" t="s">
        <v>49</v>
      </c>
      <c r="H75" t="s">
        <v>50</v>
      </c>
      <c r="I75" t="s">
        <v>71</v>
      </c>
      <c r="J75">
        <v>1</v>
      </c>
      <c r="K75">
        <v>1</v>
      </c>
      <c r="O75" t="s">
        <v>5366</v>
      </c>
      <c r="P75" t="s">
        <v>5366</v>
      </c>
      <c r="R75">
        <v>4</v>
      </c>
      <c r="S75">
        <v>0</v>
      </c>
      <c r="T75">
        <v>0</v>
      </c>
      <c r="U75">
        <v>1</v>
      </c>
      <c r="V75">
        <v>1</v>
      </c>
      <c r="W75" t="s">
        <v>4654</v>
      </c>
      <c r="X75" t="s">
        <v>5398</v>
      </c>
      <c r="Y75" t="s">
        <v>5400</v>
      </c>
      <c r="AC75" t="s">
        <v>5401</v>
      </c>
      <c r="AD75" t="s">
        <v>5402</v>
      </c>
      <c r="AE75" t="s">
        <v>5385</v>
      </c>
    </row>
    <row r="76" spans="1:31" x14ac:dyDescent="0.25">
      <c r="A76">
        <v>5628</v>
      </c>
      <c r="B76" t="s">
        <v>4650</v>
      </c>
      <c r="C76" t="s">
        <v>4651</v>
      </c>
      <c r="D76" t="s">
        <v>4650</v>
      </c>
      <c r="F76" t="s">
        <v>4652</v>
      </c>
      <c r="G76" t="s">
        <v>30</v>
      </c>
      <c r="H76" t="s">
        <v>31</v>
      </c>
      <c r="I76" t="s">
        <v>71</v>
      </c>
      <c r="J76">
        <v>1</v>
      </c>
      <c r="L76">
        <v>1</v>
      </c>
      <c r="N76">
        <v>1</v>
      </c>
      <c r="O76" t="s">
        <v>4653</v>
      </c>
      <c r="P76" t="s">
        <v>4653</v>
      </c>
      <c r="R76">
        <v>6</v>
      </c>
      <c r="S76">
        <v>0</v>
      </c>
      <c r="T76">
        <v>0</v>
      </c>
      <c r="U76">
        <v>1</v>
      </c>
      <c r="V76">
        <v>0</v>
      </c>
      <c r="W76" t="s">
        <v>4654</v>
      </c>
      <c r="X76" t="s">
        <v>4650</v>
      </c>
      <c r="Y76" t="s">
        <v>4655</v>
      </c>
      <c r="AC76" t="s">
        <v>4656</v>
      </c>
      <c r="AD76" t="s">
        <v>4657</v>
      </c>
      <c r="AE76" t="s">
        <v>4658</v>
      </c>
    </row>
    <row r="77" spans="1:31" x14ac:dyDescent="0.25">
      <c r="A77">
        <v>5627</v>
      </c>
      <c r="B77" t="s">
        <v>4650</v>
      </c>
      <c r="C77" t="s">
        <v>4659</v>
      </c>
      <c r="D77" t="s">
        <v>4650</v>
      </c>
      <c r="F77" t="s">
        <v>4652</v>
      </c>
      <c r="G77" t="s">
        <v>30</v>
      </c>
      <c r="H77" t="s">
        <v>31</v>
      </c>
      <c r="I77" t="s">
        <v>71</v>
      </c>
      <c r="J77">
        <v>1</v>
      </c>
      <c r="L77">
        <v>1</v>
      </c>
      <c r="N77">
        <v>1</v>
      </c>
      <c r="O77" t="s">
        <v>4653</v>
      </c>
      <c r="P77" t="s">
        <v>4653</v>
      </c>
      <c r="R77">
        <v>6</v>
      </c>
      <c r="S77">
        <v>0</v>
      </c>
      <c r="T77">
        <v>0</v>
      </c>
      <c r="U77">
        <v>1</v>
      </c>
      <c r="V77">
        <v>0</v>
      </c>
      <c r="W77" t="s">
        <v>4654</v>
      </c>
      <c r="X77" t="s">
        <v>4650</v>
      </c>
      <c r="Y77" t="s">
        <v>4660</v>
      </c>
      <c r="AC77" t="s">
        <v>4661</v>
      </c>
      <c r="AD77" t="s">
        <v>4662</v>
      </c>
      <c r="AE77" t="s">
        <v>4658</v>
      </c>
    </row>
    <row r="78" spans="1:31" x14ac:dyDescent="0.25">
      <c r="A78">
        <v>5626</v>
      </c>
      <c r="B78" t="s">
        <v>4663</v>
      </c>
      <c r="C78" t="s">
        <v>4664</v>
      </c>
      <c r="D78" t="s">
        <v>4663</v>
      </c>
      <c r="F78" t="s">
        <v>4652</v>
      </c>
      <c r="G78" t="s">
        <v>30</v>
      </c>
      <c r="H78" t="s">
        <v>31</v>
      </c>
      <c r="I78" t="s">
        <v>71</v>
      </c>
      <c r="J78">
        <v>1</v>
      </c>
      <c r="L78">
        <v>1</v>
      </c>
      <c r="N78">
        <v>1</v>
      </c>
      <c r="O78" t="s">
        <v>4665</v>
      </c>
      <c r="P78" t="s">
        <v>4665</v>
      </c>
      <c r="R78">
        <v>6</v>
      </c>
      <c r="S78">
        <v>0</v>
      </c>
      <c r="T78">
        <v>0</v>
      </c>
      <c r="U78">
        <v>1</v>
      </c>
      <c r="V78">
        <v>0</v>
      </c>
      <c r="W78" t="s">
        <v>4654</v>
      </c>
      <c r="X78" t="s">
        <v>4663</v>
      </c>
      <c r="Y78" t="s">
        <v>4666</v>
      </c>
      <c r="AC78" t="s">
        <v>4667</v>
      </c>
      <c r="AD78" t="s">
        <v>4668</v>
      </c>
      <c r="AE78" t="s">
        <v>4669</v>
      </c>
    </row>
    <row r="79" spans="1:31" x14ac:dyDescent="0.25">
      <c r="A79">
        <v>5624</v>
      </c>
      <c r="B79" t="s">
        <v>4670</v>
      </c>
      <c r="C79" t="s">
        <v>4677</v>
      </c>
      <c r="D79" t="s">
        <v>4670</v>
      </c>
      <c r="F79" t="s">
        <v>4652</v>
      </c>
      <c r="G79" t="s">
        <v>30</v>
      </c>
      <c r="H79" t="s">
        <v>31</v>
      </c>
      <c r="I79" t="s">
        <v>71</v>
      </c>
      <c r="J79">
        <v>1</v>
      </c>
      <c r="L79">
        <v>1</v>
      </c>
      <c r="N79">
        <v>1</v>
      </c>
      <c r="O79" t="s">
        <v>4672</v>
      </c>
      <c r="P79" t="s">
        <v>4672</v>
      </c>
      <c r="R79">
        <v>6</v>
      </c>
      <c r="S79">
        <v>0</v>
      </c>
      <c r="T79">
        <v>0</v>
      </c>
      <c r="U79">
        <v>1</v>
      </c>
      <c r="V79">
        <v>0</v>
      </c>
      <c r="W79" t="s">
        <v>4654</v>
      </c>
      <c r="X79" t="s">
        <v>4670</v>
      </c>
      <c r="Y79" t="s">
        <v>4678</v>
      </c>
      <c r="AC79" t="s">
        <v>4679</v>
      </c>
      <c r="AD79" s="1" t="s">
        <v>4680</v>
      </c>
      <c r="AE79" t="s">
        <v>4676</v>
      </c>
    </row>
    <row r="80" spans="1:31" x14ac:dyDescent="0.25">
      <c r="A80">
        <v>5621</v>
      </c>
      <c r="B80" t="s">
        <v>4692</v>
      </c>
      <c r="C80" t="s">
        <v>4693</v>
      </c>
      <c r="D80" t="s">
        <v>4692</v>
      </c>
      <c r="F80" t="s">
        <v>4652</v>
      </c>
      <c r="G80" t="s">
        <v>30</v>
      </c>
      <c r="H80" t="s">
        <v>31</v>
      </c>
      <c r="I80" t="s">
        <v>71</v>
      </c>
      <c r="J80">
        <v>1</v>
      </c>
      <c r="L80">
        <v>1</v>
      </c>
      <c r="N80">
        <v>1</v>
      </c>
      <c r="O80" t="s">
        <v>4694</v>
      </c>
      <c r="P80" t="s">
        <v>4694</v>
      </c>
      <c r="R80">
        <v>6</v>
      </c>
      <c r="S80">
        <v>0</v>
      </c>
      <c r="T80">
        <v>0</v>
      </c>
      <c r="U80">
        <v>1</v>
      </c>
      <c r="V80">
        <v>0</v>
      </c>
      <c r="W80" t="s">
        <v>4654</v>
      </c>
      <c r="X80" t="s">
        <v>4692</v>
      </c>
      <c r="Y80" t="s">
        <v>4695</v>
      </c>
      <c r="AC80" t="s">
        <v>4696</v>
      </c>
      <c r="AD80" t="s">
        <v>4697</v>
      </c>
      <c r="AE80" t="s">
        <v>4698</v>
      </c>
    </row>
    <row r="81" spans="1:31" x14ac:dyDescent="0.25">
      <c r="A81">
        <v>5620</v>
      </c>
      <c r="B81" t="s">
        <v>4692</v>
      </c>
      <c r="C81" t="s">
        <v>4699</v>
      </c>
      <c r="D81" t="s">
        <v>4692</v>
      </c>
      <c r="F81" t="s">
        <v>4652</v>
      </c>
      <c r="G81" t="s">
        <v>30</v>
      </c>
      <c r="H81" t="s">
        <v>31</v>
      </c>
      <c r="I81" t="s">
        <v>71</v>
      </c>
      <c r="J81">
        <v>1</v>
      </c>
      <c r="L81">
        <v>1</v>
      </c>
      <c r="N81">
        <v>1</v>
      </c>
      <c r="O81" t="s">
        <v>4694</v>
      </c>
      <c r="P81" t="s">
        <v>4694</v>
      </c>
      <c r="R81">
        <v>6</v>
      </c>
      <c r="S81">
        <v>0</v>
      </c>
      <c r="T81">
        <v>0</v>
      </c>
      <c r="U81">
        <v>1</v>
      </c>
      <c r="V81">
        <v>0</v>
      </c>
      <c r="W81" t="s">
        <v>4654</v>
      </c>
      <c r="X81" t="s">
        <v>4692</v>
      </c>
      <c r="Y81" t="s">
        <v>4700</v>
      </c>
      <c r="AC81" t="s">
        <v>4701</v>
      </c>
      <c r="AD81" t="s">
        <v>4702</v>
      </c>
      <c r="AE81" t="s">
        <v>4703</v>
      </c>
    </row>
    <row r="82" spans="1:31" x14ac:dyDescent="0.25">
      <c r="A82">
        <v>5618</v>
      </c>
      <c r="B82" t="s">
        <v>4704</v>
      </c>
      <c r="C82" t="s">
        <v>4705</v>
      </c>
      <c r="D82" t="s">
        <v>4704</v>
      </c>
      <c r="F82" t="s">
        <v>4652</v>
      </c>
      <c r="G82" t="s">
        <v>30</v>
      </c>
      <c r="H82" t="s">
        <v>31</v>
      </c>
      <c r="I82" t="s">
        <v>71</v>
      </c>
      <c r="J82">
        <v>1</v>
      </c>
      <c r="L82">
        <v>1</v>
      </c>
      <c r="N82">
        <v>1</v>
      </c>
      <c r="O82" t="s">
        <v>4706</v>
      </c>
      <c r="P82" t="s">
        <v>4706</v>
      </c>
      <c r="R82">
        <v>6</v>
      </c>
      <c r="S82">
        <v>0</v>
      </c>
      <c r="T82">
        <v>0</v>
      </c>
      <c r="U82">
        <v>1</v>
      </c>
      <c r="V82">
        <v>0</v>
      </c>
      <c r="W82" t="s">
        <v>4654</v>
      </c>
      <c r="X82" t="s">
        <v>4704</v>
      </c>
      <c r="Y82" t="s">
        <v>4707</v>
      </c>
      <c r="AC82" t="s">
        <v>4708</v>
      </c>
      <c r="AD82" t="s">
        <v>4709</v>
      </c>
      <c r="AE82" t="s">
        <v>4710</v>
      </c>
    </row>
    <row r="83" spans="1:31" x14ac:dyDescent="0.25">
      <c r="A83">
        <v>5617</v>
      </c>
      <c r="B83" t="s">
        <v>4704</v>
      </c>
      <c r="C83" t="s">
        <v>4711</v>
      </c>
      <c r="D83" t="s">
        <v>4704</v>
      </c>
      <c r="F83" t="s">
        <v>4652</v>
      </c>
      <c r="G83" t="s">
        <v>30</v>
      </c>
      <c r="H83" t="s">
        <v>31</v>
      </c>
      <c r="I83" t="s">
        <v>71</v>
      </c>
      <c r="J83">
        <v>1</v>
      </c>
      <c r="L83">
        <v>1</v>
      </c>
      <c r="N83">
        <v>1</v>
      </c>
      <c r="O83" t="s">
        <v>4706</v>
      </c>
      <c r="P83" t="s">
        <v>4706</v>
      </c>
      <c r="R83">
        <v>6</v>
      </c>
      <c r="S83">
        <v>0</v>
      </c>
      <c r="T83">
        <v>0</v>
      </c>
      <c r="U83">
        <v>1</v>
      </c>
      <c r="V83">
        <v>0</v>
      </c>
      <c r="W83" t="s">
        <v>4654</v>
      </c>
      <c r="X83" t="s">
        <v>4704</v>
      </c>
      <c r="Y83" t="s">
        <v>4712</v>
      </c>
      <c r="AC83" t="s">
        <v>4713</v>
      </c>
      <c r="AD83" t="s">
        <v>4714</v>
      </c>
      <c r="AE83" t="s">
        <v>4710</v>
      </c>
    </row>
    <row r="84" spans="1:31" x14ac:dyDescent="0.25">
      <c r="A84">
        <v>5616</v>
      </c>
      <c r="B84" t="s">
        <v>4704</v>
      </c>
      <c r="C84" t="s">
        <v>4715</v>
      </c>
      <c r="D84" t="s">
        <v>4704</v>
      </c>
      <c r="F84" t="s">
        <v>4652</v>
      </c>
      <c r="G84" t="s">
        <v>30</v>
      </c>
      <c r="H84" t="s">
        <v>31</v>
      </c>
      <c r="I84" t="s">
        <v>71</v>
      </c>
      <c r="J84">
        <v>1</v>
      </c>
      <c r="L84">
        <v>1</v>
      </c>
      <c r="N84">
        <v>1</v>
      </c>
      <c r="O84" t="s">
        <v>4706</v>
      </c>
      <c r="P84" t="s">
        <v>4706</v>
      </c>
      <c r="R84">
        <v>6</v>
      </c>
      <c r="S84">
        <v>0</v>
      </c>
      <c r="T84">
        <v>0</v>
      </c>
      <c r="U84">
        <v>1</v>
      </c>
      <c r="V84">
        <v>0</v>
      </c>
      <c r="W84" t="s">
        <v>4654</v>
      </c>
      <c r="X84" t="s">
        <v>4704</v>
      </c>
      <c r="Y84" t="s">
        <v>4716</v>
      </c>
      <c r="AC84" t="s">
        <v>4717</v>
      </c>
      <c r="AD84" t="s">
        <v>4718</v>
      </c>
      <c r="AE84" t="s">
        <v>4710</v>
      </c>
    </row>
    <row r="85" spans="1:31" x14ac:dyDescent="0.25">
      <c r="A85">
        <v>5615</v>
      </c>
      <c r="B85" t="s">
        <v>4850</v>
      </c>
      <c r="C85" t="s">
        <v>4851</v>
      </c>
      <c r="D85" t="s">
        <v>4850</v>
      </c>
      <c r="E85" t="s">
        <v>4852</v>
      </c>
      <c r="F85" t="s">
        <v>4652</v>
      </c>
      <c r="G85" t="s">
        <v>30</v>
      </c>
      <c r="H85" t="s">
        <v>31</v>
      </c>
      <c r="I85" t="s">
        <v>71</v>
      </c>
      <c r="J85">
        <v>1</v>
      </c>
      <c r="L85">
        <v>1</v>
      </c>
      <c r="N85">
        <v>1</v>
      </c>
      <c r="O85" t="s">
        <v>4853</v>
      </c>
      <c r="P85" t="s">
        <v>4854</v>
      </c>
      <c r="R85">
        <v>6</v>
      </c>
      <c r="S85">
        <v>0</v>
      </c>
      <c r="T85">
        <v>0</v>
      </c>
      <c r="U85">
        <v>1</v>
      </c>
      <c r="V85">
        <v>0</v>
      </c>
      <c r="W85" t="s">
        <v>4654</v>
      </c>
      <c r="X85" t="s">
        <v>4850</v>
      </c>
      <c r="Y85" t="s">
        <v>4855</v>
      </c>
      <c r="AC85" t="s">
        <v>4856</v>
      </c>
      <c r="AD85" t="s">
        <v>4857</v>
      </c>
      <c r="AE85" t="s">
        <v>4858</v>
      </c>
    </row>
    <row r="86" spans="1:31" x14ac:dyDescent="0.25">
      <c r="A86">
        <v>5572</v>
      </c>
      <c r="B86" t="s">
        <v>1794</v>
      </c>
      <c r="C86" t="s">
        <v>5417</v>
      </c>
      <c r="D86" t="s">
        <v>1794</v>
      </c>
      <c r="E86" t="s">
        <v>1837</v>
      </c>
      <c r="F86" t="s">
        <v>4652</v>
      </c>
      <c r="G86" t="s">
        <v>30</v>
      </c>
      <c r="H86" t="s">
        <v>31</v>
      </c>
      <c r="I86" t="s">
        <v>71</v>
      </c>
      <c r="J86">
        <v>1</v>
      </c>
      <c r="L86">
        <v>1</v>
      </c>
      <c r="N86">
        <v>1</v>
      </c>
      <c r="O86" t="s">
        <v>5410</v>
      </c>
      <c r="P86" t="s">
        <v>5177</v>
      </c>
      <c r="R86">
        <v>6</v>
      </c>
      <c r="S86">
        <v>0</v>
      </c>
      <c r="T86">
        <v>0</v>
      </c>
      <c r="U86">
        <v>1</v>
      </c>
      <c r="V86">
        <v>1</v>
      </c>
      <c r="W86" t="s">
        <v>4654</v>
      </c>
      <c r="X86" t="s">
        <v>1794</v>
      </c>
      <c r="Y86" t="s">
        <v>5418</v>
      </c>
      <c r="AC86" t="s">
        <v>5419</v>
      </c>
      <c r="AD86" t="s">
        <v>5420</v>
      </c>
      <c r="AE86" t="s">
        <v>5421</v>
      </c>
    </row>
    <row r="87" spans="1:31" x14ac:dyDescent="0.25">
      <c r="A87">
        <v>5568</v>
      </c>
      <c r="B87" t="s">
        <v>5436</v>
      </c>
      <c r="C87" t="s">
        <v>5480</v>
      </c>
      <c r="D87" t="s">
        <v>1831</v>
      </c>
      <c r="E87" t="s">
        <v>5438</v>
      </c>
      <c r="F87" t="s">
        <v>4652</v>
      </c>
      <c r="G87" t="s">
        <v>30</v>
      </c>
      <c r="H87" t="s">
        <v>31</v>
      </c>
      <c r="I87" t="s">
        <v>71</v>
      </c>
      <c r="J87">
        <v>1</v>
      </c>
      <c r="L87">
        <v>1</v>
      </c>
      <c r="N87">
        <v>1</v>
      </c>
      <c r="O87" t="s">
        <v>5438</v>
      </c>
      <c r="P87" t="s">
        <v>1849</v>
      </c>
      <c r="R87">
        <v>6</v>
      </c>
      <c r="S87">
        <v>0</v>
      </c>
      <c r="T87">
        <v>0</v>
      </c>
      <c r="U87">
        <v>1</v>
      </c>
      <c r="V87">
        <v>1</v>
      </c>
      <c r="W87" t="s">
        <v>4654</v>
      </c>
      <c r="X87" t="s">
        <v>1831</v>
      </c>
      <c r="Y87" t="s">
        <v>5481</v>
      </c>
      <c r="AC87" t="s">
        <v>5482</v>
      </c>
      <c r="AD87" t="s">
        <v>5483</v>
      </c>
      <c r="AE87" t="s">
        <v>5484</v>
      </c>
    </row>
    <row r="88" spans="1:31" x14ac:dyDescent="0.25">
      <c r="A88">
        <v>5567</v>
      </c>
      <c r="B88" t="s">
        <v>5436</v>
      </c>
      <c r="C88" t="s">
        <v>5485</v>
      </c>
      <c r="D88" t="s">
        <v>1831</v>
      </c>
      <c r="E88" t="s">
        <v>1837</v>
      </c>
      <c r="F88" t="s">
        <v>4652</v>
      </c>
      <c r="G88" t="s">
        <v>30</v>
      </c>
      <c r="H88" t="s">
        <v>31</v>
      </c>
      <c r="I88" t="s">
        <v>71</v>
      </c>
      <c r="J88">
        <v>1</v>
      </c>
      <c r="L88">
        <v>1</v>
      </c>
      <c r="N88">
        <v>1</v>
      </c>
      <c r="O88" t="s">
        <v>5438</v>
      </c>
      <c r="P88" t="s">
        <v>1849</v>
      </c>
      <c r="R88">
        <v>6</v>
      </c>
      <c r="S88">
        <v>0</v>
      </c>
      <c r="T88">
        <v>0</v>
      </c>
      <c r="U88">
        <v>1</v>
      </c>
      <c r="V88">
        <v>1</v>
      </c>
      <c r="W88" t="s">
        <v>4654</v>
      </c>
      <c r="X88" t="s">
        <v>1831</v>
      </c>
      <c r="Y88" t="s">
        <v>5486</v>
      </c>
      <c r="AC88" t="s">
        <v>5487</v>
      </c>
      <c r="AD88" t="s">
        <v>5488</v>
      </c>
      <c r="AE88" t="s">
        <v>5484</v>
      </c>
    </row>
    <row r="89" spans="1:31" x14ac:dyDescent="0.25">
      <c r="A89">
        <v>5557</v>
      </c>
      <c r="B89" t="s">
        <v>1831</v>
      </c>
      <c r="C89" t="s">
        <v>5489</v>
      </c>
      <c r="D89" t="s">
        <v>1831</v>
      </c>
      <c r="E89" t="s">
        <v>5381</v>
      </c>
      <c r="F89" t="s">
        <v>4652</v>
      </c>
      <c r="G89" t="s">
        <v>30</v>
      </c>
      <c r="H89" t="s">
        <v>31</v>
      </c>
      <c r="I89" t="s">
        <v>71</v>
      </c>
      <c r="J89">
        <v>1</v>
      </c>
      <c r="L89">
        <v>1</v>
      </c>
      <c r="N89">
        <v>1</v>
      </c>
      <c r="O89" t="s">
        <v>5438</v>
      </c>
      <c r="P89" t="s">
        <v>5177</v>
      </c>
      <c r="R89">
        <v>6</v>
      </c>
      <c r="S89">
        <v>0</v>
      </c>
      <c r="T89">
        <v>0</v>
      </c>
      <c r="U89">
        <v>1</v>
      </c>
      <c r="V89">
        <v>1</v>
      </c>
      <c r="W89" t="s">
        <v>4654</v>
      </c>
      <c r="X89" t="s">
        <v>1831</v>
      </c>
      <c r="Y89" t="s">
        <v>5490</v>
      </c>
      <c r="AC89" t="s">
        <v>5491</v>
      </c>
      <c r="AD89" t="s">
        <v>5492</v>
      </c>
      <c r="AE89" t="s">
        <v>5493</v>
      </c>
    </row>
    <row r="90" spans="1:31" x14ac:dyDescent="0.25">
      <c r="A90">
        <v>5565</v>
      </c>
      <c r="B90" t="s">
        <v>5436</v>
      </c>
      <c r="C90" t="s">
        <v>5494</v>
      </c>
      <c r="D90" t="s">
        <v>1831</v>
      </c>
      <c r="E90" t="s">
        <v>5436</v>
      </c>
      <c r="F90" t="s">
        <v>4652</v>
      </c>
      <c r="G90" t="s">
        <v>30</v>
      </c>
      <c r="H90" t="s">
        <v>31</v>
      </c>
      <c r="I90" t="s">
        <v>71</v>
      </c>
      <c r="J90">
        <v>1</v>
      </c>
      <c r="L90">
        <v>1</v>
      </c>
      <c r="N90">
        <v>1</v>
      </c>
      <c r="O90" t="s">
        <v>5438</v>
      </c>
      <c r="P90" t="s">
        <v>5177</v>
      </c>
      <c r="R90">
        <v>6</v>
      </c>
      <c r="S90">
        <v>0</v>
      </c>
      <c r="T90">
        <v>0</v>
      </c>
      <c r="U90">
        <v>1</v>
      </c>
      <c r="V90">
        <v>1</v>
      </c>
      <c r="W90" t="s">
        <v>4654</v>
      </c>
      <c r="X90" t="s">
        <v>1831</v>
      </c>
      <c r="Y90" t="s">
        <v>5495</v>
      </c>
      <c r="AC90" t="s">
        <v>5496</v>
      </c>
      <c r="AD90" t="s">
        <v>5497</v>
      </c>
      <c r="AE90" t="s">
        <v>5498</v>
      </c>
    </row>
    <row r="91" spans="1:31" x14ac:dyDescent="0.25">
      <c r="A91">
        <v>5564</v>
      </c>
      <c r="B91" t="s">
        <v>5436</v>
      </c>
      <c r="C91" t="s">
        <v>5499</v>
      </c>
      <c r="D91" t="s">
        <v>1831</v>
      </c>
      <c r="E91" t="s">
        <v>1794</v>
      </c>
      <c r="F91" t="s">
        <v>4652</v>
      </c>
      <c r="G91" t="s">
        <v>30</v>
      </c>
      <c r="H91" t="s">
        <v>31</v>
      </c>
      <c r="I91" t="s">
        <v>71</v>
      </c>
      <c r="J91">
        <v>1</v>
      </c>
      <c r="L91">
        <v>1</v>
      </c>
      <c r="N91">
        <v>1</v>
      </c>
      <c r="O91" t="s">
        <v>5438</v>
      </c>
      <c r="P91" t="s">
        <v>5177</v>
      </c>
      <c r="R91">
        <v>6</v>
      </c>
      <c r="S91">
        <v>0</v>
      </c>
      <c r="T91">
        <v>0</v>
      </c>
      <c r="U91">
        <v>1</v>
      </c>
      <c r="V91">
        <v>1</v>
      </c>
      <c r="W91" t="s">
        <v>4654</v>
      </c>
      <c r="X91" t="s">
        <v>1831</v>
      </c>
      <c r="Y91" t="s">
        <v>5500</v>
      </c>
      <c r="AC91" t="s">
        <v>5501</v>
      </c>
      <c r="AD91" t="s">
        <v>5502</v>
      </c>
      <c r="AE91" t="s">
        <v>5498</v>
      </c>
    </row>
    <row r="92" spans="1:31" x14ac:dyDescent="0.25">
      <c r="A92">
        <v>5562</v>
      </c>
      <c r="B92" t="s">
        <v>1831</v>
      </c>
      <c r="C92" t="s">
        <v>5503</v>
      </c>
      <c r="D92" t="s">
        <v>1831</v>
      </c>
      <c r="E92" t="s">
        <v>5504</v>
      </c>
      <c r="F92" t="s">
        <v>4652</v>
      </c>
      <c r="G92" t="s">
        <v>30</v>
      </c>
      <c r="H92" t="s">
        <v>31</v>
      </c>
      <c r="I92" t="s">
        <v>71</v>
      </c>
      <c r="J92">
        <v>1</v>
      </c>
      <c r="L92">
        <v>1</v>
      </c>
      <c r="N92">
        <v>1</v>
      </c>
      <c r="O92" t="s">
        <v>5438</v>
      </c>
      <c r="P92" t="s">
        <v>5177</v>
      </c>
      <c r="R92">
        <v>6</v>
      </c>
      <c r="S92">
        <v>0</v>
      </c>
      <c r="T92">
        <v>0</v>
      </c>
      <c r="U92">
        <v>1</v>
      </c>
      <c r="V92">
        <v>1</v>
      </c>
      <c r="W92" t="s">
        <v>4654</v>
      </c>
      <c r="X92" t="s">
        <v>1831</v>
      </c>
      <c r="Y92" t="s">
        <v>5505</v>
      </c>
      <c r="AC92" t="s">
        <v>5506</v>
      </c>
      <c r="AD92" t="s">
        <v>5507</v>
      </c>
      <c r="AE92" t="s">
        <v>5498</v>
      </c>
    </row>
    <row r="93" spans="1:31" x14ac:dyDescent="0.25">
      <c r="A93">
        <v>5561</v>
      </c>
      <c r="B93" t="s">
        <v>1831</v>
      </c>
      <c r="C93" t="s">
        <v>5508</v>
      </c>
      <c r="D93" t="s">
        <v>1831</v>
      </c>
      <c r="E93" t="s">
        <v>1838</v>
      </c>
      <c r="F93" t="s">
        <v>4652</v>
      </c>
      <c r="G93" t="s">
        <v>30</v>
      </c>
      <c r="H93" t="s">
        <v>31</v>
      </c>
      <c r="I93" t="s">
        <v>71</v>
      </c>
      <c r="J93">
        <v>1</v>
      </c>
      <c r="L93">
        <v>1</v>
      </c>
      <c r="N93">
        <v>1</v>
      </c>
      <c r="O93" t="s">
        <v>5438</v>
      </c>
      <c r="P93" t="s">
        <v>5177</v>
      </c>
      <c r="R93">
        <v>6</v>
      </c>
      <c r="S93">
        <v>0</v>
      </c>
      <c r="T93">
        <v>0</v>
      </c>
      <c r="U93">
        <v>1</v>
      </c>
      <c r="V93">
        <v>1</v>
      </c>
      <c r="W93" t="s">
        <v>4654</v>
      </c>
      <c r="X93" t="s">
        <v>1831</v>
      </c>
      <c r="Y93" t="s">
        <v>5509</v>
      </c>
      <c r="AC93" t="s">
        <v>5510</v>
      </c>
      <c r="AD93" t="s">
        <v>5511</v>
      </c>
      <c r="AE93" t="s">
        <v>5498</v>
      </c>
    </row>
    <row r="94" spans="1:31" x14ac:dyDescent="0.25">
      <c r="A94">
        <v>5560</v>
      </c>
      <c r="B94" t="s">
        <v>1831</v>
      </c>
      <c r="C94" t="s">
        <v>5512</v>
      </c>
      <c r="D94" t="s">
        <v>1831</v>
      </c>
      <c r="E94" t="s">
        <v>5368</v>
      </c>
      <c r="F94" t="s">
        <v>4652</v>
      </c>
      <c r="G94" t="s">
        <v>30</v>
      </c>
      <c r="H94" t="s">
        <v>31</v>
      </c>
      <c r="I94" t="s">
        <v>71</v>
      </c>
      <c r="J94">
        <v>1</v>
      </c>
      <c r="L94">
        <v>1</v>
      </c>
      <c r="N94">
        <v>1</v>
      </c>
      <c r="O94" t="s">
        <v>5438</v>
      </c>
      <c r="P94" t="s">
        <v>5177</v>
      </c>
      <c r="R94">
        <v>6</v>
      </c>
      <c r="S94">
        <v>0</v>
      </c>
      <c r="T94">
        <v>0</v>
      </c>
      <c r="U94">
        <v>1</v>
      </c>
      <c r="V94">
        <v>1</v>
      </c>
      <c r="W94" t="s">
        <v>4654</v>
      </c>
      <c r="X94" t="s">
        <v>1831</v>
      </c>
      <c r="Y94" t="s">
        <v>5513</v>
      </c>
      <c r="AC94" t="s">
        <v>5514</v>
      </c>
      <c r="AD94" t="s">
        <v>5515</v>
      </c>
      <c r="AE94" t="s">
        <v>5498</v>
      </c>
    </row>
    <row r="95" spans="1:31" x14ac:dyDescent="0.25">
      <c r="A95">
        <v>5559</v>
      </c>
      <c r="B95" t="s">
        <v>1831</v>
      </c>
      <c r="C95" t="s">
        <v>5516</v>
      </c>
      <c r="D95" t="s">
        <v>1831</v>
      </c>
      <c r="E95" t="s">
        <v>1794</v>
      </c>
      <c r="F95" t="s">
        <v>4652</v>
      </c>
      <c r="G95" t="s">
        <v>30</v>
      </c>
      <c r="H95" t="s">
        <v>31</v>
      </c>
      <c r="I95" t="s">
        <v>71</v>
      </c>
      <c r="J95">
        <v>1</v>
      </c>
      <c r="L95">
        <v>1</v>
      </c>
      <c r="N95">
        <v>1</v>
      </c>
      <c r="O95" t="s">
        <v>5438</v>
      </c>
      <c r="P95" t="s">
        <v>5177</v>
      </c>
      <c r="R95">
        <v>6</v>
      </c>
      <c r="S95">
        <v>0</v>
      </c>
      <c r="T95">
        <v>0</v>
      </c>
      <c r="U95">
        <v>1</v>
      </c>
      <c r="V95">
        <v>1</v>
      </c>
      <c r="W95" t="s">
        <v>4654</v>
      </c>
      <c r="X95" t="s">
        <v>1831</v>
      </c>
      <c r="Y95" t="s">
        <v>5517</v>
      </c>
      <c r="AC95" t="s">
        <v>5518</v>
      </c>
      <c r="AD95" t="s">
        <v>5519</v>
      </c>
      <c r="AE95" t="s">
        <v>5498</v>
      </c>
    </row>
    <row r="96" spans="1:31" x14ac:dyDescent="0.25">
      <c r="A96">
        <v>5558</v>
      </c>
      <c r="B96" t="s">
        <v>1831</v>
      </c>
      <c r="C96" t="s">
        <v>5520</v>
      </c>
      <c r="D96" t="s">
        <v>1831</v>
      </c>
      <c r="E96" t="s">
        <v>5368</v>
      </c>
      <c r="F96" t="s">
        <v>4652</v>
      </c>
      <c r="G96" t="s">
        <v>30</v>
      </c>
      <c r="H96" t="s">
        <v>31</v>
      </c>
      <c r="I96" t="s">
        <v>71</v>
      </c>
      <c r="J96">
        <v>1</v>
      </c>
      <c r="L96">
        <v>1</v>
      </c>
      <c r="N96">
        <v>1</v>
      </c>
      <c r="O96" t="s">
        <v>5438</v>
      </c>
      <c r="P96" t="s">
        <v>5177</v>
      </c>
      <c r="R96">
        <v>6</v>
      </c>
      <c r="S96">
        <v>0</v>
      </c>
      <c r="T96">
        <v>0</v>
      </c>
      <c r="U96">
        <v>1</v>
      </c>
      <c r="V96">
        <v>1</v>
      </c>
      <c r="W96" t="s">
        <v>4654</v>
      </c>
      <c r="X96" t="s">
        <v>1831</v>
      </c>
      <c r="Y96" t="s">
        <v>5521</v>
      </c>
      <c r="AC96" t="s">
        <v>5522</v>
      </c>
      <c r="AD96" t="s">
        <v>5523</v>
      </c>
      <c r="AE96" t="s">
        <v>5498</v>
      </c>
    </row>
    <row r="97" spans="1:31" x14ac:dyDescent="0.25">
      <c r="A97">
        <v>5569</v>
      </c>
      <c r="B97" t="s">
        <v>5436</v>
      </c>
      <c r="C97" t="s">
        <v>5524</v>
      </c>
      <c r="D97" t="s">
        <v>1831</v>
      </c>
      <c r="E97" t="s">
        <v>5438</v>
      </c>
      <c r="F97" t="s">
        <v>4652</v>
      </c>
      <c r="G97" t="s">
        <v>30</v>
      </c>
      <c r="H97" t="s">
        <v>31</v>
      </c>
      <c r="I97" t="s">
        <v>71</v>
      </c>
      <c r="J97">
        <v>1</v>
      </c>
      <c r="L97">
        <v>1</v>
      </c>
      <c r="N97">
        <v>1</v>
      </c>
      <c r="O97" t="s">
        <v>5438</v>
      </c>
      <c r="P97" t="s">
        <v>5177</v>
      </c>
      <c r="R97">
        <v>6</v>
      </c>
      <c r="S97">
        <v>0</v>
      </c>
      <c r="T97">
        <v>0</v>
      </c>
      <c r="U97">
        <v>1</v>
      </c>
      <c r="V97">
        <v>1</v>
      </c>
      <c r="W97" t="s">
        <v>4654</v>
      </c>
      <c r="X97" t="s">
        <v>1831</v>
      </c>
      <c r="Y97" t="s">
        <v>5525</v>
      </c>
      <c r="AC97" t="s">
        <v>5526</v>
      </c>
      <c r="AD97" t="s">
        <v>5527</v>
      </c>
      <c r="AE97" t="s">
        <v>5421</v>
      </c>
    </row>
    <row r="98" spans="1:31" x14ac:dyDescent="0.25">
      <c r="A98">
        <v>5566</v>
      </c>
      <c r="B98" t="s">
        <v>5436</v>
      </c>
      <c r="C98" t="s">
        <v>5528</v>
      </c>
      <c r="D98" t="s">
        <v>1831</v>
      </c>
      <c r="E98" t="s">
        <v>5368</v>
      </c>
      <c r="F98" t="s">
        <v>4652</v>
      </c>
      <c r="G98" t="s">
        <v>30</v>
      </c>
      <c r="H98" t="s">
        <v>31</v>
      </c>
      <c r="I98" t="s">
        <v>71</v>
      </c>
      <c r="J98">
        <v>1</v>
      </c>
      <c r="L98">
        <v>1</v>
      </c>
      <c r="N98">
        <v>1</v>
      </c>
      <c r="O98" t="s">
        <v>5438</v>
      </c>
      <c r="P98" t="s">
        <v>5177</v>
      </c>
      <c r="R98">
        <v>6</v>
      </c>
      <c r="S98">
        <v>0</v>
      </c>
      <c r="T98">
        <v>0</v>
      </c>
      <c r="U98">
        <v>1</v>
      </c>
      <c r="V98">
        <v>1</v>
      </c>
      <c r="W98" t="s">
        <v>4654</v>
      </c>
      <c r="X98" t="s">
        <v>1831</v>
      </c>
      <c r="Y98" t="s">
        <v>5529</v>
      </c>
      <c r="AC98" t="s">
        <v>5530</v>
      </c>
      <c r="AD98" t="s">
        <v>5531</v>
      </c>
      <c r="AE98" t="s">
        <v>5421</v>
      </c>
    </row>
    <row r="99" spans="1:31" x14ac:dyDescent="0.25">
      <c r="A99">
        <v>5563</v>
      </c>
      <c r="B99" t="s">
        <v>5436</v>
      </c>
      <c r="C99" t="s">
        <v>5532</v>
      </c>
      <c r="D99" t="s">
        <v>1831</v>
      </c>
      <c r="E99" t="s">
        <v>5366</v>
      </c>
      <c r="F99" t="s">
        <v>4652</v>
      </c>
      <c r="G99" t="s">
        <v>30</v>
      </c>
      <c r="H99" t="s">
        <v>31</v>
      </c>
      <c r="I99" t="s">
        <v>71</v>
      </c>
      <c r="J99">
        <v>1</v>
      </c>
      <c r="L99">
        <v>1</v>
      </c>
      <c r="N99">
        <v>1</v>
      </c>
      <c r="O99" t="s">
        <v>5438</v>
      </c>
      <c r="P99" t="s">
        <v>5141</v>
      </c>
      <c r="R99">
        <v>6</v>
      </c>
      <c r="S99">
        <v>0</v>
      </c>
      <c r="T99">
        <v>0</v>
      </c>
      <c r="U99">
        <v>1</v>
      </c>
      <c r="V99">
        <v>1</v>
      </c>
      <c r="W99" t="s">
        <v>4654</v>
      </c>
      <c r="X99" t="s">
        <v>1831</v>
      </c>
      <c r="Y99" t="s">
        <v>5533</v>
      </c>
      <c r="AC99" t="s">
        <v>5534</v>
      </c>
      <c r="AD99" t="s">
        <v>5535</v>
      </c>
      <c r="AE99" t="s">
        <v>5536</v>
      </c>
    </row>
    <row r="100" spans="1:31" x14ac:dyDescent="0.25">
      <c r="A100">
        <v>5610</v>
      </c>
      <c r="B100" t="s">
        <v>4919</v>
      </c>
      <c r="C100" t="s">
        <v>4920</v>
      </c>
      <c r="D100" t="s">
        <v>1885</v>
      </c>
      <c r="E100" t="s">
        <v>4921</v>
      </c>
      <c r="F100" t="s">
        <v>4652</v>
      </c>
      <c r="G100" t="s">
        <v>597</v>
      </c>
      <c r="H100" t="s">
        <v>598</v>
      </c>
      <c r="I100" t="s">
        <v>71</v>
      </c>
      <c r="K100">
        <v>1</v>
      </c>
      <c r="M100">
        <v>1</v>
      </c>
      <c r="O100" t="s">
        <v>4922</v>
      </c>
      <c r="P100" t="s">
        <v>4923</v>
      </c>
      <c r="R100">
        <v>10</v>
      </c>
      <c r="S100">
        <v>0</v>
      </c>
      <c r="T100">
        <v>0</v>
      </c>
      <c r="U100">
        <v>1</v>
      </c>
      <c r="V100">
        <v>0</v>
      </c>
      <c r="W100" t="s">
        <v>4654</v>
      </c>
      <c r="X100" t="s">
        <v>1885</v>
      </c>
      <c r="Y100" t="s">
        <v>4924</v>
      </c>
      <c r="AC100" t="s">
        <v>4925</v>
      </c>
      <c r="AD100" t="s">
        <v>4926</v>
      </c>
      <c r="AE100" t="s">
        <v>4927</v>
      </c>
    </row>
    <row r="101" spans="1:31" x14ac:dyDescent="0.25">
      <c r="A101">
        <v>5599</v>
      </c>
      <c r="B101" t="s">
        <v>5030</v>
      </c>
      <c r="C101" t="s">
        <v>5037</v>
      </c>
      <c r="D101" t="s">
        <v>5038</v>
      </c>
      <c r="E101" t="s">
        <v>5039</v>
      </c>
      <c r="F101" t="s">
        <v>4652</v>
      </c>
      <c r="G101" t="s">
        <v>597</v>
      </c>
      <c r="H101" t="s">
        <v>598</v>
      </c>
      <c r="I101" t="s">
        <v>71</v>
      </c>
      <c r="K101">
        <v>1</v>
      </c>
      <c r="M101">
        <v>1</v>
      </c>
      <c r="O101" t="s">
        <v>5040</v>
      </c>
      <c r="P101" t="s">
        <v>4923</v>
      </c>
      <c r="R101">
        <v>10</v>
      </c>
      <c r="S101">
        <v>0</v>
      </c>
      <c r="T101">
        <v>0</v>
      </c>
      <c r="U101">
        <v>1</v>
      </c>
      <c r="V101">
        <v>1</v>
      </c>
      <c r="W101" t="s">
        <v>4654</v>
      </c>
      <c r="X101" t="s">
        <v>5038</v>
      </c>
      <c r="Y101" t="s">
        <v>5041</v>
      </c>
      <c r="AC101" t="s">
        <v>5042</v>
      </c>
      <c r="AD101" t="s">
        <v>5043</v>
      </c>
      <c r="AE101" t="s">
        <v>4927</v>
      </c>
    </row>
    <row r="102" spans="1:31" x14ac:dyDescent="0.25">
      <c r="A102">
        <v>5590</v>
      </c>
      <c r="B102" t="s">
        <v>5141</v>
      </c>
      <c r="C102" t="s">
        <v>5142</v>
      </c>
      <c r="D102" t="s">
        <v>5141</v>
      </c>
      <c r="E102" t="s">
        <v>5107</v>
      </c>
      <c r="F102" t="s">
        <v>4652</v>
      </c>
      <c r="G102" t="s">
        <v>597</v>
      </c>
      <c r="H102" t="s">
        <v>598</v>
      </c>
      <c r="I102" t="s">
        <v>71</v>
      </c>
      <c r="K102">
        <v>1</v>
      </c>
      <c r="M102">
        <v>1</v>
      </c>
      <c r="O102" t="s">
        <v>1861</v>
      </c>
      <c r="P102" t="s">
        <v>4923</v>
      </c>
      <c r="R102">
        <v>10</v>
      </c>
      <c r="S102">
        <v>0</v>
      </c>
      <c r="T102">
        <v>0</v>
      </c>
      <c r="U102">
        <v>1</v>
      </c>
      <c r="V102">
        <v>1</v>
      </c>
      <c r="W102" t="s">
        <v>4654</v>
      </c>
      <c r="X102" t="s">
        <v>5141</v>
      </c>
      <c r="Y102" t="s">
        <v>5143</v>
      </c>
      <c r="AC102" t="s">
        <v>5144</v>
      </c>
      <c r="AD102" t="s">
        <v>5145</v>
      </c>
      <c r="AE102" t="s">
        <v>4927</v>
      </c>
    </row>
    <row r="103" spans="1:31" x14ac:dyDescent="0.25">
      <c r="A103">
        <v>5589</v>
      </c>
      <c r="B103" t="s">
        <v>5146</v>
      </c>
      <c r="C103" t="s">
        <v>5147</v>
      </c>
      <c r="D103" t="s">
        <v>5148</v>
      </c>
      <c r="E103" t="s">
        <v>5095</v>
      </c>
      <c r="F103" t="s">
        <v>4652</v>
      </c>
      <c r="G103" t="s">
        <v>597</v>
      </c>
      <c r="H103" t="s">
        <v>598</v>
      </c>
      <c r="I103" t="s">
        <v>71</v>
      </c>
      <c r="K103">
        <v>1</v>
      </c>
      <c r="M103">
        <v>1</v>
      </c>
      <c r="O103" t="s">
        <v>5146</v>
      </c>
      <c r="P103" t="s">
        <v>4923</v>
      </c>
      <c r="R103">
        <v>10</v>
      </c>
      <c r="S103">
        <v>0</v>
      </c>
      <c r="T103">
        <v>0</v>
      </c>
      <c r="U103">
        <v>1</v>
      </c>
      <c r="V103">
        <v>1</v>
      </c>
      <c r="W103" t="s">
        <v>4654</v>
      </c>
      <c r="X103" t="s">
        <v>5148</v>
      </c>
      <c r="Y103" t="s">
        <v>5149</v>
      </c>
      <c r="AC103" t="s">
        <v>5150</v>
      </c>
      <c r="AD103" t="s">
        <v>5151</v>
      </c>
      <c r="AE103" t="s">
        <v>4927</v>
      </c>
    </row>
    <row r="104" spans="1:31" x14ac:dyDescent="0.25">
      <c r="A104">
        <v>5587</v>
      </c>
      <c r="B104" t="s">
        <v>1855</v>
      </c>
      <c r="C104" t="s">
        <v>5173</v>
      </c>
      <c r="D104" t="s">
        <v>1855</v>
      </c>
      <c r="E104" t="s">
        <v>1839</v>
      </c>
      <c r="F104" t="s">
        <v>4652</v>
      </c>
      <c r="G104" t="s">
        <v>597</v>
      </c>
      <c r="H104" t="s">
        <v>598</v>
      </c>
      <c r="I104" t="s">
        <v>71</v>
      </c>
      <c r="K104">
        <v>1</v>
      </c>
      <c r="M104">
        <v>1</v>
      </c>
      <c r="O104" t="s">
        <v>5166</v>
      </c>
      <c r="P104" t="s">
        <v>4923</v>
      </c>
      <c r="R104">
        <v>10</v>
      </c>
      <c r="S104">
        <v>0</v>
      </c>
      <c r="T104">
        <v>0</v>
      </c>
      <c r="U104">
        <v>1</v>
      </c>
      <c r="V104">
        <v>1</v>
      </c>
      <c r="W104" t="s">
        <v>4654</v>
      </c>
      <c r="X104" t="s">
        <v>1855</v>
      </c>
      <c r="Y104" t="s">
        <v>5174</v>
      </c>
      <c r="AC104" t="s">
        <v>5175</v>
      </c>
      <c r="AD104" t="s">
        <v>5176</v>
      </c>
      <c r="AE104" t="s">
        <v>4927</v>
      </c>
    </row>
    <row r="105" spans="1:31" x14ac:dyDescent="0.25">
      <c r="A105">
        <v>5576</v>
      </c>
      <c r="B105" t="s">
        <v>5386</v>
      </c>
      <c r="C105" t="s">
        <v>5387</v>
      </c>
      <c r="D105" t="s">
        <v>5386</v>
      </c>
      <c r="F105" t="s">
        <v>4652</v>
      </c>
      <c r="G105" t="s">
        <v>491</v>
      </c>
      <c r="H105" t="s">
        <v>492</v>
      </c>
      <c r="I105" t="s">
        <v>71</v>
      </c>
      <c r="J105">
        <v>1</v>
      </c>
      <c r="L105">
        <v>1</v>
      </c>
      <c r="N105">
        <v>1</v>
      </c>
      <c r="O105" t="s">
        <v>5366</v>
      </c>
      <c r="P105" t="s">
        <v>1887</v>
      </c>
      <c r="R105">
        <v>4</v>
      </c>
      <c r="S105">
        <v>0</v>
      </c>
      <c r="T105">
        <v>0</v>
      </c>
      <c r="U105">
        <v>1</v>
      </c>
      <c r="V105">
        <v>1</v>
      </c>
      <c r="W105" t="s">
        <v>4654</v>
      </c>
      <c r="X105" t="s">
        <v>5386</v>
      </c>
      <c r="Y105" t="s">
        <v>5388</v>
      </c>
      <c r="AC105" t="s">
        <v>5389</v>
      </c>
      <c r="AD105" t="s">
        <v>5390</v>
      </c>
      <c r="AE105" t="s">
        <v>5391</v>
      </c>
    </row>
    <row r="106" spans="1:31" x14ac:dyDescent="0.25">
      <c r="A106">
        <v>5575</v>
      </c>
      <c r="B106" t="s">
        <v>5386</v>
      </c>
      <c r="C106" t="s">
        <v>5392</v>
      </c>
      <c r="D106" t="s">
        <v>5393</v>
      </c>
      <c r="F106" t="s">
        <v>4652</v>
      </c>
      <c r="G106" t="s">
        <v>491</v>
      </c>
      <c r="H106" t="s">
        <v>492</v>
      </c>
      <c r="I106" t="s">
        <v>71</v>
      </c>
      <c r="J106">
        <v>1</v>
      </c>
      <c r="L106">
        <v>1</v>
      </c>
      <c r="N106">
        <v>1</v>
      </c>
      <c r="O106" t="s">
        <v>5366</v>
      </c>
      <c r="P106" t="s">
        <v>5184</v>
      </c>
      <c r="Q106" t="s">
        <v>5184</v>
      </c>
      <c r="R106">
        <v>4</v>
      </c>
      <c r="S106">
        <v>0</v>
      </c>
      <c r="T106">
        <v>0</v>
      </c>
      <c r="U106">
        <v>1</v>
      </c>
      <c r="V106">
        <v>1</v>
      </c>
      <c r="W106" t="s">
        <v>4654</v>
      </c>
      <c r="X106" t="s">
        <v>5386</v>
      </c>
      <c r="Y106" t="s">
        <v>5394</v>
      </c>
      <c r="AC106" t="s">
        <v>5395</v>
      </c>
      <c r="AD106" t="s">
        <v>5396</v>
      </c>
      <c r="AE106" t="s">
        <v>5397</v>
      </c>
    </row>
    <row r="107" spans="1:31" x14ac:dyDescent="0.25">
      <c r="A107">
        <v>5554</v>
      </c>
      <c r="B107" t="s">
        <v>5578</v>
      </c>
      <c r="C107" t="s">
        <v>5579</v>
      </c>
      <c r="D107" t="s">
        <v>5580</v>
      </c>
      <c r="F107" t="s">
        <v>4652</v>
      </c>
      <c r="G107" t="s">
        <v>491</v>
      </c>
      <c r="H107" t="s">
        <v>492</v>
      </c>
      <c r="I107" t="s">
        <v>71</v>
      </c>
      <c r="J107">
        <v>1</v>
      </c>
      <c r="L107">
        <v>1</v>
      </c>
      <c r="N107">
        <v>1</v>
      </c>
      <c r="O107" t="s">
        <v>5581</v>
      </c>
      <c r="P107" t="s">
        <v>5581</v>
      </c>
      <c r="R107">
        <v>4</v>
      </c>
      <c r="S107">
        <v>0</v>
      </c>
      <c r="T107">
        <v>0</v>
      </c>
      <c r="U107">
        <v>1</v>
      </c>
      <c r="V107">
        <v>1</v>
      </c>
      <c r="W107" t="s">
        <v>4654</v>
      </c>
      <c r="X107" t="s">
        <v>5578</v>
      </c>
      <c r="Y107" t="s">
        <v>5582</v>
      </c>
      <c r="AC107" t="s">
        <v>5583</v>
      </c>
      <c r="AD107" t="s">
        <v>5584</v>
      </c>
      <c r="AE107" t="s">
        <v>5585</v>
      </c>
    </row>
    <row r="108" spans="1:31" x14ac:dyDescent="0.25">
      <c r="A108">
        <v>5622</v>
      </c>
      <c r="B108" t="s">
        <v>4681</v>
      </c>
      <c r="C108" t="s">
        <v>4682</v>
      </c>
      <c r="D108" t="s">
        <v>4683</v>
      </c>
      <c r="F108" t="s">
        <v>4652</v>
      </c>
      <c r="G108" t="s">
        <v>1054</v>
      </c>
      <c r="H108" t="s">
        <v>1055</v>
      </c>
      <c r="I108" t="s">
        <v>71</v>
      </c>
      <c r="J108">
        <v>1</v>
      </c>
      <c r="L108">
        <v>1</v>
      </c>
      <c r="N108">
        <v>1</v>
      </c>
      <c r="O108" t="s">
        <v>4672</v>
      </c>
      <c r="P108" t="s">
        <v>4672</v>
      </c>
      <c r="R108">
        <v>8</v>
      </c>
      <c r="S108">
        <v>0</v>
      </c>
      <c r="T108">
        <v>0</v>
      </c>
      <c r="U108">
        <v>1</v>
      </c>
      <c r="V108">
        <v>0</v>
      </c>
      <c r="W108" t="s">
        <v>4654</v>
      </c>
      <c r="X108" t="s">
        <v>4681</v>
      </c>
      <c r="Y108" t="s">
        <v>4684</v>
      </c>
      <c r="AC108" t="s">
        <v>4685</v>
      </c>
      <c r="AD108" t="s">
        <v>4686</v>
      </c>
      <c r="AE108" t="s">
        <v>4687</v>
      </c>
    </row>
    <row r="109" spans="1:31" x14ac:dyDescent="0.25">
      <c r="A109">
        <v>5625</v>
      </c>
      <c r="B109" t="s">
        <v>4670</v>
      </c>
      <c r="C109" t="s">
        <v>4671</v>
      </c>
      <c r="D109" t="s">
        <v>4670</v>
      </c>
      <c r="F109" t="s">
        <v>4652</v>
      </c>
      <c r="G109" t="s">
        <v>66</v>
      </c>
      <c r="H109" t="s">
        <v>67</v>
      </c>
      <c r="I109" t="s">
        <v>71</v>
      </c>
      <c r="J109">
        <v>1</v>
      </c>
      <c r="L109">
        <v>1</v>
      </c>
      <c r="N109">
        <v>1</v>
      </c>
      <c r="O109" t="s">
        <v>4672</v>
      </c>
      <c r="P109" t="s">
        <v>4672</v>
      </c>
      <c r="R109">
        <v>6</v>
      </c>
      <c r="S109">
        <v>0</v>
      </c>
      <c r="T109">
        <v>0</v>
      </c>
      <c r="U109">
        <v>1</v>
      </c>
      <c r="V109">
        <v>0</v>
      </c>
      <c r="W109" t="s">
        <v>4654</v>
      </c>
      <c r="X109" t="s">
        <v>4670</v>
      </c>
      <c r="Y109" t="s">
        <v>4673</v>
      </c>
      <c r="AC109" t="s">
        <v>4674</v>
      </c>
      <c r="AD109" t="s">
        <v>4675</v>
      </c>
      <c r="AE109" t="s">
        <v>4676</v>
      </c>
    </row>
    <row r="110" spans="1:31" x14ac:dyDescent="0.25">
      <c r="A110">
        <v>5619</v>
      </c>
      <c r="B110" t="s">
        <v>4706</v>
      </c>
      <c r="C110" t="s">
        <v>4719</v>
      </c>
      <c r="D110" t="s">
        <v>4704</v>
      </c>
      <c r="F110" t="s">
        <v>4652</v>
      </c>
      <c r="G110" t="s">
        <v>66</v>
      </c>
      <c r="H110" t="s">
        <v>67</v>
      </c>
      <c r="I110" t="s">
        <v>71</v>
      </c>
      <c r="J110">
        <v>1</v>
      </c>
      <c r="L110">
        <v>1</v>
      </c>
      <c r="N110">
        <v>1</v>
      </c>
      <c r="O110" t="s">
        <v>4692</v>
      </c>
      <c r="P110" t="s">
        <v>4692</v>
      </c>
      <c r="R110">
        <v>6</v>
      </c>
      <c r="S110">
        <v>0</v>
      </c>
      <c r="T110">
        <v>0</v>
      </c>
      <c r="U110">
        <v>1</v>
      </c>
      <c r="V110">
        <v>0</v>
      </c>
      <c r="W110" t="s">
        <v>4654</v>
      </c>
      <c r="X110" t="s">
        <v>4704</v>
      </c>
      <c r="Y110" t="s">
        <v>4720</v>
      </c>
      <c r="AC110" t="s">
        <v>4721</v>
      </c>
      <c r="AD110" t="s">
        <v>4722</v>
      </c>
      <c r="AE110" t="s">
        <v>4723</v>
      </c>
    </row>
    <row r="111" spans="1:31" x14ac:dyDescent="0.25">
      <c r="A111">
        <v>5573</v>
      </c>
      <c r="B111" t="s">
        <v>5410</v>
      </c>
      <c r="C111" t="s">
        <v>5411</v>
      </c>
      <c r="D111" t="s">
        <v>1794</v>
      </c>
      <c r="E111" t="s">
        <v>5368</v>
      </c>
      <c r="F111" t="s">
        <v>4652</v>
      </c>
      <c r="G111" t="s">
        <v>66</v>
      </c>
      <c r="H111" t="s">
        <v>67</v>
      </c>
      <c r="I111" t="s">
        <v>71</v>
      </c>
      <c r="J111">
        <v>1</v>
      </c>
      <c r="L111">
        <v>1</v>
      </c>
      <c r="N111">
        <v>1</v>
      </c>
      <c r="O111" t="s">
        <v>5393</v>
      </c>
      <c r="P111" t="s">
        <v>5412</v>
      </c>
      <c r="R111">
        <v>6</v>
      </c>
      <c r="S111">
        <v>0</v>
      </c>
      <c r="T111">
        <v>0</v>
      </c>
      <c r="U111">
        <v>1</v>
      </c>
      <c r="V111">
        <v>1</v>
      </c>
      <c r="W111" t="s">
        <v>4654</v>
      </c>
      <c r="X111" t="s">
        <v>1794</v>
      </c>
      <c r="Y111" t="s">
        <v>5413</v>
      </c>
      <c r="AC111" t="s">
        <v>5414</v>
      </c>
      <c r="AD111" t="s">
        <v>5415</v>
      </c>
      <c r="AE111" t="s">
        <v>5416</v>
      </c>
    </row>
    <row r="112" spans="1:31" x14ac:dyDescent="0.25">
      <c r="A112">
        <v>5571</v>
      </c>
      <c r="B112" t="s">
        <v>1825</v>
      </c>
      <c r="C112" t="s">
        <v>5422</v>
      </c>
      <c r="D112" t="s">
        <v>1825</v>
      </c>
      <c r="E112" t="s">
        <v>5393</v>
      </c>
      <c r="F112" t="s">
        <v>4652</v>
      </c>
      <c r="G112" t="s">
        <v>66</v>
      </c>
      <c r="H112" t="s">
        <v>67</v>
      </c>
      <c r="I112" t="s">
        <v>71</v>
      </c>
      <c r="J112">
        <v>1</v>
      </c>
      <c r="L112">
        <v>1</v>
      </c>
      <c r="N112">
        <v>1</v>
      </c>
      <c r="O112" t="s">
        <v>1794</v>
      </c>
      <c r="P112" t="s">
        <v>5301</v>
      </c>
      <c r="R112">
        <v>6</v>
      </c>
      <c r="S112">
        <v>0</v>
      </c>
      <c r="T112">
        <v>0</v>
      </c>
      <c r="U112">
        <v>1</v>
      </c>
      <c r="V112">
        <v>1</v>
      </c>
      <c r="W112" t="s">
        <v>4654</v>
      </c>
      <c r="X112" t="s">
        <v>1825</v>
      </c>
      <c r="Y112" t="s">
        <v>5423</v>
      </c>
      <c r="AC112" t="s">
        <v>5424</v>
      </c>
      <c r="AD112" t="s">
        <v>5425</v>
      </c>
      <c r="AE112" t="s">
        <v>5426</v>
      </c>
    </row>
    <row r="113" spans="1:31" x14ac:dyDescent="0.25">
      <c r="A113">
        <v>5570</v>
      </c>
      <c r="B113" t="s">
        <v>5436</v>
      </c>
      <c r="C113" t="s">
        <v>5437</v>
      </c>
      <c r="D113" t="s">
        <v>5436</v>
      </c>
      <c r="E113" t="s">
        <v>5393</v>
      </c>
      <c r="F113" t="s">
        <v>4652</v>
      </c>
      <c r="G113" t="s">
        <v>66</v>
      </c>
      <c r="H113" t="s">
        <v>67</v>
      </c>
      <c r="I113" t="s">
        <v>71</v>
      </c>
      <c r="J113">
        <v>1</v>
      </c>
      <c r="L113">
        <v>1</v>
      </c>
      <c r="N113">
        <v>1</v>
      </c>
      <c r="O113" t="s">
        <v>5438</v>
      </c>
      <c r="P113" t="s">
        <v>5301</v>
      </c>
      <c r="R113">
        <v>6</v>
      </c>
      <c r="S113">
        <v>0</v>
      </c>
      <c r="T113">
        <v>0</v>
      </c>
      <c r="U113">
        <v>1</v>
      </c>
      <c r="V113">
        <v>1</v>
      </c>
      <c r="W113" t="s">
        <v>4654</v>
      </c>
      <c r="X113" t="s">
        <v>5436</v>
      </c>
      <c r="Y113" t="s">
        <v>5439</v>
      </c>
      <c r="AC113" t="s">
        <v>5440</v>
      </c>
      <c r="AD113" t="s">
        <v>5441</v>
      </c>
      <c r="AE113" t="s">
        <v>5426</v>
      </c>
    </row>
    <row r="114" spans="1:31" x14ac:dyDescent="0.25">
      <c r="A114">
        <v>5555</v>
      </c>
      <c r="B114" t="s">
        <v>1831</v>
      </c>
      <c r="C114" t="s">
        <v>5476</v>
      </c>
      <c r="D114" t="s">
        <v>1831</v>
      </c>
      <c r="E114" t="s">
        <v>5443</v>
      </c>
      <c r="F114" t="s">
        <v>4652</v>
      </c>
      <c r="G114" t="s">
        <v>66</v>
      </c>
      <c r="H114" t="s">
        <v>67</v>
      </c>
      <c r="I114" t="s">
        <v>71</v>
      </c>
      <c r="J114">
        <v>1</v>
      </c>
      <c r="L114">
        <v>1</v>
      </c>
      <c r="N114">
        <v>1</v>
      </c>
      <c r="O114" t="s">
        <v>5438</v>
      </c>
      <c r="P114" t="s">
        <v>5412</v>
      </c>
      <c r="R114">
        <v>6</v>
      </c>
      <c r="S114">
        <v>0</v>
      </c>
      <c r="T114">
        <v>0</v>
      </c>
      <c r="U114">
        <v>1</v>
      </c>
      <c r="V114">
        <v>1</v>
      </c>
      <c r="W114" t="s">
        <v>4654</v>
      </c>
      <c r="X114" t="s">
        <v>1831</v>
      </c>
      <c r="Y114" t="s">
        <v>5477</v>
      </c>
      <c r="AC114" t="s">
        <v>5478</v>
      </c>
      <c r="AD114" t="s">
        <v>5479</v>
      </c>
      <c r="AE114" t="s">
        <v>5416</v>
      </c>
    </row>
    <row r="115" spans="1:31" x14ac:dyDescent="0.25">
      <c r="A115">
        <v>5552</v>
      </c>
      <c r="B115" t="s">
        <v>5565</v>
      </c>
      <c r="C115" t="s">
        <v>5566</v>
      </c>
      <c r="D115" t="s">
        <v>5565</v>
      </c>
      <c r="E115" t="s">
        <v>5567</v>
      </c>
      <c r="F115" t="s">
        <v>4652</v>
      </c>
      <c r="G115" t="s">
        <v>66</v>
      </c>
      <c r="H115" t="s">
        <v>67</v>
      </c>
      <c r="I115" t="s">
        <v>71</v>
      </c>
      <c r="J115">
        <v>1</v>
      </c>
      <c r="L115">
        <v>1</v>
      </c>
      <c r="N115">
        <v>1</v>
      </c>
      <c r="O115" t="s">
        <v>5568</v>
      </c>
      <c r="P115" t="s">
        <v>5339</v>
      </c>
      <c r="R115">
        <v>6</v>
      </c>
      <c r="S115">
        <v>0</v>
      </c>
      <c r="T115">
        <v>0</v>
      </c>
      <c r="U115">
        <v>1</v>
      </c>
      <c r="V115">
        <v>1</v>
      </c>
      <c r="W115" t="s">
        <v>4654</v>
      </c>
      <c r="X115" t="s">
        <v>5565</v>
      </c>
      <c r="Y115" t="s">
        <v>5569</v>
      </c>
      <c r="AC115" t="s">
        <v>5570</v>
      </c>
      <c r="AD115" t="s">
        <v>5571</v>
      </c>
      <c r="AE115" t="s">
        <v>5572</v>
      </c>
    </row>
    <row r="116" spans="1:31" x14ac:dyDescent="0.25">
      <c r="A116">
        <v>5553</v>
      </c>
      <c r="B116" t="s">
        <v>5568</v>
      </c>
      <c r="C116" t="s">
        <v>5573</v>
      </c>
      <c r="D116" t="s">
        <v>5565</v>
      </c>
      <c r="E116" t="s">
        <v>5568</v>
      </c>
      <c r="F116" t="s">
        <v>4652</v>
      </c>
      <c r="G116" t="s">
        <v>66</v>
      </c>
      <c r="H116" t="s">
        <v>67</v>
      </c>
      <c r="I116" t="s">
        <v>71</v>
      </c>
      <c r="J116">
        <v>1</v>
      </c>
      <c r="L116">
        <v>1</v>
      </c>
      <c r="N116">
        <v>1</v>
      </c>
      <c r="O116" t="s">
        <v>5568</v>
      </c>
      <c r="P116" t="s">
        <v>5412</v>
      </c>
      <c r="R116">
        <v>6</v>
      </c>
      <c r="S116">
        <v>0</v>
      </c>
      <c r="T116">
        <v>0</v>
      </c>
      <c r="U116">
        <v>1</v>
      </c>
      <c r="V116">
        <v>1</v>
      </c>
      <c r="W116" t="s">
        <v>4654</v>
      </c>
      <c r="X116" t="s">
        <v>5565</v>
      </c>
      <c r="Y116" t="s">
        <v>5574</v>
      </c>
      <c r="AC116" t="s">
        <v>5575</v>
      </c>
      <c r="AD116" t="s">
        <v>5576</v>
      </c>
      <c r="AE116" t="s">
        <v>5577</v>
      </c>
    </row>
    <row r="117" spans="1:31" x14ac:dyDescent="0.25">
      <c r="A117">
        <v>5600</v>
      </c>
      <c r="B117" t="s">
        <v>5028</v>
      </c>
      <c r="C117" t="s">
        <v>5029</v>
      </c>
      <c r="D117" t="s">
        <v>5030</v>
      </c>
      <c r="E117" t="s">
        <v>4919</v>
      </c>
      <c r="F117" t="s">
        <v>4652</v>
      </c>
      <c r="G117" t="s">
        <v>1132</v>
      </c>
      <c r="H117" t="s">
        <v>1133</v>
      </c>
      <c r="I117" t="s">
        <v>71</v>
      </c>
      <c r="J117">
        <v>1</v>
      </c>
      <c r="L117">
        <v>1</v>
      </c>
      <c r="N117">
        <v>1</v>
      </c>
      <c r="O117" t="s">
        <v>5018</v>
      </c>
      <c r="P117" t="s">
        <v>5031</v>
      </c>
      <c r="R117">
        <v>8</v>
      </c>
      <c r="S117">
        <v>0</v>
      </c>
      <c r="T117">
        <v>0</v>
      </c>
      <c r="U117">
        <v>1</v>
      </c>
      <c r="V117">
        <v>0</v>
      </c>
      <c r="W117" t="s">
        <v>4654</v>
      </c>
      <c r="X117" t="s">
        <v>5032</v>
      </c>
      <c r="Y117" t="s">
        <v>5033</v>
      </c>
      <c r="AC117" t="s">
        <v>5034</v>
      </c>
      <c r="AD117" t="s">
        <v>5035</v>
      </c>
      <c r="AE117" t="s">
        <v>5036</v>
      </c>
    </row>
    <row r="118" spans="1:31" x14ac:dyDescent="0.25">
      <c r="A118">
        <v>5598</v>
      </c>
      <c r="B118" t="s">
        <v>5038</v>
      </c>
      <c r="C118" t="s">
        <v>5044</v>
      </c>
      <c r="D118" t="s">
        <v>1887</v>
      </c>
      <c r="E118" t="s">
        <v>4946</v>
      </c>
      <c r="F118" t="s">
        <v>4652</v>
      </c>
      <c r="G118" t="s">
        <v>1132</v>
      </c>
      <c r="H118" t="s">
        <v>1133</v>
      </c>
      <c r="I118" t="s">
        <v>71</v>
      </c>
      <c r="J118">
        <v>1</v>
      </c>
      <c r="L118">
        <v>1</v>
      </c>
      <c r="N118">
        <v>1</v>
      </c>
      <c r="O118" t="s">
        <v>5018</v>
      </c>
      <c r="P118" t="s">
        <v>5045</v>
      </c>
      <c r="R118">
        <v>8</v>
      </c>
      <c r="S118">
        <v>0</v>
      </c>
      <c r="T118">
        <v>0</v>
      </c>
      <c r="U118">
        <v>1</v>
      </c>
      <c r="V118">
        <v>0</v>
      </c>
      <c r="W118" t="s">
        <v>4654</v>
      </c>
      <c r="X118" t="s">
        <v>5038</v>
      </c>
      <c r="Y118" t="s">
        <v>5046</v>
      </c>
      <c r="AC118" t="s">
        <v>5047</v>
      </c>
      <c r="AD118" t="s">
        <v>5048</v>
      </c>
      <c r="AE118" t="s">
        <v>5049</v>
      </c>
    </row>
    <row r="119" spans="1:31" x14ac:dyDescent="0.25">
      <c r="A119">
        <v>5591</v>
      </c>
      <c r="B119" t="s">
        <v>1861</v>
      </c>
      <c r="C119" t="s">
        <v>5137</v>
      </c>
      <c r="D119" t="s">
        <v>1839</v>
      </c>
      <c r="E119" t="s">
        <v>5012</v>
      </c>
      <c r="F119" t="s">
        <v>4652</v>
      </c>
      <c r="G119" t="s">
        <v>1132</v>
      </c>
      <c r="H119" t="s">
        <v>1133</v>
      </c>
      <c r="I119" t="s">
        <v>71</v>
      </c>
      <c r="J119">
        <v>1</v>
      </c>
      <c r="L119">
        <v>1</v>
      </c>
      <c r="N119">
        <v>1</v>
      </c>
      <c r="O119" t="s">
        <v>5078</v>
      </c>
      <c r="P119" t="s">
        <v>5031</v>
      </c>
      <c r="R119">
        <v>8</v>
      </c>
      <c r="S119">
        <v>0</v>
      </c>
      <c r="T119">
        <v>0</v>
      </c>
      <c r="U119">
        <v>1</v>
      </c>
      <c r="V119">
        <v>1</v>
      </c>
      <c r="W119" t="s">
        <v>4654</v>
      </c>
      <c r="X119" t="s">
        <v>1839</v>
      </c>
      <c r="Y119" t="s">
        <v>5138</v>
      </c>
      <c r="AC119" t="s">
        <v>5139</v>
      </c>
      <c r="AD119" t="s">
        <v>5140</v>
      </c>
      <c r="AE119" t="s">
        <v>5036</v>
      </c>
    </row>
    <row r="120" spans="1:31" x14ac:dyDescent="0.25">
      <c r="A120">
        <v>5614</v>
      </c>
      <c r="B120" t="s">
        <v>4891</v>
      </c>
      <c r="C120" t="s">
        <v>4892</v>
      </c>
      <c r="D120" t="s">
        <v>4893</v>
      </c>
      <c r="E120" t="s">
        <v>1900</v>
      </c>
      <c r="F120" t="s">
        <v>4652</v>
      </c>
      <c r="G120" t="s">
        <v>426</v>
      </c>
      <c r="H120" t="s">
        <v>427</v>
      </c>
      <c r="I120" t="s">
        <v>71</v>
      </c>
      <c r="K120">
        <v>1</v>
      </c>
      <c r="M120">
        <v>1</v>
      </c>
      <c r="O120" t="s">
        <v>4891</v>
      </c>
      <c r="P120" t="s">
        <v>1918</v>
      </c>
      <c r="R120">
        <v>10</v>
      </c>
      <c r="S120">
        <v>0</v>
      </c>
      <c r="T120">
        <v>0</v>
      </c>
      <c r="U120">
        <v>1</v>
      </c>
      <c r="V120">
        <v>0</v>
      </c>
      <c r="W120" t="s">
        <v>4654</v>
      </c>
      <c r="X120" t="s">
        <v>4891</v>
      </c>
      <c r="Y120" t="s">
        <v>4894</v>
      </c>
      <c r="AC120" t="s">
        <v>4895</v>
      </c>
      <c r="AD120" t="s">
        <v>4896</v>
      </c>
      <c r="AE120" t="s">
        <v>4897</v>
      </c>
    </row>
    <row r="121" spans="1:31" x14ac:dyDescent="0.25">
      <c r="A121">
        <v>5601</v>
      </c>
      <c r="B121" t="s">
        <v>5010</v>
      </c>
      <c r="C121" t="s">
        <v>5011</v>
      </c>
      <c r="D121" t="s">
        <v>5012</v>
      </c>
      <c r="E121" t="s">
        <v>5013</v>
      </c>
      <c r="F121" t="s">
        <v>4652</v>
      </c>
      <c r="G121" t="s">
        <v>426</v>
      </c>
      <c r="H121" t="s">
        <v>427</v>
      </c>
      <c r="I121" t="s">
        <v>71</v>
      </c>
      <c r="K121">
        <v>1</v>
      </c>
      <c r="M121">
        <v>1</v>
      </c>
      <c r="O121" t="s">
        <v>5014</v>
      </c>
      <c r="P121" t="s">
        <v>1918</v>
      </c>
      <c r="R121">
        <v>10</v>
      </c>
      <c r="S121">
        <v>0</v>
      </c>
      <c r="T121">
        <v>0</v>
      </c>
      <c r="U121">
        <v>1</v>
      </c>
      <c r="V121">
        <v>0</v>
      </c>
      <c r="W121" t="s">
        <v>4654</v>
      </c>
      <c r="X121" t="s">
        <v>5010</v>
      </c>
      <c r="Y121" t="s">
        <v>5015</v>
      </c>
      <c r="AC121" t="s">
        <v>5016</v>
      </c>
      <c r="AD121" t="s">
        <v>5017</v>
      </c>
      <c r="AE121" t="s">
        <v>4897</v>
      </c>
    </row>
    <row r="122" spans="1:31" x14ac:dyDescent="0.25">
      <c r="A122">
        <v>5608</v>
      </c>
      <c r="B122" t="s">
        <v>4934</v>
      </c>
      <c r="C122" t="s">
        <v>4935</v>
      </c>
      <c r="D122" t="s">
        <v>4934</v>
      </c>
      <c r="F122" t="s">
        <v>4652</v>
      </c>
      <c r="G122" t="s">
        <v>284</v>
      </c>
      <c r="H122" t="s">
        <v>285</v>
      </c>
      <c r="I122" t="s">
        <v>71</v>
      </c>
      <c r="J122">
        <v>1</v>
      </c>
      <c r="L122">
        <v>1</v>
      </c>
      <c r="N122">
        <v>1</v>
      </c>
      <c r="O122" t="s">
        <v>4936</v>
      </c>
      <c r="P122" t="s">
        <v>4936</v>
      </c>
      <c r="R122">
        <v>8</v>
      </c>
      <c r="S122">
        <v>0</v>
      </c>
      <c r="T122">
        <v>0</v>
      </c>
      <c r="U122">
        <v>1</v>
      </c>
      <c r="V122">
        <v>0</v>
      </c>
      <c r="W122" t="s">
        <v>4654</v>
      </c>
      <c r="X122" t="s">
        <v>4934</v>
      </c>
      <c r="Y122" t="s">
        <v>4937</v>
      </c>
      <c r="AC122" t="s">
        <v>4938</v>
      </c>
      <c r="AD122" t="s">
        <v>4939</v>
      </c>
      <c r="AE122" t="s">
        <v>4940</v>
      </c>
    </row>
    <row r="123" spans="1:31" x14ac:dyDescent="0.25">
      <c r="A123">
        <v>3636</v>
      </c>
      <c r="B123" t="s">
        <v>4724</v>
      </c>
      <c r="C123" t="s">
        <v>3401</v>
      </c>
      <c r="D123" t="s">
        <v>4725</v>
      </c>
      <c r="E123" t="s">
        <v>4726</v>
      </c>
      <c r="F123" t="s">
        <v>69</v>
      </c>
      <c r="G123" t="s">
        <v>82</v>
      </c>
      <c r="H123" t="s">
        <v>83</v>
      </c>
      <c r="I123" t="s">
        <v>1734</v>
      </c>
      <c r="J123">
        <v>1</v>
      </c>
      <c r="L123">
        <v>1</v>
      </c>
      <c r="N123">
        <v>1</v>
      </c>
      <c r="O123" t="s">
        <v>4724</v>
      </c>
      <c r="P123" t="s">
        <v>4694</v>
      </c>
      <c r="R123">
        <v>6</v>
      </c>
      <c r="S123">
        <v>0</v>
      </c>
      <c r="T123">
        <v>0</v>
      </c>
      <c r="U123">
        <v>1</v>
      </c>
      <c r="V123">
        <v>0</v>
      </c>
      <c r="W123">
        <v>5</v>
      </c>
      <c r="X123" t="s">
        <v>4725</v>
      </c>
      <c r="Y123" t="s">
        <v>4744</v>
      </c>
      <c r="Z123" t="s">
        <v>4745</v>
      </c>
      <c r="AA123" t="s">
        <v>4746</v>
      </c>
      <c r="AB123" t="s">
        <v>4747</v>
      </c>
      <c r="AC123" t="s">
        <v>4748</v>
      </c>
      <c r="AD123" t="s">
        <v>4749</v>
      </c>
      <c r="AE123" t="s">
        <v>4743</v>
      </c>
    </row>
    <row r="124" spans="1:31" x14ac:dyDescent="0.25">
      <c r="A124">
        <v>3627</v>
      </c>
      <c r="B124" t="s">
        <v>5289</v>
      </c>
      <c r="C124" t="s">
        <v>5290</v>
      </c>
      <c r="D124" t="s">
        <v>5291</v>
      </c>
      <c r="E124" t="s">
        <v>5269</v>
      </c>
      <c r="F124" t="s">
        <v>69</v>
      </c>
      <c r="G124" t="s">
        <v>82</v>
      </c>
      <c r="H124" t="s">
        <v>83</v>
      </c>
      <c r="I124" t="s">
        <v>53</v>
      </c>
      <c r="J124">
        <v>1</v>
      </c>
      <c r="L124">
        <v>1</v>
      </c>
      <c r="N124">
        <v>1</v>
      </c>
      <c r="O124" t="s">
        <v>5289</v>
      </c>
      <c r="P124" t="s">
        <v>1861</v>
      </c>
      <c r="R124">
        <v>6</v>
      </c>
      <c r="S124">
        <v>0</v>
      </c>
      <c r="T124">
        <v>0</v>
      </c>
      <c r="U124">
        <v>1</v>
      </c>
      <c r="V124">
        <v>0</v>
      </c>
      <c r="W124" t="s">
        <v>5292</v>
      </c>
      <c r="X124" t="s">
        <v>5293</v>
      </c>
      <c r="Y124" t="s">
        <v>5294</v>
      </c>
      <c r="Z124" t="s">
        <v>5295</v>
      </c>
      <c r="AA124" t="s">
        <v>5296</v>
      </c>
      <c r="AB124" t="s">
        <v>5297</v>
      </c>
      <c r="AC124" t="s">
        <v>5298</v>
      </c>
      <c r="AD124" t="s">
        <v>5299</v>
      </c>
      <c r="AE124" t="s">
        <v>5300</v>
      </c>
    </row>
    <row r="125" spans="1:31" x14ac:dyDescent="0.25">
      <c r="A125">
        <v>3643</v>
      </c>
      <c r="B125" t="s">
        <v>4694</v>
      </c>
      <c r="C125" t="s">
        <v>4838</v>
      </c>
      <c r="D125" t="s">
        <v>4839</v>
      </c>
      <c r="E125" t="s">
        <v>4840</v>
      </c>
      <c r="F125" t="s">
        <v>69</v>
      </c>
      <c r="G125" t="s">
        <v>3948</v>
      </c>
      <c r="H125" t="s">
        <v>3949</v>
      </c>
      <c r="I125" t="s">
        <v>173</v>
      </c>
      <c r="K125">
        <v>1</v>
      </c>
      <c r="M125">
        <v>1</v>
      </c>
      <c r="O125" t="s">
        <v>4841</v>
      </c>
      <c r="P125" t="s">
        <v>4663</v>
      </c>
      <c r="R125">
        <v>3</v>
      </c>
      <c r="S125">
        <v>0</v>
      </c>
      <c r="T125">
        <v>0</v>
      </c>
      <c r="U125">
        <v>1</v>
      </c>
      <c r="V125">
        <v>0</v>
      </c>
      <c r="W125" t="s">
        <v>4842</v>
      </c>
      <c r="X125" t="s">
        <v>4706</v>
      </c>
      <c r="Y125" t="s">
        <v>4843</v>
      </c>
      <c r="Z125" t="s">
        <v>4844</v>
      </c>
      <c r="AA125" t="s">
        <v>4845</v>
      </c>
      <c r="AB125" t="s">
        <v>4846</v>
      </c>
      <c r="AC125" t="s">
        <v>4847</v>
      </c>
      <c r="AD125" t="s">
        <v>4848</v>
      </c>
      <c r="AE125" t="s">
        <v>4849</v>
      </c>
    </row>
    <row r="126" spans="1:31" x14ac:dyDescent="0.25">
      <c r="A126">
        <v>3642</v>
      </c>
      <c r="B126" t="s">
        <v>4724</v>
      </c>
      <c r="C126" t="s">
        <v>3401</v>
      </c>
      <c r="D126" t="s">
        <v>4797</v>
      </c>
      <c r="E126" t="s">
        <v>4726</v>
      </c>
      <c r="F126" t="s">
        <v>69</v>
      </c>
      <c r="G126" t="s">
        <v>215</v>
      </c>
      <c r="H126" t="s">
        <v>216</v>
      </c>
      <c r="I126" t="s">
        <v>1734</v>
      </c>
      <c r="J126">
        <v>1</v>
      </c>
      <c r="L126">
        <v>1</v>
      </c>
      <c r="O126" t="s">
        <v>4727</v>
      </c>
      <c r="P126" t="s">
        <v>4694</v>
      </c>
      <c r="R126">
        <v>4</v>
      </c>
      <c r="S126">
        <v>0</v>
      </c>
      <c r="T126">
        <v>0</v>
      </c>
      <c r="U126">
        <v>1</v>
      </c>
      <c r="V126">
        <v>0</v>
      </c>
      <c r="W126" t="s">
        <v>4798</v>
      </c>
      <c r="X126" t="s">
        <v>4724</v>
      </c>
      <c r="Y126" t="s">
        <v>4799</v>
      </c>
      <c r="Z126" t="s">
        <v>4800</v>
      </c>
      <c r="AA126" t="s">
        <v>4801</v>
      </c>
      <c r="AB126" t="s">
        <v>4802</v>
      </c>
      <c r="AC126" t="s">
        <v>4803</v>
      </c>
      <c r="AD126" t="s">
        <v>4804</v>
      </c>
      <c r="AE126" t="s">
        <v>4743</v>
      </c>
    </row>
    <row r="127" spans="1:31" x14ac:dyDescent="0.25">
      <c r="A127">
        <v>3641</v>
      </c>
      <c r="B127" t="s">
        <v>4724</v>
      </c>
      <c r="C127" t="s">
        <v>3401</v>
      </c>
      <c r="D127" t="s">
        <v>4725</v>
      </c>
      <c r="E127" t="s">
        <v>4726</v>
      </c>
      <c r="F127" t="s">
        <v>69</v>
      </c>
      <c r="G127" t="s">
        <v>566</v>
      </c>
      <c r="H127" t="s">
        <v>567</v>
      </c>
      <c r="I127" t="s">
        <v>1734</v>
      </c>
      <c r="J127">
        <v>1</v>
      </c>
      <c r="L127">
        <v>1</v>
      </c>
      <c r="N127">
        <v>1</v>
      </c>
      <c r="O127" t="s">
        <v>4724</v>
      </c>
      <c r="P127" t="s">
        <v>4750</v>
      </c>
      <c r="R127">
        <v>5</v>
      </c>
      <c r="S127">
        <v>0</v>
      </c>
      <c r="T127">
        <v>0</v>
      </c>
      <c r="U127">
        <v>1</v>
      </c>
      <c r="V127">
        <v>0</v>
      </c>
      <c r="W127" t="s">
        <v>4758</v>
      </c>
      <c r="X127" t="s">
        <v>4725</v>
      </c>
      <c r="Y127" t="s">
        <v>4759</v>
      </c>
      <c r="Z127" t="s">
        <v>4760</v>
      </c>
      <c r="AA127" t="s">
        <v>4761</v>
      </c>
      <c r="AB127" t="s">
        <v>4762</v>
      </c>
      <c r="AC127" t="s">
        <v>4763</v>
      </c>
      <c r="AD127" t="s">
        <v>4764</v>
      </c>
      <c r="AE127" t="s">
        <v>4765</v>
      </c>
    </row>
    <row r="128" spans="1:31" x14ac:dyDescent="0.25">
      <c r="A128">
        <v>3633</v>
      </c>
      <c r="B128" t="s">
        <v>4724</v>
      </c>
      <c r="C128" t="s">
        <v>3401</v>
      </c>
      <c r="D128" t="s">
        <v>4725</v>
      </c>
      <c r="E128" t="s">
        <v>4726</v>
      </c>
      <c r="F128" t="s">
        <v>69</v>
      </c>
      <c r="G128" t="s">
        <v>389</v>
      </c>
      <c r="H128" t="s">
        <v>390</v>
      </c>
      <c r="I128" t="s">
        <v>1734</v>
      </c>
      <c r="J128">
        <v>1</v>
      </c>
      <c r="K128">
        <v>1</v>
      </c>
      <c r="O128" t="s">
        <v>4724</v>
      </c>
      <c r="P128" t="s">
        <v>4694</v>
      </c>
      <c r="R128">
        <v>4</v>
      </c>
      <c r="S128">
        <v>0</v>
      </c>
      <c r="T128">
        <v>0</v>
      </c>
      <c r="U128">
        <v>1</v>
      </c>
      <c r="V128">
        <v>0</v>
      </c>
      <c r="W128" t="s">
        <v>4736</v>
      </c>
      <c r="X128" t="s">
        <v>4725</v>
      </c>
      <c r="Y128" t="s">
        <v>4773</v>
      </c>
      <c r="Z128" t="s">
        <v>4774</v>
      </c>
      <c r="AA128" t="s">
        <v>4775</v>
      </c>
      <c r="AB128" t="s">
        <v>4776</v>
      </c>
      <c r="AC128" t="s">
        <v>4777</v>
      </c>
      <c r="AD128" t="s">
        <v>4778</v>
      </c>
      <c r="AE128" t="s">
        <v>4779</v>
      </c>
    </row>
    <row r="129" spans="1:31" x14ac:dyDescent="0.25">
      <c r="A129">
        <v>3626</v>
      </c>
      <c r="B129" t="s">
        <v>5301</v>
      </c>
      <c r="C129" t="s">
        <v>5183</v>
      </c>
      <c r="D129" t="s">
        <v>5291</v>
      </c>
      <c r="E129" t="s">
        <v>1848</v>
      </c>
      <c r="F129" t="s">
        <v>69</v>
      </c>
      <c r="G129" t="s">
        <v>389</v>
      </c>
      <c r="H129" t="s">
        <v>390</v>
      </c>
      <c r="I129" t="s">
        <v>53</v>
      </c>
      <c r="J129">
        <v>1</v>
      </c>
      <c r="K129">
        <v>1</v>
      </c>
      <c r="O129" t="s">
        <v>5293</v>
      </c>
      <c r="P129" t="s">
        <v>1861</v>
      </c>
      <c r="R129">
        <v>4</v>
      </c>
      <c r="S129">
        <v>0</v>
      </c>
      <c r="T129">
        <v>0</v>
      </c>
      <c r="U129">
        <v>1</v>
      </c>
      <c r="V129">
        <v>0</v>
      </c>
      <c r="W129" t="s">
        <v>5019</v>
      </c>
      <c r="X129" t="s">
        <v>5301</v>
      </c>
      <c r="Y129" t="s">
        <v>5302</v>
      </c>
      <c r="Z129" t="s">
        <v>5303</v>
      </c>
      <c r="AA129" t="s">
        <v>5304</v>
      </c>
      <c r="AB129" t="s">
        <v>5305</v>
      </c>
      <c r="AC129" t="s">
        <v>5306</v>
      </c>
      <c r="AD129" t="s">
        <v>5307</v>
      </c>
      <c r="AE129" t="s">
        <v>5300</v>
      </c>
    </row>
    <row r="130" spans="1:31" x14ac:dyDescent="0.25">
      <c r="A130">
        <v>3624</v>
      </c>
      <c r="B130" t="s">
        <v>1828</v>
      </c>
      <c r="C130" t="s">
        <v>5606</v>
      </c>
      <c r="D130" t="s">
        <v>1829</v>
      </c>
      <c r="E130" t="s">
        <v>5578</v>
      </c>
      <c r="F130" t="s">
        <v>69</v>
      </c>
      <c r="G130" t="s">
        <v>389</v>
      </c>
      <c r="H130" t="s">
        <v>390</v>
      </c>
      <c r="I130" t="s">
        <v>53</v>
      </c>
      <c r="J130">
        <v>1</v>
      </c>
      <c r="K130">
        <v>1</v>
      </c>
      <c r="O130" t="s">
        <v>1828</v>
      </c>
      <c r="P130" t="s">
        <v>4861</v>
      </c>
      <c r="Q130" t="s">
        <v>5079</v>
      </c>
      <c r="R130">
        <v>4</v>
      </c>
      <c r="S130">
        <v>0</v>
      </c>
      <c r="T130">
        <v>0</v>
      </c>
      <c r="U130">
        <v>1</v>
      </c>
      <c r="V130">
        <v>0</v>
      </c>
      <c r="W130" t="s">
        <v>4872</v>
      </c>
      <c r="X130" t="s">
        <v>1827</v>
      </c>
      <c r="Y130" t="s">
        <v>5607</v>
      </c>
      <c r="Z130" t="s">
        <v>5608</v>
      </c>
      <c r="AA130" t="s">
        <v>5609</v>
      </c>
      <c r="AB130" t="s">
        <v>5610</v>
      </c>
      <c r="AC130" t="s">
        <v>5611</v>
      </c>
      <c r="AD130" t="s">
        <v>5612</v>
      </c>
      <c r="AE130" t="s">
        <v>5613</v>
      </c>
    </row>
    <row r="131" spans="1:31" x14ac:dyDescent="0.25">
      <c r="A131">
        <v>3638</v>
      </c>
      <c r="B131" t="s">
        <v>4724</v>
      </c>
      <c r="C131" t="s">
        <v>3401</v>
      </c>
      <c r="D131" t="s">
        <v>4725</v>
      </c>
      <c r="E131" t="s">
        <v>4726</v>
      </c>
      <c r="F131" t="s">
        <v>69</v>
      </c>
      <c r="G131" t="s">
        <v>40</v>
      </c>
      <c r="H131" t="s">
        <v>41</v>
      </c>
      <c r="I131" t="s">
        <v>1734</v>
      </c>
      <c r="J131">
        <v>1</v>
      </c>
      <c r="L131">
        <v>1</v>
      </c>
      <c r="N131">
        <v>1</v>
      </c>
      <c r="O131" t="s">
        <v>4727</v>
      </c>
      <c r="P131" t="s">
        <v>4694</v>
      </c>
      <c r="R131">
        <v>6</v>
      </c>
      <c r="S131">
        <v>0</v>
      </c>
      <c r="T131">
        <v>0</v>
      </c>
      <c r="U131">
        <v>1</v>
      </c>
      <c r="V131">
        <v>0</v>
      </c>
      <c r="W131">
        <v>5</v>
      </c>
      <c r="X131" t="s">
        <v>4725</v>
      </c>
      <c r="Y131" t="s">
        <v>4728</v>
      </c>
      <c r="Z131" t="s">
        <v>4729</v>
      </c>
      <c r="AA131" t="s">
        <v>4730</v>
      </c>
      <c r="AB131" t="s">
        <v>4731</v>
      </c>
      <c r="AC131" t="s">
        <v>4732</v>
      </c>
      <c r="AD131" t="s">
        <v>4733</v>
      </c>
      <c r="AE131" t="s">
        <v>4734</v>
      </c>
    </row>
    <row r="132" spans="1:31" x14ac:dyDescent="0.25">
      <c r="A132">
        <v>3634</v>
      </c>
      <c r="B132" t="s">
        <v>4724</v>
      </c>
      <c r="C132" t="s">
        <v>3401</v>
      </c>
      <c r="D132" t="s">
        <v>4725</v>
      </c>
      <c r="E132" t="s">
        <v>4726</v>
      </c>
      <c r="F132" t="s">
        <v>69</v>
      </c>
      <c r="G132" t="s">
        <v>165</v>
      </c>
      <c r="H132" t="s">
        <v>166</v>
      </c>
      <c r="I132" t="s">
        <v>1734</v>
      </c>
      <c r="K132">
        <v>1</v>
      </c>
      <c r="M132">
        <v>1</v>
      </c>
      <c r="O132" t="s">
        <v>4727</v>
      </c>
      <c r="P132" t="s">
        <v>4750</v>
      </c>
      <c r="R132">
        <v>3</v>
      </c>
      <c r="S132">
        <v>0</v>
      </c>
      <c r="T132">
        <v>0</v>
      </c>
      <c r="U132">
        <v>1</v>
      </c>
      <c r="V132">
        <v>0</v>
      </c>
      <c r="W132">
        <v>5</v>
      </c>
      <c r="X132" t="s">
        <v>4725</v>
      </c>
      <c r="Y132" t="s">
        <v>4766</v>
      </c>
      <c r="Z132" t="s">
        <v>4767</v>
      </c>
      <c r="AA132" t="s">
        <v>4768</v>
      </c>
      <c r="AB132" t="s">
        <v>4769</v>
      </c>
      <c r="AC132" t="s">
        <v>4770</v>
      </c>
      <c r="AD132" t="s">
        <v>4771</v>
      </c>
      <c r="AE132" t="s">
        <v>4772</v>
      </c>
    </row>
    <row r="133" spans="1:31" x14ac:dyDescent="0.25">
      <c r="A133">
        <v>3640</v>
      </c>
      <c r="B133" t="s">
        <v>4724</v>
      </c>
      <c r="C133" t="s">
        <v>4735</v>
      </c>
      <c r="D133" t="s">
        <v>4725</v>
      </c>
      <c r="E133" t="s">
        <v>4726</v>
      </c>
      <c r="F133" t="s">
        <v>69</v>
      </c>
      <c r="G133" t="s">
        <v>265</v>
      </c>
      <c r="H133" t="s">
        <v>266</v>
      </c>
      <c r="I133" t="s">
        <v>1734</v>
      </c>
      <c r="J133">
        <v>1</v>
      </c>
      <c r="L133">
        <v>1</v>
      </c>
      <c r="N133">
        <v>1</v>
      </c>
      <c r="O133" t="s">
        <v>4727</v>
      </c>
      <c r="P133" t="s">
        <v>4694</v>
      </c>
      <c r="R133">
        <v>4</v>
      </c>
      <c r="S133">
        <v>0</v>
      </c>
      <c r="T133">
        <v>0</v>
      </c>
      <c r="U133">
        <v>1</v>
      </c>
      <c r="V133">
        <v>0</v>
      </c>
      <c r="W133" t="s">
        <v>4736</v>
      </c>
      <c r="X133" t="s">
        <v>4725</v>
      </c>
      <c r="Y133" t="s">
        <v>4737</v>
      </c>
      <c r="Z133" t="s">
        <v>4738</v>
      </c>
      <c r="AA133" t="s">
        <v>4739</v>
      </c>
      <c r="AB133" t="s">
        <v>4740</v>
      </c>
      <c r="AC133" t="s">
        <v>4741</v>
      </c>
      <c r="AD133" t="s">
        <v>4742</v>
      </c>
      <c r="AE133" t="s">
        <v>4743</v>
      </c>
    </row>
    <row r="134" spans="1:31" x14ac:dyDescent="0.25">
      <c r="A134">
        <v>3630</v>
      </c>
      <c r="B134" t="s">
        <v>4850</v>
      </c>
      <c r="C134" t="s">
        <v>352</v>
      </c>
      <c r="D134" t="s">
        <v>4859</v>
      </c>
      <c r="F134" t="s">
        <v>69</v>
      </c>
      <c r="G134" t="s">
        <v>499</v>
      </c>
      <c r="H134" t="s">
        <v>500</v>
      </c>
      <c r="I134" t="s">
        <v>34</v>
      </c>
      <c r="J134">
        <v>1</v>
      </c>
      <c r="L134">
        <v>1</v>
      </c>
      <c r="N134">
        <v>1</v>
      </c>
      <c r="O134" t="s">
        <v>1869</v>
      </c>
      <c r="P134" t="s">
        <v>1869</v>
      </c>
      <c r="R134">
        <v>8</v>
      </c>
      <c r="S134">
        <v>0</v>
      </c>
      <c r="T134">
        <v>0</v>
      </c>
      <c r="U134">
        <v>1</v>
      </c>
      <c r="V134">
        <v>0</v>
      </c>
      <c r="W134" t="s">
        <v>4860</v>
      </c>
      <c r="X134" t="s">
        <v>4861</v>
      </c>
      <c r="Y134" t="s">
        <v>4862</v>
      </c>
      <c r="Z134" t="s">
        <v>4863</v>
      </c>
      <c r="AA134" t="s">
        <v>4864</v>
      </c>
      <c r="AB134" t="s">
        <v>4865</v>
      </c>
      <c r="AC134" t="s">
        <v>4866</v>
      </c>
      <c r="AD134" t="s">
        <v>4867</v>
      </c>
      <c r="AE134" t="s">
        <v>4868</v>
      </c>
    </row>
    <row r="135" spans="1:31" x14ac:dyDescent="0.25">
      <c r="A135">
        <v>3628</v>
      </c>
      <c r="B135" t="s">
        <v>1887</v>
      </c>
      <c r="C135" t="s">
        <v>5077</v>
      </c>
      <c r="D135" t="s">
        <v>5078</v>
      </c>
      <c r="E135" t="s">
        <v>5005</v>
      </c>
      <c r="F135" t="s">
        <v>69</v>
      </c>
      <c r="G135" t="s">
        <v>235</v>
      </c>
      <c r="H135" t="s">
        <v>236</v>
      </c>
      <c r="I135" t="s">
        <v>34</v>
      </c>
      <c r="K135">
        <v>1</v>
      </c>
      <c r="M135">
        <v>1</v>
      </c>
      <c r="O135" t="s">
        <v>1887</v>
      </c>
      <c r="P135" t="s">
        <v>5079</v>
      </c>
      <c r="R135">
        <v>6</v>
      </c>
      <c r="S135">
        <v>0</v>
      </c>
      <c r="T135">
        <v>0</v>
      </c>
      <c r="U135">
        <v>1</v>
      </c>
      <c r="V135">
        <v>0</v>
      </c>
      <c r="W135" t="s">
        <v>5080</v>
      </c>
      <c r="X135" t="s">
        <v>1892</v>
      </c>
      <c r="Y135" t="s">
        <v>5088</v>
      </c>
      <c r="Z135" t="s">
        <v>5089</v>
      </c>
      <c r="AA135" t="s">
        <v>5090</v>
      </c>
      <c r="AB135" t="s">
        <v>5091</v>
      </c>
      <c r="AC135" t="s">
        <v>5092</v>
      </c>
      <c r="AD135" t="s">
        <v>5093</v>
      </c>
      <c r="AE135" t="s">
        <v>5087</v>
      </c>
    </row>
    <row r="136" spans="1:31" x14ac:dyDescent="0.25">
      <c r="A136">
        <v>3637</v>
      </c>
      <c r="B136" t="s">
        <v>4724</v>
      </c>
      <c r="C136" t="s">
        <v>3401</v>
      </c>
      <c r="D136" t="s">
        <v>4824</v>
      </c>
      <c r="E136" t="s">
        <v>4726</v>
      </c>
      <c r="F136" t="s">
        <v>69</v>
      </c>
      <c r="G136" t="s">
        <v>49</v>
      </c>
      <c r="H136" t="s">
        <v>50</v>
      </c>
      <c r="I136" t="s">
        <v>1734</v>
      </c>
      <c r="J136">
        <v>1</v>
      </c>
      <c r="K136">
        <v>1</v>
      </c>
      <c r="O136" t="s">
        <v>4724</v>
      </c>
      <c r="P136" t="s">
        <v>4694</v>
      </c>
      <c r="R136">
        <v>4</v>
      </c>
      <c r="S136">
        <v>0</v>
      </c>
      <c r="T136">
        <v>0</v>
      </c>
      <c r="U136">
        <v>1</v>
      </c>
      <c r="V136">
        <v>0</v>
      </c>
      <c r="W136" t="s">
        <v>4736</v>
      </c>
      <c r="X136" t="s">
        <v>4725</v>
      </c>
      <c r="Y136" t="s">
        <v>4831</v>
      </c>
      <c r="Z136" t="s">
        <v>4832</v>
      </c>
      <c r="AA136" t="s">
        <v>4833</v>
      </c>
      <c r="AB136" t="s">
        <v>4834</v>
      </c>
      <c r="AC136" t="s">
        <v>4835</v>
      </c>
      <c r="AD136" t="s">
        <v>4836</v>
      </c>
      <c r="AE136" t="s">
        <v>4837</v>
      </c>
    </row>
    <row r="137" spans="1:31" x14ac:dyDescent="0.25">
      <c r="A137">
        <v>3632</v>
      </c>
      <c r="B137" t="s">
        <v>4725</v>
      </c>
      <c r="C137" t="s">
        <v>3401</v>
      </c>
      <c r="D137" t="s">
        <v>4824</v>
      </c>
      <c r="E137" t="s">
        <v>4726</v>
      </c>
      <c r="F137" t="s">
        <v>69</v>
      </c>
      <c r="G137" t="s">
        <v>491</v>
      </c>
      <c r="H137" t="s">
        <v>492</v>
      </c>
      <c r="I137" t="s">
        <v>1734</v>
      </c>
      <c r="J137">
        <v>1</v>
      </c>
      <c r="L137">
        <v>1</v>
      </c>
      <c r="N137">
        <v>1</v>
      </c>
      <c r="O137" t="s">
        <v>4724</v>
      </c>
      <c r="P137" t="s">
        <v>4694</v>
      </c>
      <c r="R137">
        <v>4</v>
      </c>
      <c r="S137">
        <v>0</v>
      </c>
      <c r="T137">
        <v>0</v>
      </c>
      <c r="U137">
        <v>1</v>
      </c>
      <c r="V137">
        <v>0</v>
      </c>
      <c r="W137" t="s">
        <v>4736</v>
      </c>
      <c r="X137" t="s">
        <v>4725</v>
      </c>
      <c r="Y137" t="s">
        <v>4825</v>
      </c>
      <c r="Z137" t="s">
        <v>4826</v>
      </c>
      <c r="AA137" t="s">
        <v>4827</v>
      </c>
      <c r="AB137" t="s">
        <v>4828</v>
      </c>
      <c r="AC137" t="s">
        <v>4829</v>
      </c>
      <c r="AD137" t="s">
        <v>4830</v>
      </c>
      <c r="AE137" t="s">
        <v>4734</v>
      </c>
    </row>
    <row r="138" spans="1:31" x14ac:dyDescent="0.25">
      <c r="A138">
        <v>3635</v>
      </c>
      <c r="B138" t="s">
        <v>4724</v>
      </c>
      <c r="C138" t="s">
        <v>3401</v>
      </c>
      <c r="D138" t="s">
        <v>4797</v>
      </c>
      <c r="E138" t="s">
        <v>4726</v>
      </c>
      <c r="F138" t="s">
        <v>69</v>
      </c>
      <c r="G138" t="s">
        <v>207</v>
      </c>
      <c r="H138" t="s">
        <v>208</v>
      </c>
      <c r="I138" t="s">
        <v>1734</v>
      </c>
      <c r="J138">
        <v>1</v>
      </c>
      <c r="L138">
        <v>1</v>
      </c>
      <c r="N138">
        <v>1</v>
      </c>
      <c r="O138" t="s">
        <v>4724</v>
      </c>
      <c r="P138" t="s">
        <v>4694</v>
      </c>
      <c r="R138">
        <v>4</v>
      </c>
      <c r="S138">
        <v>0</v>
      </c>
      <c r="T138">
        <v>0</v>
      </c>
      <c r="U138">
        <v>1</v>
      </c>
      <c r="V138">
        <v>0</v>
      </c>
      <c r="W138" t="s">
        <v>4736</v>
      </c>
      <c r="X138" t="s">
        <v>4725</v>
      </c>
      <c r="Y138" t="s">
        <v>4818</v>
      </c>
      <c r="Z138" t="s">
        <v>4819</v>
      </c>
      <c r="AA138" t="s">
        <v>4820</v>
      </c>
      <c r="AB138" t="s">
        <v>4821</v>
      </c>
      <c r="AC138" t="s">
        <v>4822</v>
      </c>
      <c r="AD138" t="s">
        <v>4823</v>
      </c>
      <c r="AE138" t="s">
        <v>4779</v>
      </c>
    </row>
    <row r="139" spans="1:31" x14ac:dyDescent="0.25">
      <c r="A139">
        <v>3625</v>
      </c>
      <c r="B139" t="s">
        <v>5291</v>
      </c>
      <c r="C139" t="s">
        <v>5183</v>
      </c>
      <c r="D139" t="s">
        <v>5291</v>
      </c>
      <c r="E139" t="s">
        <v>5267</v>
      </c>
      <c r="F139" t="s">
        <v>69</v>
      </c>
      <c r="G139" t="s">
        <v>207</v>
      </c>
      <c r="H139" t="s">
        <v>208</v>
      </c>
      <c r="I139" t="s">
        <v>53</v>
      </c>
      <c r="J139">
        <v>1</v>
      </c>
      <c r="L139">
        <v>1</v>
      </c>
      <c r="N139">
        <v>1</v>
      </c>
      <c r="O139" t="s">
        <v>5301</v>
      </c>
      <c r="P139" t="s">
        <v>1910</v>
      </c>
      <c r="Q139" t="s">
        <v>5331</v>
      </c>
      <c r="R139">
        <v>4</v>
      </c>
      <c r="S139">
        <v>0</v>
      </c>
      <c r="T139">
        <v>0</v>
      </c>
      <c r="U139">
        <v>1</v>
      </c>
      <c r="V139">
        <v>0</v>
      </c>
      <c r="W139" t="s">
        <v>5019</v>
      </c>
      <c r="X139" t="s">
        <v>5291</v>
      </c>
      <c r="Y139" t="s">
        <v>5332</v>
      </c>
      <c r="Z139" t="s">
        <v>5333</v>
      </c>
      <c r="AA139" t="s">
        <v>5334</v>
      </c>
      <c r="AB139" t="s">
        <v>5335</v>
      </c>
      <c r="AC139" t="s">
        <v>5336</v>
      </c>
      <c r="AD139" t="s">
        <v>5337</v>
      </c>
      <c r="AE139" t="s">
        <v>5338</v>
      </c>
    </row>
    <row r="140" spans="1:31" x14ac:dyDescent="0.25">
      <c r="A140">
        <v>3631</v>
      </c>
      <c r="B140" t="s">
        <v>4725</v>
      </c>
      <c r="C140" t="s">
        <v>3401</v>
      </c>
      <c r="D140" t="s">
        <v>4797</v>
      </c>
      <c r="E140" t="s">
        <v>4726</v>
      </c>
      <c r="F140" t="s">
        <v>69</v>
      </c>
      <c r="G140" t="s">
        <v>291</v>
      </c>
      <c r="H140" t="s">
        <v>292</v>
      </c>
      <c r="I140" t="s">
        <v>1734</v>
      </c>
      <c r="K140">
        <v>1</v>
      </c>
      <c r="M140">
        <v>1</v>
      </c>
      <c r="O140" t="s">
        <v>4724</v>
      </c>
      <c r="P140" t="s">
        <v>4750</v>
      </c>
      <c r="R140">
        <v>3</v>
      </c>
      <c r="S140">
        <v>0</v>
      </c>
      <c r="T140">
        <v>0</v>
      </c>
      <c r="U140">
        <v>1</v>
      </c>
      <c r="V140">
        <v>0</v>
      </c>
      <c r="W140" t="s">
        <v>4736</v>
      </c>
      <c r="X140" t="s">
        <v>4797</v>
      </c>
      <c r="Y140" t="s">
        <v>4805</v>
      </c>
      <c r="Z140" t="s">
        <v>4806</v>
      </c>
      <c r="AA140" t="s">
        <v>4807</v>
      </c>
      <c r="AB140" t="s">
        <v>4808</v>
      </c>
      <c r="AC140" t="s">
        <v>4809</v>
      </c>
      <c r="AD140" t="s">
        <v>4810</v>
      </c>
      <c r="AE140" t="s">
        <v>4757</v>
      </c>
    </row>
    <row r="141" spans="1:31" x14ac:dyDescent="0.25">
      <c r="A141">
        <v>3629</v>
      </c>
      <c r="B141" t="s">
        <v>4869</v>
      </c>
      <c r="C141" t="s">
        <v>4870</v>
      </c>
      <c r="D141" t="s">
        <v>4871</v>
      </c>
      <c r="F141" t="s">
        <v>69</v>
      </c>
      <c r="G141" t="s">
        <v>426</v>
      </c>
      <c r="H141" t="s">
        <v>427</v>
      </c>
      <c r="I141" t="s">
        <v>34</v>
      </c>
      <c r="K141">
        <v>1</v>
      </c>
      <c r="M141">
        <v>1</v>
      </c>
      <c r="O141" t="s">
        <v>4869</v>
      </c>
      <c r="P141" t="s">
        <v>4869</v>
      </c>
      <c r="R141">
        <v>10</v>
      </c>
      <c r="S141">
        <v>0</v>
      </c>
      <c r="T141">
        <v>0</v>
      </c>
      <c r="U141">
        <v>1</v>
      </c>
      <c r="V141">
        <v>0</v>
      </c>
      <c r="W141" t="s">
        <v>4872</v>
      </c>
      <c r="X141" t="s">
        <v>4859</v>
      </c>
      <c r="Y141" t="s">
        <v>4873</v>
      </c>
      <c r="Z141" t="s">
        <v>4874</v>
      </c>
      <c r="AA141" t="s">
        <v>4875</v>
      </c>
      <c r="AB141" t="s">
        <v>4876</v>
      </c>
      <c r="AC141" t="s">
        <v>4877</v>
      </c>
      <c r="AD141" t="s">
        <v>4878</v>
      </c>
      <c r="AE141" t="s">
        <v>4879</v>
      </c>
    </row>
    <row r="142" spans="1:31" x14ac:dyDescent="0.25">
      <c r="A142">
        <v>3639</v>
      </c>
      <c r="B142" t="s">
        <v>4724</v>
      </c>
      <c r="C142" t="s">
        <v>3401</v>
      </c>
      <c r="D142" t="s">
        <v>4725</v>
      </c>
      <c r="E142" t="s">
        <v>4726</v>
      </c>
      <c r="F142" t="s">
        <v>69</v>
      </c>
      <c r="G142" t="s">
        <v>418</v>
      </c>
      <c r="H142" t="s">
        <v>419</v>
      </c>
      <c r="I142" t="s">
        <v>1734</v>
      </c>
      <c r="J142">
        <v>1</v>
      </c>
      <c r="L142">
        <v>1</v>
      </c>
      <c r="N142">
        <v>1</v>
      </c>
      <c r="O142" t="s">
        <v>4724</v>
      </c>
      <c r="P142" t="s">
        <v>4750</v>
      </c>
      <c r="R142">
        <v>3</v>
      </c>
      <c r="S142">
        <v>0</v>
      </c>
      <c r="T142">
        <v>0</v>
      </c>
      <c r="U142">
        <v>1</v>
      </c>
      <c r="V142">
        <v>0</v>
      </c>
      <c r="W142" t="s">
        <v>4736</v>
      </c>
      <c r="X142" t="s">
        <v>4725</v>
      </c>
      <c r="Y142" t="s">
        <v>4751</v>
      </c>
      <c r="Z142" t="s">
        <v>4752</v>
      </c>
      <c r="AA142" t="s">
        <v>4753</v>
      </c>
      <c r="AB142" t="s">
        <v>4754</v>
      </c>
      <c r="AC142" t="s">
        <v>4755</v>
      </c>
      <c r="AD142" t="s">
        <v>4756</v>
      </c>
      <c r="AE142" t="s">
        <v>4757</v>
      </c>
    </row>
    <row r="145" spans="10:14" x14ac:dyDescent="0.25">
      <c r="J145">
        <f>SUM(J2:J142)</f>
        <v>108</v>
      </c>
      <c r="K145">
        <f>SUM(K2:K142)</f>
        <v>50</v>
      </c>
      <c r="L145">
        <f>SUM(L2:L142)</f>
        <v>91</v>
      </c>
      <c r="M145">
        <f>SUM(M2:M142)</f>
        <v>36</v>
      </c>
      <c r="N145">
        <f>SUM(N2:N142)</f>
        <v>82</v>
      </c>
    </row>
    <row r="146" spans="10:14" x14ac:dyDescent="0.25">
      <c r="J146">
        <f>141-J145</f>
        <v>33</v>
      </c>
    </row>
  </sheetData>
  <sortState xmlns:xlrd2="http://schemas.microsoft.com/office/spreadsheetml/2017/richdata2" ref="A2:AE146">
    <sortCondition descending="1" ref="F1:F146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44F65-BD6F-44C8-9E56-1C5522D61F43}">
  <dimension ref="A1:G36"/>
  <sheetViews>
    <sheetView workbookViewId="0">
      <selection activeCell="D41" sqref="D41"/>
    </sheetView>
  </sheetViews>
  <sheetFormatPr defaultRowHeight="15" x14ac:dyDescent="0.25"/>
  <cols>
    <col min="1" max="1" width="24" customWidth="1"/>
    <col min="2" max="2" width="22.85546875" bestFit="1" customWidth="1"/>
    <col min="3" max="3" width="22.85546875" customWidth="1"/>
    <col min="4" max="4" width="21" bestFit="1" customWidth="1"/>
    <col min="5" max="5" width="21.140625" bestFit="1" customWidth="1"/>
    <col min="6" max="6" width="16.28515625" bestFit="1" customWidth="1"/>
    <col min="7" max="7" width="17.42578125" bestFit="1" customWidth="1"/>
  </cols>
  <sheetData>
    <row r="1" spans="1:5" x14ac:dyDescent="0.25">
      <c r="B1" t="s">
        <v>9391</v>
      </c>
      <c r="C1" t="s">
        <v>9392</v>
      </c>
      <c r="D1" t="s">
        <v>9405</v>
      </c>
      <c r="E1" t="s">
        <v>9406</v>
      </c>
    </row>
    <row r="2" spans="1:5" x14ac:dyDescent="0.25">
      <c r="A2" t="s">
        <v>9393</v>
      </c>
      <c r="B2">
        <v>242</v>
      </c>
      <c r="C2">
        <v>108</v>
      </c>
    </row>
    <row r="3" spans="1:5" x14ac:dyDescent="0.25">
      <c r="A3" t="s">
        <v>9395</v>
      </c>
      <c r="B3">
        <v>35</v>
      </c>
      <c r="C3">
        <v>15</v>
      </c>
    </row>
    <row r="4" spans="1:5" x14ac:dyDescent="0.25">
      <c r="A4" t="s">
        <v>9394</v>
      </c>
      <c r="B4">
        <v>253</v>
      </c>
      <c r="C4">
        <v>33</v>
      </c>
    </row>
    <row r="5" spans="1:5" x14ac:dyDescent="0.25">
      <c r="A5" t="s">
        <v>9396</v>
      </c>
      <c r="B5">
        <v>21</v>
      </c>
      <c r="C5">
        <v>9</v>
      </c>
    </row>
    <row r="6" spans="1:5" x14ac:dyDescent="0.25">
      <c r="A6" t="s">
        <v>9397</v>
      </c>
      <c r="B6">
        <v>218</v>
      </c>
      <c r="C6">
        <v>91</v>
      </c>
    </row>
    <row r="7" spans="1:5" x14ac:dyDescent="0.25">
      <c r="A7" t="s">
        <v>9398</v>
      </c>
      <c r="B7">
        <v>39</v>
      </c>
      <c r="C7">
        <v>12</v>
      </c>
    </row>
    <row r="8" spans="1:5" x14ac:dyDescent="0.25">
      <c r="A8" t="s">
        <v>9399</v>
      </c>
      <c r="B8">
        <v>277</v>
      </c>
      <c r="C8">
        <v>36</v>
      </c>
    </row>
    <row r="9" spans="1:5" x14ac:dyDescent="0.25">
      <c r="A9" t="s">
        <v>9400</v>
      </c>
      <c r="B9">
        <v>17</v>
      </c>
      <c r="C9">
        <v>12</v>
      </c>
    </row>
    <row r="10" spans="1:5" x14ac:dyDescent="0.25">
      <c r="A10" t="s">
        <v>9401</v>
      </c>
      <c r="B10">
        <v>201</v>
      </c>
      <c r="C10">
        <v>82</v>
      </c>
    </row>
    <row r="11" spans="1:5" x14ac:dyDescent="0.25">
      <c r="A11" t="s">
        <v>9402</v>
      </c>
      <c r="B11">
        <v>28</v>
      </c>
      <c r="C11">
        <v>11</v>
      </c>
    </row>
    <row r="12" spans="1:5" x14ac:dyDescent="0.25">
      <c r="A12" t="s">
        <v>9403</v>
      </c>
      <c r="B12">
        <v>166</v>
      </c>
      <c r="C12">
        <v>36</v>
      </c>
    </row>
    <row r="13" spans="1:5" x14ac:dyDescent="0.25">
      <c r="A13" t="s">
        <v>9404</v>
      </c>
      <c r="B13">
        <v>16</v>
      </c>
      <c r="C13">
        <v>11</v>
      </c>
    </row>
    <row r="15" spans="1:5" x14ac:dyDescent="0.25">
      <c r="A15" t="s">
        <v>9410</v>
      </c>
      <c r="B15" s="2">
        <f>B2/(B3+B2)</f>
        <v>0.87364620938628157</v>
      </c>
      <c r="C15" s="2">
        <f>C2/(C3+C2)</f>
        <v>0.87804878048780488</v>
      </c>
    </row>
    <row r="16" spans="1:5" x14ac:dyDescent="0.25">
      <c r="A16" t="s">
        <v>9411</v>
      </c>
      <c r="B16" s="2">
        <f>B4/(B4+B5)</f>
        <v>0.92335766423357668</v>
      </c>
      <c r="C16" s="2">
        <f>C4/(C4+C5)</f>
        <v>0.7857142857142857</v>
      </c>
    </row>
    <row r="17" spans="1:3" x14ac:dyDescent="0.25">
      <c r="A17" t="s">
        <v>9412</v>
      </c>
      <c r="B17" s="2">
        <f>B6/(B6+B7)</f>
        <v>0.84824902723735407</v>
      </c>
      <c r="C17" s="2">
        <f>C6/(C6+C7)</f>
        <v>0.88349514563106801</v>
      </c>
    </row>
    <row r="18" spans="1:3" x14ac:dyDescent="0.25">
      <c r="A18" t="s">
        <v>9413</v>
      </c>
      <c r="B18" s="2">
        <f>B8/(B8+B9)</f>
        <v>0.94217687074829937</v>
      </c>
      <c r="C18" s="2">
        <f>C8/(C8+C9)</f>
        <v>0.75</v>
      </c>
    </row>
    <row r="19" spans="1:3" x14ac:dyDescent="0.25">
      <c r="A19" t="s">
        <v>9421</v>
      </c>
      <c r="B19" s="2">
        <f>B10/(B10+B11)</f>
        <v>0.87772925764192145</v>
      </c>
      <c r="C19" s="2">
        <f>C10/(C10+C11)</f>
        <v>0.88172043010752688</v>
      </c>
    </row>
    <row r="20" spans="1:3" x14ac:dyDescent="0.25">
      <c r="A20" t="s">
        <v>9414</v>
      </c>
      <c r="B20" s="2">
        <f>B12/(B13+B12)</f>
        <v>0.91208791208791207</v>
      </c>
      <c r="C20" s="2">
        <f>C12/(C13+C12)</f>
        <v>0.76595744680851063</v>
      </c>
    </row>
    <row r="22" spans="1:3" x14ac:dyDescent="0.25">
      <c r="B22" t="s">
        <v>9422</v>
      </c>
      <c r="C22" t="s">
        <v>9392</v>
      </c>
    </row>
    <row r="23" spans="1:3" x14ac:dyDescent="0.25">
      <c r="A23" t="s">
        <v>9415</v>
      </c>
      <c r="B23" s="3">
        <f>1-B15</f>
        <v>0.12635379061371843</v>
      </c>
      <c r="C23" s="3">
        <f>1-C15</f>
        <v>0.12195121951219512</v>
      </c>
    </row>
    <row r="24" spans="1:3" x14ac:dyDescent="0.25">
      <c r="A24" t="s">
        <v>9424</v>
      </c>
      <c r="B24" s="3">
        <f t="shared" ref="B24:C24" si="0">1-B16</f>
        <v>7.664233576642332E-2</v>
      </c>
      <c r="C24" s="3">
        <f t="shared" si="0"/>
        <v>0.2142857142857143</v>
      </c>
    </row>
    <row r="25" spans="1:3" x14ac:dyDescent="0.25">
      <c r="A25" t="s">
        <v>9423</v>
      </c>
      <c r="B25" s="3">
        <f t="shared" ref="B25:C25" si="1">1-B17</f>
        <v>0.15175097276264593</v>
      </c>
      <c r="C25" s="3">
        <f t="shared" si="1"/>
        <v>0.11650485436893199</v>
      </c>
    </row>
    <row r="26" spans="1:3" x14ac:dyDescent="0.25">
      <c r="A26" t="s">
        <v>9416</v>
      </c>
      <c r="B26" s="3">
        <f t="shared" ref="B26:C26" si="2">1-B18</f>
        <v>5.7823129251700633E-2</v>
      </c>
      <c r="C26" s="3">
        <f t="shared" si="2"/>
        <v>0.25</v>
      </c>
    </row>
    <row r="27" spans="1:3" x14ac:dyDescent="0.25">
      <c r="A27" t="s">
        <v>9417</v>
      </c>
      <c r="B27" s="3">
        <f t="shared" ref="B27:C27" si="3">1-B19</f>
        <v>0.12227074235807855</v>
      </c>
      <c r="C27" s="3">
        <f t="shared" si="3"/>
        <v>0.11827956989247312</v>
      </c>
    </row>
    <row r="28" spans="1:3" x14ac:dyDescent="0.25">
      <c r="A28" t="s">
        <v>9418</v>
      </c>
      <c r="B28" s="3">
        <f t="shared" ref="B28:C28" si="4">1-B20</f>
        <v>8.7912087912087933E-2</v>
      </c>
      <c r="C28" s="3">
        <f t="shared" si="4"/>
        <v>0.23404255319148937</v>
      </c>
    </row>
    <row r="30" spans="1:3" x14ac:dyDescent="0.25">
      <c r="B30">
        <f>SUM(B10:B13)</f>
        <v>411</v>
      </c>
      <c r="C30">
        <f>SUM(C10:C13)</f>
        <v>140</v>
      </c>
    </row>
    <row r="31" spans="1:3" x14ac:dyDescent="0.25">
      <c r="B31">
        <f>SUM(B2:B5)</f>
        <v>551</v>
      </c>
      <c r="C31">
        <f>SUM(C2:C5)</f>
        <v>165</v>
      </c>
    </row>
    <row r="34" spans="1:7" x14ac:dyDescent="0.25">
      <c r="B34" t="s">
        <v>9415</v>
      </c>
      <c r="C34" t="s">
        <v>9424</v>
      </c>
      <c r="D34" t="s">
        <v>9423</v>
      </c>
      <c r="E34" t="s">
        <v>9416</v>
      </c>
      <c r="F34" t="s">
        <v>9417</v>
      </c>
      <c r="G34" t="s">
        <v>9418</v>
      </c>
    </row>
    <row r="35" spans="1:7" x14ac:dyDescent="0.25">
      <c r="A35" t="s">
        <v>9422</v>
      </c>
      <c r="B35" s="3">
        <v>0.13</v>
      </c>
      <c r="C35" s="3">
        <v>0.08</v>
      </c>
      <c r="D35" s="3">
        <v>0.15</v>
      </c>
      <c r="E35" s="3">
        <v>0.06</v>
      </c>
      <c r="F35" s="3">
        <v>0.12</v>
      </c>
      <c r="G35" s="3">
        <v>0.09</v>
      </c>
    </row>
    <row r="36" spans="1:7" x14ac:dyDescent="0.25">
      <c r="A36" t="s">
        <v>9392</v>
      </c>
      <c r="B36" s="3">
        <v>0.12</v>
      </c>
      <c r="C36" s="3">
        <v>0.21</v>
      </c>
      <c r="D36" s="3">
        <v>0.12</v>
      </c>
      <c r="E36" s="3">
        <v>0.25</v>
      </c>
      <c r="F36" s="3">
        <v>0.12</v>
      </c>
      <c r="G36" s="3">
        <v>0.23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7062A-F182-4368-882C-EA140AF8795D}">
  <dimension ref="A1:Z27"/>
  <sheetViews>
    <sheetView workbookViewId="0">
      <selection activeCell="A23" sqref="A23"/>
    </sheetView>
  </sheetViews>
  <sheetFormatPr defaultRowHeight="15" x14ac:dyDescent="0.25"/>
  <cols>
    <col min="4" max="4" width="12.7109375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9387</v>
      </c>
      <c r="G1" t="s">
        <v>5645</v>
      </c>
      <c r="H1" t="s">
        <v>5646</v>
      </c>
      <c r="I1" t="s">
        <v>9407</v>
      </c>
      <c r="J1" t="s">
        <v>9409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4627</v>
      </c>
    </row>
    <row r="2" spans="1:26" x14ac:dyDescent="0.25">
      <c r="A2">
        <v>25057</v>
      </c>
      <c r="B2">
        <v>10</v>
      </c>
      <c r="C2" t="s">
        <v>426</v>
      </c>
      <c r="D2" t="s">
        <v>427</v>
      </c>
      <c r="E2">
        <v>0</v>
      </c>
      <c r="G2">
        <v>1</v>
      </c>
      <c r="I2">
        <v>1</v>
      </c>
      <c r="K2" t="s">
        <v>1841</v>
      </c>
      <c r="L2" t="s">
        <v>23</v>
      </c>
      <c r="M2" t="s">
        <v>1842</v>
      </c>
      <c r="N2" t="s">
        <v>53</v>
      </c>
      <c r="O2" t="s">
        <v>1843</v>
      </c>
      <c r="P2" t="s">
        <v>1844</v>
      </c>
      <c r="Q2" t="s">
        <v>27</v>
      </c>
      <c r="R2" t="s">
        <v>1839</v>
      </c>
      <c r="S2">
        <v>0</v>
      </c>
      <c r="T2">
        <v>0</v>
      </c>
      <c r="U2">
        <v>1</v>
      </c>
      <c r="V2">
        <v>0</v>
      </c>
      <c r="W2">
        <v>2024112001</v>
      </c>
      <c r="X2" t="s">
        <v>1843</v>
      </c>
      <c r="Y2" t="s">
        <v>1845</v>
      </c>
      <c r="Z2">
        <f t="shared" ref="Z2:Z14" si="0">DATEVALUE(LEFT(R2,10))-DATEVALUE(LEFT(K2,10))</f>
        <v>156</v>
      </c>
    </row>
    <row r="3" spans="1:26" x14ac:dyDescent="0.25">
      <c r="A3">
        <v>25042</v>
      </c>
      <c r="B3">
        <v>9</v>
      </c>
      <c r="C3" t="s">
        <v>1113</v>
      </c>
      <c r="D3" t="s">
        <v>1114</v>
      </c>
      <c r="E3">
        <v>0</v>
      </c>
      <c r="G3">
        <v>1</v>
      </c>
      <c r="I3">
        <v>1</v>
      </c>
      <c r="K3" t="s">
        <v>1831</v>
      </c>
      <c r="L3" t="s">
        <v>23</v>
      </c>
      <c r="M3" t="s">
        <v>1832</v>
      </c>
      <c r="N3" t="s">
        <v>34</v>
      </c>
      <c r="O3" t="s">
        <v>1833</v>
      </c>
      <c r="Q3" t="s">
        <v>27</v>
      </c>
      <c r="R3" t="s">
        <v>1834</v>
      </c>
      <c r="S3">
        <v>0</v>
      </c>
      <c r="T3">
        <v>0</v>
      </c>
      <c r="U3">
        <v>1</v>
      </c>
      <c r="V3">
        <v>1</v>
      </c>
      <c r="W3">
        <v>2025032803</v>
      </c>
      <c r="X3" t="s">
        <v>1833</v>
      </c>
      <c r="Y3" t="s">
        <v>1835</v>
      </c>
      <c r="Z3">
        <f t="shared" si="0"/>
        <v>68</v>
      </c>
    </row>
    <row r="4" spans="1:26" x14ac:dyDescent="0.25">
      <c r="A4">
        <v>25031</v>
      </c>
      <c r="B4">
        <v>4</v>
      </c>
      <c r="C4" t="s">
        <v>207</v>
      </c>
      <c r="D4" t="s">
        <v>208</v>
      </c>
      <c r="E4">
        <v>0</v>
      </c>
      <c r="F4">
        <v>1</v>
      </c>
      <c r="H4">
        <v>1</v>
      </c>
      <c r="J4">
        <v>1</v>
      </c>
      <c r="K4" t="s">
        <v>1825</v>
      </c>
      <c r="L4" t="s">
        <v>23</v>
      </c>
      <c r="M4" t="s">
        <v>1826</v>
      </c>
      <c r="N4" t="s">
        <v>53</v>
      </c>
      <c r="O4" t="s">
        <v>1827</v>
      </c>
      <c r="P4" t="s">
        <v>1828</v>
      </c>
      <c r="Q4" t="s">
        <v>27</v>
      </c>
      <c r="R4" t="s">
        <v>1800</v>
      </c>
      <c r="S4">
        <v>1</v>
      </c>
      <c r="T4">
        <v>0</v>
      </c>
      <c r="U4">
        <v>0</v>
      </c>
      <c r="V4">
        <v>1</v>
      </c>
      <c r="W4">
        <v>2025021401</v>
      </c>
      <c r="X4" t="s">
        <v>1829</v>
      </c>
      <c r="Y4" t="s">
        <v>1830</v>
      </c>
      <c r="Z4">
        <f t="shared" si="0"/>
        <v>24</v>
      </c>
    </row>
    <row r="5" spans="1:26" x14ac:dyDescent="0.25">
      <c r="A5">
        <v>25070</v>
      </c>
      <c r="B5">
        <v>10</v>
      </c>
      <c r="C5" t="s">
        <v>597</v>
      </c>
      <c r="D5" t="s">
        <v>598</v>
      </c>
      <c r="E5">
        <v>0</v>
      </c>
      <c r="G5">
        <v>1</v>
      </c>
      <c r="I5">
        <v>1</v>
      </c>
      <c r="K5" t="s">
        <v>1846</v>
      </c>
      <c r="L5" t="s">
        <v>23</v>
      </c>
      <c r="M5" t="s">
        <v>1851</v>
      </c>
      <c r="N5" t="s">
        <v>34</v>
      </c>
      <c r="O5" t="s">
        <v>1852</v>
      </c>
      <c r="P5" t="s">
        <v>1853</v>
      </c>
      <c r="Q5" t="s">
        <v>27</v>
      </c>
      <c r="R5" t="s">
        <v>1839</v>
      </c>
      <c r="S5">
        <v>1</v>
      </c>
      <c r="T5">
        <v>0</v>
      </c>
      <c r="U5">
        <v>0</v>
      </c>
      <c r="V5">
        <v>1</v>
      </c>
      <c r="W5">
        <v>2025052001</v>
      </c>
      <c r="X5" t="s">
        <v>1852</v>
      </c>
      <c r="Y5" t="s">
        <v>1854</v>
      </c>
      <c r="Z5">
        <f t="shared" si="0"/>
        <v>31</v>
      </c>
    </row>
    <row r="6" spans="1:26" x14ac:dyDescent="0.25">
      <c r="A6">
        <v>25091</v>
      </c>
      <c r="B6">
        <v>6</v>
      </c>
      <c r="C6" t="s">
        <v>30</v>
      </c>
      <c r="D6" t="s">
        <v>31</v>
      </c>
      <c r="E6">
        <v>0</v>
      </c>
      <c r="F6">
        <v>1</v>
      </c>
      <c r="H6">
        <v>1</v>
      </c>
      <c r="J6">
        <v>1</v>
      </c>
      <c r="K6" t="s">
        <v>1871</v>
      </c>
      <c r="L6" t="s">
        <v>23</v>
      </c>
      <c r="M6" t="s">
        <v>1872</v>
      </c>
      <c r="N6" t="s">
        <v>34</v>
      </c>
      <c r="O6" t="s">
        <v>1873</v>
      </c>
      <c r="P6" t="s">
        <v>1874</v>
      </c>
      <c r="Q6" t="s">
        <v>27</v>
      </c>
      <c r="R6" t="s">
        <v>1869</v>
      </c>
      <c r="S6">
        <v>0</v>
      </c>
      <c r="T6">
        <v>0</v>
      </c>
      <c r="U6">
        <v>1</v>
      </c>
      <c r="V6">
        <v>1</v>
      </c>
      <c r="W6">
        <v>2025070301</v>
      </c>
      <c r="X6" t="s">
        <v>1873</v>
      </c>
      <c r="Y6" t="s">
        <v>1875</v>
      </c>
      <c r="Z6">
        <f t="shared" si="0"/>
        <v>171</v>
      </c>
    </row>
    <row r="7" spans="1:26" x14ac:dyDescent="0.25">
      <c r="A7">
        <v>25090</v>
      </c>
      <c r="B7">
        <v>8</v>
      </c>
      <c r="C7" t="s">
        <v>1054</v>
      </c>
      <c r="D7" t="s">
        <v>1055</v>
      </c>
      <c r="E7">
        <v>1</v>
      </c>
      <c r="F7">
        <v>1</v>
      </c>
      <c r="H7">
        <v>1</v>
      </c>
      <c r="J7">
        <v>1</v>
      </c>
      <c r="K7" t="s">
        <v>1865</v>
      </c>
      <c r="L7" t="s">
        <v>23</v>
      </c>
      <c r="M7" t="s">
        <v>1866</v>
      </c>
      <c r="N7" t="s">
        <v>53</v>
      </c>
      <c r="O7" t="s">
        <v>1867</v>
      </c>
      <c r="P7" t="s">
        <v>1868</v>
      </c>
      <c r="Q7" t="s">
        <v>27</v>
      </c>
      <c r="R7" t="s">
        <v>1869</v>
      </c>
      <c r="S7">
        <v>1</v>
      </c>
      <c r="T7">
        <v>0</v>
      </c>
      <c r="U7">
        <v>1</v>
      </c>
      <c r="V7">
        <v>1</v>
      </c>
      <c r="W7">
        <v>2025050701</v>
      </c>
      <c r="X7" t="s">
        <v>1867</v>
      </c>
      <c r="Y7" t="s">
        <v>1870</v>
      </c>
      <c r="Z7">
        <f t="shared" si="0"/>
        <v>177</v>
      </c>
    </row>
    <row r="8" spans="1:26" x14ac:dyDescent="0.25">
      <c r="A8">
        <v>25076</v>
      </c>
      <c r="B8">
        <v>3</v>
      </c>
      <c r="C8" t="s">
        <v>165</v>
      </c>
      <c r="D8" t="s">
        <v>166</v>
      </c>
      <c r="E8">
        <v>0</v>
      </c>
      <c r="G8">
        <v>1</v>
      </c>
      <c r="I8">
        <v>1</v>
      </c>
      <c r="K8" t="s">
        <v>1855</v>
      </c>
      <c r="L8" t="s">
        <v>23</v>
      </c>
      <c r="M8" t="s">
        <v>1856</v>
      </c>
      <c r="N8" t="s">
        <v>53</v>
      </c>
      <c r="O8" t="s">
        <v>1857</v>
      </c>
      <c r="P8" t="s">
        <v>1858</v>
      </c>
      <c r="Q8" t="s">
        <v>27</v>
      </c>
      <c r="R8" t="s">
        <v>1859</v>
      </c>
      <c r="S8">
        <v>0</v>
      </c>
      <c r="T8">
        <v>0</v>
      </c>
      <c r="U8">
        <v>1</v>
      </c>
      <c r="V8">
        <v>1</v>
      </c>
      <c r="W8">
        <v>2025052801</v>
      </c>
      <c r="X8" t="s">
        <v>1857</v>
      </c>
      <c r="Y8" t="s">
        <v>1860</v>
      </c>
      <c r="Z8">
        <f t="shared" si="0"/>
        <v>133</v>
      </c>
    </row>
    <row r="9" spans="1:26" x14ac:dyDescent="0.25">
      <c r="A9">
        <v>25103</v>
      </c>
      <c r="B9">
        <v>7</v>
      </c>
      <c r="C9" t="s">
        <v>247</v>
      </c>
      <c r="D9" t="s">
        <v>248</v>
      </c>
      <c r="E9">
        <v>0</v>
      </c>
      <c r="F9">
        <v>1</v>
      </c>
      <c r="H9">
        <v>1</v>
      </c>
      <c r="J9">
        <v>1</v>
      </c>
      <c r="K9" t="s">
        <v>1879</v>
      </c>
      <c r="L9" t="s">
        <v>23</v>
      </c>
      <c r="M9" t="s">
        <v>1880</v>
      </c>
      <c r="N9" t="s">
        <v>53</v>
      </c>
      <c r="O9" t="s">
        <v>1881</v>
      </c>
      <c r="P9" t="s">
        <v>1882</v>
      </c>
      <c r="Q9" t="s">
        <v>27</v>
      </c>
      <c r="R9" t="s">
        <v>1883</v>
      </c>
      <c r="S9">
        <v>0</v>
      </c>
      <c r="T9">
        <v>0</v>
      </c>
      <c r="U9">
        <v>1</v>
      </c>
      <c r="V9">
        <v>1</v>
      </c>
      <c r="W9">
        <v>2025071601</v>
      </c>
      <c r="X9" t="s">
        <v>1881</v>
      </c>
      <c r="Y9" t="s">
        <v>1884</v>
      </c>
      <c r="Z9">
        <f t="shared" si="0"/>
        <v>49</v>
      </c>
    </row>
    <row r="10" spans="1:26" x14ac:dyDescent="0.25">
      <c r="A10">
        <v>25124</v>
      </c>
      <c r="B10">
        <v>10</v>
      </c>
      <c r="C10" t="s">
        <v>668</v>
      </c>
      <c r="D10" t="s">
        <v>669</v>
      </c>
      <c r="E10">
        <v>0</v>
      </c>
      <c r="F10">
        <v>1</v>
      </c>
      <c r="H10">
        <v>1</v>
      </c>
      <c r="J10">
        <v>1</v>
      </c>
      <c r="K10" t="s">
        <v>1890</v>
      </c>
      <c r="L10" t="s">
        <v>23</v>
      </c>
      <c r="M10" t="s">
        <v>1891</v>
      </c>
      <c r="N10" t="s">
        <v>71</v>
      </c>
      <c r="O10" t="s">
        <v>1892</v>
      </c>
      <c r="P10" t="s">
        <v>1892</v>
      </c>
      <c r="Q10" t="s">
        <v>27</v>
      </c>
      <c r="R10" t="s">
        <v>1859</v>
      </c>
      <c r="S10">
        <v>0</v>
      </c>
      <c r="T10">
        <v>0</v>
      </c>
      <c r="U10">
        <v>1</v>
      </c>
      <c r="V10">
        <v>1</v>
      </c>
      <c r="W10">
        <v>2025081901</v>
      </c>
      <c r="X10" t="s">
        <v>1892</v>
      </c>
      <c r="Y10" t="s">
        <v>1893</v>
      </c>
      <c r="Z10">
        <f t="shared" si="0"/>
        <v>55</v>
      </c>
    </row>
    <row r="11" spans="1:26" x14ac:dyDescent="0.25">
      <c r="A11">
        <v>25125</v>
      </c>
      <c r="B11">
        <v>5</v>
      </c>
      <c r="C11" t="s">
        <v>57</v>
      </c>
      <c r="D11" t="s">
        <v>58</v>
      </c>
      <c r="E11">
        <v>0</v>
      </c>
      <c r="G11">
        <v>1</v>
      </c>
      <c r="I11">
        <v>1</v>
      </c>
      <c r="K11" t="s">
        <v>1894</v>
      </c>
      <c r="L11" t="s">
        <v>23</v>
      </c>
      <c r="M11" t="s">
        <v>1895</v>
      </c>
      <c r="N11" t="s">
        <v>53</v>
      </c>
      <c r="O11" t="s">
        <v>1896</v>
      </c>
      <c r="P11" t="s">
        <v>1897</v>
      </c>
      <c r="Q11" t="s">
        <v>27</v>
      </c>
      <c r="R11" t="s">
        <v>1888</v>
      </c>
      <c r="S11">
        <v>1</v>
      </c>
      <c r="T11">
        <v>0</v>
      </c>
      <c r="U11">
        <v>0</v>
      </c>
      <c r="V11">
        <v>1</v>
      </c>
      <c r="W11">
        <v>2025082501</v>
      </c>
      <c r="X11" t="s">
        <v>1896</v>
      </c>
      <c r="Y11" t="s">
        <v>1898</v>
      </c>
      <c r="Z11">
        <f t="shared" si="0"/>
        <v>145</v>
      </c>
    </row>
    <row r="12" spans="1:26" x14ac:dyDescent="0.25">
      <c r="A12">
        <v>26023</v>
      </c>
      <c r="B12">
        <v>5</v>
      </c>
      <c r="C12" t="s">
        <v>1474</v>
      </c>
      <c r="D12" t="s">
        <v>1475</v>
      </c>
      <c r="E12">
        <v>1</v>
      </c>
      <c r="G12">
        <v>1</v>
      </c>
      <c r="I12">
        <v>1</v>
      </c>
      <c r="K12" t="s">
        <v>1920</v>
      </c>
      <c r="L12" t="s">
        <v>23</v>
      </c>
      <c r="M12" t="s">
        <v>1921</v>
      </c>
      <c r="N12" t="s">
        <v>71</v>
      </c>
      <c r="O12" t="s">
        <v>1922</v>
      </c>
      <c r="P12" t="s">
        <v>1922</v>
      </c>
      <c r="Q12" t="s">
        <v>27</v>
      </c>
      <c r="R12" t="s">
        <v>1888</v>
      </c>
      <c r="S12">
        <v>0</v>
      </c>
      <c r="T12">
        <v>0</v>
      </c>
      <c r="U12">
        <v>1</v>
      </c>
      <c r="V12">
        <v>1</v>
      </c>
      <c r="W12">
        <v>2025102801</v>
      </c>
      <c r="X12" t="s">
        <v>1922</v>
      </c>
      <c r="Y12" t="s">
        <v>1923</v>
      </c>
      <c r="Z12">
        <f t="shared" si="0"/>
        <v>69</v>
      </c>
    </row>
    <row r="13" spans="1:26" x14ac:dyDescent="0.25">
      <c r="A13">
        <v>25135</v>
      </c>
      <c r="B13">
        <v>6</v>
      </c>
      <c r="C13" t="s">
        <v>235</v>
      </c>
      <c r="D13" t="s">
        <v>236</v>
      </c>
      <c r="E13">
        <v>1</v>
      </c>
      <c r="G13">
        <v>1</v>
      </c>
      <c r="I13">
        <v>1</v>
      </c>
      <c r="K13" t="s">
        <v>1859</v>
      </c>
      <c r="L13" t="s">
        <v>23</v>
      </c>
      <c r="M13" t="s">
        <v>1903</v>
      </c>
      <c r="N13" t="s">
        <v>53</v>
      </c>
      <c r="O13" t="s">
        <v>1904</v>
      </c>
      <c r="P13" t="s">
        <v>1905</v>
      </c>
      <c r="Q13" t="s">
        <v>27</v>
      </c>
      <c r="R13" t="s">
        <v>1888</v>
      </c>
      <c r="S13">
        <v>1</v>
      </c>
      <c r="T13">
        <v>0</v>
      </c>
      <c r="U13">
        <v>1</v>
      </c>
      <c r="V13">
        <v>1</v>
      </c>
      <c r="W13">
        <v>2025110501</v>
      </c>
      <c r="X13" t="s">
        <v>1904</v>
      </c>
      <c r="Y13" t="s">
        <v>1906</v>
      </c>
      <c r="Z13">
        <f t="shared" si="0"/>
        <v>108</v>
      </c>
    </row>
    <row r="14" spans="1:26" x14ac:dyDescent="0.25">
      <c r="A14">
        <v>25139</v>
      </c>
      <c r="B14">
        <v>9</v>
      </c>
      <c r="C14" t="s">
        <v>277</v>
      </c>
      <c r="D14" t="s">
        <v>278</v>
      </c>
      <c r="E14">
        <v>0</v>
      </c>
      <c r="F14">
        <v>1</v>
      </c>
      <c r="G14">
        <v>1</v>
      </c>
      <c r="I14">
        <v>1</v>
      </c>
      <c r="K14" t="s">
        <v>1912</v>
      </c>
      <c r="L14" t="s">
        <v>23</v>
      </c>
      <c r="M14" t="s">
        <v>1913</v>
      </c>
      <c r="N14" t="s">
        <v>53</v>
      </c>
      <c r="O14" t="s">
        <v>1900</v>
      </c>
      <c r="P14" t="s">
        <v>1914</v>
      </c>
      <c r="Q14" t="s">
        <v>27</v>
      </c>
      <c r="R14" t="s">
        <v>1888</v>
      </c>
      <c r="S14">
        <v>1</v>
      </c>
      <c r="T14">
        <v>0</v>
      </c>
      <c r="U14">
        <v>0</v>
      </c>
      <c r="V14">
        <v>0</v>
      </c>
      <c r="W14">
        <v>2025121902</v>
      </c>
      <c r="X14" t="s">
        <v>1900</v>
      </c>
      <c r="Y14" t="s">
        <v>1915</v>
      </c>
      <c r="Z14">
        <f t="shared" si="0"/>
        <v>87</v>
      </c>
    </row>
    <row r="15" spans="1:26" x14ac:dyDescent="0.25">
      <c r="F15">
        <f>SUM(F2:F14)</f>
        <v>6</v>
      </c>
      <c r="G15">
        <f>SUM(G2:G14)</f>
        <v>8</v>
      </c>
      <c r="H15">
        <f>SUM(H2:H14)</f>
        <v>5</v>
      </c>
      <c r="I15">
        <f>SUM(I2:I14)</f>
        <v>8</v>
      </c>
      <c r="J15">
        <f>SUM(J2:J14)</f>
        <v>5</v>
      </c>
    </row>
    <row r="16" spans="1:26" x14ac:dyDescent="0.25">
      <c r="F16">
        <f>24-F15</f>
        <v>18</v>
      </c>
      <c r="I16">
        <f>SUM(I2:I14)</f>
        <v>8</v>
      </c>
      <c r="J16">
        <f>SUM(J2:J14)</f>
        <v>5</v>
      </c>
      <c r="Z16">
        <f>MEDIAN(Z2:Z14)</f>
        <v>87</v>
      </c>
    </row>
    <row r="23" spans="1:26" x14ac:dyDescent="0.25">
      <c r="A23" t="s">
        <v>9425</v>
      </c>
    </row>
    <row r="24" spans="1:26" x14ac:dyDescent="0.25">
      <c r="A24">
        <v>25007</v>
      </c>
      <c r="B24">
        <v>4</v>
      </c>
      <c r="C24" t="s">
        <v>389</v>
      </c>
      <c r="D24" t="s">
        <v>390</v>
      </c>
      <c r="E24">
        <v>0</v>
      </c>
      <c r="F24">
        <v>1</v>
      </c>
      <c r="H24">
        <v>1</v>
      </c>
      <c r="K24" t="s">
        <v>1819</v>
      </c>
      <c r="L24" t="s">
        <v>23</v>
      </c>
      <c r="M24" t="s">
        <v>1820</v>
      </c>
      <c r="N24" t="s">
        <v>1734</v>
      </c>
      <c r="O24" t="s">
        <v>1821</v>
      </c>
      <c r="P24" t="s">
        <v>1822</v>
      </c>
      <c r="Q24" t="s">
        <v>27</v>
      </c>
      <c r="R24" t="s">
        <v>1823</v>
      </c>
      <c r="S24">
        <v>0</v>
      </c>
      <c r="T24">
        <v>0</v>
      </c>
      <c r="U24">
        <v>1</v>
      </c>
      <c r="V24">
        <v>1</v>
      </c>
      <c r="W24">
        <v>2025010804</v>
      </c>
      <c r="X24" t="s">
        <v>1821</v>
      </c>
      <c r="Y24" t="s">
        <v>1824</v>
      </c>
      <c r="Z24">
        <f>DATEVALUE(LEFT(R24,10))-DATEVALUE(LEFT(K24,10))</f>
        <v>172</v>
      </c>
    </row>
    <row r="25" spans="1:26" x14ac:dyDescent="0.25">
      <c r="A25">
        <v>25006</v>
      </c>
      <c r="B25">
        <v>5</v>
      </c>
      <c r="C25" t="s">
        <v>93</v>
      </c>
      <c r="D25" t="s">
        <v>94</v>
      </c>
      <c r="E25">
        <v>0</v>
      </c>
      <c r="F25">
        <v>1</v>
      </c>
      <c r="G25">
        <v>1</v>
      </c>
      <c r="K25" t="s">
        <v>1810</v>
      </c>
      <c r="L25" t="s">
        <v>23</v>
      </c>
      <c r="M25" t="s">
        <v>1816</v>
      </c>
      <c r="N25" t="s">
        <v>173</v>
      </c>
      <c r="O25" t="s">
        <v>1817</v>
      </c>
      <c r="Q25" t="s">
        <v>27</v>
      </c>
      <c r="R25" t="s">
        <v>1814</v>
      </c>
      <c r="S25">
        <v>0</v>
      </c>
      <c r="T25">
        <v>0</v>
      </c>
      <c r="U25">
        <v>0</v>
      </c>
      <c r="V25">
        <v>0</v>
      </c>
      <c r="W25">
        <v>2025011401</v>
      </c>
      <c r="X25" t="s">
        <v>1817</v>
      </c>
      <c r="Y25" t="s">
        <v>1818</v>
      </c>
      <c r="Z25">
        <f>DATEVALUE(LEFT(R25,10))-DATEVALUE(LEFT(K25,10))</f>
        <v>30</v>
      </c>
    </row>
    <row r="26" spans="1:26" x14ac:dyDescent="0.25">
      <c r="A26">
        <v>25136</v>
      </c>
      <c r="B26">
        <v>7</v>
      </c>
      <c r="C26" t="s">
        <v>1266</v>
      </c>
      <c r="D26" t="s">
        <v>1267</v>
      </c>
      <c r="E26">
        <v>0</v>
      </c>
      <c r="F26">
        <v>1</v>
      </c>
      <c r="H26">
        <v>1</v>
      </c>
      <c r="J26">
        <v>1</v>
      </c>
      <c r="K26" t="s">
        <v>1907</v>
      </c>
      <c r="L26" t="s">
        <v>23</v>
      </c>
      <c r="M26" t="s">
        <v>1908</v>
      </c>
      <c r="N26" t="s">
        <v>53</v>
      </c>
      <c r="O26" t="s">
        <v>1909</v>
      </c>
      <c r="P26" t="s">
        <v>1910</v>
      </c>
      <c r="Q26" t="s">
        <v>27</v>
      </c>
      <c r="R26" t="s">
        <v>1888</v>
      </c>
      <c r="S26">
        <v>0</v>
      </c>
      <c r="T26">
        <v>0</v>
      </c>
      <c r="U26">
        <v>1</v>
      </c>
      <c r="V26">
        <v>1</v>
      </c>
      <c r="W26">
        <v>2025112401</v>
      </c>
      <c r="X26" t="s">
        <v>1909</v>
      </c>
      <c r="Y26" t="s">
        <v>1911</v>
      </c>
      <c r="Z26">
        <f>DATEVALUE(LEFT(R26,10))-DATEVALUE(LEFT(K26,10))</f>
        <v>78</v>
      </c>
    </row>
    <row r="27" spans="1:26" x14ac:dyDescent="0.25">
      <c r="A27">
        <v>25118</v>
      </c>
      <c r="B27">
        <v>1</v>
      </c>
      <c r="C27" t="s">
        <v>1121</v>
      </c>
      <c r="D27" t="s">
        <v>1122</v>
      </c>
      <c r="E27">
        <v>0</v>
      </c>
      <c r="G27">
        <v>1</v>
      </c>
      <c r="I27">
        <v>1</v>
      </c>
      <c r="K27" t="s">
        <v>1885</v>
      </c>
      <c r="L27" t="s">
        <v>23</v>
      </c>
      <c r="M27" t="s">
        <v>1886</v>
      </c>
      <c r="N27" t="s">
        <v>53</v>
      </c>
      <c r="O27" t="s">
        <v>1887</v>
      </c>
      <c r="P27" t="s">
        <v>1887</v>
      </c>
      <c r="Q27" t="s">
        <v>27</v>
      </c>
      <c r="R27" t="s">
        <v>1888</v>
      </c>
      <c r="S27">
        <v>0</v>
      </c>
      <c r="T27">
        <v>0</v>
      </c>
      <c r="U27">
        <v>1</v>
      </c>
      <c r="V27">
        <v>1</v>
      </c>
      <c r="W27">
        <v>2025072301</v>
      </c>
      <c r="X27" t="s">
        <v>1887</v>
      </c>
      <c r="Y27" t="s">
        <v>1889</v>
      </c>
      <c r="Z27">
        <f>DATEVALUE(LEFT(R27,10))-DATEVALUE(LEFT(K27,10))</f>
        <v>169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0B434-7EDA-4927-ACAD-AE3C20B90795}">
  <dimension ref="A1:AE49"/>
  <sheetViews>
    <sheetView workbookViewId="0">
      <selection activeCell="G38" sqref="G38"/>
    </sheetView>
  </sheetViews>
  <sheetFormatPr defaultRowHeight="15" x14ac:dyDescent="0.25"/>
  <cols>
    <col min="6" max="6" width="18" customWidth="1"/>
    <col min="9" max="9" width="18.7109375" customWidth="1"/>
    <col min="10" max="10" width="12.140625" customWidth="1"/>
  </cols>
  <sheetData>
    <row r="1" spans="1:31" x14ac:dyDescent="0.25">
      <c r="A1" t="s">
        <v>4628</v>
      </c>
      <c r="B1" t="s">
        <v>4629</v>
      </c>
      <c r="C1" t="s">
        <v>4630</v>
      </c>
      <c r="D1" t="s">
        <v>18</v>
      </c>
      <c r="E1" t="s">
        <v>4631</v>
      </c>
      <c r="F1" t="s">
        <v>4632</v>
      </c>
      <c r="G1" t="s">
        <v>4633</v>
      </c>
      <c r="H1" t="s">
        <v>4634</v>
      </c>
      <c r="I1" t="s">
        <v>4635</v>
      </c>
      <c r="J1" t="s">
        <v>9387</v>
      </c>
      <c r="K1" t="s">
        <v>5645</v>
      </c>
      <c r="L1" t="s">
        <v>5646</v>
      </c>
      <c r="M1" t="s">
        <v>9407</v>
      </c>
      <c r="N1" t="s">
        <v>9408</v>
      </c>
      <c r="O1" t="s">
        <v>4636</v>
      </c>
      <c r="P1" t="s">
        <v>4637</v>
      </c>
      <c r="Q1" t="s">
        <v>4638</v>
      </c>
      <c r="R1" t="s">
        <v>1</v>
      </c>
      <c r="S1" t="s">
        <v>4639</v>
      </c>
      <c r="T1" t="s">
        <v>4640</v>
      </c>
      <c r="U1" t="s">
        <v>4641</v>
      </c>
      <c r="V1" t="s">
        <v>4642</v>
      </c>
      <c r="W1" t="s">
        <v>4643</v>
      </c>
      <c r="X1" t="s">
        <v>5</v>
      </c>
      <c r="Y1" t="s">
        <v>4644</v>
      </c>
      <c r="Z1" t="s">
        <v>4645</v>
      </c>
      <c r="AA1" t="s">
        <v>4646</v>
      </c>
      <c r="AB1" t="s">
        <v>4647</v>
      </c>
      <c r="AC1" t="s">
        <v>19</v>
      </c>
      <c r="AD1" t="s">
        <v>4648</v>
      </c>
      <c r="AE1" t="s">
        <v>4649</v>
      </c>
    </row>
    <row r="2" spans="1:31" x14ac:dyDescent="0.25">
      <c r="A2">
        <v>4893</v>
      </c>
      <c r="B2" t="s">
        <v>1859</v>
      </c>
      <c r="C2" t="s">
        <v>4880</v>
      </c>
      <c r="D2" t="s">
        <v>4881</v>
      </c>
      <c r="E2" t="s">
        <v>1914</v>
      </c>
      <c r="F2" t="s">
        <v>23</v>
      </c>
      <c r="G2" t="s">
        <v>668</v>
      </c>
      <c r="H2" t="s">
        <v>669</v>
      </c>
      <c r="I2" t="s">
        <v>34</v>
      </c>
      <c r="J2">
        <v>1</v>
      </c>
      <c r="L2">
        <v>1</v>
      </c>
      <c r="N2">
        <v>1</v>
      </c>
      <c r="O2" t="s">
        <v>4882</v>
      </c>
      <c r="P2" t="s">
        <v>4789</v>
      </c>
      <c r="R2">
        <v>10</v>
      </c>
      <c r="S2">
        <v>1</v>
      </c>
      <c r="T2">
        <v>0</v>
      </c>
      <c r="U2">
        <v>1</v>
      </c>
      <c r="V2">
        <v>0</v>
      </c>
      <c r="W2" t="s">
        <v>4860</v>
      </c>
      <c r="X2" t="s">
        <v>4883</v>
      </c>
      <c r="Y2" t="s">
        <v>4884</v>
      </c>
      <c r="Z2" t="s">
        <v>4885</v>
      </c>
      <c r="AA2" t="s">
        <v>4886</v>
      </c>
      <c r="AB2" t="s">
        <v>4887</v>
      </c>
      <c r="AC2" t="s">
        <v>4888</v>
      </c>
      <c r="AD2" t="s">
        <v>4889</v>
      </c>
      <c r="AE2" t="s">
        <v>4890</v>
      </c>
    </row>
    <row r="3" spans="1:31" x14ac:dyDescent="0.25">
      <c r="A3">
        <v>4873</v>
      </c>
      <c r="B3" t="s">
        <v>1834</v>
      </c>
      <c r="C3" t="s">
        <v>5290</v>
      </c>
      <c r="D3" t="s">
        <v>5291</v>
      </c>
      <c r="E3" t="s">
        <v>5269</v>
      </c>
      <c r="F3" t="s">
        <v>23</v>
      </c>
      <c r="G3" t="s">
        <v>82</v>
      </c>
      <c r="H3" t="s">
        <v>83</v>
      </c>
      <c r="I3" t="s">
        <v>34</v>
      </c>
      <c r="J3">
        <v>1</v>
      </c>
      <c r="L3">
        <v>1</v>
      </c>
      <c r="N3">
        <v>1</v>
      </c>
      <c r="O3" t="s">
        <v>5193</v>
      </c>
      <c r="P3" t="s">
        <v>1876</v>
      </c>
      <c r="R3">
        <v>6</v>
      </c>
      <c r="S3">
        <v>1</v>
      </c>
      <c r="T3">
        <v>0</v>
      </c>
      <c r="U3">
        <v>1</v>
      </c>
      <c r="V3">
        <v>0</v>
      </c>
      <c r="W3" t="s">
        <v>5292</v>
      </c>
      <c r="X3" t="s">
        <v>5251</v>
      </c>
      <c r="Y3" t="s">
        <v>5308</v>
      </c>
      <c r="Z3" t="s">
        <v>5309</v>
      </c>
      <c r="AA3" t="s">
        <v>5310</v>
      </c>
      <c r="AB3" t="s">
        <v>5311</v>
      </c>
      <c r="AC3" t="s">
        <v>5312</v>
      </c>
      <c r="AD3" t="s">
        <v>5313</v>
      </c>
      <c r="AE3" t="s">
        <v>5314</v>
      </c>
    </row>
    <row r="4" spans="1:31" x14ac:dyDescent="0.25">
      <c r="A4">
        <v>4865</v>
      </c>
      <c r="B4" t="s">
        <v>5448</v>
      </c>
      <c r="C4" t="s">
        <v>3702</v>
      </c>
      <c r="D4" t="s">
        <v>1831</v>
      </c>
      <c r="E4" t="s">
        <v>5436</v>
      </c>
      <c r="F4" t="s">
        <v>23</v>
      </c>
      <c r="G4" t="s">
        <v>82</v>
      </c>
      <c r="H4" t="s">
        <v>83</v>
      </c>
      <c r="I4" t="s">
        <v>53</v>
      </c>
      <c r="J4">
        <v>1</v>
      </c>
      <c r="L4">
        <v>1</v>
      </c>
      <c r="N4">
        <v>1</v>
      </c>
      <c r="O4" t="s">
        <v>1857</v>
      </c>
      <c r="P4" t="s">
        <v>1857</v>
      </c>
      <c r="R4">
        <v>6</v>
      </c>
      <c r="S4">
        <v>1</v>
      </c>
      <c r="T4">
        <v>0</v>
      </c>
      <c r="U4">
        <v>0</v>
      </c>
      <c r="V4">
        <v>0</v>
      </c>
      <c r="W4" t="s">
        <v>5449</v>
      </c>
      <c r="X4" t="s">
        <v>5393</v>
      </c>
      <c r="Y4" t="s">
        <v>5450</v>
      </c>
      <c r="Z4" t="s">
        <v>5451</v>
      </c>
      <c r="AA4" t="s">
        <v>5452</v>
      </c>
      <c r="AB4" t="s">
        <v>5453</v>
      </c>
      <c r="AC4" t="s">
        <v>5454</v>
      </c>
      <c r="AD4" t="s">
        <v>5455</v>
      </c>
      <c r="AE4" t="s">
        <v>5456</v>
      </c>
    </row>
    <row r="5" spans="1:31" x14ac:dyDescent="0.25">
      <c r="A5">
        <v>4856</v>
      </c>
      <c r="B5" t="s">
        <v>5624</v>
      </c>
      <c r="C5" t="s">
        <v>5457</v>
      </c>
      <c r="D5" t="s">
        <v>5625</v>
      </c>
      <c r="E5" t="s">
        <v>1819</v>
      </c>
      <c r="F5" t="s">
        <v>23</v>
      </c>
      <c r="G5" t="s">
        <v>344</v>
      </c>
      <c r="H5" t="s">
        <v>345</v>
      </c>
      <c r="I5" t="s">
        <v>71</v>
      </c>
      <c r="K5">
        <v>1</v>
      </c>
      <c r="M5">
        <v>1</v>
      </c>
      <c r="O5" t="s">
        <v>5626</v>
      </c>
      <c r="P5" t="s">
        <v>5588</v>
      </c>
      <c r="R5">
        <v>9</v>
      </c>
      <c r="S5">
        <v>1</v>
      </c>
      <c r="T5">
        <v>0</v>
      </c>
      <c r="U5">
        <v>1</v>
      </c>
      <c r="V5">
        <v>1</v>
      </c>
      <c r="W5" t="s">
        <v>5458</v>
      </c>
      <c r="X5" t="s">
        <v>5624</v>
      </c>
      <c r="Y5" t="s">
        <v>5627</v>
      </c>
      <c r="Z5" t="s">
        <v>5628</v>
      </c>
      <c r="AA5" t="s">
        <v>5629</v>
      </c>
      <c r="AB5" t="s">
        <v>5630</v>
      </c>
      <c r="AC5" t="s">
        <v>5631</v>
      </c>
      <c r="AD5" t="s">
        <v>5632</v>
      </c>
      <c r="AE5" t="s">
        <v>5585</v>
      </c>
    </row>
    <row r="6" spans="1:31" x14ac:dyDescent="0.25">
      <c r="A6">
        <v>4882</v>
      </c>
      <c r="B6" t="s">
        <v>1823</v>
      </c>
      <c r="C6" t="s">
        <v>5183</v>
      </c>
      <c r="D6" t="s">
        <v>1838</v>
      </c>
      <c r="E6" t="s">
        <v>5339</v>
      </c>
      <c r="F6" t="s">
        <v>23</v>
      </c>
      <c r="G6" t="s">
        <v>566</v>
      </c>
      <c r="H6" t="s">
        <v>567</v>
      </c>
      <c r="I6" t="s">
        <v>34</v>
      </c>
      <c r="J6">
        <v>1</v>
      </c>
      <c r="L6">
        <v>1</v>
      </c>
      <c r="N6">
        <v>1</v>
      </c>
      <c r="O6" t="s">
        <v>5064</v>
      </c>
      <c r="P6" t="s">
        <v>4929</v>
      </c>
      <c r="R6">
        <v>5</v>
      </c>
      <c r="S6">
        <v>0</v>
      </c>
      <c r="T6">
        <v>0</v>
      </c>
      <c r="U6">
        <v>1</v>
      </c>
      <c r="V6">
        <v>0</v>
      </c>
      <c r="W6" t="s">
        <v>5019</v>
      </c>
      <c r="X6" t="s">
        <v>5340</v>
      </c>
      <c r="Y6" t="s">
        <v>5341</v>
      </c>
      <c r="Z6" t="s">
        <v>5342</v>
      </c>
      <c r="AA6" t="s">
        <v>5343</v>
      </c>
      <c r="AB6" t="s">
        <v>5344</v>
      </c>
      <c r="AC6" t="s">
        <v>5345</v>
      </c>
      <c r="AD6" t="s">
        <v>5346</v>
      </c>
      <c r="AE6" t="s">
        <v>5347</v>
      </c>
    </row>
    <row r="7" spans="1:31" x14ac:dyDescent="0.25">
      <c r="A7">
        <v>4870</v>
      </c>
      <c r="B7" t="s">
        <v>1834</v>
      </c>
      <c r="C7" t="s">
        <v>3401</v>
      </c>
      <c r="D7" t="s">
        <v>1794</v>
      </c>
      <c r="E7" t="s">
        <v>1794</v>
      </c>
      <c r="F7" t="s">
        <v>23</v>
      </c>
      <c r="G7" t="s">
        <v>475</v>
      </c>
      <c r="H7" t="s">
        <v>476</v>
      </c>
      <c r="I7" t="s">
        <v>1734</v>
      </c>
      <c r="J7">
        <v>1</v>
      </c>
      <c r="L7">
        <v>1</v>
      </c>
      <c r="N7">
        <v>1</v>
      </c>
      <c r="O7" t="s">
        <v>5193</v>
      </c>
      <c r="P7" t="s">
        <v>5193</v>
      </c>
      <c r="R7">
        <v>7</v>
      </c>
      <c r="S7">
        <v>0</v>
      </c>
      <c r="T7">
        <v>0</v>
      </c>
      <c r="U7">
        <v>1</v>
      </c>
      <c r="V7">
        <v>0</v>
      </c>
      <c r="W7" t="s">
        <v>4736</v>
      </c>
      <c r="X7" t="s">
        <v>1853</v>
      </c>
      <c r="Y7" t="s">
        <v>5403</v>
      </c>
      <c r="Z7" t="s">
        <v>5404</v>
      </c>
      <c r="AA7" t="s">
        <v>5405</v>
      </c>
      <c r="AB7" t="s">
        <v>5406</v>
      </c>
      <c r="AC7" t="s">
        <v>5407</v>
      </c>
      <c r="AD7" t="s">
        <v>5408</v>
      </c>
      <c r="AE7" t="s">
        <v>5409</v>
      </c>
    </row>
    <row r="8" spans="1:31" x14ac:dyDescent="0.25">
      <c r="A8">
        <v>4900</v>
      </c>
      <c r="B8" t="s">
        <v>4706</v>
      </c>
      <c r="C8" t="s">
        <v>3401</v>
      </c>
      <c r="D8" t="s">
        <v>4725</v>
      </c>
      <c r="E8" t="s">
        <v>4726</v>
      </c>
      <c r="F8" t="s">
        <v>23</v>
      </c>
      <c r="G8" t="s">
        <v>40</v>
      </c>
      <c r="H8" t="s">
        <v>41</v>
      </c>
      <c r="I8" t="s">
        <v>1734</v>
      </c>
      <c r="J8">
        <v>1</v>
      </c>
      <c r="L8">
        <v>1</v>
      </c>
      <c r="N8">
        <v>1</v>
      </c>
      <c r="O8" t="s">
        <v>4692</v>
      </c>
      <c r="P8" t="s">
        <v>4672</v>
      </c>
      <c r="R8">
        <v>6</v>
      </c>
      <c r="S8">
        <v>0</v>
      </c>
      <c r="T8">
        <v>0</v>
      </c>
      <c r="U8">
        <v>1</v>
      </c>
      <c r="V8">
        <v>0</v>
      </c>
      <c r="W8">
        <v>5</v>
      </c>
      <c r="X8" t="s">
        <v>4789</v>
      </c>
      <c r="Y8" t="s">
        <v>4790</v>
      </c>
      <c r="Z8" t="s">
        <v>4791</v>
      </c>
      <c r="AA8" t="s">
        <v>4792</v>
      </c>
      <c r="AB8" t="s">
        <v>4793</v>
      </c>
      <c r="AC8" t="s">
        <v>4794</v>
      </c>
      <c r="AD8" t="s">
        <v>4795</v>
      </c>
      <c r="AE8" t="s">
        <v>4796</v>
      </c>
    </row>
    <row r="9" spans="1:31" x14ac:dyDescent="0.25">
      <c r="A9">
        <v>4880</v>
      </c>
      <c r="B9" t="s">
        <v>1823</v>
      </c>
      <c r="C9" t="s">
        <v>3401</v>
      </c>
      <c r="D9" t="s">
        <v>1837</v>
      </c>
      <c r="E9" t="s">
        <v>1838</v>
      </c>
      <c r="F9" t="s">
        <v>23</v>
      </c>
      <c r="G9" t="s">
        <v>357</v>
      </c>
      <c r="H9" t="s">
        <v>358</v>
      </c>
      <c r="I9" t="s">
        <v>129</v>
      </c>
      <c r="J9">
        <v>1</v>
      </c>
      <c r="K9">
        <v>1</v>
      </c>
      <c r="M9">
        <v>1</v>
      </c>
      <c r="O9" t="s">
        <v>5064</v>
      </c>
      <c r="P9" t="s">
        <v>4681</v>
      </c>
      <c r="R9">
        <v>5</v>
      </c>
      <c r="S9">
        <v>0</v>
      </c>
      <c r="T9">
        <v>0</v>
      </c>
      <c r="U9">
        <v>1</v>
      </c>
      <c r="V9">
        <v>0</v>
      </c>
      <c r="W9" t="s">
        <v>5358</v>
      </c>
      <c r="X9" t="s">
        <v>1848</v>
      </c>
      <c r="Y9" t="s">
        <v>5359</v>
      </c>
      <c r="Z9" t="s">
        <v>5360</v>
      </c>
      <c r="AA9" t="s">
        <v>5361</v>
      </c>
      <c r="AB9" t="s">
        <v>5362</v>
      </c>
      <c r="AC9" t="s">
        <v>5363</v>
      </c>
      <c r="AD9" t="s">
        <v>5364</v>
      </c>
      <c r="AE9" t="s">
        <v>5365</v>
      </c>
    </row>
    <row r="10" spans="1:31" x14ac:dyDescent="0.25">
      <c r="A10">
        <v>4894</v>
      </c>
      <c r="B10" t="s">
        <v>1859</v>
      </c>
      <c r="C10" t="s">
        <v>5106</v>
      </c>
      <c r="D10" t="s">
        <v>5107</v>
      </c>
      <c r="E10" t="s">
        <v>5107</v>
      </c>
      <c r="F10" t="s">
        <v>23</v>
      </c>
      <c r="G10" t="s">
        <v>1474</v>
      </c>
      <c r="H10" t="s">
        <v>1475</v>
      </c>
      <c r="I10" t="s">
        <v>1917</v>
      </c>
      <c r="K10">
        <v>1</v>
      </c>
      <c r="M10">
        <v>1</v>
      </c>
      <c r="O10" t="s">
        <v>4882</v>
      </c>
      <c r="P10" t="s">
        <v>4882</v>
      </c>
      <c r="R10">
        <v>5</v>
      </c>
      <c r="S10">
        <v>1</v>
      </c>
      <c r="T10">
        <v>0</v>
      </c>
      <c r="U10">
        <v>1</v>
      </c>
      <c r="V10">
        <v>0</v>
      </c>
      <c r="W10" t="s">
        <v>5108</v>
      </c>
      <c r="X10" t="s">
        <v>1897</v>
      </c>
      <c r="Y10" t="s">
        <v>5109</v>
      </c>
      <c r="Z10" t="s">
        <v>5110</v>
      </c>
      <c r="AA10" t="s">
        <v>5111</v>
      </c>
      <c r="AB10" t="s">
        <v>5112</v>
      </c>
      <c r="AC10" t="s">
        <v>5113</v>
      </c>
      <c r="AD10" t="s">
        <v>5114</v>
      </c>
      <c r="AE10" t="s">
        <v>4991</v>
      </c>
    </row>
    <row r="11" spans="1:31" x14ac:dyDescent="0.25">
      <c r="A11">
        <v>4899</v>
      </c>
      <c r="B11" t="s">
        <v>4780</v>
      </c>
      <c r="C11" t="s">
        <v>3401</v>
      </c>
      <c r="D11" t="s">
        <v>4725</v>
      </c>
      <c r="E11" t="s">
        <v>4726</v>
      </c>
      <c r="F11" t="s">
        <v>23</v>
      </c>
      <c r="G11" t="s">
        <v>265</v>
      </c>
      <c r="H11" t="s">
        <v>266</v>
      </c>
      <c r="I11" t="s">
        <v>1734</v>
      </c>
      <c r="J11">
        <v>1</v>
      </c>
      <c r="L11">
        <v>1</v>
      </c>
      <c r="N11">
        <v>1</v>
      </c>
      <c r="O11" t="s">
        <v>4780</v>
      </c>
      <c r="P11" t="s">
        <v>4672</v>
      </c>
      <c r="R11">
        <v>4</v>
      </c>
      <c r="S11">
        <v>0</v>
      </c>
      <c r="T11">
        <v>0</v>
      </c>
      <c r="U11">
        <v>1</v>
      </c>
      <c r="V11">
        <v>0</v>
      </c>
      <c r="W11">
        <v>5</v>
      </c>
      <c r="X11" t="s">
        <v>4781</v>
      </c>
      <c r="Y11" t="s">
        <v>4782</v>
      </c>
      <c r="Z11" t="s">
        <v>4783</v>
      </c>
      <c r="AA11" t="s">
        <v>4784</v>
      </c>
      <c r="AB11" t="s">
        <v>4785</v>
      </c>
      <c r="AC11" t="s">
        <v>4786</v>
      </c>
      <c r="AD11" t="s">
        <v>4787</v>
      </c>
      <c r="AE11" t="s">
        <v>4788</v>
      </c>
    </row>
    <row r="12" spans="1:31" x14ac:dyDescent="0.25">
      <c r="A12">
        <v>4874</v>
      </c>
      <c r="B12" t="s">
        <v>1834</v>
      </c>
      <c r="C12" t="s">
        <v>5183</v>
      </c>
      <c r="D12" t="s">
        <v>1831</v>
      </c>
      <c r="E12" t="s">
        <v>5436</v>
      </c>
      <c r="F12" t="s">
        <v>23</v>
      </c>
      <c r="G12" t="s">
        <v>265</v>
      </c>
      <c r="H12" t="s">
        <v>266</v>
      </c>
      <c r="I12" t="s">
        <v>53</v>
      </c>
      <c r="J12">
        <v>1</v>
      </c>
      <c r="L12">
        <v>1</v>
      </c>
      <c r="N12">
        <v>1</v>
      </c>
      <c r="O12" t="s">
        <v>5193</v>
      </c>
      <c r="P12" t="s">
        <v>5546</v>
      </c>
      <c r="R12">
        <v>4</v>
      </c>
      <c r="S12">
        <v>1</v>
      </c>
      <c r="T12">
        <v>0</v>
      </c>
      <c r="U12">
        <v>1</v>
      </c>
      <c r="V12">
        <v>0</v>
      </c>
      <c r="W12" t="s">
        <v>5019</v>
      </c>
      <c r="X12" t="s">
        <v>5547</v>
      </c>
      <c r="Y12" t="s">
        <v>5548</v>
      </c>
      <c r="Z12" t="s">
        <v>5549</v>
      </c>
      <c r="AA12" t="s">
        <v>5550</v>
      </c>
      <c r="AB12" t="s">
        <v>5551</v>
      </c>
      <c r="AC12" t="s">
        <v>5552</v>
      </c>
      <c r="AD12" t="s">
        <v>5553</v>
      </c>
      <c r="AE12" t="s">
        <v>5554</v>
      </c>
    </row>
    <row r="13" spans="1:31" x14ac:dyDescent="0.25">
      <c r="A13">
        <v>4885</v>
      </c>
      <c r="B13" t="s">
        <v>1823</v>
      </c>
      <c r="C13" t="s">
        <v>352</v>
      </c>
      <c r="D13" t="s">
        <v>5193</v>
      </c>
      <c r="E13" t="s">
        <v>5194</v>
      </c>
      <c r="F13" t="s">
        <v>23</v>
      </c>
      <c r="G13" t="s">
        <v>621</v>
      </c>
      <c r="H13" t="s">
        <v>622</v>
      </c>
      <c r="I13" t="s">
        <v>53</v>
      </c>
      <c r="J13">
        <v>1</v>
      </c>
      <c r="L13">
        <v>1</v>
      </c>
      <c r="N13">
        <v>1</v>
      </c>
      <c r="O13" t="s">
        <v>5064</v>
      </c>
      <c r="P13" t="s">
        <v>5064</v>
      </c>
      <c r="R13">
        <v>7</v>
      </c>
      <c r="S13">
        <v>0</v>
      </c>
      <c r="T13">
        <v>0</v>
      </c>
      <c r="U13">
        <v>1</v>
      </c>
      <c r="V13">
        <v>0</v>
      </c>
      <c r="W13" t="s">
        <v>4958</v>
      </c>
      <c r="X13" t="s">
        <v>5107</v>
      </c>
      <c r="Y13" t="s">
        <v>5195</v>
      </c>
      <c r="Z13" t="s">
        <v>5196</v>
      </c>
      <c r="AA13" t="s">
        <v>5197</v>
      </c>
      <c r="AB13" t="s">
        <v>5198</v>
      </c>
      <c r="AC13" t="s">
        <v>5199</v>
      </c>
      <c r="AD13" t="s">
        <v>5200</v>
      </c>
      <c r="AE13" t="s">
        <v>5201</v>
      </c>
    </row>
    <row r="14" spans="1:31" x14ac:dyDescent="0.25">
      <c r="A14">
        <v>4877</v>
      </c>
      <c r="B14" t="s">
        <v>1849</v>
      </c>
      <c r="C14" t="s">
        <v>5183</v>
      </c>
      <c r="D14" t="s">
        <v>1848</v>
      </c>
      <c r="E14" t="s">
        <v>1848</v>
      </c>
      <c r="F14" t="s">
        <v>23</v>
      </c>
      <c r="G14" t="s">
        <v>621</v>
      </c>
      <c r="H14" t="s">
        <v>622</v>
      </c>
      <c r="I14" t="s">
        <v>53</v>
      </c>
      <c r="J14">
        <v>1</v>
      </c>
      <c r="L14">
        <v>1</v>
      </c>
      <c r="N14">
        <v>1</v>
      </c>
      <c r="O14" t="s">
        <v>5177</v>
      </c>
      <c r="P14" t="s">
        <v>5177</v>
      </c>
      <c r="R14">
        <v>7</v>
      </c>
      <c r="S14">
        <v>1</v>
      </c>
      <c r="T14">
        <v>0</v>
      </c>
      <c r="U14">
        <v>1</v>
      </c>
      <c r="V14">
        <v>0</v>
      </c>
      <c r="W14" t="s">
        <v>5019</v>
      </c>
      <c r="X14" t="s">
        <v>5223</v>
      </c>
      <c r="Y14" t="s">
        <v>5224</v>
      </c>
      <c r="Z14" t="s">
        <v>5225</v>
      </c>
      <c r="AA14" t="s">
        <v>5226</v>
      </c>
      <c r="AB14" t="s">
        <v>5227</v>
      </c>
      <c r="AC14" t="s">
        <v>5228</v>
      </c>
      <c r="AD14" t="s">
        <v>5229</v>
      </c>
      <c r="AE14" t="s">
        <v>5230</v>
      </c>
    </row>
    <row r="15" spans="1:31" x14ac:dyDescent="0.25">
      <c r="A15">
        <v>4876</v>
      </c>
      <c r="B15" t="s">
        <v>1849</v>
      </c>
      <c r="C15" t="s">
        <v>5183</v>
      </c>
      <c r="D15" t="s">
        <v>5259</v>
      </c>
      <c r="E15" t="s">
        <v>5259</v>
      </c>
      <c r="F15" t="s">
        <v>23</v>
      </c>
      <c r="G15" t="s">
        <v>621</v>
      </c>
      <c r="H15" t="s">
        <v>622</v>
      </c>
      <c r="I15" t="s">
        <v>53</v>
      </c>
      <c r="J15">
        <v>1</v>
      </c>
      <c r="L15">
        <v>1</v>
      </c>
      <c r="N15">
        <v>1</v>
      </c>
      <c r="O15" t="s">
        <v>5177</v>
      </c>
      <c r="P15" t="s">
        <v>5177</v>
      </c>
      <c r="R15">
        <v>7</v>
      </c>
      <c r="S15">
        <v>0</v>
      </c>
      <c r="T15">
        <v>0</v>
      </c>
      <c r="U15">
        <v>1</v>
      </c>
      <c r="V15">
        <v>0</v>
      </c>
      <c r="W15" t="s">
        <v>4798</v>
      </c>
      <c r="X15" t="s">
        <v>1846</v>
      </c>
      <c r="Y15" t="s">
        <v>5260</v>
      </c>
      <c r="Z15" t="s">
        <v>5261</v>
      </c>
      <c r="AA15" t="s">
        <v>5262</v>
      </c>
      <c r="AB15" t="s">
        <v>5263</v>
      </c>
      <c r="AC15" t="s">
        <v>5264</v>
      </c>
      <c r="AD15" t="s">
        <v>5265</v>
      </c>
      <c r="AE15" t="s">
        <v>5266</v>
      </c>
    </row>
    <row r="16" spans="1:31" x14ac:dyDescent="0.25">
      <c r="A16">
        <v>4872</v>
      </c>
      <c r="B16" t="s">
        <v>1834</v>
      </c>
      <c r="C16" t="s">
        <v>5183</v>
      </c>
      <c r="D16" t="s">
        <v>1838</v>
      </c>
      <c r="E16" t="s">
        <v>5348</v>
      </c>
      <c r="F16" t="s">
        <v>23</v>
      </c>
      <c r="G16" t="s">
        <v>621</v>
      </c>
      <c r="H16" t="s">
        <v>622</v>
      </c>
      <c r="I16" t="s">
        <v>53</v>
      </c>
      <c r="J16">
        <v>1</v>
      </c>
      <c r="L16">
        <v>1</v>
      </c>
      <c r="N16">
        <v>1</v>
      </c>
      <c r="O16" t="s">
        <v>5193</v>
      </c>
      <c r="P16" t="s">
        <v>4882</v>
      </c>
      <c r="R16">
        <v>7</v>
      </c>
      <c r="S16">
        <v>1</v>
      </c>
      <c r="T16">
        <v>0</v>
      </c>
      <c r="U16">
        <v>1</v>
      </c>
      <c r="V16">
        <v>0</v>
      </c>
      <c r="W16" t="s">
        <v>5349</v>
      </c>
      <c r="X16" t="s">
        <v>5350</v>
      </c>
      <c r="Y16" t="s">
        <v>5351</v>
      </c>
      <c r="Z16" t="s">
        <v>5352</v>
      </c>
      <c r="AA16" t="s">
        <v>5353</v>
      </c>
      <c r="AB16" t="s">
        <v>5354</v>
      </c>
      <c r="AC16" t="s">
        <v>5355</v>
      </c>
      <c r="AD16" t="s">
        <v>5356</v>
      </c>
      <c r="AE16" t="s">
        <v>5357</v>
      </c>
    </row>
    <row r="17" spans="1:31" x14ac:dyDescent="0.25">
      <c r="A17">
        <v>4867</v>
      </c>
      <c r="B17" t="s">
        <v>1834</v>
      </c>
      <c r="C17" t="s">
        <v>5537</v>
      </c>
      <c r="D17" t="s">
        <v>1831</v>
      </c>
      <c r="E17" t="s">
        <v>5436</v>
      </c>
      <c r="F17" t="s">
        <v>23</v>
      </c>
      <c r="G17" t="s">
        <v>621</v>
      </c>
      <c r="H17" t="s">
        <v>622</v>
      </c>
      <c r="I17" t="s">
        <v>53</v>
      </c>
      <c r="J17">
        <v>1</v>
      </c>
      <c r="L17">
        <v>1</v>
      </c>
      <c r="N17">
        <v>1</v>
      </c>
      <c r="O17" t="s">
        <v>5193</v>
      </c>
      <c r="P17" t="s">
        <v>1876</v>
      </c>
      <c r="R17">
        <v>7</v>
      </c>
      <c r="S17">
        <v>1</v>
      </c>
      <c r="T17">
        <v>0</v>
      </c>
      <c r="U17">
        <v>1</v>
      </c>
      <c r="V17">
        <v>0</v>
      </c>
      <c r="W17" t="s">
        <v>5538</v>
      </c>
      <c r="X17" t="s">
        <v>5291</v>
      </c>
      <c r="Y17" t="s">
        <v>5539</v>
      </c>
      <c r="Z17" t="s">
        <v>5540</v>
      </c>
      <c r="AA17" t="s">
        <v>5541</v>
      </c>
      <c r="AB17" t="s">
        <v>5542</v>
      </c>
      <c r="AC17" s="1" t="s">
        <v>5543</v>
      </c>
      <c r="AD17" t="s">
        <v>5544</v>
      </c>
      <c r="AE17" t="s">
        <v>5545</v>
      </c>
    </row>
    <row r="18" spans="1:31" x14ac:dyDescent="0.25">
      <c r="A18">
        <v>4887</v>
      </c>
      <c r="B18" t="s">
        <v>1883</v>
      </c>
      <c r="C18" t="s">
        <v>4967</v>
      </c>
      <c r="D18" t="s">
        <v>5209</v>
      </c>
      <c r="E18" t="s">
        <v>5202</v>
      </c>
      <c r="F18" t="s">
        <v>23</v>
      </c>
      <c r="G18" t="s">
        <v>499</v>
      </c>
      <c r="H18" t="s">
        <v>500</v>
      </c>
      <c r="I18" t="s">
        <v>34</v>
      </c>
      <c r="J18">
        <v>1</v>
      </c>
      <c r="L18">
        <v>1</v>
      </c>
      <c r="N18">
        <v>1</v>
      </c>
      <c r="O18" t="s">
        <v>4957</v>
      </c>
      <c r="P18" t="s">
        <v>4957</v>
      </c>
      <c r="R18">
        <v>8</v>
      </c>
      <c r="S18">
        <v>0</v>
      </c>
      <c r="T18">
        <v>0</v>
      </c>
      <c r="U18">
        <v>1</v>
      </c>
      <c r="V18">
        <v>0</v>
      </c>
      <c r="W18" t="s">
        <v>4860</v>
      </c>
      <c r="X18" t="s">
        <v>5018</v>
      </c>
      <c r="Y18" t="s">
        <v>5217</v>
      </c>
      <c r="Z18" t="s">
        <v>5218</v>
      </c>
      <c r="AA18" t="s">
        <v>5219</v>
      </c>
      <c r="AB18" t="s">
        <v>5220</v>
      </c>
      <c r="AC18" t="s">
        <v>5221</v>
      </c>
      <c r="AD18" t="s">
        <v>5222</v>
      </c>
      <c r="AE18" t="s">
        <v>5136</v>
      </c>
    </row>
    <row r="19" spans="1:31" x14ac:dyDescent="0.25">
      <c r="A19">
        <v>4896</v>
      </c>
      <c r="B19" t="s">
        <v>1859</v>
      </c>
      <c r="C19" t="s">
        <v>4967</v>
      </c>
      <c r="D19" t="s">
        <v>4968</v>
      </c>
      <c r="E19" t="s">
        <v>4948</v>
      </c>
      <c r="F19" t="s">
        <v>23</v>
      </c>
      <c r="G19" t="s">
        <v>247</v>
      </c>
      <c r="H19" t="s">
        <v>248</v>
      </c>
      <c r="I19" t="s">
        <v>53</v>
      </c>
      <c r="J19">
        <v>1</v>
      </c>
      <c r="L19">
        <v>1</v>
      </c>
      <c r="N19">
        <v>1</v>
      </c>
      <c r="O19" t="s">
        <v>4882</v>
      </c>
      <c r="P19" t="s">
        <v>4882</v>
      </c>
      <c r="R19">
        <v>7</v>
      </c>
      <c r="S19">
        <v>0</v>
      </c>
      <c r="T19">
        <v>0</v>
      </c>
      <c r="U19">
        <v>1</v>
      </c>
      <c r="V19">
        <v>0</v>
      </c>
      <c r="W19" t="s">
        <v>4798</v>
      </c>
      <c r="X19" t="s">
        <v>4969</v>
      </c>
      <c r="Y19" t="s">
        <v>4970</v>
      </c>
      <c r="Z19" t="s">
        <v>4971</v>
      </c>
      <c r="AA19" t="s">
        <v>4972</v>
      </c>
      <c r="AB19" t="s">
        <v>4973</v>
      </c>
      <c r="AC19" t="s">
        <v>4974</v>
      </c>
      <c r="AD19" t="s">
        <v>4975</v>
      </c>
      <c r="AE19" t="s">
        <v>4976</v>
      </c>
    </row>
    <row r="20" spans="1:31" x14ac:dyDescent="0.25">
      <c r="A20">
        <v>4868</v>
      </c>
      <c r="B20" t="s">
        <v>1834</v>
      </c>
      <c r="C20" t="s">
        <v>5427</v>
      </c>
      <c r="D20" t="s">
        <v>1825</v>
      </c>
      <c r="E20" t="s">
        <v>1794</v>
      </c>
      <c r="F20" t="s">
        <v>23</v>
      </c>
      <c r="G20" t="s">
        <v>247</v>
      </c>
      <c r="H20" t="s">
        <v>248</v>
      </c>
      <c r="I20" t="s">
        <v>1734</v>
      </c>
      <c r="J20">
        <v>1</v>
      </c>
      <c r="L20">
        <v>1</v>
      </c>
      <c r="N20">
        <v>1</v>
      </c>
      <c r="O20" t="s">
        <v>5193</v>
      </c>
      <c r="P20" t="s">
        <v>5428</v>
      </c>
      <c r="R20">
        <v>7</v>
      </c>
      <c r="S20">
        <v>0</v>
      </c>
      <c r="T20">
        <v>0</v>
      </c>
      <c r="U20">
        <v>1</v>
      </c>
      <c r="V20">
        <v>0</v>
      </c>
      <c r="W20">
        <v>5</v>
      </c>
      <c r="X20" t="s">
        <v>1800</v>
      </c>
      <c r="Y20" t="s">
        <v>5429</v>
      </c>
      <c r="Z20" t="s">
        <v>5430</v>
      </c>
      <c r="AA20" t="s">
        <v>5431</v>
      </c>
      <c r="AB20" t="s">
        <v>5432</v>
      </c>
      <c r="AC20" t="s">
        <v>5433</v>
      </c>
      <c r="AD20" t="s">
        <v>5434</v>
      </c>
      <c r="AE20" t="s">
        <v>5435</v>
      </c>
    </row>
    <row r="21" spans="1:31" x14ac:dyDescent="0.25">
      <c r="A21">
        <v>4886</v>
      </c>
      <c r="B21" t="s">
        <v>1823</v>
      </c>
      <c r="C21" t="s">
        <v>5077</v>
      </c>
      <c r="D21" t="s">
        <v>5078</v>
      </c>
      <c r="E21" t="s">
        <v>5005</v>
      </c>
      <c r="F21" t="s">
        <v>23</v>
      </c>
      <c r="G21" t="s">
        <v>235</v>
      </c>
      <c r="H21" t="s">
        <v>236</v>
      </c>
      <c r="I21" t="s">
        <v>34</v>
      </c>
      <c r="K21">
        <v>1</v>
      </c>
      <c r="M21">
        <v>1</v>
      </c>
      <c r="O21" t="s">
        <v>5064</v>
      </c>
      <c r="P21" t="s">
        <v>5079</v>
      </c>
      <c r="R21">
        <v>6</v>
      </c>
      <c r="S21">
        <v>1</v>
      </c>
      <c r="T21">
        <v>0</v>
      </c>
      <c r="U21">
        <v>1</v>
      </c>
      <c r="V21">
        <v>0</v>
      </c>
      <c r="W21" t="s">
        <v>5080</v>
      </c>
      <c r="X21" t="s">
        <v>1892</v>
      </c>
      <c r="Y21" t="s">
        <v>5081</v>
      </c>
      <c r="Z21" t="s">
        <v>5082</v>
      </c>
      <c r="AA21" t="s">
        <v>5083</v>
      </c>
      <c r="AB21" t="s">
        <v>5084</v>
      </c>
      <c r="AC21" t="s">
        <v>5085</v>
      </c>
      <c r="AD21" t="s">
        <v>5086</v>
      </c>
      <c r="AE21" t="s">
        <v>5087</v>
      </c>
    </row>
    <row r="22" spans="1:31" x14ac:dyDescent="0.25">
      <c r="A22">
        <v>4895</v>
      </c>
      <c r="B22" t="s">
        <v>1859</v>
      </c>
      <c r="C22" t="s">
        <v>4983</v>
      </c>
      <c r="D22" t="s">
        <v>4978</v>
      </c>
      <c r="E22" t="s">
        <v>4968</v>
      </c>
      <c r="F22" t="s">
        <v>23</v>
      </c>
      <c r="G22" t="s">
        <v>254</v>
      </c>
      <c r="H22" t="s">
        <v>255</v>
      </c>
      <c r="I22" t="s">
        <v>53</v>
      </c>
      <c r="J22">
        <v>1</v>
      </c>
      <c r="L22">
        <v>1</v>
      </c>
      <c r="N22">
        <v>1</v>
      </c>
      <c r="O22" t="s">
        <v>4882</v>
      </c>
      <c r="P22" t="s">
        <v>4882</v>
      </c>
      <c r="R22">
        <v>8</v>
      </c>
      <c r="S22">
        <v>0</v>
      </c>
      <c r="T22">
        <v>0</v>
      </c>
      <c r="U22">
        <v>1</v>
      </c>
      <c r="V22">
        <v>0</v>
      </c>
      <c r="W22" t="s">
        <v>4984</v>
      </c>
      <c r="X22" t="s">
        <v>4969</v>
      </c>
      <c r="Y22" t="s">
        <v>4985</v>
      </c>
      <c r="Z22" t="s">
        <v>4986</v>
      </c>
      <c r="AA22" t="s">
        <v>4987</v>
      </c>
      <c r="AB22" t="s">
        <v>4988</v>
      </c>
      <c r="AC22" t="s">
        <v>4989</v>
      </c>
      <c r="AD22" t="s">
        <v>4990</v>
      </c>
      <c r="AE22" t="s">
        <v>4991</v>
      </c>
    </row>
    <row r="23" spans="1:31" x14ac:dyDescent="0.25">
      <c r="A23">
        <v>4888</v>
      </c>
      <c r="B23" t="s">
        <v>1883</v>
      </c>
      <c r="C23" t="s">
        <v>5129</v>
      </c>
      <c r="D23" t="s">
        <v>1861</v>
      </c>
      <c r="E23" t="s">
        <v>5107</v>
      </c>
      <c r="F23" t="s">
        <v>23</v>
      </c>
      <c r="G23" t="s">
        <v>254</v>
      </c>
      <c r="H23" t="s">
        <v>255</v>
      </c>
      <c r="I23" t="s">
        <v>53</v>
      </c>
      <c r="J23">
        <v>1</v>
      </c>
      <c r="L23">
        <v>1</v>
      </c>
      <c r="N23">
        <v>1</v>
      </c>
      <c r="O23" t="s">
        <v>4957</v>
      </c>
      <c r="P23" t="s">
        <v>4957</v>
      </c>
      <c r="R23">
        <v>8</v>
      </c>
      <c r="S23">
        <v>0</v>
      </c>
      <c r="T23">
        <v>0</v>
      </c>
      <c r="U23">
        <v>1</v>
      </c>
      <c r="V23">
        <v>0</v>
      </c>
      <c r="W23" t="s">
        <v>4984</v>
      </c>
      <c r="X23" t="s">
        <v>5014</v>
      </c>
      <c r="Y23" t="s">
        <v>5130</v>
      </c>
      <c r="Z23" t="s">
        <v>5131</v>
      </c>
      <c r="AA23" t="s">
        <v>5132</v>
      </c>
      <c r="AB23" t="s">
        <v>5133</v>
      </c>
      <c r="AC23" t="s">
        <v>5134</v>
      </c>
      <c r="AD23" t="s">
        <v>5135</v>
      </c>
      <c r="AE23" t="s">
        <v>5136</v>
      </c>
    </row>
    <row r="24" spans="1:31" x14ac:dyDescent="0.25">
      <c r="A24">
        <v>4866</v>
      </c>
      <c r="B24" t="s">
        <v>1834</v>
      </c>
      <c r="C24" t="s">
        <v>5457</v>
      </c>
      <c r="D24" t="s">
        <v>1831</v>
      </c>
      <c r="E24" t="s">
        <v>5393</v>
      </c>
      <c r="F24" t="s">
        <v>23</v>
      </c>
      <c r="G24" t="s">
        <v>30</v>
      </c>
      <c r="H24" t="s">
        <v>31</v>
      </c>
      <c r="I24" t="s">
        <v>71</v>
      </c>
      <c r="J24">
        <v>1</v>
      </c>
      <c r="L24">
        <v>1</v>
      </c>
      <c r="N24">
        <v>1</v>
      </c>
      <c r="O24" t="s">
        <v>5193</v>
      </c>
      <c r="P24" t="s">
        <v>5193</v>
      </c>
      <c r="R24">
        <v>6</v>
      </c>
      <c r="S24">
        <v>1</v>
      </c>
      <c r="T24">
        <v>0</v>
      </c>
      <c r="U24">
        <v>0</v>
      </c>
      <c r="V24">
        <v>0</v>
      </c>
      <c r="W24" t="s">
        <v>5458</v>
      </c>
      <c r="X24" t="s">
        <v>5393</v>
      </c>
      <c r="Y24" t="s">
        <v>5459</v>
      </c>
      <c r="Z24" t="s">
        <v>5460</v>
      </c>
      <c r="AA24" t="s">
        <v>5461</v>
      </c>
      <c r="AB24" t="s">
        <v>5462</v>
      </c>
      <c r="AC24" t="s">
        <v>5463</v>
      </c>
      <c r="AD24" t="s">
        <v>5464</v>
      </c>
      <c r="AE24" t="s">
        <v>5465</v>
      </c>
    </row>
    <row r="25" spans="1:31" x14ac:dyDescent="0.25">
      <c r="A25">
        <v>4881</v>
      </c>
      <c r="B25" t="s">
        <v>1823</v>
      </c>
      <c r="C25" t="s">
        <v>5555</v>
      </c>
      <c r="D25" t="s">
        <v>5556</v>
      </c>
      <c r="E25" t="s">
        <v>5410</v>
      </c>
      <c r="F25" t="s">
        <v>23</v>
      </c>
      <c r="G25" t="s">
        <v>597</v>
      </c>
      <c r="H25" t="s">
        <v>598</v>
      </c>
      <c r="I25" t="s">
        <v>53</v>
      </c>
      <c r="K25">
        <v>1</v>
      </c>
      <c r="M25">
        <v>1</v>
      </c>
      <c r="O25" t="s">
        <v>5064</v>
      </c>
      <c r="P25" t="s">
        <v>1890</v>
      </c>
      <c r="R25">
        <v>10</v>
      </c>
      <c r="S25">
        <v>0</v>
      </c>
      <c r="T25">
        <v>0</v>
      </c>
      <c r="U25">
        <v>1</v>
      </c>
      <c r="V25">
        <v>0</v>
      </c>
      <c r="W25" t="s">
        <v>5557</v>
      </c>
      <c r="X25" t="s">
        <v>1846</v>
      </c>
      <c r="Y25" t="s">
        <v>5558</v>
      </c>
      <c r="Z25" t="s">
        <v>5559</v>
      </c>
      <c r="AA25" t="s">
        <v>5560</v>
      </c>
      <c r="AB25" t="s">
        <v>5561</v>
      </c>
      <c r="AC25" t="s">
        <v>5562</v>
      </c>
      <c r="AD25" t="s">
        <v>5563</v>
      </c>
      <c r="AE25" t="s">
        <v>5564</v>
      </c>
    </row>
    <row r="26" spans="1:31" x14ac:dyDescent="0.25">
      <c r="A26">
        <v>4890</v>
      </c>
      <c r="B26" t="s">
        <v>1883</v>
      </c>
      <c r="C26" t="s">
        <v>5165</v>
      </c>
      <c r="D26" t="s">
        <v>5166</v>
      </c>
      <c r="E26" t="s">
        <v>5148</v>
      </c>
      <c r="F26" t="s">
        <v>23</v>
      </c>
      <c r="G26" t="s">
        <v>1054</v>
      </c>
      <c r="H26" t="s">
        <v>1055</v>
      </c>
      <c r="I26" t="s">
        <v>34</v>
      </c>
      <c r="J26">
        <v>1</v>
      </c>
      <c r="L26">
        <v>1</v>
      </c>
      <c r="N26">
        <v>1</v>
      </c>
      <c r="O26" t="s">
        <v>4957</v>
      </c>
      <c r="P26" t="s">
        <v>4957</v>
      </c>
      <c r="R26">
        <v>8</v>
      </c>
      <c r="S26">
        <v>1</v>
      </c>
      <c r="T26">
        <v>0</v>
      </c>
      <c r="U26">
        <v>1</v>
      </c>
      <c r="V26">
        <v>0</v>
      </c>
      <c r="W26" t="s">
        <v>4958</v>
      </c>
      <c r="X26" t="s">
        <v>5005</v>
      </c>
      <c r="Y26" t="s">
        <v>5167</v>
      </c>
      <c r="Z26" t="s">
        <v>5168</v>
      </c>
      <c r="AA26" t="s">
        <v>5169</v>
      </c>
      <c r="AB26" t="s">
        <v>5170</v>
      </c>
      <c r="AC26" t="s">
        <v>5171</v>
      </c>
      <c r="AD26" t="s">
        <v>5172</v>
      </c>
      <c r="AE26" t="s">
        <v>5164</v>
      </c>
    </row>
    <row r="27" spans="1:31" x14ac:dyDescent="0.25">
      <c r="A27">
        <v>4898</v>
      </c>
      <c r="B27" t="s">
        <v>4780</v>
      </c>
      <c r="C27" t="s">
        <v>3401</v>
      </c>
      <c r="D27" t="s">
        <v>4797</v>
      </c>
      <c r="E27" t="s">
        <v>4726</v>
      </c>
      <c r="F27" t="s">
        <v>23</v>
      </c>
      <c r="G27" t="s">
        <v>207</v>
      </c>
      <c r="H27" t="s">
        <v>208</v>
      </c>
      <c r="I27" t="s">
        <v>1734</v>
      </c>
      <c r="J27">
        <v>1</v>
      </c>
      <c r="L27">
        <v>1</v>
      </c>
      <c r="N27">
        <v>1</v>
      </c>
      <c r="O27" t="s">
        <v>4780</v>
      </c>
      <c r="P27" t="s">
        <v>4750</v>
      </c>
      <c r="R27">
        <v>4</v>
      </c>
      <c r="S27">
        <v>0</v>
      </c>
      <c r="T27">
        <v>0</v>
      </c>
      <c r="U27">
        <v>1</v>
      </c>
      <c r="V27">
        <v>0</v>
      </c>
      <c r="W27" t="s">
        <v>4736</v>
      </c>
      <c r="X27" t="s">
        <v>4811</v>
      </c>
      <c r="Y27" t="s">
        <v>4812</v>
      </c>
      <c r="Z27" t="s">
        <v>4813</v>
      </c>
      <c r="AA27" t="s">
        <v>4814</v>
      </c>
      <c r="AB27" t="s">
        <v>4815</v>
      </c>
      <c r="AC27" t="s">
        <v>4816</v>
      </c>
      <c r="AD27" t="s">
        <v>4817</v>
      </c>
      <c r="AE27" t="s">
        <v>4772</v>
      </c>
    </row>
    <row r="28" spans="1:31" x14ac:dyDescent="0.25">
      <c r="A28">
        <v>4878</v>
      </c>
      <c r="B28" t="s">
        <v>1839</v>
      </c>
      <c r="C28" t="s">
        <v>5183</v>
      </c>
      <c r="D28" t="s">
        <v>5291</v>
      </c>
      <c r="E28" t="s">
        <v>5267</v>
      </c>
      <c r="F28" t="s">
        <v>23</v>
      </c>
      <c r="G28" t="s">
        <v>207</v>
      </c>
      <c r="H28" t="s">
        <v>208</v>
      </c>
      <c r="I28" t="s">
        <v>53</v>
      </c>
      <c r="J28">
        <v>1</v>
      </c>
      <c r="L28">
        <v>1</v>
      </c>
      <c r="N28">
        <v>1</v>
      </c>
      <c r="O28" t="s">
        <v>1861</v>
      </c>
      <c r="P28" t="s">
        <v>5323</v>
      </c>
      <c r="R28">
        <v>4</v>
      </c>
      <c r="S28">
        <v>1</v>
      </c>
      <c r="T28">
        <v>0</v>
      </c>
      <c r="U28">
        <v>1</v>
      </c>
      <c r="V28">
        <v>0</v>
      </c>
      <c r="W28" t="s">
        <v>5019</v>
      </c>
      <c r="X28" t="s">
        <v>5284</v>
      </c>
      <c r="Y28" t="s">
        <v>5324</v>
      </c>
      <c r="Z28" t="s">
        <v>5325</v>
      </c>
      <c r="AA28" t="s">
        <v>5326</v>
      </c>
      <c r="AB28" t="s">
        <v>5327</v>
      </c>
      <c r="AC28" t="s">
        <v>5328</v>
      </c>
      <c r="AD28" t="s">
        <v>5329</v>
      </c>
      <c r="AE28" t="s">
        <v>5330</v>
      </c>
    </row>
    <row r="29" spans="1:31" x14ac:dyDescent="0.25">
      <c r="A29">
        <v>4879</v>
      </c>
      <c r="B29" t="s">
        <v>5051</v>
      </c>
      <c r="C29" t="s">
        <v>4967</v>
      </c>
      <c r="D29" t="s">
        <v>1871</v>
      </c>
      <c r="E29" t="s">
        <v>5012</v>
      </c>
      <c r="F29" t="s">
        <v>23</v>
      </c>
      <c r="G29" t="s">
        <v>66</v>
      </c>
      <c r="H29" t="s">
        <v>67</v>
      </c>
      <c r="I29" t="s">
        <v>34</v>
      </c>
      <c r="J29">
        <v>1</v>
      </c>
      <c r="L29">
        <v>1</v>
      </c>
      <c r="N29">
        <v>1</v>
      </c>
      <c r="O29" t="s">
        <v>5051</v>
      </c>
      <c r="P29" t="s">
        <v>1897</v>
      </c>
      <c r="R29">
        <v>6</v>
      </c>
      <c r="S29">
        <v>1</v>
      </c>
      <c r="T29">
        <v>0</v>
      </c>
      <c r="U29">
        <v>1</v>
      </c>
      <c r="V29">
        <v>0</v>
      </c>
      <c r="W29" t="s">
        <v>4860</v>
      </c>
      <c r="X29" t="s">
        <v>5065</v>
      </c>
      <c r="Y29" t="s">
        <v>5070</v>
      </c>
      <c r="Z29" t="s">
        <v>5071</v>
      </c>
      <c r="AA29" t="s">
        <v>5072</v>
      </c>
      <c r="AB29" t="s">
        <v>5073</v>
      </c>
      <c r="AC29" t="s">
        <v>5074</v>
      </c>
      <c r="AD29" t="s">
        <v>5075</v>
      </c>
      <c r="AE29" t="s">
        <v>5076</v>
      </c>
    </row>
    <row r="30" spans="1:31" x14ac:dyDescent="0.25">
      <c r="A30">
        <v>4871</v>
      </c>
      <c r="B30" t="s">
        <v>1834</v>
      </c>
      <c r="C30" t="s">
        <v>352</v>
      </c>
      <c r="D30" t="s">
        <v>5368</v>
      </c>
      <c r="E30" t="s">
        <v>1837</v>
      </c>
      <c r="F30" t="s">
        <v>23</v>
      </c>
      <c r="G30" t="s">
        <v>66</v>
      </c>
      <c r="H30" t="s">
        <v>67</v>
      </c>
      <c r="I30" t="s">
        <v>34</v>
      </c>
      <c r="J30">
        <v>1</v>
      </c>
      <c r="L30">
        <v>1</v>
      </c>
      <c r="N30">
        <v>1</v>
      </c>
      <c r="O30" t="s">
        <v>5193</v>
      </c>
      <c r="P30" t="s">
        <v>5193</v>
      </c>
      <c r="R30">
        <v>6</v>
      </c>
      <c r="S30">
        <v>1</v>
      </c>
      <c r="T30">
        <v>0</v>
      </c>
      <c r="U30">
        <v>0</v>
      </c>
      <c r="V30">
        <v>0</v>
      </c>
      <c r="W30" t="s">
        <v>4958</v>
      </c>
      <c r="X30" t="s">
        <v>5284</v>
      </c>
      <c r="Y30" t="s">
        <v>5373</v>
      </c>
      <c r="Z30" t="s">
        <v>5374</v>
      </c>
      <c r="AA30" t="s">
        <v>5375</v>
      </c>
      <c r="AB30" t="s">
        <v>5376</v>
      </c>
      <c r="AC30" t="s">
        <v>5377</v>
      </c>
      <c r="AD30" t="s">
        <v>5378</v>
      </c>
      <c r="AE30" t="s">
        <v>5379</v>
      </c>
    </row>
    <row r="31" spans="1:31" x14ac:dyDescent="0.25">
      <c r="A31">
        <v>4863</v>
      </c>
      <c r="B31" t="s">
        <v>5293</v>
      </c>
      <c r="C31" t="s">
        <v>5614</v>
      </c>
      <c r="D31" t="s">
        <v>5615</v>
      </c>
      <c r="E31" t="s">
        <v>5588</v>
      </c>
      <c r="F31" t="s">
        <v>23</v>
      </c>
      <c r="G31" t="s">
        <v>291</v>
      </c>
      <c r="H31" t="s">
        <v>292</v>
      </c>
      <c r="I31" t="s">
        <v>53</v>
      </c>
      <c r="K31">
        <v>1</v>
      </c>
      <c r="M31">
        <v>1</v>
      </c>
      <c r="O31" t="s">
        <v>5348</v>
      </c>
      <c r="P31" t="s">
        <v>1868</v>
      </c>
      <c r="R31">
        <v>3</v>
      </c>
      <c r="S31">
        <v>0</v>
      </c>
      <c r="T31">
        <v>0</v>
      </c>
      <c r="U31">
        <v>1</v>
      </c>
      <c r="V31">
        <v>0</v>
      </c>
      <c r="W31" t="s">
        <v>5616</v>
      </c>
      <c r="X31" t="s">
        <v>1828</v>
      </c>
      <c r="Y31" t="s">
        <v>5617</v>
      </c>
      <c r="Z31" t="s">
        <v>5618</v>
      </c>
      <c r="AA31" t="s">
        <v>5619</v>
      </c>
      <c r="AB31" t="s">
        <v>5620</v>
      </c>
      <c r="AC31" t="s">
        <v>5621</v>
      </c>
      <c r="AD31" t="s">
        <v>5622</v>
      </c>
      <c r="AE31" t="s">
        <v>5623</v>
      </c>
    </row>
    <row r="32" spans="1:31" x14ac:dyDescent="0.25">
      <c r="A32">
        <v>4884</v>
      </c>
      <c r="B32" t="s">
        <v>1823</v>
      </c>
      <c r="C32" t="s">
        <v>4870</v>
      </c>
      <c r="D32" t="s">
        <v>1863</v>
      </c>
      <c r="E32" t="s">
        <v>5157</v>
      </c>
      <c r="F32" t="s">
        <v>23</v>
      </c>
      <c r="G32" t="s">
        <v>418</v>
      </c>
      <c r="H32" t="s">
        <v>419</v>
      </c>
      <c r="I32" t="s">
        <v>34</v>
      </c>
      <c r="J32">
        <v>1</v>
      </c>
      <c r="L32">
        <v>1</v>
      </c>
      <c r="N32">
        <v>1</v>
      </c>
      <c r="O32" t="s">
        <v>5064</v>
      </c>
      <c r="P32" t="s">
        <v>4957</v>
      </c>
      <c r="R32">
        <v>3</v>
      </c>
      <c r="S32">
        <v>1</v>
      </c>
      <c r="T32">
        <v>0</v>
      </c>
      <c r="U32">
        <v>1</v>
      </c>
      <c r="V32">
        <v>0</v>
      </c>
      <c r="W32" t="s">
        <v>4872</v>
      </c>
      <c r="X32" t="s">
        <v>1861</v>
      </c>
      <c r="Y32" t="s">
        <v>5158</v>
      </c>
      <c r="Z32" t="s">
        <v>5159</v>
      </c>
      <c r="AA32" t="s">
        <v>5160</v>
      </c>
      <c r="AB32" t="s">
        <v>5161</v>
      </c>
      <c r="AC32" t="s">
        <v>5162</v>
      </c>
      <c r="AD32" t="s">
        <v>5163</v>
      </c>
      <c r="AE32" t="s">
        <v>5164</v>
      </c>
    </row>
    <row r="33" spans="1:31" x14ac:dyDescent="0.25">
      <c r="A33">
        <v>4861</v>
      </c>
      <c r="B33" t="s">
        <v>5586</v>
      </c>
      <c r="C33" t="s">
        <v>5587</v>
      </c>
      <c r="D33" t="s">
        <v>1827</v>
      </c>
      <c r="E33" t="s">
        <v>5588</v>
      </c>
      <c r="F33" t="s">
        <v>23</v>
      </c>
      <c r="G33" t="s">
        <v>418</v>
      </c>
      <c r="H33" t="s">
        <v>419</v>
      </c>
      <c r="I33" t="s">
        <v>53</v>
      </c>
      <c r="J33">
        <v>1</v>
      </c>
      <c r="L33">
        <v>1</v>
      </c>
      <c r="N33">
        <v>1</v>
      </c>
      <c r="O33" t="s">
        <v>5586</v>
      </c>
      <c r="P33" t="s">
        <v>5589</v>
      </c>
      <c r="R33">
        <v>3</v>
      </c>
      <c r="S33">
        <v>1</v>
      </c>
      <c r="T33">
        <v>0</v>
      </c>
      <c r="U33">
        <v>1</v>
      </c>
      <c r="V33">
        <v>1</v>
      </c>
      <c r="W33" t="s">
        <v>4872</v>
      </c>
      <c r="X33" t="s">
        <v>5590</v>
      </c>
      <c r="Y33" t="s">
        <v>5591</v>
      </c>
      <c r="Z33" t="s">
        <v>5592</v>
      </c>
      <c r="AA33" t="s">
        <v>5593</v>
      </c>
      <c r="AB33" t="s">
        <v>5594</v>
      </c>
      <c r="AC33" t="s">
        <v>5595</v>
      </c>
      <c r="AD33" t="s">
        <v>5596</v>
      </c>
      <c r="AE33" t="s">
        <v>5597</v>
      </c>
    </row>
    <row r="36" spans="1:31" x14ac:dyDescent="0.25">
      <c r="J36">
        <f>SUM(J2:J33)</f>
        <v>27</v>
      </c>
      <c r="K36">
        <f>SUM(K2:K33)</f>
        <v>6</v>
      </c>
      <c r="L36">
        <f>SUM(L2:L33)</f>
        <v>26</v>
      </c>
      <c r="M36">
        <f>SUM(M2:M33)</f>
        <v>6</v>
      </c>
      <c r="N36">
        <f>SUM(N2:N33)</f>
        <v>26</v>
      </c>
    </row>
    <row r="37" spans="1:31" x14ac:dyDescent="0.25">
      <c r="J37">
        <f>41-J36</f>
        <v>14</v>
      </c>
    </row>
    <row r="42" spans="1:31" x14ac:dyDescent="0.25">
      <c r="A42">
        <v>4889</v>
      </c>
      <c r="B42" t="s">
        <v>1883</v>
      </c>
      <c r="C42" t="s">
        <v>5050</v>
      </c>
      <c r="D42" t="s">
        <v>5051</v>
      </c>
      <c r="E42" t="s">
        <v>5052</v>
      </c>
      <c r="F42" t="s">
        <v>23</v>
      </c>
      <c r="G42" t="s">
        <v>49</v>
      </c>
      <c r="H42" t="s">
        <v>50</v>
      </c>
      <c r="I42" t="s">
        <v>5053</v>
      </c>
      <c r="J42">
        <v>1</v>
      </c>
      <c r="K42">
        <v>1</v>
      </c>
      <c r="O42" t="s">
        <v>4957</v>
      </c>
      <c r="P42" t="s">
        <v>4957</v>
      </c>
      <c r="R42">
        <v>4</v>
      </c>
      <c r="S42">
        <v>0</v>
      </c>
      <c r="T42">
        <v>0</v>
      </c>
      <c r="U42">
        <v>1</v>
      </c>
      <c r="V42">
        <v>0</v>
      </c>
      <c r="W42" t="s">
        <v>5054</v>
      </c>
      <c r="X42" t="s">
        <v>5005</v>
      </c>
      <c r="Y42" t="s">
        <v>5055</v>
      </c>
      <c r="Z42" t="s">
        <v>5056</v>
      </c>
      <c r="AA42" t="s">
        <v>5057</v>
      </c>
      <c r="AB42" t="s">
        <v>5058</v>
      </c>
      <c r="AC42" t="s">
        <v>5059</v>
      </c>
      <c r="AD42" t="s">
        <v>5060</v>
      </c>
      <c r="AE42" t="s">
        <v>5061</v>
      </c>
    </row>
    <row r="43" spans="1:31" x14ac:dyDescent="0.25">
      <c r="A43">
        <v>4897</v>
      </c>
      <c r="B43" t="s">
        <v>4850</v>
      </c>
      <c r="C43" t="s">
        <v>4967</v>
      </c>
      <c r="D43" t="s">
        <v>5018</v>
      </c>
      <c r="E43" t="s">
        <v>1823</v>
      </c>
      <c r="F43" t="s">
        <v>23</v>
      </c>
      <c r="G43" t="s">
        <v>1266</v>
      </c>
      <c r="H43" t="s">
        <v>1267</v>
      </c>
      <c r="I43" t="s">
        <v>53</v>
      </c>
      <c r="J43">
        <v>1</v>
      </c>
      <c r="L43">
        <v>1</v>
      </c>
      <c r="O43" t="s">
        <v>1869</v>
      </c>
      <c r="P43" t="s">
        <v>1869</v>
      </c>
      <c r="R43">
        <v>7</v>
      </c>
      <c r="S43">
        <v>0</v>
      </c>
      <c r="T43">
        <v>0</v>
      </c>
      <c r="U43">
        <v>1</v>
      </c>
      <c r="V43">
        <v>0</v>
      </c>
      <c r="W43" t="s">
        <v>5019</v>
      </c>
      <c r="X43" t="s">
        <v>5020</v>
      </c>
      <c r="Y43" t="s">
        <v>5021</v>
      </c>
      <c r="Z43" t="s">
        <v>5022</v>
      </c>
      <c r="AA43" t="s">
        <v>5023</v>
      </c>
      <c r="AB43" t="s">
        <v>5024</v>
      </c>
      <c r="AC43" t="s">
        <v>5025</v>
      </c>
      <c r="AD43" t="s">
        <v>5026</v>
      </c>
      <c r="AE43" t="s">
        <v>5027</v>
      </c>
    </row>
    <row r="44" spans="1:31" x14ac:dyDescent="0.25">
      <c r="A44">
        <v>4891</v>
      </c>
      <c r="B44" t="s">
        <v>1883</v>
      </c>
      <c r="C44" t="s">
        <v>5183</v>
      </c>
      <c r="D44" t="s">
        <v>5184</v>
      </c>
      <c r="E44" t="s">
        <v>5185</v>
      </c>
      <c r="F44" t="s">
        <v>23</v>
      </c>
      <c r="G44" t="s">
        <v>1266</v>
      </c>
      <c r="H44" t="s">
        <v>1267</v>
      </c>
      <c r="I44" t="s">
        <v>53</v>
      </c>
      <c r="J44">
        <v>1</v>
      </c>
      <c r="L44">
        <v>1</v>
      </c>
      <c r="O44" t="s">
        <v>4957</v>
      </c>
      <c r="P44" t="s">
        <v>4957</v>
      </c>
      <c r="R44">
        <v>7</v>
      </c>
      <c r="S44">
        <v>0</v>
      </c>
      <c r="T44">
        <v>0</v>
      </c>
      <c r="U44">
        <v>1</v>
      </c>
      <c r="V44">
        <v>0</v>
      </c>
      <c r="W44" t="s">
        <v>5019</v>
      </c>
      <c r="X44" t="s">
        <v>5005</v>
      </c>
      <c r="Y44" t="s">
        <v>5186</v>
      </c>
      <c r="Z44" t="s">
        <v>5187</v>
      </c>
      <c r="AA44" t="s">
        <v>5188</v>
      </c>
      <c r="AB44" t="s">
        <v>5189</v>
      </c>
      <c r="AC44" t="s">
        <v>5190</v>
      </c>
      <c r="AD44" t="s">
        <v>5191</v>
      </c>
      <c r="AE44" t="s">
        <v>5192</v>
      </c>
    </row>
    <row r="45" spans="1:31" x14ac:dyDescent="0.25">
      <c r="A45">
        <v>4883</v>
      </c>
      <c r="B45" t="s">
        <v>1823</v>
      </c>
      <c r="C45" t="s">
        <v>5183</v>
      </c>
      <c r="D45" t="s">
        <v>5209</v>
      </c>
      <c r="E45" t="s">
        <v>1846</v>
      </c>
      <c r="F45" t="s">
        <v>23</v>
      </c>
      <c r="G45" t="s">
        <v>1266</v>
      </c>
      <c r="H45" t="s">
        <v>1267</v>
      </c>
      <c r="I45" t="s">
        <v>53</v>
      </c>
      <c r="J45">
        <v>1</v>
      </c>
      <c r="L45">
        <v>1</v>
      </c>
      <c r="O45" t="s">
        <v>5064</v>
      </c>
      <c r="P45" t="s">
        <v>5064</v>
      </c>
      <c r="R45">
        <v>7</v>
      </c>
      <c r="S45">
        <v>0</v>
      </c>
      <c r="T45">
        <v>0</v>
      </c>
      <c r="U45">
        <v>1</v>
      </c>
      <c r="V45">
        <v>0</v>
      </c>
      <c r="W45" t="s">
        <v>5019</v>
      </c>
      <c r="X45" t="s">
        <v>5146</v>
      </c>
      <c r="Y45" t="s">
        <v>5210</v>
      </c>
      <c r="Z45" t="s">
        <v>5211</v>
      </c>
      <c r="AA45" t="s">
        <v>5212</v>
      </c>
      <c r="AB45" t="s">
        <v>5213</v>
      </c>
      <c r="AC45" t="s">
        <v>5214</v>
      </c>
      <c r="AD45" t="s">
        <v>5215</v>
      </c>
      <c r="AE45" t="s">
        <v>5216</v>
      </c>
    </row>
    <row r="46" spans="1:31" x14ac:dyDescent="0.25">
      <c r="A46">
        <v>4869</v>
      </c>
      <c r="B46" t="s">
        <v>1834</v>
      </c>
      <c r="C46" t="s">
        <v>5466</v>
      </c>
      <c r="D46" t="s">
        <v>1831</v>
      </c>
      <c r="E46" t="s">
        <v>1794</v>
      </c>
      <c r="F46" t="s">
        <v>23</v>
      </c>
      <c r="G46" t="s">
        <v>1266</v>
      </c>
      <c r="H46" t="s">
        <v>1267</v>
      </c>
      <c r="I46" t="s">
        <v>53</v>
      </c>
      <c r="J46">
        <v>1</v>
      </c>
      <c r="L46">
        <v>1</v>
      </c>
      <c r="O46" t="s">
        <v>5193</v>
      </c>
      <c r="P46" t="s">
        <v>5193</v>
      </c>
      <c r="R46">
        <v>7</v>
      </c>
      <c r="S46">
        <v>0</v>
      </c>
      <c r="T46">
        <v>0</v>
      </c>
      <c r="U46">
        <v>1</v>
      </c>
      <c r="V46">
        <v>0</v>
      </c>
      <c r="W46" t="s">
        <v>5467</v>
      </c>
      <c r="X46" t="s">
        <v>5468</v>
      </c>
      <c r="Y46" t="s">
        <v>5469</v>
      </c>
      <c r="Z46" t="s">
        <v>5470</v>
      </c>
      <c r="AA46" t="s">
        <v>5471</v>
      </c>
      <c r="AB46" t="s">
        <v>5472</v>
      </c>
      <c r="AC46" t="s">
        <v>5473</v>
      </c>
      <c r="AD46" t="s">
        <v>5474</v>
      </c>
      <c r="AE46" t="s">
        <v>5475</v>
      </c>
    </row>
    <row r="47" spans="1:31" x14ac:dyDescent="0.25">
      <c r="A47">
        <v>4875</v>
      </c>
      <c r="B47" t="s">
        <v>5193</v>
      </c>
      <c r="C47" t="s">
        <v>4983</v>
      </c>
      <c r="D47" t="s">
        <v>1848</v>
      </c>
      <c r="E47" t="s">
        <v>5231</v>
      </c>
      <c r="F47" t="s">
        <v>23</v>
      </c>
      <c r="G47" t="s">
        <v>389</v>
      </c>
      <c r="H47" t="s">
        <v>390</v>
      </c>
      <c r="I47" t="s">
        <v>53</v>
      </c>
      <c r="J47">
        <v>1</v>
      </c>
      <c r="K47">
        <v>1</v>
      </c>
      <c r="O47" t="s">
        <v>5193</v>
      </c>
      <c r="P47" t="s">
        <v>5064</v>
      </c>
      <c r="R47">
        <v>4</v>
      </c>
      <c r="S47">
        <v>1</v>
      </c>
      <c r="T47">
        <v>0</v>
      </c>
      <c r="U47">
        <v>1</v>
      </c>
      <c r="V47">
        <v>0</v>
      </c>
      <c r="W47" t="s">
        <v>5232</v>
      </c>
      <c r="X47" t="s">
        <v>5233</v>
      </c>
      <c r="Y47" t="s">
        <v>5234</v>
      </c>
      <c r="Z47" t="s">
        <v>5235</v>
      </c>
      <c r="AA47" t="s">
        <v>5236</v>
      </c>
      <c r="AB47" t="s">
        <v>5237</v>
      </c>
      <c r="AC47" t="s">
        <v>5238</v>
      </c>
      <c r="AD47" t="s">
        <v>5239</v>
      </c>
      <c r="AE47" t="s">
        <v>5240</v>
      </c>
    </row>
    <row r="48" spans="1:31" x14ac:dyDescent="0.25">
      <c r="A48">
        <v>4864</v>
      </c>
      <c r="B48" t="s">
        <v>5267</v>
      </c>
      <c r="C48" t="s">
        <v>5315</v>
      </c>
      <c r="D48" t="s">
        <v>5291</v>
      </c>
      <c r="E48" t="s">
        <v>1848</v>
      </c>
      <c r="F48" t="s">
        <v>23</v>
      </c>
      <c r="G48" t="s">
        <v>389</v>
      </c>
      <c r="H48" t="s">
        <v>390</v>
      </c>
      <c r="I48" t="s">
        <v>53</v>
      </c>
      <c r="J48">
        <v>1</v>
      </c>
      <c r="K48">
        <v>1</v>
      </c>
      <c r="O48" t="s">
        <v>5270</v>
      </c>
      <c r="P48" t="s">
        <v>5064</v>
      </c>
      <c r="R48">
        <v>4</v>
      </c>
      <c r="S48">
        <v>1</v>
      </c>
      <c r="T48">
        <v>0</v>
      </c>
      <c r="U48">
        <v>1</v>
      </c>
      <c r="V48">
        <v>0</v>
      </c>
      <c r="W48" t="s">
        <v>5232</v>
      </c>
      <c r="X48" t="s">
        <v>1800</v>
      </c>
      <c r="Y48" t="s">
        <v>5316</v>
      </c>
      <c r="Z48" t="s">
        <v>5317</v>
      </c>
      <c r="AA48" t="s">
        <v>5318</v>
      </c>
      <c r="AB48" t="s">
        <v>5319</v>
      </c>
      <c r="AC48" t="s">
        <v>5320</v>
      </c>
      <c r="AD48" t="s">
        <v>5321</v>
      </c>
      <c r="AE48" t="s">
        <v>5322</v>
      </c>
    </row>
    <row r="49" spans="1:31" x14ac:dyDescent="0.25">
      <c r="A49">
        <v>4860</v>
      </c>
      <c r="B49" t="s">
        <v>5598</v>
      </c>
      <c r="C49" t="s">
        <v>4870</v>
      </c>
      <c r="D49" t="s">
        <v>1829</v>
      </c>
      <c r="E49" t="s">
        <v>5578</v>
      </c>
      <c r="F49" t="s">
        <v>23</v>
      </c>
      <c r="G49" t="s">
        <v>389</v>
      </c>
      <c r="H49" t="s">
        <v>390</v>
      </c>
      <c r="I49" t="s">
        <v>53</v>
      </c>
      <c r="J49">
        <v>1</v>
      </c>
      <c r="K49">
        <v>1</v>
      </c>
      <c r="O49" t="s">
        <v>5598</v>
      </c>
      <c r="P49" t="s">
        <v>5339</v>
      </c>
      <c r="R49">
        <v>4</v>
      </c>
      <c r="S49">
        <v>1</v>
      </c>
      <c r="T49">
        <v>0</v>
      </c>
      <c r="U49">
        <v>1</v>
      </c>
      <c r="V49">
        <v>1</v>
      </c>
      <c r="W49" t="s">
        <v>4872</v>
      </c>
      <c r="X49" t="s">
        <v>5590</v>
      </c>
      <c r="Y49" t="s">
        <v>5599</v>
      </c>
      <c r="Z49" t="s">
        <v>5600</v>
      </c>
      <c r="AA49" t="s">
        <v>5601</v>
      </c>
      <c r="AB49" t="s">
        <v>5602</v>
      </c>
      <c r="AC49" t="s">
        <v>5603</v>
      </c>
      <c r="AD49" t="s">
        <v>5604</v>
      </c>
      <c r="AE49" t="s">
        <v>5605</v>
      </c>
    </row>
  </sheetData>
  <sortState xmlns:xlrd2="http://schemas.microsoft.com/office/spreadsheetml/2017/richdata2" ref="A2:AE38">
    <sortCondition ref="F1:F3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DeclarationDenials</vt:lpstr>
      <vt:lpstr>Fema Web Disaster Declarations </vt:lpstr>
      <vt:lpstr>Biden Denials</vt:lpstr>
      <vt:lpstr>Biden FEMA Declarations</vt:lpstr>
      <vt:lpstr>Trump Denials</vt:lpstr>
      <vt:lpstr>Trump FEMA Declarations</vt:lpstr>
      <vt:lpstr>Results Summary</vt:lpstr>
      <vt:lpstr>Major Disaster Denial</vt:lpstr>
      <vt:lpstr>Major Disaster Approval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Matthias Shapiro</dc:creator>
  <cp:lastModifiedBy>Matthias Shapiro</cp:lastModifiedBy>
  <dcterms:created xsi:type="dcterms:W3CDTF">2026-03-29T02:37:27Z</dcterms:created>
  <dcterms:modified xsi:type="dcterms:W3CDTF">2026-04-01T03:26:57Z</dcterms:modified>
</cp:coreProperties>
</file>